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showInkAnnotation="0" codeName="ЦяКнига" hidePivotFieldList="1"/>
  <mc:AlternateContent xmlns:mc="http://schemas.openxmlformats.org/markup-compatibility/2006">
    <mc:Choice Requires="x15">
      <x15ac:absPath xmlns:x15ac="http://schemas.microsoft.com/office/spreadsheetml/2010/11/ac" url="C:\Users\Inna\Desktop\"/>
    </mc:Choice>
  </mc:AlternateContent>
  <xr:revisionPtr revIDLastSave="0" documentId="13_ncr:1_{47D817FA-FB7B-4CC1-817D-8BE0F95FD7DD}" xr6:coauthVersionLast="40" xr6:coauthVersionMax="40" xr10:uidLastSave="{00000000-0000-0000-0000-000000000000}"/>
  <workbookProtection workbookPassword="CF7E" lockStructure="1"/>
  <bookViews>
    <workbookView xWindow="-109" yWindow="-109" windowWidth="26301" windowHeight="14305" xr2:uid="{00000000-000D-0000-FFFF-FFFF00000000}"/>
  </bookViews>
  <sheets>
    <sheet name="ЗАГАЛЬНА" sheetId="13" r:id="rId1"/>
    <sheet name="Лист1" sheetId="7" state="hidden" r:id="rId2"/>
    <sheet name="Лист3" sheetId="9" state="hidden" r:id="rId3"/>
    <sheet name="Перелік" sheetId="3" state="hidden" r:id="rId4"/>
    <sheet name="зміни" sheetId="10" state="hidden" r:id="rId5"/>
  </sheets>
  <definedNames>
    <definedName name="_xlnm._FilterDatabase" localSheetId="3" hidden="1">Перелік!$A$3:$V$2011</definedName>
    <definedName name="Срез_Вид_господарської_діяльності">#N/A</definedName>
  </definedNames>
  <calcPr calcId="191029"/>
  <pivotCaches>
    <pivotCache cacheId="12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670" i="3" l="1"/>
  <c r="B715" i="3"/>
  <c r="B2002" i="3"/>
  <c r="B76" i="3"/>
  <c r="B1878" i="3"/>
  <c r="B1410" i="3"/>
  <c r="B1086" i="3"/>
  <c r="B1723" i="3"/>
  <c r="B1896" i="3"/>
  <c r="B1793" i="3"/>
  <c r="B1614" i="3"/>
  <c r="B1328" i="3"/>
  <c r="B1922" i="3"/>
  <c r="B1823" i="3"/>
  <c r="B1861" i="3"/>
  <c r="B1939" i="3"/>
  <c r="B1241" i="3"/>
  <c r="B716" i="3"/>
  <c r="B1993" i="3"/>
  <c r="B923" i="3"/>
  <c r="B109" i="3"/>
  <c r="B532" i="3"/>
  <c r="B548" i="3"/>
  <c r="B1032" i="3"/>
  <c r="B1834" i="3"/>
  <c r="B645" i="3"/>
  <c r="B1262" i="3"/>
  <c r="B2003" i="3"/>
  <c r="B1564" i="3"/>
  <c r="B2004" i="3"/>
  <c r="B1521" i="3"/>
  <c r="B1692" i="3"/>
  <c r="B2001" i="3"/>
  <c r="B585" i="3"/>
  <c r="B798" i="3"/>
  <c r="B152" i="3"/>
  <c r="B343" i="3"/>
  <c r="B1277" i="3"/>
  <c r="B1102" i="3"/>
  <c r="B594" i="3"/>
  <c r="B1575" i="3"/>
  <c r="B882" i="3"/>
  <c r="B118" i="3"/>
  <c r="B324" i="3"/>
  <c r="B412" i="3"/>
  <c r="B726" i="3"/>
  <c r="B503" i="3"/>
  <c r="B1905" i="3"/>
  <c r="B446" i="3"/>
  <c r="B1822" i="3"/>
  <c r="B1888" i="3"/>
  <c r="Q1241" i="3"/>
  <c r="P1241" i="3"/>
  <c r="Q1939" i="3"/>
  <c r="Q716" i="3"/>
  <c r="Q1993" i="3"/>
  <c r="Q923" i="3"/>
  <c r="Q109" i="3"/>
  <c r="Q532" i="3"/>
  <c r="Q548" i="3"/>
  <c r="Q1032" i="3"/>
  <c r="Q1834" i="3"/>
  <c r="Q645" i="3"/>
  <c r="Q1262" i="3"/>
  <c r="Q2003" i="3"/>
  <c r="Q1564" i="3"/>
  <c r="Q2004" i="3"/>
  <c r="Q1521" i="3"/>
  <c r="Q1692" i="3"/>
  <c r="Q2001" i="3"/>
  <c r="Q585" i="3"/>
  <c r="Q798" i="3"/>
  <c r="Q152" i="3"/>
  <c r="Q343" i="3"/>
  <c r="Q1277" i="3"/>
  <c r="Q1102" i="3"/>
  <c r="Q594" i="3"/>
  <c r="Q1575" i="3"/>
  <c r="Q882" i="3"/>
  <c r="Q118" i="3"/>
  <c r="Q324" i="3"/>
  <c r="Q412" i="3"/>
  <c r="Q726" i="3"/>
  <c r="Q503" i="3"/>
  <c r="Q1905" i="3"/>
  <c r="Q446" i="3"/>
  <c r="Q1822" i="3"/>
  <c r="Q1888" i="3"/>
  <c r="P1993" i="3"/>
  <c r="P923" i="3"/>
  <c r="P109" i="3"/>
  <c r="P532" i="3"/>
  <c r="P548" i="3"/>
  <c r="P1032" i="3"/>
  <c r="P1834" i="3"/>
  <c r="P645" i="3"/>
  <c r="P1262" i="3"/>
  <c r="P2003" i="3"/>
  <c r="P1564" i="3"/>
  <c r="P2004" i="3"/>
  <c r="P1521" i="3"/>
  <c r="P1692" i="3"/>
  <c r="P2001" i="3"/>
  <c r="P585" i="3"/>
  <c r="P798" i="3"/>
  <c r="P152" i="3"/>
  <c r="P343" i="3"/>
  <c r="P1277" i="3"/>
  <c r="P1102" i="3"/>
  <c r="P594" i="3"/>
  <c r="P1575" i="3"/>
  <c r="P882" i="3"/>
  <c r="P118" i="3"/>
  <c r="P324" i="3"/>
  <c r="P412" i="3"/>
  <c r="P726" i="3"/>
  <c r="P503" i="3"/>
  <c r="P1905" i="3"/>
  <c r="P446" i="3"/>
  <c r="P1822" i="3"/>
  <c r="P1888" i="3"/>
  <c r="P1878" i="3"/>
  <c r="Q1878" i="3" s="1"/>
  <c r="Q9" i="3"/>
  <c r="Q12" i="3"/>
  <c r="Q15" i="3"/>
  <c r="Q16" i="3"/>
  <c r="Q17" i="3"/>
  <c r="Q18" i="3"/>
  <c r="Q19" i="3"/>
  <c r="Q20" i="3"/>
  <c r="Q23" i="3"/>
  <c r="Q24" i="3"/>
  <c r="Q25" i="3"/>
  <c r="Q26" i="3"/>
  <c r="Q27" i="3"/>
  <c r="Q30" i="3"/>
  <c r="Q31" i="3"/>
  <c r="Q32" i="3"/>
  <c r="Q36" i="3"/>
  <c r="Q44" i="3"/>
  <c r="Q48" i="3"/>
  <c r="Q51" i="3"/>
  <c r="Q55" i="3"/>
  <c r="Q58" i="3"/>
  <c r="Q59" i="3"/>
  <c r="Q60" i="3"/>
  <c r="Q61" i="3"/>
  <c r="Q64" i="3"/>
  <c r="Q65" i="3"/>
  <c r="Q68" i="3"/>
  <c r="Q69" i="3"/>
  <c r="Q70" i="3"/>
  <c r="Q71" i="3"/>
  <c r="Q72" i="3"/>
  <c r="Q73" i="3"/>
  <c r="Q74" i="3"/>
  <c r="Q75" i="3"/>
  <c r="Q77" i="3"/>
  <c r="Q78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10" i="3"/>
  <c r="Q111" i="3"/>
  <c r="Q112" i="3"/>
  <c r="Q113" i="3"/>
  <c r="Q114" i="3"/>
  <c r="Q115" i="3"/>
  <c r="Q116" i="3"/>
  <c r="Q117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71" i="3"/>
  <c r="Q272" i="3"/>
  <c r="Q273" i="3"/>
  <c r="Q276" i="3"/>
  <c r="Q277" i="3"/>
  <c r="Q278" i="3"/>
  <c r="Q279" i="3"/>
  <c r="Q280" i="3"/>
  <c r="Q281" i="3"/>
  <c r="Q282" i="3"/>
  <c r="Q283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5" i="3"/>
  <c r="Q326" i="3"/>
  <c r="Q327" i="3"/>
  <c r="Q328" i="3"/>
  <c r="Q329" i="3"/>
  <c r="Q330" i="3"/>
  <c r="Q331" i="3"/>
  <c r="Q332" i="3"/>
  <c r="Q334" i="3"/>
  <c r="Q335" i="3"/>
  <c r="Q336" i="3"/>
  <c r="Q337" i="3"/>
  <c r="Q338" i="3"/>
  <c r="Q339" i="3"/>
  <c r="Q340" i="3"/>
  <c r="Q341" i="3"/>
  <c r="Q342" i="3"/>
  <c r="Q344" i="3"/>
  <c r="Q345" i="3"/>
  <c r="Q346" i="3"/>
  <c r="Q347" i="3"/>
  <c r="Q348" i="3"/>
  <c r="Q349" i="3"/>
  <c r="Q350" i="3"/>
  <c r="Q351" i="3"/>
  <c r="Q352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90" i="3"/>
  <c r="Q391" i="3"/>
  <c r="Q394" i="3"/>
  <c r="Q395" i="3"/>
  <c r="Q396" i="3"/>
  <c r="Q397" i="3"/>
  <c r="Q400" i="3"/>
  <c r="Q403" i="3"/>
  <c r="Q407" i="3"/>
  <c r="Q408" i="3"/>
  <c r="Q409" i="3"/>
  <c r="Q410" i="3"/>
  <c r="Q411" i="3"/>
  <c r="Q413" i="3"/>
  <c r="Q414" i="3"/>
  <c r="Q417" i="3"/>
  <c r="Q420" i="3"/>
  <c r="Q421" i="3"/>
  <c r="Q422" i="3"/>
  <c r="Q426" i="3"/>
  <c r="Q427" i="3"/>
  <c r="Q428" i="3"/>
  <c r="Q429" i="3"/>
  <c r="Q430" i="3"/>
  <c r="Q431" i="3"/>
  <c r="Q434" i="3"/>
  <c r="Q437" i="3"/>
  <c r="Q438" i="3"/>
  <c r="Q439" i="3"/>
  <c r="Q440" i="3"/>
  <c r="Q441" i="3"/>
  <c r="Q442" i="3"/>
  <c r="Q443" i="3"/>
  <c r="Q444" i="3"/>
  <c r="Q445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1" i="3"/>
  <c r="Q472" i="3"/>
  <c r="Q473" i="3"/>
  <c r="Q474" i="3"/>
  <c r="Q475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3" i="3"/>
  <c r="Q534" i="3"/>
  <c r="Q535" i="3"/>
  <c r="Q536" i="3"/>
  <c r="Q537" i="3"/>
  <c r="Q538" i="3"/>
  <c r="Q541" i="3"/>
  <c r="Q542" i="3"/>
  <c r="Q543" i="3"/>
  <c r="Q544" i="3"/>
  <c r="Q547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6" i="3"/>
  <c r="Q587" i="3"/>
  <c r="Q588" i="3"/>
  <c r="Q589" i="3"/>
  <c r="Q590" i="3"/>
  <c r="Q591" i="3"/>
  <c r="Q592" i="3"/>
  <c r="Q593" i="3"/>
  <c r="Q595" i="3"/>
  <c r="Q596" i="3"/>
  <c r="Q597" i="3"/>
  <c r="Q598" i="3"/>
  <c r="Q599" i="3"/>
  <c r="Q602" i="3"/>
  <c r="Q603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7" i="3"/>
  <c r="Q718" i="3"/>
  <c r="Q719" i="3"/>
  <c r="Q720" i="3"/>
  <c r="Q721" i="3"/>
  <c r="Q722" i="3"/>
  <c r="Q723" i="3"/>
  <c r="Q724" i="3"/>
  <c r="Q725" i="3"/>
  <c r="Q727" i="3"/>
  <c r="Q728" i="3"/>
  <c r="Q729" i="3"/>
  <c r="Q730" i="3"/>
  <c r="Q731" i="3"/>
  <c r="Q732" i="3"/>
  <c r="Q733" i="3"/>
  <c r="Q734" i="3"/>
  <c r="Q735" i="3"/>
  <c r="Q736" i="3"/>
  <c r="Q737" i="3"/>
  <c r="Q739" i="3"/>
  <c r="Q740" i="3"/>
  <c r="Q741" i="3"/>
  <c r="Q742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9" i="3"/>
  <c r="Q800" i="3"/>
  <c r="Q801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3" i="3"/>
  <c r="Q884" i="3"/>
  <c r="Q885" i="3"/>
  <c r="Q886" i="3"/>
  <c r="Q887" i="3"/>
  <c r="Q888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5" i="3"/>
  <c r="Q1566" i="3"/>
  <c r="Q1567" i="3"/>
  <c r="Q1568" i="3"/>
  <c r="Q1569" i="3"/>
  <c r="Q1570" i="3"/>
  <c r="Q1571" i="3"/>
  <c r="Q1572" i="3"/>
  <c r="Q1573" i="3"/>
  <c r="Q1574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5" i="3"/>
  <c r="Q1616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4" i="3"/>
  <c r="Q1795" i="3"/>
  <c r="Q1796" i="3"/>
  <c r="Q1797" i="3"/>
  <c r="Q1798" i="3"/>
  <c r="Q1799" i="3"/>
  <c r="Q1800" i="3"/>
  <c r="Q1801" i="3"/>
  <c r="Q1802" i="3"/>
  <c r="Q1804" i="3"/>
  <c r="Q1805" i="3"/>
  <c r="Q1806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4" i="3"/>
  <c r="Q1825" i="3"/>
  <c r="Q1826" i="3"/>
  <c r="Q1827" i="3"/>
  <c r="Q1828" i="3"/>
  <c r="Q1829" i="3"/>
  <c r="Q1830" i="3"/>
  <c r="Q1831" i="3"/>
  <c r="Q1832" i="3"/>
  <c r="Q1833" i="3"/>
  <c r="Q1835" i="3"/>
  <c r="Q1836" i="3"/>
  <c r="Q1837" i="3"/>
  <c r="Q1838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2" i="3"/>
  <c r="Q1863" i="3"/>
  <c r="Q1864" i="3"/>
  <c r="Q1865" i="3"/>
  <c r="Q1866" i="3"/>
  <c r="Q1867" i="3"/>
  <c r="Q1868" i="3"/>
  <c r="Q1869" i="3"/>
  <c r="Q1870" i="3"/>
  <c r="Q1875" i="3"/>
  <c r="Q1876" i="3"/>
  <c r="Q1877" i="3"/>
  <c r="Q1879" i="3"/>
  <c r="Q1880" i="3"/>
  <c r="Q1881" i="3"/>
  <c r="Q1882" i="3"/>
  <c r="Q1883" i="3"/>
  <c r="Q1884" i="3"/>
  <c r="Q1885" i="3"/>
  <c r="Q1886" i="3"/>
  <c r="Q1887" i="3"/>
  <c r="Q1889" i="3"/>
  <c r="Q1890" i="3"/>
  <c r="Q1891" i="3"/>
  <c r="Q1892" i="3"/>
  <c r="Q1893" i="3"/>
  <c r="Q1894" i="3"/>
  <c r="Q1895" i="3"/>
  <c r="Q1897" i="3"/>
  <c r="Q1898" i="3"/>
  <c r="Q1899" i="3"/>
  <c r="Q1900" i="3"/>
  <c r="Q1901" i="3"/>
  <c r="Q1902" i="3"/>
  <c r="Q1903" i="3"/>
  <c r="Q1904" i="3"/>
  <c r="Q1906" i="3"/>
  <c r="Q1907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3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4" i="3"/>
  <c r="Q1995" i="3"/>
  <c r="Q1996" i="3"/>
  <c r="Q1997" i="3"/>
  <c r="Q1998" i="3"/>
  <c r="Q1999" i="3"/>
  <c r="Q2000" i="3"/>
  <c r="Q2005" i="3"/>
  <c r="Q2006" i="3"/>
  <c r="Q2007" i="3"/>
  <c r="Q2008" i="3"/>
  <c r="Q2009" i="3"/>
  <c r="Q2010" i="3"/>
  <c r="Q2011" i="3"/>
  <c r="Q2012" i="3"/>
  <c r="Q1670" i="3"/>
  <c r="Q715" i="3"/>
  <c r="Q2002" i="3"/>
  <c r="Q76" i="3"/>
  <c r="Q1410" i="3"/>
  <c r="Q1086" i="3"/>
  <c r="Q1723" i="3"/>
  <c r="Q1896" i="3"/>
  <c r="Q1793" i="3"/>
  <c r="Q1614" i="3"/>
  <c r="Q1328" i="3"/>
  <c r="Q1922" i="3"/>
  <c r="Q1823" i="3"/>
  <c r="Q1861" i="3"/>
  <c r="P4" i="3"/>
  <c r="Q4" i="3"/>
  <c r="P5" i="3"/>
  <c r="Q5" i="3"/>
  <c r="P6" i="3"/>
  <c r="Q6" i="3"/>
  <c r="P9" i="3"/>
  <c r="P12" i="3"/>
  <c r="P15" i="3"/>
  <c r="P16" i="3"/>
  <c r="P17" i="3"/>
  <c r="P18" i="3"/>
  <c r="P19" i="3"/>
  <c r="P20" i="3"/>
  <c r="P23" i="3"/>
  <c r="P24" i="3"/>
  <c r="P25" i="3"/>
  <c r="P26" i="3"/>
  <c r="P27" i="3"/>
  <c r="P30" i="3"/>
  <c r="P31" i="3"/>
  <c r="P32" i="3"/>
  <c r="P36" i="3"/>
  <c r="P44" i="3"/>
  <c r="P48" i="3"/>
  <c r="P51" i="3"/>
  <c r="P55" i="3"/>
  <c r="P58" i="3"/>
  <c r="P59" i="3"/>
  <c r="P60" i="3"/>
  <c r="P61" i="3"/>
  <c r="P64" i="3"/>
  <c r="P65" i="3"/>
  <c r="P68" i="3"/>
  <c r="P69" i="3"/>
  <c r="P70" i="3"/>
  <c r="P71" i="3"/>
  <c r="P72" i="3"/>
  <c r="P73" i="3"/>
  <c r="P74" i="3"/>
  <c r="P75" i="3"/>
  <c r="P77" i="3"/>
  <c r="P78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10" i="3"/>
  <c r="P111" i="3"/>
  <c r="P112" i="3"/>
  <c r="P113" i="3"/>
  <c r="P114" i="3"/>
  <c r="P115" i="3"/>
  <c r="P116" i="3"/>
  <c r="P117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71" i="3"/>
  <c r="P272" i="3"/>
  <c r="P273" i="3"/>
  <c r="P276" i="3"/>
  <c r="P277" i="3"/>
  <c r="P278" i="3"/>
  <c r="P279" i="3"/>
  <c r="P280" i="3"/>
  <c r="P281" i="3"/>
  <c r="P282" i="3"/>
  <c r="P283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5" i="3"/>
  <c r="P326" i="3"/>
  <c r="P327" i="3"/>
  <c r="P328" i="3"/>
  <c r="P329" i="3"/>
  <c r="P330" i="3"/>
  <c r="P331" i="3"/>
  <c r="P332" i="3"/>
  <c r="P333" i="3"/>
  <c r="Q333" i="3" s="1"/>
  <c r="P334" i="3"/>
  <c r="P335" i="3"/>
  <c r="P336" i="3"/>
  <c r="P337" i="3"/>
  <c r="P338" i="3"/>
  <c r="P339" i="3"/>
  <c r="P340" i="3"/>
  <c r="P341" i="3"/>
  <c r="P342" i="3"/>
  <c r="P344" i="3"/>
  <c r="P345" i="3"/>
  <c r="P346" i="3"/>
  <c r="P347" i="3"/>
  <c r="P348" i="3"/>
  <c r="P349" i="3"/>
  <c r="P350" i="3"/>
  <c r="P351" i="3"/>
  <c r="P352" i="3"/>
  <c r="P353" i="3"/>
  <c r="Q353" i="3" s="1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90" i="3"/>
  <c r="P391" i="3"/>
  <c r="P394" i="3"/>
  <c r="P395" i="3"/>
  <c r="P396" i="3"/>
  <c r="P397" i="3"/>
  <c r="P400" i="3"/>
  <c r="P403" i="3"/>
  <c r="P407" i="3"/>
  <c r="P408" i="3"/>
  <c r="P409" i="3"/>
  <c r="P410" i="3"/>
  <c r="P411" i="3"/>
  <c r="P413" i="3"/>
  <c r="P414" i="3"/>
  <c r="P417" i="3"/>
  <c r="P420" i="3"/>
  <c r="P421" i="3"/>
  <c r="P422" i="3"/>
  <c r="P426" i="3"/>
  <c r="P427" i="3"/>
  <c r="P428" i="3"/>
  <c r="P429" i="3"/>
  <c r="P430" i="3"/>
  <c r="P431" i="3"/>
  <c r="P434" i="3"/>
  <c r="P437" i="3"/>
  <c r="P438" i="3"/>
  <c r="P439" i="3"/>
  <c r="P440" i="3"/>
  <c r="P441" i="3"/>
  <c r="P442" i="3"/>
  <c r="P443" i="3"/>
  <c r="P444" i="3"/>
  <c r="P445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1" i="3"/>
  <c r="P472" i="3"/>
  <c r="P473" i="3"/>
  <c r="P474" i="3"/>
  <c r="P475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3" i="3"/>
  <c r="P534" i="3"/>
  <c r="P535" i="3"/>
  <c r="P536" i="3"/>
  <c r="P537" i="3"/>
  <c r="P538" i="3"/>
  <c r="P541" i="3"/>
  <c r="P542" i="3"/>
  <c r="P543" i="3"/>
  <c r="P544" i="3"/>
  <c r="P547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6" i="3"/>
  <c r="P587" i="3"/>
  <c r="P588" i="3"/>
  <c r="P589" i="3"/>
  <c r="P590" i="3"/>
  <c r="P591" i="3"/>
  <c r="P592" i="3"/>
  <c r="P593" i="3"/>
  <c r="P595" i="3"/>
  <c r="P596" i="3"/>
  <c r="P597" i="3"/>
  <c r="P598" i="3"/>
  <c r="P599" i="3"/>
  <c r="P602" i="3"/>
  <c r="P603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7" i="3"/>
  <c r="P718" i="3"/>
  <c r="P719" i="3"/>
  <c r="P720" i="3"/>
  <c r="P721" i="3"/>
  <c r="P722" i="3"/>
  <c r="P723" i="3"/>
  <c r="P724" i="3"/>
  <c r="P725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Q738" i="3" s="1"/>
  <c r="P739" i="3"/>
  <c r="P740" i="3"/>
  <c r="P741" i="3"/>
  <c r="P742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9" i="3"/>
  <c r="P800" i="3"/>
  <c r="P801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3" i="3"/>
  <c r="P884" i="3"/>
  <c r="P885" i="3"/>
  <c r="P886" i="3"/>
  <c r="P887" i="3"/>
  <c r="P888" i="3"/>
  <c r="P889" i="3"/>
  <c r="Q889" i="3" s="1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Q1365" i="3" s="1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5" i="3"/>
  <c r="P1566" i="3"/>
  <c r="P1567" i="3"/>
  <c r="P1568" i="3"/>
  <c r="P1569" i="3"/>
  <c r="P1570" i="3"/>
  <c r="P1571" i="3"/>
  <c r="P1572" i="3"/>
  <c r="P1573" i="3"/>
  <c r="P1574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5" i="3"/>
  <c r="P1616" i="3"/>
  <c r="P1617" i="3"/>
  <c r="Q1617" i="3" s="1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4" i="3"/>
  <c r="P1795" i="3"/>
  <c r="P1796" i="3"/>
  <c r="P1797" i="3"/>
  <c r="P1798" i="3"/>
  <c r="P1799" i="3"/>
  <c r="P1800" i="3"/>
  <c r="P1801" i="3"/>
  <c r="P1802" i="3"/>
  <c r="P1804" i="3"/>
  <c r="P1805" i="3"/>
  <c r="P1806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4" i="3"/>
  <c r="P1825" i="3"/>
  <c r="P1826" i="3"/>
  <c r="P1827" i="3"/>
  <c r="P1828" i="3"/>
  <c r="P1829" i="3"/>
  <c r="P1830" i="3"/>
  <c r="P1831" i="3"/>
  <c r="P1832" i="3"/>
  <c r="P1833" i="3"/>
  <c r="P1835" i="3"/>
  <c r="P1836" i="3"/>
  <c r="P1837" i="3"/>
  <c r="P1838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2" i="3"/>
  <c r="P1863" i="3"/>
  <c r="P1864" i="3"/>
  <c r="P1865" i="3"/>
  <c r="P1866" i="3"/>
  <c r="P1867" i="3"/>
  <c r="P1868" i="3"/>
  <c r="P1869" i="3"/>
  <c r="P1870" i="3"/>
  <c r="P1875" i="3"/>
  <c r="P1876" i="3"/>
  <c r="P1877" i="3"/>
  <c r="P1879" i="3"/>
  <c r="P1880" i="3"/>
  <c r="P1881" i="3"/>
  <c r="P1882" i="3"/>
  <c r="P1883" i="3"/>
  <c r="P1884" i="3"/>
  <c r="P1885" i="3"/>
  <c r="P1886" i="3"/>
  <c r="P1887" i="3"/>
  <c r="P1889" i="3"/>
  <c r="P1890" i="3"/>
  <c r="P1891" i="3"/>
  <c r="P1892" i="3"/>
  <c r="P1893" i="3"/>
  <c r="P1894" i="3"/>
  <c r="P1895" i="3"/>
  <c r="P1897" i="3"/>
  <c r="P1898" i="3"/>
  <c r="P1899" i="3"/>
  <c r="P1900" i="3"/>
  <c r="P1901" i="3"/>
  <c r="P1902" i="3"/>
  <c r="P1903" i="3"/>
  <c r="P1904" i="3"/>
  <c r="P1906" i="3"/>
  <c r="P1907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3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4" i="3"/>
  <c r="P1995" i="3"/>
  <c r="P1996" i="3"/>
  <c r="P1997" i="3"/>
  <c r="P1998" i="3"/>
  <c r="P1999" i="3"/>
  <c r="P2000" i="3"/>
  <c r="P2005" i="3"/>
  <c r="P2006" i="3"/>
  <c r="P2007" i="3"/>
  <c r="P2008" i="3"/>
  <c r="P2009" i="3"/>
  <c r="P2010" i="3"/>
  <c r="P2011" i="3"/>
  <c r="P2012" i="3"/>
  <c r="P1670" i="3"/>
  <c r="P715" i="3"/>
  <c r="P2002" i="3"/>
  <c r="P76" i="3"/>
  <c r="P1410" i="3"/>
  <c r="P1086" i="3"/>
  <c r="P1723" i="3"/>
  <c r="P1896" i="3"/>
  <c r="P1793" i="3"/>
  <c r="P1614" i="3"/>
  <c r="P1328" i="3"/>
  <c r="P1922" i="3"/>
  <c r="P1823" i="3"/>
  <c r="P1861" i="3"/>
  <c r="P1939" i="3"/>
  <c r="P716" i="3"/>
  <c r="B333" i="3" l="1"/>
  <c r="B1632" i="3" l="1"/>
  <c r="B1825" i="3"/>
  <c r="B1466" i="3"/>
  <c r="B1358" i="3"/>
  <c r="B1952" i="3"/>
  <c r="B908" i="3"/>
  <c r="B1962" i="3"/>
  <c r="B2000" i="3"/>
  <c r="B710" i="3"/>
  <c r="B1724" i="3"/>
  <c r="B1882" i="3"/>
  <c r="B921" i="3"/>
  <c r="B571" i="3"/>
  <c r="P33" i="3"/>
  <c r="Q33" i="3" s="1"/>
  <c r="P34" i="3"/>
  <c r="Q34" i="3" s="1"/>
  <c r="B34" i="3" l="1"/>
  <c r="B33" i="3"/>
  <c r="B841" i="3"/>
  <c r="B81" i="3"/>
  <c r="B677" i="3"/>
  <c r="B1207" i="3"/>
  <c r="B1452" i="3"/>
  <c r="B1140" i="3"/>
  <c r="B618" i="3"/>
  <c r="B1619" i="3"/>
  <c r="B1314" i="3"/>
  <c r="B520" i="3"/>
  <c r="B350" i="3"/>
  <c r="B1997" i="3"/>
  <c r="B1465" i="3"/>
  <c r="B858" i="3"/>
  <c r="B312" i="3"/>
  <c r="B141" i="3"/>
  <c r="B1333" i="3"/>
  <c r="B840" i="3"/>
  <c r="B1833" i="3"/>
  <c r="B1628" i="3"/>
  <c r="B1851" i="3"/>
  <c r="B334" i="3"/>
  <c r="B1884" i="3"/>
  <c r="B1999" i="3"/>
  <c r="B1710" i="3"/>
  <c r="B842" i="3"/>
  <c r="B723" i="3"/>
  <c r="B484" i="3"/>
  <c r="B1017" i="3"/>
  <c r="B1433" i="3"/>
  <c r="B439" i="3"/>
  <c r="B1998" i="3"/>
  <c r="B1376" i="3"/>
  <c r="B120" i="3"/>
  <c r="B296" i="3"/>
  <c r="B1283" i="3"/>
  <c r="B300" i="3"/>
  <c r="B1800" i="3"/>
  <c r="B700" i="3"/>
  <c r="B6" i="3"/>
  <c r="B469" i="3"/>
  <c r="B205" i="3"/>
  <c r="B1806" i="3"/>
  <c r="B880" i="3"/>
  <c r="B1664" i="3"/>
  <c r="B1264" i="3"/>
  <c r="B1838" i="3"/>
  <c r="B1668" i="3"/>
  <c r="B627" i="3"/>
  <c r="B1702" i="3"/>
  <c r="B1795" i="3"/>
  <c r="B1646" i="3"/>
  <c r="B1418" i="3"/>
  <c r="B1903" i="3"/>
  <c r="B351" i="3"/>
  <c r="B1933" i="3"/>
  <c r="B1798" i="3"/>
  <c r="B1866" i="3"/>
  <c r="B1868" i="3"/>
  <c r="B1755" i="3"/>
  <c r="B1634" i="3"/>
  <c r="B1986" i="3"/>
  <c r="B1912" i="3"/>
  <c r="B1545" i="3"/>
  <c r="B1858" i="3"/>
  <c r="B1169" i="3"/>
  <c r="B1824" i="3"/>
  <c r="B1893" i="3"/>
  <c r="B2007" i="3"/>
  <c r="B541" i="3" l="1"/>
  <c r="B437" i="3" l="1"/>
  <c r="B58" i="3"/>
  <c r="B1494" i="3"/>
  <c r="B420" i="3"/>
  <c r="B407" i="3"/>
  <c r="B417" i="3"/>
  <c r="B400" i="3"/>
  <c r="B23" i="3"/>
  <c r="B276" i="3"/>
  <c r="B1875" i="3"/>
  <c r="B9" i="3"/>
  <c r="B390" i="3"/>
  <c r="B68" i="3"/>
  <c r="B426" i="3"/>
  <c r="B434" i="3"/>
  <c r="B65" i="3"/>
  <c r="B403" i="3"/>
  <c r="B51" i="3"/>
  <c r="B663" i="3"/>
  <c r="B15" i="3"/>
  <c r="B12" i="3"/>
  <c r="B394" i="3"/>
  <c r="B271" i="3"/>
  <c r="B55" i="3"/>
  <c r="B602" i="3"/>
  <c r="B48" i="3"/>
  <c r="B31" i="3"/>
  <c r="B44" i="3"/>
  <c r="B1877" i="3"/>
  <c r="B1902" i="3"/>
  <c r="B1991" i="3"/>
  <c r="B93" i="3"/>
  <c r="B1019" i="3"/>
  <c r="B1972" i="3"/>
  <c r="B1081" i="3"/>
  <c r="B1547" i="3"/>
  <c r="B826" i="3"/>
  <c r="B1306" i="3"/>
  <c r="B976" i="3"/>
  <c r="B396" i="3"/>
  <c r="B1242" i="3"/>
  <c r="B587" i="3"/>
  <c r="B354" i="3"/>
  <c r="B213" i="3"/>
  <c r="B1268" i="3"/>
  <c r="B1992" i="3"/>
  <c r="B467" i="3"/>
  <c r="B1709" i="3"/>
  <c r="B1983" i="3"/>
  <c r="B1502" i="3"/>
  <c r="B1413" i="3"/>
  <c r="B431" i="3"/>
  <c r="B140" i="3"/>
  <c r="B980" i="3"/>
  <c r="B124" i="3"/>
  <c r="B1290" i="3"/>
  <c r="B770" i="3"/>
  <c r="B1279" i="3"/>
  <c r="B698" i="3"/>
  <c r="B89" i="3"/>
  <c r="B876" i="3"/>
  <c r="B796" i="3"/>
  <c r="B793" i="3"/>
  <c r="B1302" i="3"/>
  <c r="B1232" i="3"/>
  <c r="B911" i="3"/>
  <c r="B1027" i="3"/>
  <c r="B1420" i="3"/>
  <c r="B1489" i="3"/>
  <c r="B1143" i="3"/>
  <c r="B90" i="3"/>
  <c r="B252" i="3"/>
  <c r="B1816" i="3"/>
  <c r="B629" i="3"/>
  <c r="B835" i="3"/>
  <c r="B122" i="3"/>
  <c r="B1960" i="3"/>
  <c r="B245" i="3"/>
  <c r="B518" i="3"/>
  <c r="B133" i="3"/>
  <c r="B135" i="3"/>
  <c r="B1527" i="3"/>
  <c r="B1779" i="3"/>
  <c r="B1995" i="3"/>
  <c r="B1400" i="3"/>
  <c r="B1643" i="3"/>
  <c r="B104" i="3"/>
  <c r="B1318" i="3"/>
  <c r="B1530" i="3"/>
  <c r="B636" i="3"/>
  <c r="B1785" i="3"/>
  <c r="B2005" i="3"/>
  <c r="B1989" i="3" l="1"/>
  <c r="B1990" i="3"/>
  <c r="B1971" i="3"/>
  <c r="B1557" i="3"/>
  <c r="B1945" i="3"/>
  <c r="B1946" i="3"/>
  <c r="B1967" i="3"/>
  <c r="B1974" i="3"/>
  <c r="B1976" i="3"/>
  <c r="B1980" i="3"/>
  <c r="B1608" i="3"/>
  <c r="B1994" i="3"/>
  <c r="B1996" i="3"/>
  <c r="B1977" i="3"/>
  <c r="B1978" i="3"/>
  <c r="B1885" i="3"/>
  <c r="B1975" i="3"/>
  <c r="B1979" i="3"/>
  <c r="B1970" i="3"/>
  <c r="B994" i="3"/>
  <c r="B1790" i="3"/>
  <c r="B1770" i="3"/>
  <c r="B1856" i="3"/>
  <c r="B1818" i="3"/>
  <c r="B1681" i="3"/>
  <c r="B1655" i="3"/>
  <c r="B1848" i="3"/>
  <c r="B347" i="3"/>
  <c r="B1869" i="3"/>
  <c r="B1580" i="3"/>
  <c r="B1128" i="3"/>
  <c r="B1819" i="3" l="1"/>
  <c r="B1669" i="3"/>
  <c r="B1707" i="3"/>
  <c r="B1233" i="3"/>
  <c r="B1768" i="3"/>
  <c r="B997" i="3"/>
  <c r="B1666" i="3"/>
  <c r="B838" i="3"/>
  <c r="B1827" i="3"/>
  <c r="B1214" i="3"/>
  <c r="B1813" i="3"/>
  <c r="B1746" i="3"/>
  <c r="B1870" i="3"/>
  <c r="B1808" i="3"/>
  <c r="B1855" i="3"/>
  <c r="B332" i="3"/>
  <c r="B86" i="3"/>
  <c r="B1780" i="3"/>
  <c r="B740" i="3"/>
  <c r="B1255" i="3"/>
  <c r="B621" i="3"/>
  <c r="B451" i="3"/>
  <c r="B1987" i="3"/>
  <c r="B1435" i="3"/>
  <c r="B905" i="3"/>
  <c r="B1194" i="3"/>
  <c r="B820" i="3"/>
  <c r="B605" i="3"/>
  <c r="B1315" i="3"/>
  <c r="B1633" i="3"/>
  <c r="B887" i="3"/>
  <c r="B1344" i="3"/>
  <c r="B1247" i="3"/>
  <c r="B1687" i="3"/>
  <c r="B1312" i="3"/>
  <c r="B1988" i="3"/>
  <c r="B101" i="3"/>
  <c r="B1041" i="3"/>
  <c r="B456" i="3"/>
  <c r="B1223" i="3"/>
  <c r="B480" i="3"/>
  <c r="B72" i="3"/>
  <c r="B375" i="3"/>
  <c r="B319" i="3"/>
  <c r="B1973" i="3"/>
  <c r="B1381" i="3"/>
  <c r="B1538" i="3"/>
  <c r="B1650" i="3"/>
  <c r="B1130" i="3"/>
  <c r="B1984" i="3"/>
  <c r="B1985" i="3"/>
  <c r="B1802" i="3"/>
  <c r="B1085" i="3"/>
  <c r="B523" i="3"/>
  <c r="B892" i="3"/>
  <c r="B1854" i="3"/>
  <c r="B1981" i="3"/>
  <c r="B1909" i="3"/>
  <c r="B550" i="3"/>
  <c r="B1287" i="3"/>
  <c r="B1367" i="3"/>
  <c r="B640" i="3"/>
  <c r="B853" i="3"/>
  <c r="B88" i="3"/>
  <c r="B839" i="3"/>
  <c r="B1959" i="3"/>
  <c r="B1862" i="3"/>
  <c r="B1142" i="3"/>
  <c r="B1867" i="3"/>
  <c r="B1787" i="3"/>
  <c r="B1947" i="3"/>
  <c r="B1198" i="3"/>
  <c r="B747" i="3"/>
  <c r="B1682" i="3"/>
  <c r="B1324" i="3"/>
  <c r="B1940" i="3"/>
  <c r="B1953" i="3"/>
  <c r="B682" i="3"/>
  <c r="B1462" i="3"/>
  <c r="B1203" i="3"/>
  <c r="B1944" i="3"/>
  <c r="B644" i="3"/>
  <c r="B919" i="3"/>
  <c r="B1090" i="3"/>
  <c r="B1965" i="3" l="1"/>
  <c r="B1791" i="3"/>
  <c r="B1636" i="3"/>
  <c r="B928" i="3"/>
  <c r="B1690" i="3"/>
  <c r="B1705" i="3"/>
  <c r="B732" i="3"/>
  <c r="B1361" i="3"/>
  <c r="B1187" i="3"/>
  <c r="B1165" i="3"/>
  <c r="B1586" i="3"/>
  <c r="B1684" i="3"/>
  <c r="B1127" i="3"/>
  <c r="B1560" i="3"/>
  <c r="B106" i="3"/>
  <c r="B1745" i="3"/>
  <c r="B1930" i="3"/>
  <c r="B752" i="3"/>
  <c r="B815" i="3"/>
  <c r="B1322" i="3"/>
  <c r="B1145" i="3"/>
  <c r="B1141" i="3"/>
  <c r="B918" i="3"/>
  <c r="B903" i="3"/>
  <c r="B1022" i="3"/>
  <c r="B1982" i="3"/>
  <c r="B1969" i="3"/>
  <c r="B1968" i="3"/>
  <c r="B1865" i="3"/>
  <c r="B1864" i="3"/>
  <c r="B686" i="3"/>
  <c r="B1594" i="3"/>
  <c r="B693" i="3"/>
  <c r="B1949" i="3"/>
  <c r="B1948" i="3"/>
  <c r="B1846" i="3"/>
  <c r="B1950" i="3"/>
  <c r="B1966" i="3"/>
  <c r="P52" i="3"/>
  <c r="Q52" i="3" s="1"/>
  <c r="P1908" i="3"/>
  <c r="Q1908" i="3" s="1"/>
  <c r="B2013" i="3" l="1"/>
  <c r="B1958" i="3"/>
  <c r="B1076" i="3"/>
  <c r="B628" i="3"/>
  <c r="B510" i="3"/>
  <c r="B1035" i="3"/>
  <c r="B642" i="3"/>
  <c r="B1961" i="3"/>
  <c r="B1509" i="3"/>
  <c r="B1963" i="3"/>
  <c r="B1106" i="3"/>
  <c r="B84" i="3"/>
  <c r="B940" i="3"/>
  <c r="B1751" i="3"/>
  <c r="B943" i="3"/>
  <c r="B631" i="3"/>
  <c r="B1472" i="3"/>
  <c r="B958" i="3"/>
  <c r="B763" i="3"/>
  <c r="B75" i="3"/>
  <c r="B1366" i="3"/>
  <c r="B766" i="3"/>
  <c r="B1656" i="3"/>
  <c r="B1248" i="3"/>
  <c r="B1957" i="3"/>
  <c r="P1366" i="3" l="1"/>
  <c r="Q1366" i="3" s="1"/>
  <c r="B1728" i="3" l="1"/>
  <c r="B827" i="3"/>
  <c r="B1421" i="3"/>
  <c r="B1662" i="3"/>
  <c r="B1257" i="3"/>
  <c r="B1797" i="3"/>
  <c r="B1556" i="3"/>
  <c r="B1555" i="3"/>
  <c r="B1303" i="3"/>
  <c r="B1299" i="3"/>
  <c r="B1859" i="3"/>
  <c r="B1660" i="3"/>
  <c r="B1478" i="3"/>
  <c r="B1096" i="3"/>
  <c r="B487" i="3"/>
  <c r="B1908" i="3"/>
  <c r="B475" i="3"/>
  <c r="B340" i="3"/>
  <c r="B756" i="3"/>
  <c r="B473" i="3"/>
  <c r="B261" i="3"/>
  <c r="B1783" i="3"/>
  <c r="B526" i="3"/>
  <c r="B1883" i="3"/>
  <c r="B711" i="3"/>
  <c r="B1964" i="3"/>
  <c r="B1942" i="3"/>
  <c r="B947" i="3"/>
  <c r="B930" i="3"/>
  <c r="B1661" i="3"/>
  <c r="B1569" i="3"/>
  <c r="B1725" i="3"/>
  <c r="B1778" i="3"/>
  <c r="B1355" i="3"/>
  <c r="B852" i="3"/>
  <c r="B983" i="3"/>
  <c r="B556" i="3"/>
  <c r="B1943" i="3"/>
  <c r="B1246" i="3"/>
  <c r="B1879" i="3"/>
  <c r="B568" i="3"/>
  <c r="B712" i="3"/>
  <c r="B337" i="3"/>
  <c r="P1874" i="3" l="1"/>
  <c r="Q1874" i="3" s="1"/>
  <c r="P1873" i="3"/>
  <c r="Q1873" i="3" s="1"/>
  <c r="P1872" i="3"/>
  <c r="Q1872" i="3" s="1"/>
  <c r="P1871" i="3"/>
  <c r="Q1871" i="3" s="1"/>
  <c r="P1839" i="3"/>
  <c r="Q1839" i="3" s="1"/>
  <c r="P1807" i="3"/>
  <c r="Q1807" i="3" s="1"/>
  <c r="P1803" i="3"/>
  <c r="Q1803" i="3" s="1"/>
  <c r="P1493" i="3"/>
  <c r="Q1493" i="3" s="1"/>
  <c r="P1492" i="3"/>
  <c r="Q1492" i="3" s="1"/>
  <c r="P1068" i="3"/>
  <c r="Q1068" i="3" s="1"/>
  <c r="P937" i="3"/>
  <c r="Q937" i="3" s="1"/>
  <c r="P803" i="3"/>
  <c r="Q803" i="3" s="1"/>
  <c r="P802" i="3"/>
  <c r="Q802" i="3" s="1"/>
  <c r="P744" i="3"/>
  <c r="Q744" i="3" s="1"/>
  <c r="P743" i="3"/>
  <c r="Q743" i="3" s="1"/>
  <c r="P690" i="3"/>
  <c r="Q690" i="3" s="1"/>
  <c r="P689" i="3"/>
  <c r="Q689" i="3" s="1"/>
  <c r="P676" i="3"/>
  <c r="Q676" i="3" s="1"/>
  <c r="P662" i="3"/>
  <c r="Q662" i="3" s="1"/>
  <c r="P661" i="3"/>
  <c r="Q661" i="3" s="1"/>
  <c r="P604" i="3"/>
  <c r="Q604" i="3" s="1"/>
  <c r="P601" i="3"/>
  <c r="Q601" i="3" s="1"/>
  <c r="P600" i="3"/>
  <c r="Q600" i="3" s="1"/>
  <c r="P546" i="3"/>
  <c r="Q546" i="3" s="1"/>
  <c r="P545" i="3"/>
  <c r="Q545" i="3" s="1"/>
  <c r="P540" i="3"/>
  <c r="Q540" i="3" s="1"/>
  <c r="P539" i="3"/>
  <c r="Q539" i="3" s="1"/>
  <c r="P476" i="3"/>
  <c r="Q476" i="3" s="1"/>
  <c r="P470" i="3"/>
  <c r="Q470" i="3" s="1"/>
  <c r="P436" i="3"/>
  <c r="Q436" i="3" s="1"/>
  <c r="P435" i="3"/>
  <c r="Q435" i="3" s="1"/>
  <c r="P433" i="3"/>
  <c r="Q433" i="3" s="1"/>
  <c r="P432" i="3"/>
  <c r="Q432" i="3" s="1"/>
  <c r="P425" i="3"/>
  <c r="Q425" i="3" s="1"/>
  <c r="P424" i="3"/>
  <c r="Q424" i="3" s="1"/>
  <c r="P423" i="3"/>
  <c r="Q423" i="3" s="1"/>
  <c r="P419" i="3"/>
  <c r="Q419" i="3" s="1"/>
  <c r="P418" i="3"/>
  <c r="Q418" i="3" s="1"/>
  <c r="P416" i="3"/>
  <c r="Q416" i="3" s="1"/>
  <c r="P415" i="3"/>
  <c r="Q415" i="3" s="1"/>
  <c r="P406" i="3"/>
  <c r="Q406" i="3" s="1"/>
  <c r="P405" i="3"/>
  <c r="Q405" i="3" s="1"/>
  <c r="P404" i="3"/>
  <c r="Q404" i="3" s="1"/>
  <c r="P402" i="3"/>
  <c r="Q402" i="3" s="1"/>
  <c r="P401" i="3"/>
  <c r="Q401" i="3" s="1"/>
  <c r="P399" i="3"/>
  <c r="Q399" i="3" s="1"/>
  <c r="P398" i="3"/>
  <c r="Q398" i="3" s="1"/>
  <c r="P393" i="3"/>
  <c r="Q393" i="3" s="1"/>
  <c r="P392" i="3"/>
  <c r="Q392" i="3" s="1"/>
  <c r="P389" i="3"/>
  <c r="Q389" i="3" s="1"/>
  <c r="P388" i="3"/>
  <c r="Q388" i="3" s="1"/>
  <c r="P285" i="3"/>
  <c r="Q285" i="3" s="1"/>
  <c r="P284" i="3"/>
  <c r="Q284" i="3" s="1"/>
  <c r="P275" i="3"/>
  <c r="Q275" i="3" s="1"/>
  <c r="P274" i="3"/>
  <c r="Q274" i="3" s="1"/>
  <c r="P270" i="3"/>
  <c r="Q270" i="3" s="1"/>
  <c r="P269" i="3"/>
  <c r="Q269" i="3" s="1"/>
  <c r="P80" i="3"/>
  <c r="Q80" i="3" s="1"/>
  <c r="P79" i="3"/>
  <c r="Q79" i="3" s="1"/>
  <c r="P67" i="3"/>
  <c r="Q67" i="3" s="1"/>
  <c r="P66" i="3"/>
  <c r="Q66" i="3" s="1"/>
  <c r="P63" i="3"/>
  <c r="Q63" i="3" s="1"/>
  <c r="P62" i="3"/>
  <c r="Q62" i="3" s="1"/>
  <c r="P57" i="3"/>
  <c r="Q57" i="3" s="1"/>
  <c r="P56" i="3"/>
  <c r="Q56" i="3" s="1"/>
  <c r="P54" i="3"/>
  <c r="Q54" i="3" s="1"/>
  <c r="P53" i="3"/>
  <c r="Q53" i="3" s="1"/>
  <c r="P50" i="3"/>
  <c r="Q50" i="3" s="1"/>
  <c r="P49" i="3"/>
  <c r="Q49" i="3" s="1"/>
  <c r="P47" i="3"/>
  <c r="Q47" i="3" s="1"/>
  <c r="P46" i="3"/>
  <c r="Q46" i="3" s="1"/>
  <c r="P45" i="3"/>
  <c r="Q45" i="3" s="1"/>
  <c r="P43" i="3"/>
  <c r="Q43" i="3" s="1"/>
  <c r="P42" i="3"/>
  <c r="Q42" i="3" s="1"/>
  <c r="P41" i="3"/>
  <c r="Q41" i="3" s="1"/>
  <c r="P40" i="3"/>
  <c r="Q40" i="3" s="1"/>
  <c r="P39" i="3"/>
  <c r="Q39" i="3" s="1"/>
  <c r="P38" i="3"/>
  <c r="Q38" i="3" s="1"/>
  <c r="P37" i="3"/>
  <c r="Q37" i="3" s="1"/>
  <c r="P35" i="3"/>
  <c r="Q35" i="3" s="1"/>
  <c r="P29" i="3"/>
  <c r="Q29" i="3" s="1"/>
  <c r="P28" i="3"/>
  <c r="Q28" i="3" s="1"/>
  <c r="P22" i="3"/>
  <c r="Q22" i="3" s="1"/>
  <c r="P21" i="3"/>
  <c r="Q21" i="3" s="1"/>
  <c r="P14" i="3"/>
  <c r="Q14" i="3" s="1"/>
  <c r="P13" i="3"/>
  <c r="Q13" i="3" s="1"/>
  <c r="P11" i="3"/>
  <c r="Q11" i="3" s="1"/>
  <c r="P10" i="3"/>
  <c r="Q10" i="3" s="1"/>
  <c r="P8" i="3"/>
  <c r="Q8" i="3" s="1"/>
  <c r="P7" i="3"/>
  <c r="Q7" i="3" s="1"/>
  <c r="P1924" i="3" l="1"/>
  <c r="Q1924" i="3" s="1"/>
  <c r="B1924" i="3"/>
  <c r="B5" i="3"/>
  <c r="B7" i="3"/>
  <c r="B8" i="3"/>
  <c r="B1600" i="3" l="1"/>
  <c r="B1713" i="3"/>
  <c r="B1227" i="3"/>
  <c r="B1588" i="3"/>
  <c r="B1716" i="3"/>
  <c r="B1701" i="3"/>
  <c r="B1840" i="3"/>
  <c r="B1505" i="3"/>
  <c r="B1151" i="3"/>
  <c r="B1309" i="3"/>
  <c r="B1674" i="3"/>
  <c r="B2011" i="3"/>
  <c r="B1673" i="3"/>
  <c r="B1760" i="3"/>
  <c r="B863" i="3"/>
  <c r="B1842" i="3"/>
  <c r="B1792" i="3"/>
  <c r="B18" i="3"/>
  <c r="B1612" i="3"/>
  <c r="B1054" i="3"/>
  <c r="B1899" i="3"/>
  <c r="B1951" i="3"/>
  <c r="B1954" i="3"/>
  <c r="B562" i="3"/>
  <c r="B379" i="3"/>
  <c r="B1334" i="3"/>
  <c r="B1898" i="3"/>
  <c r="B1923" i="3"/>
  <c r="B1439" i="3"/>
  <c r="B1809" i="3"/>
  <c r="B1863" i="3"/>
  <c r="B1411" i="3"/>
  <c r="B1911" i="3"/>
  <c r="B1695" i="3"/>
  <c r="B1876" i="3"/>
  <c r="B1929" i="3"/>
  <c r="B1591" i="3"/>
  <c r="B1781" i="3"/>
  <c r="B1839" i="3"/>
  <c r="B1937" i="3"/>
  <c r="B1761" i="3"/>
  <c r="B864" i="3"/>
  <c r="B1563" i="3"/>
  <c r="B1873" i="3"/>
  <c r="B1874" i="3"/>
  <c r="B837" i="3" l="1"/>
  <c r="B1348" i="3"/>
  <c r="B1886" i="3"/>
  <c r="B1610" i="3"/>
  <c r="B765" i="3"/>
  <c r="B1251" i="3"/>
  <c r="B847" i="3"/>
  <c r="B859" i="3"/>
  <c r="B1174" i="3"/>
  <c r="B1907" i="3"/>
  <c r="B1640" i="3"/>
  <c r="B1849" i="3"/>
  <c r="B1889" i="3"/>
  <c r="B1850" i="3"/>
  <c r="B992" i="3"/>
  <c r="B1881" i="3"/>
  <c r="B1835" i="3"/>
  <c r="B1897" i="3"/>
  <c r="B1906" i="3"/>
  <c r="B1900" i="3"/>
  <c r="B1805" i="3"/>
  <c r="B1904" i="3"/>
  <c r="B1677" i="3"/>
  <c r="B1829" i="3"/>
  <c r="B1453" i="3"/>
  <c r="B1748" i="3"/>
  <c r="B1113" i="3"/>
  <c r="B1891" i="3"/>
  <c r="B1504" i="3"/>
  <c r="B1622" i="3"/>
  <c r="B408" i="3"/>
  <c r="B1920" i="3"/>
  <c r="B703" i="3"/>
  <c r="B595" i="3"/>
  <c r="B1915" i="3"/>
  <c r="B1737" i="3"/>
  <c r="B138" i="3"/>
  <c r="B1704" i="3"/>
  <c r="B1540" i="3"/>
  <c r="B1542" i="3"/>
  <c r="B1221" i="3"/>
  <c r="B1578" i="3"/>
  <c r="B1717" i="3"/>
  <c r="B1011" i="3"/>
  <c r="B1828" i="3"/>
  <c r="B1817" i="3"/>
  <c r="B1743" i="3"/>
  <c r="B1597" i="3"/>
  <c r="B753" i="3"/>
  <c r="B1583" i="3"/>
  <c r="B1269" i="3"/>
  <c r="B1683" i="3"/>
  <c r="B972" i="3"/>
  <c r="B1561" i="3"/>
  <c r="B488" i="3"/>
  <c r="B1601" i="3"/>
  <c r="B637" i="3"/>
  <c r="B915" i="3"/>
  <c r="B1149" i="3"/>
  <c r="B2012" i="3"/>
  <c r="B377" i="3"/>
  <c r="B1404" i="3"/>
  <c r="B1721" i="3"/>
  <c r="B1641" i="3"/>
  <c r="B1665" i="3"/>
  <c r="B1857" i="3"/>
  <c r="B1033" i="3"/>
  <c r="B1077" i="3"/>
  <c r="B1926" i="3"/>
  <c r="B1894" i="3"/>
  <c r="B1910" i="3"/>
  <c r="B1841" i="3"/>
  <c r="B1941" i="3"/>
  <c r="B615" i="3"/>
  <c r="B1887" i="3"/>
  <c r="B1913" i="3"/>
  <c r="B1895" i="3"/>
  <c r="B848" i="3"/>
  <c r="B1932" i="3"/>
  <c r="B1928" i="3"/>
  <c r="B1938" i="3"/>
  <c r="B1934" i="3"/>
  <c r="B1847" i="3"/>
  <c r="B1901" i="3"/>
  <c r="B478" i="3"/>
  <c r="B1192" i="3"/>
  <c r="B1927" i="3"/>
  <c r="B1678" i="3"/>
  <c r="B1931" i="3"/>
  <c r="B344" i="3"/>
  <c r="B1935" i="3"/>
  <c r="B1936" i="3"/>
  <c r="B1921" i="3"/>
  <c r="B1852" i="3"/>
  <c r="B1837" i="3"/>
  <c r="B110" i="3"/>
  <c r="B1925" i="3"/>
  <c r="B1914" i="3"/>
  <c r="B1917" i="3"/>
  <c r="B1860" i="3"/>
  <c r="B692" i="3"/>
  <c r="B746" i="3"/>
  <c r="B1001" i="3"/>
  <c r="B1918" i="3"/>
  <c r="B1955" i="3"/>
  <c r="B1892" i="3"/>
  <c r="B1890" i="3"/>
  <c r="B149" i="3"/>
  <c r="B647" i="3"/>
  <c r="B1956" i="3"/>
  <c r="B1919" i="3"/>
  <c r="B1916" i="3"/>
  <c r="B1843" i="3"/>
  <c r="B1738" i="3"/>
  <c r="B1332" i="3"/>
  <c r="B1871" i="3"/>
  <c r="B1872" i="3"/>
  <c r="B1275" i="3"/>
  <c r="B890" i="3"/>
  <c r="B1562" i="3"/>
  <c r="B1880" i="3" l="1"/>
  <c r="B833" i="3" l="1"/>
  <c r="B834" i="3"/>
  <c r="B612" i="3" l="1"/>
  <c r="B1796" i="3" l="1"/>
  <c r="B1488" i="3"/>
  <c r="B1649" i="3"/>
  <c r="B1689" i="3"/>
  <c r="B1776" i="3"/>
  <c r="B1604" i="3"/>
  <c r="B1830" i="3"/>
  <c r="B1621" i="3"/>
  <c r="B1638" i="3"/>
  <c r="B729" i="3"/>
  <c r="B1821" i="3"/>
  <c r="B917" i="3"/>
  <c r="B593" i="3"/>
  <c r="B1543" i="3"/>
  <c r="B1788" i="3"/>
  <c r="B1637" i="3"/>
  <c r="B1477" i="3"/>
  <c r="B1456" i="3" l="1"/>
  <c r="B1836" i="3"/>
  <c r="B1495" i="3"/>
  <c r="B1461" i="3"/>
  <c r="B1694" i="3"/>
  <c r="B119" i="3"/>
  <c r="B1804" i="3"/>
  <c r="B1442" i="3"/>
  <c r="B1347" i="3"/>
  <c r="B137" i="3"/>
  <c r="B1747" i="3"/>
  <c r="B542" i="3"/>
  <c r="B1305" i="3"/>
  <c r="B1831" i="3"/>
  <c r="B1832" i="3"/>
  <c r="B1853" i="3"/>
  <c r="B942" i="3"/>
  <c r="B926" i="3"/>
  <c r="B1772" i="3"/>
  <c r="B1753" i="3"/>
  <c r="B1845" i="3"/>
  <c r="B1812" i="3"/>
  <c r="B1811" i="3"/>
  <c r="B965" i="3"/>
  <c r="B845" i="3"/>
  <c r="B1616" i="3"/>
  <c r="B1844" i="3"/>
  <c r="B543" i="3"/>
  <c r="B1589" i="3"/>
  <c r="B1623" i="3"/>
  <c r="B1051" i="3"/>
  <c r="B349" i="3"/>
  <c r="B1539" i="3"/>
  <c r="B877" i="3"/>
  <c r="B1553" i="3"/>
  <c r="E18" i="13" l="1"/>
  <c r="B575" i="3" l="1"/>
  <c r="B1091" i="3"/>
  <c r="B1338" i="3"/>
  <c r="B957" i="3"/>
  <c r="B902" i="3"/>
  <c r="B26" i="3"/>
  <c r="B1501" i="3"/>
  <c r="B1764" i="3"/>
  <c r="B1807" i="3"/>
  <c r="B1645" i="3"/>
  <c r="B1455" i="3"/>
  <c r="B1803" i="3"/>
  <c r="B1408" i="3"/>
  <c r="B1627" i="3"/>
  <c r="B1111" i="3"/>
  <c r="B1603" i="3"/>
  <c r="D19" i="13" l="1"/>
  <c r="C19" i="13"/>
  <c r="B1422" i="3" l="1"/>
  <c r="B1635" i="3"/>
  <c r="B1774" i="3"/>
  <c r="B1099" i="3"/>
  <c r="B1750" i="3"/>
  <c r="B485" i="3"/>
  <c r="B1025" i="3"/>
  <c r="B1775" i="3"/>
  <c r="B1406" i="3"/>
  <c r="B1590" i="3"/>
  <c r="B1595" i="3"/>
  <c r="B1756" i="3"/>
  <c r="B1712" i="3"/>
  <c r="B1771" i="3"/>
  <c r="B1814" i="3"/>
  <c r="B650" i="3"/>
  <c r="B1820" i="3"/>
  <c r="B527" i="3"/>
  <c r="B1826" i="3"/>
  <c r="B924" i="3"/>
  <c r="B1138" i="3"/>
  <c r="B1810" i="3"/>
  <c r="B1548" i="3"/>
  <c r="B1815" i="3"/>
  <c r="B1485" i="3"/>
  <c r="B774" i="3"/>
  <c r="B1611" i="3"/>
  <c r="B1691" i="3"/>
  <c r="B1131" i="3"/>
  <c r="B1599" i="3"/>
  <c r="B1148" i="3"/>
  <c r="B1752" i="3"/>
  <c r="B597" i="3"/>
  <c r="B1217" i="3"/>
  <c r="B1659" i="3"/>
  <c r="B1337" i="3"/>
  <c r="B1152" i="3"/>
  <c r="B1606" i="3"/>
  <c r="B254" i="3"/>
  <c r="B1667" i="3"/>
  <c r="B1801" i="3"/>
  <c r="B1110" i="3"/>
  <c r="B797" i="3"/>
  <c r="B1026" i="3"/>
  <c r="B500" i="3"/>
  <c r="B1220" i="3"/>
  <c r="B1559" i="3"/>
  <c r="B123" i="3"/>
  <c r="B1799" i="3"/>
  <c r="B617" i="3"/>
  <c r="B1245" i="3"/>
  <c r="B212" i="3"/>
  <c r="B335" i="3"/>
  <c r="B800" i="3"/>
  <c r="B521" i="3"/>
  <c r="B157" i="3"/>
  <c r="B39" i="3"/>
  <c r="B1624" i="3" l="1"/>
  <c r="B1629" i="3"/>
  <c r="B1618" i="3"/>
  <c r="B1763" i="3"/>
  <c r="B1574" i="3"/>
  <c r="B1754" i="3"/>
  <c r="B1711" i="3"/>
  <c r="B569" i="3" l="1"/>
  <c r="B1209" i="3"/>
  <c r="B440" i="3"/>
  <c r="B832" i="3"/>
  <c r="B1700" i="3"/>
  <c r="B1270" i="3"/>
  <c r="B1188" i="3"/>
  <c r="B1161" i="3"/>
  <c r="B1769" i="3"/>
  <c r="B1735" i="3"/>
  <c r="B1777" i="3"/>
  <c r="B779" i="3"/>
  <c r="B1281" i="3"/>
  <c r="B1481" i="3"/>
  <c r="B1762" i="3"/>
  <c r="B554" i="3"/>
  <c r="B792" i="3"/>
  <c r="B604" i="3" l="1"/>
  <c r="B1639" i="3"/>
  <c r="B1784" i="3"/>
  <c r="B1317" i="3"/>
  <c r="B949" i="3"/>
  <c r="B591" i="3"/>
  <c r="B1193" i="3"/>
  <c r="B1098" i="3"/>
  <c r="B1135" i="3"/>
  <c r="B626" i="3"/>
  <c r="B103" i="3"/>
  <c r="B1794" i="3"/>
  <c r="B1744" i="3"/>
  <c r="B1473" i="3"/>
  <c r="B1598" i="3"/>
  <c r="B1519" i="3"/>
  <c r="B1786" i="3"/>
  <c r="B1064" i="3"/>
  <c r="B1789" i="3"/>
  <c r="B1335" i="3"/>
  <c r="B2010" i="3"/>
  <c r="B1731" i="3"/>
  <c r="B1170" i="3"/>
  <c r="B1074" i="3"/>
  <c r="B764" i="3"/>
  <c r="B1609" i="3"/>
  <c r="B511" i="3"/>
  <c r="B129" i="3"/>
  <c r="B1571" i="3"/>
  <c r="B906" i="3"/>
  <c r="B1474" i="3"/>
  <c r="B1522" i="3"/>
  <c r="B1499" i="3"/>
  <c r="B1429" i="3"/>
  <c r="B1782" i="3"/>
  <c r="B879" i="3"/>
  <c r="B1070" i="3"/>
  <c r="B1071" i="3"/>
  <c r="B1039" i="3"/>
  <c r="B1397" i="3"/>
  <c r="B1773" i="3"/>
  <c r="B462" i="3"/>
  <c r="B1274" i="3"/>
  <c r="B1726" i="3"/>
  <c r="B361" i="3"/>
  <c r="B704" i="3"/>
  <c r="B611" i="3"/>
  <c r="B754" i="3"/>
  <c r="B843" i="3"/>
  <c r="B1069" i="3"/>
  <c r="B1417" i="3"/>
  <c r="B468" i="3" l="1"/>
  <c r="B345" i="3"/>
  <c r="B1055" i="3" l="1"/>
  <c r="B767" i="3" l="1"/>
  <c r="B322" i="3"/>
  <c r="B502" i="3"/>
  <c r="B113" i="3"/>
  <c r="B1605" i="3"/>
  <c r="B814" i="3"/>
  <c r="B1766" i="3"/>
  <c r="B266" i="3"/>
  <c r="B916" i="3"/>
  <c r="B158" i="3"/>
  <c r="B1685" i="3"/>
  <c r="B528" i="3"/>
  <c r="B207" i="3"/>
  <c r="B538" i="3"/>
  <c r="B352" i="3"/>
  <c r="B220" i="3"/>
  <c r="B247" i="3"/>
  <c r="B281" i="3"/>
  <c r="B655" i="3"/>
  <c r="B159" i="3"/>
  <c r="B197" i="3"/>
  <c r="B150" i="3"/>
  <c r="B196" i="3"/>
  <c r="B866" i="3"/>
  <c r="B736" i="3"/>
  <c r="B160" i="3"/>
  <c r="B670" i="3"/>
  <c r="B856" i="3"/>
  <c r="B279" i="3"/>
  <c r="B610" i="3"/>
  <c r="B438" i="3"/>
  <c r="B1749" i="3"/>
  <c r="B127" i="3"/>
  <c r="B632" i="3"/>
  <c r="B1326" i="3"/>
  <c r="B483" i="3"/>
  <c r="B1533" i="3"/>
  <c r="B1414" i="3"/>
  <c r="B429" i="3"/>
  <c r="B1345" i="3"/>
  <c r="B381" i="3"/>
  <c r="B1759" i="3"/>
  <c r="B936" i="3"/>
  <c r="B2009" i="3"/>
  <c r="B2008" i="3"/>
  <c r="B2006" i="3"/>
  <c r="B1767" i="3"/>
  <c r="B1765" i="3"/>
  <c r="B1758" i="3"/>
  <c r="B1757" i="3"/>
  <c r="B1742" i="3"/>
  <c r="B1741" i="3"/>
  <c r="B1740" i="3"/>
  <c r="B1739" i="3"/>
  <c r="B1736" i="3"/>
  <c r="B1734" i="3"/>
  <c r="B1733" i="3"/>
  <c r="B1732" i="3"/>
  <c r="B1730" i="3"/>
  <c r="B1729" i="3"/>
  <c r="B1727" i="3"/>
  <c r="B1722" i="3"/>
  <c r="B1720" i="3"/>
  <c r="B1719" i="3"/>
  <c r="B1718" i="3"/>
  <c r="B1715" i="3"/>
  <c r="B1714" i="3"/>
  <c r="B1708" i="3"/>
  <c r="B1706" i="3"/>
  <c r="B1703" i="3"/>
  <c r="B1699" i="3"/>
  <c r="B1698" i="3"/>
  <c r="B1697" i="3"/>
  <c r="B1696" i="3"/>
  <c r="B1693" i="3"/>
  <c r="B1688" i="3"/>
  <c r="B1686" i="3"/>
  <c r="B1680" i="3"/>
  <c r="B1679" i="3"/>
  <c r="B1676" i="3"/>
  <c r="B1675" i="3"/>
  <c r="B1672" i="3"/>
  <c r="B1671" i="3"/>
  <c r="B1663" i="3"/>
  <c r="B1658" i="3"/>
  <c r="B1657" i="3"/>
  <c r="B1654" i="3"/>
  <c r="B1653" i="3"/>
  <c r="B1652" i="3"/>
  <c r="B1651" i="3"/>
  <c r="B1648" i="3"/>
  <c r="B1647" i="3"/>
  <c r="B1644" i="3"/>
  <c r="B1642" i="3"/>
  <c r="B1631" i="3"/>
  <c r="B1630" i="3"/>
  <c r="B1626" i="3"/>
  <c r="B1625" i="3"/>
  <c r="B1620" i="3"/>
  <c r="B1617" i="3"/>
  <c r="B1615" i="3"/>
  <c r="B1613" i="3"/>
  <c r="B1607" i="3"/>
  <c r="B1602" i="3"/>
  <c r="B1596" i="3"/>
  <c r="B1593" i="3"/>
  <c r="B1592" i="3"/>
  <c r="B1587" i="3"/>
  <c r="B1584" i="3"/>
  <c r="B1585" i="3"/>
  <c r="B1582" i="3"/>
  <c r="B1581" i="3"/>
  <c r="B1579" i="3"/>
  <c r="B1577" i="3"/>
  <c r="B1576" i="3"/>
  <c r="B1573" i="3"/>
  <c r="B1572" i="3"/>
  <c r="B1570" i="3"/>
  <c r="B1568" i="3"/>
  <c r="B1567" i="3"/>
  <c r="B1566" i="3"/>
  <c r="B1565" i="3"/>
  <c r="B1558" i="3"/>
  <c r="B1554" i="3"/>
  <c r="B1552" i="3"/>
  <c r="B1551" i="3"/>
  <c r="B1550" i="3"/>
  <c r="B1549" i="3"/>
  <c r="B1546" i="3"/>
  <c r="B1544" i="3"/>
  <c r="B1541" i="3"/>
  <c r="B1536" i="3"/>
  <c r="B1537" i="3"/>
  <c r="B1535" i="3"/>
  <c r="B1534" i="3"/>
  <c r="B1532" i="3"/>
  <c r="B1531" i="3"/>
  <c r="B1528" i="3"/>
  <c r="B1529" i="3"/>
  <c r="B1526" i="3"/>
  <c r="B1525" i="3"/>
  <c r="B1524" i="3"/>
  <c r="B1523" i="3"/>
  <c r="B1520" i="3"/>
  <c r="B1518" i="3"/>
  <c r="B1517" i="3"/>
  <c r="B1516" i="3"/>
  <c r="B1515" i="3"/>
  <c r="B1514" i="3"/>
  <c r="B1513" i="3"/>
  <c r="B1512" i="3"/>
  <c r="B1511" i="3"/>
  <c r="B1510" i="3"/>
  <c r="B1508" i="3"/>
  <c r="B1507" i="3"/>
  <c r="B1506" i="3"/>
  <c r="B1503" i="3"/>
  <c r="B1500" i="3"/>
  <c r="B1498" i="3"/>
  <c r="B1497" i="3"/>
  <c r="B1496" i="3"/>
  <c r="B1491" i="3"/>
  <c r="B1492" i="3"/>
  <c r="B1493" i="3"/>
  <c r="B1490" i="3"/>
  <c r="B1487" i="3"/>
  <c r="B1486" i="3"/>
  <c r="B1484" i="3"/>
  <c r="B1483" i="3"/>
  <c r="B1482" i="3"/>
  <c r="B1480" i="3"/>
  <c r="B1479" i="3"/>
  <c r="B1476" i="3"/>
  <c r="B1475" i="3"/>
  <c r="B1471" i="3"/>
  <c r="B1470" i="3"/>
  <c r="B1469" i="3"/>
  <c r="B1468" i="3"/>
  <c r="B1467" i="3"/>
  <c r="B1464" i="3"/>
  <c r="B1463" i="3"/>
  <c r="B1460" i="3"/>
  <c r="B1459" i="3"/>
  <c r="B1457" i="3"/>
  <c r="B1458" i="3"/>
  <c r="B1454" i="3"/>
  <c r="B1451" i="3"/>
  <c r="B1450" i="3"/>
  <c r="B1448" i="3"/>
  <c r="B1449" i="3"/>
  <c r="B1447" i="3"/>
  <c r="B1446" i="3"/>
  <c r="B1445" i="3"/>
  <c r="B1444" i="3"/>
  <c r="B1443" i="3"/>
  <c r="B1441" i="3"/>
  <c r="B1440" i="3"/>
  <c r="B1438" i="3"/>
  <c r="B1437" i="3"/>
  <c r="B1436" i="3"/>
  <c r="B1434" i="3"/>
  <c r="B1432" i="3"/>
  <c r="B1431" i="3"/>
  <c r="B1430" i="3"/>
  <c r="B1428" i="3"/>
  <c r="B1427" i="3"/>
  <c r="B1426" i="3"/>
  <c r="B1425" i="3"/>
  <c r="B1424" i="3"/>
  <c r="B1423" i="3"/>
  <c r="B1419" i="3"/>
  <c r="B1416" i="3"/>
  <c r="B1415" i="3"/>
  <c r="B1412" i="3"/>
  <c r="B1409" i="3"/>
  <c r="B1407" i="3"/>
  <c r="B1405" i="3"/>
  <c r="B1403" i="3"/>
  <c r="B1402" i="3"/>
  <c r="B1401" i="3"/>
  <c r="B1399" i="3"/>
  <c r="B1398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0" i="3"/>
  <c r="B1379" i="3"/>
  <c r="B1378" i="3"/>
  <c r="B1377" i="3"/>
  <c r="B1375" i="3"/>
  <c r="B1374" i="3"/>
  <c r="B1373" i="3"/>
  <c r="B1372" i="3"/>
  <c r="B1371" i="3"/>
  <c r="B1370" i="3"/>
  <c r="B1369" i="3"/>
  <c r="B1368" i="3"/>
  <c r="B1365" i="3"/>
  <c r="B1364" i="3"/>
  <c r="B1363" i="3"/>
  <c r="B1362" i="3"/>
  <c r="B1360" i="3"/>
  <c r="B1359" i="3"/>
  <c r="B1357" i="3"/>
  <c r="B1356" i="3"/>
  <c r="B1354" i="3"/>
  <c r="B1353" i="3"/>
  <c r="B1352" i="3"/>
  <c r="B1351" i="3"/>
  <c r="B1350" i="3"/>
  <c r="B1349" i="3"/>
  <c r="B1346" i="3"/>
  <c r="B1342" i="3"/>
  <c r="B1343" i="3"/>
  <c r="B1341" i="3"/>
  <c r="B1340" i="3"/>
  <c r="B1339" i="3"/>
  <c r="B1336" i="3"/>
  <c r="B1331" i="3"/>
  <c r="B1330" i="3"/>
  <c r="B1329" i="3"/>
  <c r="B1327" i="3"/>
  <c r="B1325" i="3"/>
  <c r="B1323" i="3"/>
  <c r="B1321" i="3"/>
  <c r="B1320" i="3"/>
  <c r="B1319" i="3"/>
  <c r="B1316" i="3"/>
  <c r="B1313" i="3"/>
  <c r="B1311" i="3"/>
  <c r="B1310" i="3"/>
  <c r="B1308" i="3"/>
  <c r="B1307" i="3"/>
  <c r="B1304" i="3"/>
  <c r="B1301" i="3"/>
  <c r="B1300" i="3"/>
  <c r="B1298" i="3"/>
  <c r="B1297" i="3"/>
  <c r="B1296" i="3"/>
  <c r="B1295" i="3"/>
  <c r="B1293" i="3"/>
  <c r="B1294" i="3"/>
  <c r="B1292" i="3"/>
  <c r="B1291" i="3"/>
  <c r="B1289" i="3"/>
  <c r="B1288" i="3"/>
  <c r="B1286" i="3"/>
  <c r="B1285" i="3"/>
  <c r="B1284" i="3"/>
  <c r="B1282" i="3"/>
  <c r="B1280" i="3"/>
  <c r="B1278" i="3"/>
  <c r="B1276" i="3"/>
  <c r="B1273" i="3"/>
  <c r="B1272" i="3"/>
  <c r="B1271" i="3"/>
  <c r="B1267" i="3"/>
  <c r="B1266" i="3"/>
  <c r="B1265" i="3"/>
  <c r="B1263" i="3"/>
  <c r="B1260" i="3"/>
  <c r="B1261" i="3"/>
  <c r="B1259" i="3"/>
  <c r="B1258" i="3"/>
  <c r="B1256" i="3"/>
  <c r="B1254" i="3"/>
  <c r="B1253" i="3"/>
  <c r="B1252" i="3"/>
  <c r="B1250" i="3"/>
  <c r="B1249" i="3"/>
  <c r="B1244" i="3"/>
  <c r="B1243" i="3"/>
  <c r="B1240" i="3"/>
  <c r="B1239" i="3"/>
  <c r="B1238" i="3"/>
  <c r="B1237" i="3"/>
  <c r="B1236" i="3"/>
  <c r="B1235" i="3"/>
  <c r="B1234" i="3"/>
  <c r="B1231" i="3"/>
  <c r="B1230" i="3"/>
  <c r="B1229" i="3"/>
  <c r="B1228" i="3"/>
  <c r="B1226" i="3"/>
  <c r="B1225" i="3"/>
  <c r="B1224" i="3"/>
  <c r="B1222" i="3"/>
  <c r="B1219" i="3"/>
  <c r="B1218" i="3"/>
  <c r="B1216" i="3"/>
  <c r="B1215" i="3"/>
  <c r="B1213" i="3"/>
  <c r="B1212" i="3"/>
  <c r="B1211" i="3"/>
  <c r="B1210" i="3"/>
  <c r="B1208" i="3"/>
  <c r="B1206" i="3"/>
  <c r="B1205" i="3"/>
  <c r="B1204" i="3"/>
  <c r="B1202" i="3"/>
  <c r="B1201" i="3"/>
  <c r="B1200" i="3"/>
  <c r="B1199" i="3"/>
  <c r="B1197" i="3"/>
  <c r="B1196" i="3"/>
  <c r="B1195" i="3"/>
  <c r="B1191" i="3"/>
  <c r="B1190" i="3"/>
  <c r="B1189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3" i="3"/>
  <c r="B1172" i="3"/>
  <c r="B1171" i="3"/>
  <c r="B1168" i="3"/>
  <c r="B1167" i="3"/>
  <c r="B1166" i="3"/>
  <c r="B1164" i="3"/>
  <c r="B1163" i="3"/>
  <c r="B1162" i="3"/>
  <c r="B1160" i="3"/>
  <c r="B1159" i="3"/>
  <c r="B1158" i="3"/>
  <c r="B1157" i="3"/>
  <c r="B1156" i="3"/>
  <c r="B1155" i="3"/>
  <c r="B1154" i="3"/>
  <c r="B1153" i="3"/>
  <c r="B1150" i="3"/>
  <c r="B1147" i="3"/>
  <c r="B1146" i="3"/>
  <c r="B1144" i="3"/>
  <c r="B1139" i="3"/>
  <c r="B1137" i="3"/>
  <c r="B1136" i="3"/>
  <c r="B1134" i="3"/>
  <c r="B1133" i="3"/>
  <c r="B1132" i="3"/>
  <c r="B1129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2" i="3"/>
  <c r="B1108" i="3"/>
  <c r="B1109" i="3"/>
  <c r="B1107" i="3"/>
  <c r="B1105" i="3"/>
  <c r="B1104" i="3"/>
  <c r="B1103" i="3"/>
  <c r="B1100" i="3"/>
  <c r="B1101" i="3"/>
  <c r="B1097" i="3"/>
  <c r="B1095" i="3"/>
  <c r="B1094" i="3"/>
  <c r="B1093" i="3"/>
  <c r="B1092" i="3"/>
  <c r="B1089" i="3"/>
  <c r="B1088" i="3"/>
  <c r="B1087" i="3"/>
  <c r="B1084" i="3"/>
  <c r="B1083" i="3"/>
  <c r="B1082" i="3"/>
  <c r="B1080" i="3"/>
  <c r="B1079" i="3"/>
  <c r="B1078" i="3"/>
  <c r="B1075" i="3"/>
  <c r="B1073" i="3"/>
  <c r="B1072" i="3"/>
  <c r="B1068" i="3"/>
  <c r="B1067" i="3"/>
  <c r="B1066" i="3"/>
  <c r="B1065" i="3"/>
  <c r="B1063" i="3"/>
  <c r="B1062" i="3"/>
  <c r="B1061" i="3"/>
  <c r="B1060" i="3"/>
  <c r="B1059" i="3"/>
  <c r="B1058" i="3"/>
  <c r="B1057" i="3"/>
  <c r="B1056" i="3"/>
  <c r="B1053" i="3"/>
  <c r="B1052" i="3"/>
  <c r="B1050" i="3"/>
  <c r="B1049" i="3"/>
  <c r="B1048" i="3"/>
  <c r="B1047" i="3"/>
  <c r="B1046" i="3"/>
  <c r="B1045" i="3"/>
  <c r="B1044" i="3"/>
  <c r="B1043" i="3"/>
  <c r="B1042" i="3"/>
  <c r="B1040" i="3"/>
  <c r="B1038" i="3"/>
  <c r="B1037" i="3"/>
  <c r="B1036" i="3"/>
  <c r="B1034" i="3"/>
  <c r="B1031" i="3"/>
  <c r="B1030" i="3"/>
  <c r="B1029" i="3"/>
  <c r="B1028" i="3"/>
  <c r="B1024" i="3"/>
  <c r="B1023" i="3"/>
  <c r="B1020" i="3"/>
  <c r="B1021" i="3"/>
  <c r="B1018" i="3"/>
  <c r="B1016" i="3"/>
  <c r="B1015" i="3"/>
  <c r="B1014" i="3"/>
  <c r="B1013" i="3"/>
  <c r="B1012" i="3"/>
  <c r="B1010" i="3"/>
  <c r="B1009" i="3"/>
  <c r="B1008" i="3"/>
  <c r="B1007" i="3"/>
  <c r="B1006" i="3"/>
  <c r="B1005" i="3"/>
  <c r="B1004" i="3"/>
  <c r="B1003" i="3"/>
  <c r="B1002" i="3"/>
  <c r="B1000" i="3"/>
  <c r="B999" i="3"/>
  <c r="B998" i="3"/>
  <c r="B996" i="3"/>
  <c r="B995" i="3"/>
  <c r="B993" i="3"/>
  <c r="B991" i="3"/>
  <c r="B990" i="3"/>
  <c r="B989" i="3"/>
  <c r="B988" i="3"/>
  <c r="B987" i="3"/>
  <c r="B986" i="3"/>
  <c r="B985" i="3"/>
  <c r="B984" i="3"/>
  <c r="B982" i="3"/>
  <c r="B981" i="3"/>
  <c r="B978" i="3"/>
  <c r="B979" i="3"/>
  <c r="B977" i="3"/>
  <c r="B975" i="3"/>
  <c r="B974" i="3"/>
  <c r="B973" i="3"/>
  <c r="B971" i="3"/>
  <c r="B970" i="3"/>
  <c r="B969" i="3"/>
  <c r="B968" i="3"/>
  <c r="B967" i="3"/>
  <c r="B966" i="3"/>
  <c r="B962" i="3"/>
  <c r="B961" i="3"/>
  <c r="B964" i="3"/>
  <c r="B963" i="3"/>
  <c r="B960" i="3"/>
  <c r="B959" i="3"/>
  <c r="B954" i="3"/>
  <c r="B953" i="3"/>
  <c r="B956" i="3"/>
  <c r="B955" i="3"/>
  <c r="B951" i="3"/>
  <c r="B952" i="3"/>
  <c r="B950" i="3"/>
  <c r="B948" i="3"/>
  <c r="B945" i="3"/>
  <c r="B946" i="3"/>
  <c r="B944" i="3"/>
  <c r="B941" i="3"/>
  <c r="B938" i="3"/>
  <c r="B939" i="3"/>
  <c r="B937" i="3"/>
  <c r="B935" i="3"/>
  <c r="B934" i="3"/>
  <c r="B933" i="3"/>
  <c r="B932" i="3"/>
  <c r="B931" i="3"/>
  <c r="B929" i="3"/>
  <c r="B927" i="3"/>
  <c r="B925" i="3"/>
  <c r="B922" i="3"/>
  <c r="B920" i="3"/>
  <c r="B914" i="3"/>
  <c r="B913" i="3"/>
  <c r="B912" i="3"/>
  <c r="B910" i="3"/>
  <c r="B909" i="3"/>
  <c r="B907" i="3"/>
  <c r="B904" i="3"/>
  <c r="B901" i="3"/>
  <c r="B900" i="3"/>
  <c r="B899" i="3"/>
  <c r="B898" i="3"/>
  <c r="B897" i="3"/>
  <c r="B896" i="3"/>
  <c r="B895" i="3"/>
  <c r="B894" i="3"/>
  <c r="B893" i="3"/>
  <c r="B891" i="3"/>
  <c r="B889" i="3"/>
  <c r="B888" i="3"/>
  <c r="B886" i="3"/>
  <c r="B885" i="3"/>
  <c r="B884" i="3"/>
  <c r="B883" i="3"/>
  <c r="B881" i="3"/>
  <c r="B878" i="3"/>
  <c r="B875" i="3"/>
  <c r="B874" i="3"/>
  <c r="B873" i="3"/>
  <c r="B872" i="3"/>
  <c r="B871" i="3"/>
  <c r="B870" i="3"/>
  <c r="B869" i="3"/>
  <c r="B868" i="3"/>
  <c r="B867" i="3"/>
  <c r="B865" i="3"/>
  <c r="B862" i="3"/>
  <c r="B861" i="3"/>
  <c r="B860" i="3"/>
  <c r="B857" i="3"/>
  <c r="B855" i="3"/>
  <c r="B854" i="3"/>
  <c r="B851" i="3"/>
  <c r="B850" i="3"/>
  <c r="B849" i="3"/>
  <c r="B846" i="3"/>
  <c r="B844" i="3"/>
  <c r="B836" i="3"/>
  <c r="B831" i="3"/>
  <c r="B830" i="3"/>
  <c r="B829" i="3"/>
  <c r="B828" i="3"/>
  <c r="B822" i="3"/>
  <c r="B823" i="3"/>
  <c r="B825" i="3"/>
  <c r="B824" i="3"/>
  <c r="B821" i="3"/>
  <c r="B819" i="3"/>
  <c r="B818" i="3"/>
  <c r="B817" i="3"/>
  <c r="B816" i="3"/>
  <c r="B813" i="3"/>
  <c r="B812" i="3"/>
  <c r="B811" i="3"/>
  <c r="B810" i="3"/>
  <c r="B809" i="3"/>
  <c r="B808" i="3"/>
  <c r="B807" i="3"/>
  <c r="B806" i="3"/>
  <c r="B805" i="3"/>
  <c r="B804" i="3"/>
  <c r="B802" i="3"/>
  <c r="B803" i="3"/>
  <c r="B801" i="3"/>
  <c r="B799" i="3"/>
  <c r="B450" i="3"/>
  <c r="B794" i="3"/>
  <c r="B795" i="3"/>
  <c r="B791" i="3"/>
  <c r="B790" i="3"/>
  <c r="B787" i="3"/>
  <c r="B786" i="3"/>
  <c r="B789" i="3"/>
  <c r="B788" i="3"/>
  <c r="B785" i="3"/>
  <c r="B784" i="3"/>
  <c r="B783" i="3"/>
  <c r="B782" i="3"/>
  <c r="B781" i="3"/>
  <c r="B780" i="3"/>
  <c r="B778" i="3"/>
  <c r="B777" i="3"/>
  <c r="B776" i="3"/>
  <c r="B775" i="3"/>
  <c r="B773" i="3"/>
  <c r="B772" i="3"/>
  <c r="B771" i="3"/>
  <c r="B769" i="3"/>
  <c r="B768" i="3"/>
  <c r="B762" i="3"/>
  <c r="B759" i="3"/>
  <c r="B758" i="3"/>
  <c r="B761" i="3"/>
  <c r="B760" i="3"/>
  <c r="B757" i="3"/>
  <c r="B755" i="3"/>
  <c r="B751" i="3"/>
  <c r="B750" i="3"/>
  <c r="B749" i="3"/>
  <c r="B748" i="3"/>
  <c r="B745" i="3"/>
  <c r="B742" i="3"/>
  <c r="B743" i="3"/>
  <c r="B744" i="3"/>
  <c r="B741" i="3"/>
  <c r="B739" i="3"/>
  <c r="B738" i="3"/>
  <c r="B737" i="3"/>
  <c r="B735" i="3"/>
  <c r="B734" i="3"/>
  <c r="B733" i="3"/>
  <c r="B731" i="3"/>
  <c r="B730" i="3"/>
  <c r="B728" i="3"/>
  <c r="B727" i="3"/>
  <c r="B725" i="3"/>
  <c r="B724" i="3"/>
  <c r="B722" i="3"/>
  <c r="B719" i="3"/>
  <c r="B718" i="3"/>
  <c r="B721" i="3"/>
  <c r="B720" i="3"/>
  <c r="B717" i="3"/>
  <c r="B714" i="3"/>
  <c r="B713" i="3"/>
  <c r="B709" i="3"/>
  <c r="B708" i="3"/>
  <c r="B707" i="3"/>
  <c r="B706" i="3"/>
  <c r="B705" i="3"/>
  <c r="B702" i="3"/>
  <c r="B701" i="3"/>
  <c r="B699" i="3"/>
  <c r="B697" i="3"/>
  <c r="B696" i="3"/>
  <c r="B695" i="3"/>
  <c r="B694" i="3"/>
  <c r="B691" i="3"/>
  <c r="B688" i="3"/>
  <c r="B689" i="3"/>
  <c r="B690" i="3"/>
  <c r="B687" i="3"/>
  <c r="B685" i="3"/>
  <c r="B684" i="3"/>
  <c r="B683" i="3"/>
  <c r="B679" i="3"/>
  <c r="B681" i="3"/>
  <c r="B680" i="3"/>
  <c r="B678" i="3"/>
  <c r="B676" i="3"/>
  <c r="B675" i="3"/>
  <c r="B674" i="3"/>
  <c r="B673" i="3"/>
  <c r="B672" i="3"/>
  <c r="B671" i="3"/>
  <c r="B669" i="3"/>
  <c r="B666" i="3"/>
  <c r="B668" i="3"/>
  <c r="B667" i="3"/>
  <c r="B665" i="3"/>
  <c r="B664" i="3"/>
  <c r="B661" i="3"/>
  <c r="B662" i="3"/>
  <c r="B660" i="3"/>
  <c r="B659" i="3"/>
  <c r="B658" i="3"/>
  <c r="B657" i="3"/>
  <c r="B656" i="3"/>
  <c r="B652" i="3"/>
  <c r="B654" i="3"/>
  <c r="B653" i="3"/>
  <c r="B651" i="3"/>
  <c r="B649" i="3"/>
  <c r="B648" i="3"/>
  <c r="B646" i="3"/>
  <c r="B643" i="3"/>
  <c r="B641" i="3"/>
  <c r="B639" i="3"/>
  <c r="B638" i="3"/>
  <c r="B633" i="3"/>
  <c r="B635" i="3"/>
  <c r="B634" i="3"/>
  <c r="B630" i="3"/>
  <c r="B625" i="3"/>
  <c r="B624" i="3"/>
  <c r="B623" i="3"/>
  <c r="B622" i="3"/>
  <c r="B620" i="3"/>
  <c r="B619" i="3"/>
  <c r="B616" i="3"/>
  <c r="B614" i="3"/>
  <c r="B613" i="3"/>
  <c r="B609" i="3"/>
  <c r="B608" i="3"/>
  <c r="B607" i="3"/>
  <c r="B606" i="3"/>
  <c r="B603" i="3"/>
  <c r="B600" i="3"/>
  <c r="B601" i="3"/>
  <c r="B599" i="3"/>
  <c r="B598" i="3"/>
  <c r="B596" i="3"/>
  <c r="B592" i="3"/>
  <c r="B590" i="3"/>
  <c r="B589" i="3"/>
  <c r="B588" i="3"/>
  <c r="B586" i="3"/>
  <c r="B582" i="3"/>
  <c r="B581" i="3"/>
  <c r="B584" i="3"/>
  <c r="B583" i="3"/>
  <c r="B580" i="3"/>
  <c r="B579" i="3"/>
  <c r="B578" i="3"/>
  <c r="B577" i="3"/>
  <c r="B576" i="3"/>
  <c r="B574" i="3"/>
  <c r="B572" i="3"/>
  <c r="B573" i="3"/>
  <c r="B570" i="3"/>
  <c r="B565" i="3"/>
  <c r="B564" i="3"/>
  <c r="B567" i="3"/>
  <c r="B566" i="3"/>
  <c r="B563" i="3"/>
  <c r="B561" i="3"/>
  <c r="B560" i="3"/>
  <c r="B559" i="3"/>
  <c r="B558" i="3"/>
  <c r="B557" i="3"/>
  <c r="B555" i="3"/>
  <c r="B553" i="3"/>
  <c r="B552" i="3"/>
  <c r="B551" i="3"/>
  <c r="B549" i="3"/>
  <c r="B547" i="3"/>
  <c r="B545" i="3"/>
  <c r="B546" i="3"/>
  <c r="B544" i="3"/>
  <c r="B539" i="3"/>
  <c r="B540" i="3"/>
  <c r="B537" i="3"/>
  <c r="B536" i="3"/>
  <c r="B535" i="3"/>
  <c r="B534" i="3"/>
  <c r="B533" i="3"/>
  <c r="B531" i="3"/>
  <c r="B530" i="3"/>
  <c r="B529" i="3"/>
  <c r="B525" i="3"/>
  <c r="B524" i="3"/>
  <c r="B522" i="3"/>
  <c r="B519" i="3"/>
  <c r="B517" i="3"/>
  <c r="B516" i="3"/>
  <c r="B515" i="3"/>
  <c r="B513" i="3"/>
  <c r="B514" i="3"/>
  <c r="B512" i="3"/>
  <c r="B509" i="3"/>
  <c r="B508" i="3"/>
  <c r="B507" i="3"/>
  <c r="B506" i="3"/>
  <c r="B505" i="3"/>
  <c r="B504" i="3"/>
  <c r="B501" i="3"/>
  <c r="B497" i="3"/>
  <c r="B499" i="3"/>
  <c r="B498" i="3"/>
  <c r="B496" i="3"/>
  <c r="B493" i="3"/>
  <c r="B495" i="3"/>
  <c r="B494" i="3"/>
  <c r="B492" i="3"/>
  <c r="B491" i="3"/>
  <c r="B490" i="3"/>
  <c r="B489" i="3"/>
  <c r="B486" i="3"/>
  <c r="B482" i="3"/>
  <c r="B481" i="3"/>
  <c r="B479" i="3"/>
  <c r="B477" i="3"/>
  <c r="B476" i="3"/>
  <c r="B474" i="3"/>
  <c r="B472" i="3"/>
  <c r="B471" i="3"/>
  <c r="B470" i="3"/>
  <c r="B466" i="3"/>
  <c r="B465" i="3"/>
  <c r="B464" i="3"/>
  <c r="B463" i="3"/>
  <c r="B461" i="3"/>
  <c r="B458" i="3"/>
  <c r="B460" i="3"/>
  <c r="B459" i="3"/>
  <c r="B457" i="3"/>
  <c r="B455" i="3"/>
  <c r="B454" i="3"/>
  <c r="B453" i="3"/>
  <c r="B452" i="3"/>
  <c r="B449" i="3"/>
  <c r="B448" i="3"/>
  <c r="B447" i="3"/>
  <c r="B443" i="3"/>
  <c r="B445" i="3"/>
  <c r="B444" i="3"/>
  <c r="B442" i="3"/>
  <c r="B441" i="3"/>
  <c r="B435" i="3"/>
  <c r="B436" i="3"/>
  <c r="B432" i="3"/>
  <c r="B433" i="3"/>
  <c r="B428" i="3"/>
  <c r="B430" i="3"/>
  <c r="B427" i="3"/>
  <c r="B423" i="3"/>
  <c r="B424" i="3"/>
  <c r="B425" i="3"/>
  <c r="B422" i="3"/>
  <c r="B421" i="3"/>
  <c r="B418" i="3"/>
  <c r="B419" i="3"/>
  <c r="B415" i="3"/>
  <c r="B416" i="3"/>
  <c r="B414" i="3"/>
  <c r="B413" i="3"/>
  <c r="B411" i="3"/>
  <c r="B410" i="3"/>
  <c r="B409" i="3"/>
  <c r="B404" i="3"/>
  <c r="B405" i="3"/>
  <c r="B406" i="3"/>
  <c r="B401" i="3"/>
  <c r="B402" i="3"/>
  <c r="B398" i="3"/>
  <c r="B399" i="3"/>
  <c r="B397" i="3"/>
  <c r="B395" i="3"/>
  <c r="B392" i="3"/>
  <c r="B393" i="3"/>
  <c r="B391" i="3"/>
  <c r="B388" i="3"/>
  <c r="B389" i="3"/>
  <c r="B386" i="3"/>
  <c r="B387" i="3"/>
  <c r="B385" i="3"/>
  <c r="B384" i="3"/>
  <c r="B383" i="3"/>
  <c r="B382" i="3"/>
  <c r="B380" i="3"/>
  <c r="B378" i="3"/>
  <c r="B376" i="3"/>
  <c r="B374" i="3"/>
  <c r="B373" i="3"/>
  <c r="B370" i="3"/>
  <c r="B372" i="3"/>
  <c r="B371" i="3"/>
  <c r="B369" i="3"/>
  <c r="B368" i="3"/>
  <c r="B367" i="3"/>
  <c r="B366" i="3"/>
  <c r="B365" i="3"/>
  <c r="B364" i="3"/>
  <c r="B363" i="3"/>
  <c r="B362" i="3"/>
  <c r="B360" i="3"/>
  <c r="B359" i="3"/>
  <c r="B358" i="3"/>
  <c r="B357" i="3"/>
  <c r="B356" i="3"/>
  <c r="B355" i="3"/>
  <c r="B353" i="3"/>
  <c r="B348" i="3"/>
  <c r="B346" i="3"/>
  <c r="B342" i="3"/>
  <c r="B341" i="3"/>
  <c r="B339" i="3"/>
  <c r="B338" i="3"/>
  <c r="B336" i="3"/>
  <c r="B331" i="3"/>
  <c r="B328" i="3"/>
  <c r="B330" i="3"/>
  <c r="B329" i="3"/>
  <c r="B327" i="3"/>
  <c r="B326" i="3"/>
  <c r="B325" i="3"/>
  <c r="B323" i="3"/>
  <c r="B321" i="3"/>
  <c r="B320" i="3"/>
  <c r="B317" i="3"/>
  <c r="B316" i="3"/>
  <c r="B318" i="3"/>
  <c r="B315" i="3"/>
  <c r="B314" i="3"/>
  <c r="B313" i="3"/>
  <c r="B311" i="3"/>
  <c r="B309" i="3"/>
  <c r="B310" i="3"/>
  <c r="B306" i="3"/>
  <c r="B308" i="3"/>
  <c r="B307" i="3"/>
  <c r="B305" i="3"/>
  <c r="B304" i="3"/>
  <c r="B303" i="3"/>
  <c r="B302" i="3"/>
  <c r="B301" i="3"/>
  <c r="B299" i="3"/>
  <c r="B298" i="3"/>
  <c r="B297" i="3"/>
  <c r="B291" i="3"/>
  <c r="B293" i="3"/>
  <c r="B292" i="3"/>
  <c r="B295" i="3"/>
  <c r="B294" i="3"/>
  <c r="B290" i="3"/>
  <c r="B289" i="3"/>
  <c r="B288" i="3"/>
  <c r="B287" i="3"/>
  <c r="B286" i="3"/>
  <c r="B284" i="3"/>
  <c r="B285" i="3"/>
  <c r="B282" i="3"/>
  <c r="B283" i="3"/>
  <c r="B280" i="3"/>
  <c r="B278" i="3"/>
  <c r="B277" i="3"/>
  <c r="B274" i="3"/>
  <c r="B275" i="3"/>
  <c r="B273" i="3"/>
  <c r="B272" i="3"/>
  <c r="B269" i="3"/>
  <c r="B270" i="3"/>
  <c r="B268" i="3"/>
  <c r="B267" i="3"/>
  <c r="B265" i="3"/>
  <c r="B264" i="3"/>
  <c r="B263" i="3"/>
  <c r="B262" i="3"/>
  <c r="B258" i="3"/>
  <c r="B260" i="3"/>
  <c r="B259" i="3"/>
  <c r="B257" i="3"/>
  <c r="B256" i="3"/>
  <c r="B255" i="3"/>
  <c r="B253" i="3"/>
  <c r="B251" i="3"/>
  <c r="B250" i="3"/>
  <c r="B249" i="3"/>
  <c r="B248" i="3"/>
  <c r="B246" i="3"/>
  <c r="B244" i="3"/>
  <c r="B243" i="3"/>
  <c r="B242" i="3"/>
  <c r="B241" i="3"/>
  <c r="B240" i="3"/>
  <c r="B239" i="3"/>
  <c r="B238" i="3"/>
  <c r="B237" i="3"/>
  <c r="B236" i="3"/>
  <c r="B235" i="3"/>
  <c r="B233" i="3"/>
  <c r="B234" i="3"/>
  <c r="B231" i="3"/>
  <c r="B232" i="3"/>
  <c r="B230" i="3"/>
  <c r="B229" i="3"/>
  <c r="B228" i="3"/>
  <c r="B225" i="3"/>
  <c r="B227" i="3"/>
  <c r="B226" i="3"/>
  <c r="B222" i="3"/>
  <c r="B224" i="3"/>
  <c r="B223" i="3"/>
  <c r="B221" i="3"/>
  <c r="B219" i="3"/>
  <c r="B216" i="3"/>
  <c r="B218" i="3"/>
  <c r="B217" i="3"/>
  <c r="B215" i="3"/>
  <c r="B214" i="3"/>
  <c r="B209" i="3"/>
  <c r="B208" i="3"/>
  <c r="B211" i="3"/>
  <c r="B210" i="3"/>
  <c r="B206" i="3"/>
  <c r="B204" i="3"/>
  <c r="B203" i="3"/>
  <c r="B202" i="3"/>
  <c r="B201" i="3"/>
  <c r="B200" i="3"/>
  <c r="B199" i="3"/>
  <c r="B198" i="3"/>
  <c r="B195" i="3"/>
  <c r="B194" i="3"/>
  <c r="B193" i="3"/>
  <c r="B192" i="3"/>
  <c r="B191" i="3"/>
  <c r="B190" i="3"/>
  <c r="B189" i="3"/>
  <c r="B188" i="3"/>
  <c r="B185" i="3"/>
  <c r="B184" i="3"/>
  <c r="B187" i="3"/>
  <c r="B186" i="3"/>
  <c r="B183" i="3"/>
  <c r="B182" i="3"/>
  <c r="B181" i="3"/>
  <c r="B180" i="3"/>
  <c r="B177" i="3"/>
  <c r="B179" i="3"/>
  <c r="B178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2" i="3"/>
  <c r="B164" i="3"/>
  <c r="B163" i="3"/>
  <c r="B161" i="3"/>
  <c r="B156" i="3"/>
  <c r="B155" i="3"/>
  <c r="B154" i="3"/>
  <c r="B153" i="3"/>
  <c r="B151" i="3"/>
  <c r="B146" i="3"/>
  <c r="B145" i="3"/>
  <c r="B148" i="3"/>
  <c r="B147" i="3"/>
  <c r="B144" i="3"/>
  <c r="B143" i="3"/>
  <c r="B142" i="3"/>
  <c r="B139" i="3"/>
  <c r="B136" i="3"/>
  <c r="B134" i="3"/>
  <c r="B132" i="3"/>
  <c r="B131" i="3"/>
  <c r="B130" i="3"/>
  <c r="B128" i="3"/>
  <c r="B126" i="3"/>
  <c r="B125" i="3"/>
  <c r="B121" i="3"/>
  <c r="B115" i="3"/>
  <c r="B114" i="3"/>
  <c r="B117" i="3"/>
  <c r="B116" i="3"/>
  <c r="B112" i="3"/>
  <c r="B111" i="3"/>
  <c r="B107" i="3"/>
  <c r="B108" i="3"/>
  <c r="B105" i="3"/>
  <c r="B102" i="3"/>
  <c r="B100" i="3"/>
  <c r="B99" i="3"/>
  <c r="B98" i="3"/>
  <c r="B97" i="3"/>
  <c r="B96" i="3"/>
  <c r="B95" i="3"/>
  <c r="B94" i="3"/>
  <c r="B92" i="3"/>
  <c r="B91" i="3"/>
  <c r="B87" i="3"/>
  <c r="B85" i="3"/>
  <c r="B83" i="3"/>
  <c r="B82" i="3"/>
  <c r="B79" i="3"/>
  <c r="B80" i="3"/>
  <c r="B78" i="3"/>
  <c r="B77" i="3"/>
  <c r="B74" i="3"/>
  <c r="B73" i="3"/>
  <c r="B71" i="3"/>
  <c r="B70" i="3"/>
  <c r="B69" i="3"/>
  <c r="B66" i="3"/>
  <c r="B67" i="3"/>
  <c r="B64" i="3"/>
  <c r="B61" i="3"/>
  <c r="B62" i="3"/>
  <c r="B63" i="3"/>
  <c r="B60" i="3"/>
  <c r="B59" i="3"/>
  <c r="B56" i="3"/>
  <c r="B57" i="3"/>
  <c r="B52" i="3"/>
  <c r="B53" i="3"/>
  <c r="B54" i="3"/>
  <c r="B49" i="3"/>
  <c r="B50" i="3"/>
  <c r="B45" i="3"/>
  <c r="B46" i="3"/>
  <c r="B47" i="3"/>
  <c r="B42" i="3"/>
  <c r="B43" i="3"/>
  <c r="B40" i="3"/>
  <c r="B41" i="3"/>
  <c r="B36" i="3"/>
  <c r="B35" i="3"/>
  <c r="B38" i="3"/>
  <c r="B37" i="3"/>
  <c r="B32" i="3"/>
  <c r="B30" i="3"/>
  <c r="B27" i="3"/>
  <c r="B28" i="3"/>
  <c r="B29" i="3"/>
  <c r="B25" i="3"/>
  <c r="B24" i="3"/>
  <c r="B21" i="3"/>
  <c r="B22" i="3"/>
  <c r="B20" i="3"/>
  <c r="B19" i="3"/>
  <c r="B17" i="3"/>
  <c r="B16" i="3"/>
  <c r="B13" i="3"/>
  <c r="B14" i="3"/>
  <c r="B10" i="3"/>
  <c r="B11" i="3"/>
</calcChain>
</file>

<file path=xl/sharedStrings.xml><?xml version="1.0" encoding="utf-8"?>
<sst xmlns="http://schemas.openxmlformats.org/spreadsheetml/2006/main" count="41989" uniqueCount="10873">
  <si>
    <t>М. ЧЕРНІГІВ, ВУЛ. 1 ТРАВНЯ, 173</t>
  </si>
  <si>
    <t>КОМУНАЛЬНЕ ПІДПРИЄМСТВО "АТП-2528" ЧЕРНІГІВСЬКОЇ МІСЬКОЇ РАДИ</t>
  </si>
  <si>
    <t>03358216</t>
  </si>
  <si>
    <t>КИЇВСЬКА ОБЛ., БРОВАРСЬКИЙ Р-Н, С. РОЖІВКА</t>
  </si>
  <si>
    <t>ТОВАРИСТВО З ОБМЕЖЕНОЮ ВІДПОВІДАЛЬНІСТЮ "ДЕСНА-2"</t>
  </si>
  <si>
    <t>19419351</t>
  </si>
  <si>
    <t>М. ХАРКІВ, ВУЛ. ГАМАРНИКА, 17</t>
  </si>
  <si>
    <t>КОМУНАЛЬНЕ ПІДПРИЄМСТВО "МУНІЦИПАЛЬНА КОМПАНІЯ ПОВОДЖЕННЯ З ВІДХОДАМИ" ХАРКІВСЬКОЇ МІСЬКОЇ РАДИ</t>
  </si>
  <si>
    <t>30990215</t>
  </si>
  <si>
    <t>М. ХМЕЛЬНИЦЬКИЙ, ВУЛ. ТОЛСТОГО, 1</t>
  </si>
  <si>
    <t>ХМЕЛЬНИЦЬКЕ КОМУНАЛЬНЕ ПІДПРИЄМСТВО "СПЕЦКОМУНТРАНС"</t>
  </si>
  <si>
    <t>03356565</t>
  </si>
  <si>
    <t>ВОЛИНСЬКА ОБЛ., М. ЛУЦЬК, ВУЛ. ДУБНІВСЬКА, БУД. 64</t>
  </si>
  <si>
    <t xml:space="preserve">ЛУЦЬКЕ СПЕЦІАЛЬНЕ КОМУНАЛЬНЕ АВТОТРАНСПОРТНЕ ПІДПРИЄМСТВО «ЛУЦЬКСПЕЦКОМУНТРАНС» </t>
  </si>
  <si>
    <t>30659101</t>
  </si>
  <si>
    <t>41202961</t>
  </si>
  <si>
    <t>ДНІПРОПЕТРОВСЬКА ОБЛ., М. КРИВИЙ РІГ, ВУЛ. ІЛЛІЧІВСЬКА,  БУД. 2Г</t>
  </si>
  <si>
    <t>ПРИВАТНЕ АКЦІОНЕРНЕ ТОВАРИСТВО "НИЖНЬОДНІСТРОВСЬКА ГЕС"</t>
  </si>
  <si>
    <t>ЛУГАНСЬКА ОБЛ., М. ЛИСИЧАНСЬК, ІСАЄВА БАЛКА</t>
  </si>
  <si>
    <t>ЛИСИЧАНСЬКЕ КОМУНАЛЬНЕ АВТОТРАНСПОРТНЕ  ПІДПРИЄМСТВО 032806</t>
  </si>
  <si>
    <t>М. КИЇВ, ВУЛ. НАБЕРЕЖНО-ХРЕЩАТИЦЬКА, БУД. 15-17/18</t>
  </si>
  <si>
    <t>ПРИВАТНЕ ПІДПРИЄМСТВО "ОККО КОНТРАКТ"</t>
  </si>
  <si>
    <t>05393116</t>
  </si>
  <si>
    <t>03328008</t>
  </si>
  <si>
    <t>ПУБЛІЧНЕ АКЦІОНЕРНЕ ТОВАРИСТВО "ІНТЕРПАЙП НИЖНЬОДНІПРОВСЬКИЙ ТРУБОПРОКАТНИЙ ЗАВОД"</t>
  </si>
  <si>
    <t>М. ДНІПРО, ВУЛ. СТОЛЄТОВА, БУД. 21</t>
  </si>
  <si>
    <t xml:space="preserve">М. КИЇВ, ВУЛ. НОВОМОСТИЦЬКА, 
БУД. 25, ОФІС 5
</t>
  </si>
  <si>
    <t>М. КИЇВ, ВУЛ. ЛЕЙПЦИЗЬКА, БУД. 15, ПОВЕРХ 3</t>
  </si>
  <si>
    <t>34620083</t>
  </si>
  <si>
    <t>ТОВАРИСТВО З ОБМЕЖЕНОЮ ВІДПОВІДАЛЬНІСТЮ "СПІЛЬНЕ УКРАЇНСЬКО-ЧЕСЬКЕ ПІДПРИЄМСТВО "ЄВРОЛАЙН"</t>
  </si>
  <si>
    <t>М. ЧЕРКАСИ, ВУЛ. ХІМІКІВ, БУД. 76</t>
  </si>
  <si>
    <t>КОМУНАЛЬНЕ УНІТАРНЕ ПІДПРИЄМСТВО "ЕКОВІН"</t>
  </si>
  <si>
    <t>33810743</t>
  </si>
  <si>
    <t xml:space="preserve">М. ВІННИЦЯ, ВУЛ. СОБОРНА, БУД. 59
</t>
  </si>
  <si>
    <t>М. ЗАПОРІЖЖЯ, ВУЛ. НЕЗАЛЕЖНОЇ УКРАЇНИ, БУД. 40</t>
  </si>
  <si>
    <t>М. ХАРКІВ, ПРОСПЕКТ МОСКОВСЬКИЙ, БУД. 179-Б, ОФІС 604</t>
  </si>
  <si>
    <t>М. ДНІПРО, ВУЛ. НАБЕРЕЖНА ПЕРЕМОГИ, БУД. 120</t>
  </si>
  <si>
    <t>М. ЧЕРКАСИ, ВУЛ. СВЯТОТРОЇЦЬКА , БУД. 102/1</t>
  </si>
  <si>
    <t>М. ЧЕРКАСИ, ВУЛ. СМІЛЯНСЬКА, БУД. 2</t>
  </si>
  <si>
    <t>М. МИКОЛАЇВ, ВУЛ. ПОГРАНИЧНА, БУД. 159</t>
  </si>
  <si>
    <t>М. ЛЬВІВ, ВУЛ. ЗЕЛЕНА, БУД. 115 Ж, КВ. 42</t>
  </si>
  <si>
    <t>М. ХАРКІВ, ПРОВУЛОК МИКИТИНСЬКИЙ, БУД. 24</t>
  </si>
  <si>
    <t>М. ЛЬВІВ, ВУЛ. ЧАЙКОВСЬКОГО, БУД. 6, ОФІС 209</t>
  </si>
  <si>
    <t>М. ЛЬВІВ, ВУЛ. ГАЗОВА, БУД. 28, КІМНАТА 202</t>
  </si>
  <si>
    <t>М. РІВНЕ, ВУЛ. ІВАНА ВИШЕНСЬКОГО, БУД. 4</t>
  </si>
  <si>
    <t>М. ХАРКІВ, ВУЛ. СУМСЬКА, БУД. 39, ОФІС 125</t>
  </si>
  <si>
    <t>М. ДНІПРО, ВУЛ. ШЕВЧЕНКА, БУД. 2</t>
  </si>
  <si>
    <t>М. ЛЬВІВ, ПРОСПЕКТ ШЕВЧЕНКА, БУД. 7, ОФІС 16</t>
  </si>
  <si>
    <t>М. ХАРКІВ, ВУЛ. ПСКОВСЬКА, БУД. 19</t>
  </si>
  <si>
    <t>М. ХАРКІВ, ПРОВУЛОК ДИНАМІВСЬКИЙ, БУД. 4</t>
  </si>
  <si>
    <t>М. ПОЛТАВА, ВУЛ. СОБОРНОСТІ, БУД. 29/15, ОФІС 202</t>
  </si>
  <si>
    <t>М. ХАРКІВ, ВУЛ. ТОБОЛЬСЬКА, БУД. 38, ЛІТЕРА "А-5"</t>
  </si>
  <si>
    <t>М. ВІННИЦЯ, ПРОВУЛОК КОСТЯ ШИРОЦЬКОГО, БУД. 24</t>
  </si>
  <si>
    <t>М. ХАРКІВ, ВУЛ. КОСМІЧНА, БУД. 26, КІМНАТА 416</t>
  </si>
  <si>
    <t>М. ХАРКІВ, ВУЛ. МОСКАЛІВСЬКА, БУД. 57/59</t>
  </si>
  <si>
    <t>М. КИЇВ, ПРОСПЕКТ ГЕРОЇВ СТАЛІНГРАДУ, БУД. 47-А, ОФІС 111</t>
  </si>
  <si>
    <t>М. ВІННИЦЯ, ВУЛ. ВОЇНІВ-ІНТЕРНАЦІОНАЛІСТІВ, БУД. 2 Д</t>
  </si>
  <si>
    <t>ПРИВАТНЕ АКЦІОНЕРНЕ ТОВАРИСТВО "КИЇВОБЛЕНЕРГО"</t>
  </si>
  <si>
    <t>М. КИЇВ, ВУЛИЦЯ РАДИСТІВ, БУД, 64, ОФІС 8</t>
  </si>
  <si>
    <t>М. КИЇВ, РИЛЬСЬКИЙ ПРОВУЛОК, БУД. 4</t>
  </si>
  <si>
    <t>М. КИЇВ, ВУЛ. АВІАКОНСТРУКТОРА ІГОРЯ СІКОРСЬКОГО, БУД. 4Б, ОФІС 5</t>
  </si>
  <si>
    <t>М. КИЇВ, ВУЛ. АНТОНОВИЧА, БУД. 51, ОФІС 203</t>
  </si>
  <si>
    <t>КИЇВСЬКА ОБЛ., ВИШГОРОДСЬКИЙ Р-Н, М. ВИШГОРОД, ВУЛ. ПРОМИСЛОВА, БУД. 4</t>
  </si>
  <si>
    <t>М. КИЇВ, ВУЛ. ЛАВРСЬКА, БУД. 9, КОРПУС 19</t>
  </si>
  <si>
    <t>М. КИЇВ, ВУЛ. ЧЕРВОНОАРМІЙСЬКА, БУД. 9/2</t>
  </si>
  <si>
    <t>41055889</t>
  </si>
  <si>
    <t>М. КИЇВ, ВУЛ. ЗОЛОТОВОРІТСЬКА, БУД. 2-А, ОФІС 24</t>
  </si>
  <si>
    <t>М. КИЇВ, ВУЛ. АКАДЕМІКА ЗАБОЛОТНОГО, БУД. 154, ОФІС 609</t>
  </si>
  <si>
    <t>М. КИЇВ, ВУЛ. ІВАНА МАЗЕПИ, БУД,3, ОФІС 174</t>
  </si>
  <si>
    <t>М. КИЇВ, ВУЛ. АЗЕРБАЙДЖАНСЬКА, буд. 16/3, КВ. 6</t>
  </si>
  <si>
    <t>ЛЬВІВСЬКА ОБЛ., М. ЛЬВІВ, ВУЛ. АКАДЕМІКА ПАВЛОВА, БУД. 6Ц, КВ. 7</t>
  </si>
  <si>
    <t>М. КИЇВ, ВУЛ. ЯРОСЛАВІВ ВАЛ, БУД. 13/2 /ЛІТЕРА "Б"/</t>
  </si>
  <si>
    <t>ПОЛТАВСЬКА ОБЛ., ЗІНЬКІВСЬКИЙ Р-Н, М. ЗІННЬКІВ, ВУЛ. ПОГРІБНЯКА, БУД. 5 А, КВ. 2</t>
  </si>
  <si>
    <t>ХАРКІВСЬКА ОБЛ., М. ХАРКІВ, ВУЛ. КОСМІЧНА, БУД. 21, ОФІС 920</t>
  </si>
  <si>
    <t>М. КИЇВ, ВУЛ, ЗВІРИНЕЦЬКА, БУД. 63</t>
  </si>
  <si>
    <t>М. КИЇВ, ВУЛ. ХРЕЩАТИК, БУД. 44</t>
  </si>
  <si>
    <t>М. КИЇВ, ВУЛ. БУЛЬВАРНО-КУДРЯВСЬКА, БУД. 35, ОФІС 5</t>
  </si>
  <si>
    <t>М. КИЇВ, ВУЛ. РИБАЛЬСЬКА, БУД 2, ОФІС 2/2</t>
  </si>
  <si>
    <r>
      <t>М. КИЇВ, ВУЛ. ПРЕДСЛАВИНСЬКА, БУД. 34-Б</t>
    </r>
    <r>
      <rPr>
        <u/>
        <sz val="14"/>
        <rFont val="Arial"/>
        <family val="2"/>
        <charset val="204"/>
      </rPr>
      <t xml:space="preserve"> </t>
    </r>
  </si>
  <si>
    <r>
      <t>ЗАКАРПАТСЬКА ОБЛ., УЖГОРОДСЬКИЙ Р-Н, С. ВОВКОВЕ, ВУЛ. ТАЙНЯ, 5 КМ</t>
    </r>
    <r>
      <rPr>
        <u/>
        <sz val="14"/>
        <rFont val="Arial"/>
        <family val="2"/>
        <charset val="204"/>
      </rPr>
      <t xml:space="preserve"> </t>
    </r>
  </si>
  <si>
    <t>М. КИЇВ, ВУЛ. ВОЛОДИМИРСЬКА, БУД. 47</t>
  </si>
  <si>
    <t>М. КИЇВ, ВУЛ. ІГОРІВСЬКА, БУД. 11, КОРПУС Б, ПОВЕРХ 6</t>
  </si>
  <si>
    <t>ПРИВАТНЕ ПІДПРИЄМСТВО "ЕРУ ТРЕЙДІНГ"</t>
  </si>
  <si>
    <t>М. КИЇВ, ВУЛ. ІГОРІВСЬКА/НАБЕРЕЖНО-ХРЕЩАТИЦЬКА, БУД. 13/5, ПОВЕРХ 5</t>
  </si>
  <si>
    <t>М. КИЇВ, ВУЛ. В'ЯЧЕСЛАВА ЧОРНОВОЛА, БУД. 41-Д</t>
  </si>
  <si>
    <t>ПОЛТАВСЬКА ОБЛ., М. ЛУБНИ, 3 ПРОВУЛОК ВУЛИЦІ ПОЛІНИ ОСИПЕНКО, БУД. 11</t>
  </si>
  <si>
    <t xml:space="preserve">МАЛЕ ПРИВАТНЕ ВИРОБНИЧО-ТЕХНІЧНЕ ПІДПРИЄМСТВО «КВАНТ» </t>
  </si>
  <si>
    <t>М. СУМИ, ВУЛ. ЛЕБЕДИНСЬКА, БУД. 15</t>
  </si>
  <si>
    <t>СПІЛЬНЕ УКРАЇНСЬКО-РОСІЙСЬКЕ ПІДПРИЄМСТВО "ТЕХНОПОЛІС" У ФОРМІ ТОВАРИСТВА З ОБМЕЖЕНОЮ ВІДПОВІДАЛЬНІСТЮ</t>
  </si>
  <si>
    <t>М. ЛЬВІВ, ВУЛ.  АК.  САХАРОВА, БУД. 82, КВ. 82</t>
  </si>
  <si>
    <t>ЛУГАНСЬКА ОБЛАСТЬ, М. СЄВЄРОДОНЕЦЬК, ВУЛ.  ГАГАРІНА, БУД. 87, КІМ. 307</t>
  </si>
  <si>
    <t>М. КИЇВ, ВУЛ.  МИКОЛИ ГРІНЧЕНКО, БУД. 4, ОФ.57</t>
  </si>
  <si>
    <t>М. КИЇВ, ВУЛ.  ЄВГЕНА КОНОВАЛЬЦЯ, БУД. 31</t>
  </si>
  <si>
    <t>КІРОВОГРАДСЬКА ОБЛ., М. КРОПИВНИЦЬКИЙ,  ВУЛ.  ДВОРЦОВА, БУД. 41/26</t>
  </si>
  <si>
    <r>
      <t>М. КИЇВ, АНДРІЇВСЬКИЙ УЗВІЗ, БУД. 32, ЛІТЕРА Б</t>
    </r>
    <r>
      <rPr>
        <u/>
        <sz val="14"/>
        <rFont val="Arial"/>
        <family val="2"/>
        <charset val="204"/>
      </rPr>
      <t xml:space="preserve"> </t>
    </r>
  </si>
  <si>
    <t>М. КИЇВ, ВУЛ. ЧЕРВОНОАРМІЙСЬКА/БАСЕЙНА, БУД. 1-3/2, ЛІТЕРА «А»</t>
  </si>
  <si>
    <t>М. КИЇВ, ВУЛ.  ЛЬВА ТОЛСТОГО, БУД. 33</t>
  </si>
  <si>
    <t>М. ЗАПОРІЖЖЯ, ПРОСПЕКТ МЕТАЛУРГІВ, БУД. 19</t>
  </si>
  <si>
    <t>М. КИЇВ, ВУЛ.  ЖИЛЯНСЬКА, БУД. 126/23</t>
  </si>
  <si>
    <r>
      <t>М. КИЇВ, ВУЛ.. АВІАКОНСТРУКТОРА АНТОНОВА,   БУД. 15-А</t>
    </r>
    <r>
      <rPr>
        <u/>
        <sz val="14"/>
        <rFont val="Arial"/>
        <family val="2"/>
        <charset val="204"/>
      </rPr>
      <t xml:space="preserve"> </t>
    </r>
  </si>
  <si>
    <t>М. КИЇВ, ВУЛ.  КЛОВСЬКИЙ УЗВІЗ, БУД. 7А, ОФ. 36</t>
  </si>
  <si>
    <t>ПОЛТАВСЬКА ОБЛ., М. ЛУБНИ, ВУЛ. КОНОНІВСЬКА,   БУД. 152</t>
  </si>
  <si>
    <t>М. КИЇВ,  ВУЛ.  ПОЛЯРНА, БУД. 20</t>
  </si>
  <si>
    <t>М. ЛЬВІВ,  ПЛ. МІЦКЕВИЧА, БУД. 8</t>
  </si>
  <si>
    <t>ЖИТОМИРСЬКА ОБЛ., М. КОРОСТИШІВ, ВУЛ. БІЛЬШОВИЦЬКА, БУД. 55</t>
  </si>
  <si>
    <t>ПУБЛІЧНЕ  АКЦІОНЕРНЕ  ТОВАРИСТВО 
"ЕЛЬВОРТІ"</t>
  </si>
  <si>
    <t>05784437</t>
  </si>
  <si>
    <t>М. ХАРКІВ, ПРОСПЕКТ ТРАКТОРОБУДІВНИКІВ, БУД. 102, КВ. 52</t>
  </si>
  <si>
    <t>40012399</t>
  </si>
  <si>
    <t>33192027</t>
  </si>
  <si>
    <t>М. ХАРКІВ, ВУЛ. МАРШАЛА БАТИЦЬКОГО, БУД. 4</t>
  </si>
  <si>
    <t>30592660</t>
  </si>
  <si>
    <t>ТОВАРИСТВО З ОБМЕЖЕНОЮ ВІДПОВІДАЛЬНІСТЮ "ГЕЛІОС-ІФ"</t>
  </si>
  <si>
    <t>ПРИВАТНЕ АКЦІОНЕРНЕ ТОВАРИСТВО «АКЦІОНЕРНА КОМПАНІЯ «КИЇВВОДОКАНАЛ»</t>
  </si>
  <si>
    <t>М. КИЇВ, ВУЛ. П.САГАЙДАЧНОГО, БУД. 25Б</t>
  </si>
  <si>
    <t>М. КИЇВ, ПРОСПЕКТ ПЕРЕМОГИ, БУД. 67 КС</t>
  </si>
  <si>
    <t>М. КИЇВ, ВУЛ. АРХИПЕНКА ОЛЕКСАНДРА, БУД. 3, КВ. 61</t>
  </si>
  <si>
    <t>ЛЬВІВСЬКА ОБЛ., ГОРОДОЦЬКИЙ Р-Н, С. ЗАВИДОВИЧІ, УРОЧИЩЕ КРИЖОВА, БУД. 1</t>
  </si>
  <si>
    <t>ПОЛТАВСЬКА ОБЛ., М. ЛУБНИ, 3 ПРОВУЛОК ВУЛИЦІ ПОЛІНИ ОСІПЕНКО, БУД. 11</t>
  </si>
  <si>
    <t>М. КИЇВ, ВУЛ. ЧЕРНЯХОВСЬКОГО, БУД. 16/30</t>
  </si>
  <si>
    <t>М. КИЇВ, ВУЛ. СТУДЕНТСЬКА, БУД. 5/7В, ОФІС 311</t>
  </si>
  <si>
    <t>М. КИЇВ, ВУЛ. АНРІ БАРБЮСА, БУД. 37/1, ОФІС 34</t>
  </si>
  <si>
    <t>ПРИВАТНЕ АКЦІОНЕРНЕ ТОВАРИСТВО  "ЗАПОРІЖКОКС"</t>
  </si>
  <si>
    <t>ТОВАРИСТВО З ОБМЕЖЕНОЮ ВІДПОВІДАЛЬНІСТЮ  "УКРЕНЕРГОЕКСПОРТ"</t>
  </si>
  <si>
    <t>36994200</t>
  </si>
  <si>
    <t>М. КИЇВ, ПРОСПЕКТ ГЕРОЇВ СТАЛІНГРАДУ, БУД. 47-А, ОФ. 111</t>
  </si>
  <si>
    <t>ІВАНО-ФРАНКІВСЬКА ОБЛ., М. ІВАНО-ФРАНКІВСЬК, С. МИКИТИНЦІ, ВУЛ. ДЕКАБРИСТІВ, БУД. 52, КОРПУС 3, КВ. 4</t>
  </si>
  <si>
    <t>37874376</t>
  </si>
  <si>
    <t>М. ХАРКІВ, ПРОСПЕКТ  ФРУНЗЕ, БУД. 26</t>
  </si>
  <si>
    <t>ТОВАРИСТВО З ОБМЕЖЕНОЮ ВІДПОВІДАЛЬНІСТЮ "ЕНЕРГОСЕРВІС ПЛЮС"</t>
  </si>
  <si>
    <t>39029755</t>
  </si>
  <si>
    <t>38869330</t>
  </si>
  <si>
    <t>ТОВАРИСТВО З ОБМЕЖЕНОЮ ВІДПОВІДАЛЬНІСТЮ "КПФ-БІОЕНЕРДЖІ"</t>
  </si>
  <si>
    <t>ЛЬВІВСЬКА ОБЛ., ЖИДАЧІВСЬКИЙ Р-Н, СМТ ГНІЗДИЧІВ, ВУЛ. КОНОВАЛЬЦЯ, БУД. 6</t>
  </si>
  <si>
    <t>37577345</t>
  </si>
  <si>
    <t>ТОВАРИСТВО З ОБМЕЖЕНОЮ ВІДПОВІДАЛЬНІСТЮ "ИНТЕХСЕРВИС"</t>
  </si>
  <si>
    <t>М. ХАРКІВ, МАЙДАН ЗАХИСНИКІВ УКРАЇНИ, БУД. 7/8</t>
  </si>
  <si>
    <t>ПРИВАТНЕ ПІДПРИЄМСТВО "ЕНЕРГОТРАНСЗАХІД"</t>
  </si>
  <si>
    <t>39634860</t>
  </si>
  <si>
    <t>40300844</t>
  </si>
  <si>
    <t>ПРИВАТНЕ ПІДПРИЄМСТВО "АЛЬТЕРХОЛ"</t>
  </si>
  <si>
    <t>М. ЛЬВІВ, ПРОСПЕКТ  В'ЯЧЕСЛАВА ЧОРНОВОЛА, БУД. 43А</t>
  </si>
  <si>
    <t>ПРИВАТНЕ АКЦІОНЕРНЕ ТОВАРИСТВО "ТЕТІС"</t>
  </si>
  <si>
    <t>03386313</t>
  </si>
  <si>
    <t>М. КИЇВ, ВУЛ. БОГАТИРСЬКА, БУД. 1</t>
  </si>
  <si>
    <t>ТОВАРИСТВО З ОБМЕЖЕНОЮ ВІДПОВІДАЛЬНІСТЮ "ТОРГІВЕЛЬНО-КОНСУЛЬТАЦІЙНА ФІРМА ДОВІРА-М"</t>
  </si>
  <si>
    <t>33605842</t>
  </si>
  <si>
    <t>М. ХАРКІВ, ВУЛ. ПОЛТАВСЬКИЙ ШЛЯХ, БУД. 47/49, КВ. 23</t>
  </si>
  <si>
    <t>32921289</t>
  </si>
  <si>
    <t>ТОВАРИСТВО З ОБМЕЖЕНОЮ ВІДПОВІДАЛЬНІСТЮ  "ЗАВАЛЛІВСЬКИЙ ГРАФІТ"</t>
  </si>
  <si>
    <t>М. КИЇВ, ВУЛ. ШОЛУДЕНКА, БУД. 6</t>
  </si>
  <si>
    <t>ДЕРЖАВНЕ ПІДПРИЄМСТО ЗОВНІШНЬОЕКОНОМІЧНОЇ ДІЯЛЬНОСТІ  "УКРІНТЕРЕНЕРГО"</t>
  </si>
  <si>
    <t>М. КИЇВ, ВУЛ. КИРИЛІВСЬКА, БУД. 85</t>
  </si>
  <si>
    <t>СПІЛЬНЕ УКРАЇНСЬКО-БІЛОРУСЬКЕ ПІДПРИЄМСТВО "УКРТЕХНОСИНТЕЗ" (У ФОРМІ ТОВАРИСТВА З ОБМЕЖЕНОЮ ВІДПОВІДАЛЬНІСТЮ)</t>
  </si>
  <si>
    <t>21127532</t>
  </si>
  <si>
    <t>М. СУМИ, ПРОСПЕКТ КУРСЬКИЙ, БУД. 6</t>
  </si>
  <si>
    <t>38765893</t>
  </si>
  <si>
    <t>М. КИЇВ, ВУЛ. ЖИЛЯНСЬКА, БУД. 126/23</t>
  </si>
  <si>
    <t>40159596</t>
  </si>
  <si>
    <t>ТОВАРИСТВО З ОБМЕЖЕНОЮ ВІДПОВІДАЛЬНІСТЮ "ЄВРОЕНЕРГОХОЛДІНГ"</t>
  </si>
  <si>
    <t>М. ХАРКІВ, ВУЛ. ШЕВЧЕНКА, БУД. 303/307</t>
  </si>
  <si>
    <t>М. ЛЬВІВ, ВУЛ. ДАНИЛА АПОСТОЛА, БУД. 1</t>
  </si>
  <si>
    <t>ПУБЛІЧНЕ АКЦІОНЕРНЕ ТОВАРИСТВО "ТРАНСНАЦІОНАЛЬНА ФІНАНСОВО-ПРОМИСЛОВА НАФТОВА КОМПАНІЯ "УКРТАТНАФТА"</t>
  </si>
  <si>
    <t>00152307</t>
  </si>
  <si>
    <t>24932636</t>
  </si>
  <si>
    <t>ТОВАРИСТВО З ОБМЕЖЕНОЮ ВІДПОВІДАЛЬНІСТЮ "ПРОМАТОМ"</t>
  </si>
  <si>
    <t>ДЕРЖАВНЕ ПРОМИСЛОВЕ ПІДПРИЄМСТВО "КРИВБАСПРОМВОДОПОСТАЧАННЯ"</t>
  </si>
  <si>
    <t xml:space="preserve">ДНІПРОПЕТРОВСЬКА ОБЛ., М.КРИВИЙ РІГ, ПРОСПЕКТ МИРУ, БУД. 15 А </t>
  </si>
  <si>
    <t>ДНІПРОПЕТРОВСЬКА ОБЛ., М. КРИВИЙ РІГ, ВУЛ. ЄСЕНІНА, БУД. 6 А</t>
  </si>
  <si>
    <t>ДНІПРОПЕТРОВСЬКА ОБЛ., М. КАМ'ЯНСЬКЕ, ВУЛ. ШИРОКА, БУД. 16</t>
  </si>
  <si>
    <t>ДНІПРОПЕТРОВСЬКА ОБЛ., М. НОВОМОСКОВСЬК, ВУЛ. СУЧКОВА, БУД. 40</t>
  </si>
  <si>
    <t>КОМУНАЛЬНЕ ПІДПРИЄМСТВО "ПАВЛОГРАДСЬКЕ ВИРОБНИЧЕ УПРАВЛІННЯ ВОДОПРОВІДНО-КАНАЛІЗАЦІЙНОГО ГОСПОДАРСТВА" ПАВЛОГРАДСЬКОЇ МІСЬКОЇ РАДИ</t>
  </si>
  <si>
    <t>КОМУНАЛЬНЕ ПІДПРИЄМСТВО "ВИРОБНИЧЕ УПРАВЛІННЯ ВОДОПРОВІДНО-КАНАЛІЗАЦІЙНОГО ГОСПОДАРСТВА МІСТА УЖГОРОДА"</t>
  </si>
  <si>
    <t>ЗАПОРІЗЬКА ОБЛ. М.МЕЛІТОПІЛЬ, ВУЛ. ЛУНАЧАРСЬКОГО,100</t>
  </si>
  <si>
    <t>КОМУНАЛЬНЕ ПІДПРИЄМСТВО "БЕРДЯНСЬКВОДОКАНАЛ" БЕРДЯНСЬКОЇ МІСЬКОЇ РАДИ</t>
  </si>
  <si>
    <t>ДЕРЖАВНЕ ПІДРИЄМСТВО «УКРТРАНСНАФТОПРОДУКТ»</t>
  </si>
  <si>
    <t>34355770</t>
  </si>
  <si>
    <t>М. КИЇВ, ВУЛ. ФРОЛІВСЬКА, БУД. 1/6</t>
  </si>
  <si>
    <t>24351661</t>
  </si>
  <si>
    <t>ТОВАРИСТВО З ОБМЕЖЕНОЮ ВІДПОВІДАЛЬНІСТЮ "ЧЕРКАСИЕЛЕВАТОРТОРГ"</t>
  </si>
  <si>
    <t>М. ЧЕРКАСИ, ПРОВУЛОК ХІМІКІВ, БУД. 8</t>
  </si>
  <si>
    <t>41290100</t>
  </si>
  <si>
    <t>ТОВАРИСТВО З ОБМЕЖЕНОЮ ВІДПОВІДАЛЬНІСТЮ "ВІТРЯНИЙ ПАРК БЛАГОДАТНИЙ"</t>
  </si>
  <si>
    <t>30594406</t>
  </si>
  <si>
    <t>24895253</t>
  </si>
  <si>
    <t>37094419</t>
  </si>
  <si>
    <t>ТОВАРИСТВО З ОБМЕЖЕНОЮ ВІДПОВІДАЛЬНІСТЮ "ОФІС БІЗНЕС ГРУП"</t>
  </si>
  <si>
    <t>36581832</t>
  </si>
  <si>
    <t>М. КИЇВ, ВУЛ. БОЛСУНОВСЬКА, БУД. 13-15, ПОВЕРХ 8, ОФІС 829</t>
  </si>
  <si>
    <t>ТОВАРИСТВО З ОБМЕЖЕНОЮ ВІДПОВІДАЛЬНІСТЮ "ТЕХНОГАЗІНДУСТРІЯ"</t>
  </si>
  <si>
    <t>34688843</t>
  </si>
  <si>
    <t>ВОЛИНСЬКА ОБЛ., М. ЛУЦЬК, ВУЛ. 8-ГО БЕРЕЗНЯ, БУД. 1, ОФІС 201</t>
  </si>
  <si>
    <t>ТОВАРИСТВО З ОБМЕЖЕНОЮ ВІДПОВІДАЛЬНІСТЮ "ЕНЕРГО РІТЕЙЛ"</t>
  </si>
  <si>
    <t>40199822</t>
  </si>
  <si>
    <t>М. КИЇВ, ВУЛ. КИРИЛІВСЬКА, БУД. 160 ЛІТЕРА "Р"</t>
  </si>
  <si>
    <t>ТОВАРИСТВО З ОБМЕЖЕНОЮ ВІДПОВІДАЛЬНІСТЮ "ІНВЕСТПРОМГАЗ"</t>
  </si>
  <si>
    <t>37885875</t>
  </si>
  <si>
    <t>ТОВАРИСТВО З ОБМЕЖЕНОЮ ВІДПОВІДАЛЬНІСТЮ "АГРОПРОМГАЗ"</t>
  </si>
  <si>
    <t>34603822</t>
  </si>
  <si>
    <t>М. ЧЕРКАСИ, ВУЛ. ГОГОЛЯ, БУД. 137</t>
  </si>
  <si>
    <t>ТОВАРИСТВО З ОБМЕЖЕНОЮ ВІДПОВІДАЛЬНІСТЮ "ЦЕНТРАЛЬНА ГАЗОПОСТАЧАЛЬНА КОМПАНІЯ"</t>
  </si>
  <si>
    <t>38553084</t>
  </si>
  <si>
    <t xml:space="preserve"> М. ЧЕРКАСИ, ВУЛ. ГОГОЛЯ, БУД. 137</t>
  </si>
  <si>
    <t>ТОВАРИСТВО З ОБМЕЖЕНОЮ ВІДПОВІДАЛЬНІСТЮ "ЕНЕРГОГАЗРЕЗЕРВ"</t>
  </si>
  <si>
    <t>36860996</t>
  </si>
  <si>
    <t>М. КИЇВ, ВУЛ. КЛОВСЬКИЙ УЗВІЗ, БУД. 7, ОФІС 39/2</t>
  </si>
  <si>
    <t>ТОВАРИСТВО З ОБМЕЖЕНОЮ ВІДПОВІДАЛЬНІСТЮ "ЄВРОНОВА ЕНЕРГІЯ УКРАЇНИ"</t>
  </si>
  <si>
    <t>41209904</t>
  </si>
  <si>
    <t xml:space="preserve"> М. ХЕРСОН, ВУЛ. ПЕТРЕНКА, БУД. 18</t>
  </si>
  <si>
    <t>ТОВАРИСТВО З ОБМЕЖЕНОЮ ВІДПОВІДАЛЬНІСТЮ "ГРУПА КОМПАНІЙ "СОДРУЖЕСТВО"</t>
  </si>
  <si>
    <t>14121018</t>
  </si>
  <si>
    <t>М. КИЇВ, ВУЛ. ПАВЛІВСЬКА, БУД. 29</t>
  </si>
  <si>
    <t>ТОВАРИСТВО З ОБМЕЖЕНОЮ ВІДПОВІДАЛЬНІСТЮ "ЕРДГАЗ"</t>
  </si>
  <si>
    <t>38404559</t>
  </si>
  <si>
    <t>М. КИЇВ, БУЛЬВАР ЛЕСІ УКРАЇНКИ, БУД. 26, ОФІСИ 615-617</t>
  </si>
  <si>
    <t>ТОВАРИСТВО З ОБМЕЖЕНОЮ ВІДПОВІДАЛЬНІСТЮ "НГ ТРЕЙДІНГ"</t>
  </si>
  <si>
    <t>40729007</t>
  </si>
  <si>
    <t>М. КИЇВ, ПРОСПЕКТ ПЕРЕМОГИ, БУД. 51 А</t>
  </si>
  <si>
    <t>ТОВАРИСТВО З ОБМЕЖЕНОЮ ВІДПОВІДАЛЬНІСТЮ "ЕНЕРГОПРОМ АЛЬЯНС"</t>
  </si>
  <si>
    <t>37441736</t>
  </si>
  <si>
    <t>М. ЛЬВІВ, ВУЛ. ЗОЛОТА, БУД. 42</t>
  </si>
  <si>
    <t>39594527</t>
  </si>
  <si>
    <t>20071686</t>
  </si>
  <si>
    <t>ПОЛТАВСЬКА ОБЛ., М. КРЕМЕНЧУК, ПРОВУЛОК ГЕРОЇВ БРЕСТА, БУД.  46</t>
  </si>
  <si>
    <t>М. КИЇВ, ВУЛ. СОЛОМЯНСЬКА, БУД. 5, ОФІС 604/03</t>
  </si>
  <si>
    <t>ТОВАРИСТВО З ОБМЕЖЕНОЮ ВІДПОВІДАЛЬНІСТЮ "ПЕРША-ЕНЕРГЕТИЧНА"</t>
  </si>
  <si>
    <t>41047312</t>
  </si>
  <si>
    <t>М. КИЇВ, ВУЛ. ЛЬВА ТОЛСТОГО, БУД. 11, КВ. 54</t>
  </si>
  <si>
    <t>ТОВАРИСТВО З ОБМЕЖЕНОЮ ВІДПОВІДАЛЬНІСТЮ "ОІЛГАЗТРЕЙД"</t>
  </si>
  <si>
    <t>38040191</t>
  </si>
  <si>
    <t>М. КИЇВ, ВУЛ. ЧИГОРІНА, БУД. 2</t>
  </si>
  <si>
    <t>ТОВАРИСТВО З ОБМЕЖЕНОЮ ВІДПОВІДАЛЬНІСТЮ "ІТЕРГАЗ"</t>
  </si>
  <si>
    <t>38809947</t>
  </si>
  <si>
    <t>М. КИЇВ, ВУЛ. КІКВІДЗЕ, БУД. 18-А</t>
  </si>
  <si>
    <t>ТОВАРИСТВО З ОБМЕЖЕНОЮ ВІДПОВІДАЛЬНІСТЮ "ЕНЕРГОСИНТЕЗ"</t>
  </si>
  <si>
    <t>21671036</t>
  </si>
  <si>
    <t>М. КИЇВ, ВУЛ. ВІКЕНТІЯ ХВОЙКИ, БУД. 18/14, ОФІС 311</t>
  </si>
  <si>
    <t>ТОВАРИСТВО З ОБМЕЖЕНОЮ ВІДПОВІДАЛЬНІСТЮ "ЕКОТЕХНОІНВЕСТ"</t>
  </si>
  <si>
    <t>34933742</t>
  </si>
  <si>
    <t>М. ПОЛТАВА,ВУЛ. ПОЛОВКА, БУД. 76</t>
  </si>
  <si>
    <t>ТОВАРИСТВО З ОБМЕЖЕНОЮ ВІДПОВІДАЛЬНІСТЮ "ГАЗОВА КОМПАНІЯ "ІНВЕСТСЕРВІС"</t>
  </si>
  <si>
    <t>38983870</t>
  </si>
  <si>
    <t>М. КИЇВ, ВУЛ. ОЛЕКСАНДРА МИШУГИ, БУД. 12, ОФІС 357</t>
  </si>
  <si>
    <t>ТОВАРИСТВО З ОБМЕЖЕНОЮ ВІДПОВІДАЛЬНІСТЮ "ВІТРЯНИЙ ПАРК КЕРЧЕНСЬКИЙ"</t>
  </si>
  <si>
    <t>37773915</t>
  </si>
  <si>
    <t>ТОВАРИСТВО З ОБМЕЖЕНОЮ ВІДПОВІДАЛЬНІСТЮ "ОРІОН СОЛАР"</t>
  </si>
  <si>
    <t>37773873</t>
  </si>
  <si>
    <t>ТОВАРИСТВО З ОБМЕЖЕНОЮ ВІДПОВІДАЛЬНІСТЮ "КЛАРІОН СОЛАР"</t>
  </si>
  <si>
    <t>37774086</t>
  </si>
  <si>
    <t>ТОВАРИСТВО З ОБМЕЖЕНОЮ ВІДПОВІДАЛЬНІСТЮ "КАПЕЛЛА СОЛАР"</t>
  </si>
  <si>
    <t>37774050</t>
  </si>
  <si>
    <t>ТОВАРИСТВО З ОБМЕЖЕНОЮ ВІДПОВІДАЛЬНІСТЮ "КАЛІПСО СОЛАР"</t>
  </si>
  <si>
    <t>37774023</t>
  </si>
  <si>
    <t>ТОВАРИСТВО З ОБМЕЖЕНОЮ ВІДПОВІДАЛЬНІСТЮ "ЛЄННЕТ СОЛАР"</t>
  </si>
  <si>
    <t>37774112</t>
  </si>
  <si>
    <t>03339489</t>
  </si>
  <si>
    <t>КОМУНАЛЬНЕ ПІДПРИЄМСТВО "ЛУЦЬКВОДОКАНАЛ"</t>
  </si>
  <si>
    <t>00191017</t>
  </si>
  <si>
    <t>03341305</t>
  </si>
  <si>
    <t>03341316</t>
  </si>
  <si>
    <t>КОМУНАЛЬНЕ ПІДПРИЄМСТВО "КРИВБАСВОДОКАНАЛ"</t>
  </si>
  <si>
    <t>34621490</t>
  </si>
  <si>
    <t>КОМУНАЛЬНЕ ПІДПРИЄМСТВО ДНІПРОПЕТРОВСЬКОЇ ОБЛАСНОЇ РАДИ "АУЛЬСЬКИЙ ВОДОВІД"</t>
  </si>
  <si>
    <t xml:space="preserve"> ДНІПРОПЕТРОВСЬКА ОБЛ., КРИНИЧАНСЬКИЙ Р-Н, СМТ. АУЛИ, КОМПЛЕКС БУДІВЕЛЬ ТА СПОРУД № 2, АУЛЬСЬКА СЕЛИЩНА РАДА </t>
  </si>
  <si>
    <t>33855098</t>
  </si>
  <si>
    <t xml:space="preserve">КОМУНАЛЬНЕ ВИРОБНИЧЕ ПІДПРИЄМСТВО КАМ'ЯНСЬКОЇ МІСЬКОЇ РАДИ «МІСЬКВОДОКАНАЛ» </t>
  </si>
  <si>
    <t>03341339</t>
  </si>
  <si>
    <t>03564045</t>
  </si>
  <si>
    <t>М. КИЇВ, ВУЛ. ЧЕРВОНОАРМІЙСЬКА/БАСЕЙНА, БУД. 1-3/2, КОРПУС А, СЕКЦІЯ Ф-2</t>
  </si>
  <si>
    <t>ТОВАРИСТВО З ОБМЕЖЕНОЮ ВІДПОВІДАЛЬНІСТЮ "ПРОМЕНЕРГО-РЕСУРС"</t>
  </si>
  <si>
    <t>38266407</t>
  </si>
  <si>
    <t>М. КИЇВ, ВУЛ. МЕЛЬНИКОВА, БУД. 12</t>
  </si>
  <si>
    <t>ТОВАРИСТВО З ОБМЕЖЕНОЮ ВІДПОВІДАЛЬНІСТЮ "МЕТІДА"</t>
  </si>
  <si>
    <t>34702464</t>
  </si>
  <si>
    <t>39587271</t>
  </si>
  <si>
    <t>39813404</t>
  </si>
  <si>
    <t>М. ХЕРСОН, ВУЛ. МИХАЙЛІВСЬКА, БУД. 18</t>
  </si>
  <si>
    <t>ПРИВАТНЕ АКЦІОНЕРНЕ ТОВАРИСТВО "ЛЬВІВОБЛЕНЕРГО"</t>
  </si>
  <si>
    <t>ПРИВАТНЕ АКЦІОНЕРНЕ ТОВАРИСТВО "ПРИКАРПАТТЯОБЛЕНЕРГО"</t>
  </si>
  <si>
    <t>ДНІПРОПЕТРОВСЬКА ОБЛ., М. КАМ'ЯНСЬКЕ, ВУЛ. ВЯЧЕСЛАВА ЧОРНОВОЛА, БУД. 1</t>
  </si>
  <si>
    <t>32177521</t>
  </si>
  <si>
    <t>ТОВАРИСТВО З ОБМЕЖЕНОЮ ВІДПОВІДАЛЬНІСТЮ "РАССВЕТ"</t>
  </si>
  <si>
    <t>КІРОВОГРАДСЬКА ОБЛ., НОВОАРХАНГЕЛЬСЬКИЙ Р-Н, С. ІВАНІВЦІ</t>
  </si>
  <si>
    <t>40808612</t>
  </si>
  <si>
    <t>ТОВАРИСТВО З ОБМЕЖЕНОЮ ВІДПОВІДАЛЬНІСТЮ "СОЛАР ЕКО ПАРК"</t>
  </si>
  <si>
    <t>М. ДНІПРО, ВУЛ. БАРИКАДНА, БУД. 15-А, КОРПУС 1, ОФІС 301</t>
  </si>
  <si>
    <t>40010145</t>
  </si>
  <si>
    <t>ТОВАРИСТВО З ОБМЕЖЕНОЮ ВІДПОВІДАЛЬНІСТЮ "СОЛАР ВЕЙВ ЕНЕРДЖИ"</t>
  </si>
  <si>
    <t>ПУБЛІЧНЕ АКЦІОНЕРНЕ ТОВАРИСТВО "СУМСЬКЕ МАШИНОБУДІВНЕ НАУКОВО-ВИРОБНИЧЕ ОБ'ЄДНАННЯ"</t>
  </si>
  <si>
    <t>ПРИВАТНЕ АКЦІОНЕРНЕ ТОВАРИСТВО "ЗАПОРІЖКОКС"</t>
  </si>
  <si>
    <t>40056724</t>
  </si>
  <si>
    <t>ТОВАРИСТВО З ОБМЕЖЕНОЮ ВІДПОВІДАЛЬНІСТЮ "СОЛАР ЕНЕРДЖІ ІНВЕСТМЕНТС УКРАЇНА"</t>
  </si>
  <si>
    <t>ДЕРЖАВНЕ ПІДПРИЄМСТВО "КАЛУСЬКА ТЕПЛОЕЛЕКТРОЦЕНТРАЛЬ-НОВА"</t>
  </si>
  <si>
    <t>00174846</t>
  </si>
  <si>
    <t>ДОНЕЦЬКА ОБЛ.. М. АВДІЇВКА, ПРОЇЗД ІНДУСТРІАЛЬНИЙ, БУД. 1</t>
  </si>
  <si>
    <t>КИЇВСЬКА ОБЛ., ОБУХІВСЬКИЙ Р-Н, С. НОВІ БЕЗРАДИЧІ, ВУЛ. ПІДГІРНА, БУД. 14</t>
  </si>
  <si>
    <t>М. КИЇВ, ВУЛ. САКСАГАНСЬКОГО, БУД. 39-Б, ОФІС 4</t>
  </si>
  <si>
    <t>М. КИЇВ, ВУЛ. ГЛИБОЧИЦЬКА, БУД. 17, ОФІС 316</t>
  </si>
  <si>
    <t>М. КИЇВ, ВУЛ. РИЛЄЄВА, БУД. 10-А, 5-Й ПОВЕРХ, ОФІС 519</t>
  </si>
  <si>
    <t>М. КИЇВ, ВУЛ. РИЛЄЄВА, БУД.  10-А</t>
  </si>
  <si>
    <t>М. КИЇВ, ВУЛ. ТАТАРСЬКА, БУД. 18-Б</t>
  </si>
  <si>
    <t>М. КИЇВ, БУЛЬВАР МАРІЇ ПРИЙМАЧЕНКО, БУД. 1/27, ОФІС 103-1</t>
  </si>
  <si>
    <t>М. КИЇВ, ВУЛ. М. ГРУШЕВСЬКОГО, БУД. 34 А, КВ. 82</t>
  </si>
  <si>
    <t>М. КИЇВ, ВУЛ. МЕЧНИКОВА, БУД. 2, ЛІТЕРА "А", 21 ПОВЕРХ</t>
  </si>
  <si>
    <t>М. КИЇВ, ПРОСПЕКТ ПЕРЕМОГИ, БУД. 74</t>
  </si>
  <si>
    <t>М. КИЇВ, ВУЛ. ПРЕДСЛАВИНСЬКА, БУД. 43/2, ОФІС 9</t>
  </si>
  <si>
    <t>М. КИЇВ, ВУЛ. ПАТРІСА ЛУМУМБИ, БУД. 4/6</t>
  </si>
  <si>
    <t>ПОЛТАВСЬКА ОБЛ., М. КРЕМЕНЧУК, ВУЛ. 1905 РОКУ, БУД. 3-В, ОФІС 3</t>
  </si>
  <si>
    <t>М. КИЇВ, ПРОВУЛОК НЕСТОРІВСЬКИЙ, БУД. 3-5</t>
  </si>
  <si>
    <t>М. КИЇВ, ВУЛ. АНТОНОВИЧА, БУД. 72, ОФІС 1</t>
  </si>
  <si>
    <t>М. КИЇВ, ВУЛ. КАЗИМИРА МАЛЕВИЧА, БУД. 86, ОФІС 211</t>
  </si>
  <si>
    <t>М. КИЇВ, ВУЛ. СПАСЬКА, БУД. 5</t>
  </si>
  <si>
    <t>М. КИЇВ, ВУЛ. РАДИСТІВ, БУД.  64, ОФІС 7</t>
  </si>
  <si>
    <t>М. КИЇВ, ВУЛ. ГЛИБОЧИЦЬКА, БУД. 17</t>
  </si>
  <si>
    <t>М. КИЇВ, ВУЛ. ЗООЛОГІЧНА, БУД. 4 А, ОФІС 139</t>
  </si>
  <si>
    <t>М. КИЇВ, БУЛЬВАР ШЕВЧЕНКА, БУД. 11, ПРИМІЩЕННЯ 51А</t>
  </si>
  <si>
    <t>М. КИЇВ, ВУЛ. ДИМИТРОВА, БУД. 5, КОРПУС 2, ЛІТЕРА В1</t>
  </si>
  <si>
    <t>М. КИЇВ, ВУЛ. ЗВІРИНЕЦЬКА, БУД. 63, ОФІС 3Г</t>
  </si>
  <si>
    <t>М. КИЇВ, ВУЛ. ПРИРІЧНА, БУД. 27-Є</t>
  </si>
  <si>
    <t>М. КИЇВ, ВУЛ. СТЕЛЬМАХА МИХАЙЛА, БУД. 7/2</t>
  </si>
  <si>
    <t>М. КИЇВ, ВУЛ. КУДРЯВСЬКА, БУД. 23-А'</t>
  </si>
  <si>
    <t>М. КИЇВ, ВУЛ. БУЛЬВАРНО-КУДРЯВСЬКА, БУД. 37/14, ОФІС №108</t>
  </si>
  <si>
    <t>М. КИЇВ, ВУЛ. СТАРОНАВОДНИЦЬКА, БУД. 13, КОРПУС Б, ОФІС 33</t>
  </si>
  <si>
    <t>М. КИЇВ, ВУЛ. КУТУЗОВА, БУД. 18/7В</t>
  </si>
  <si>
    <t>М. КИЇВ, ВУЛ. КУДРЯВСЬКА, БУД. 26/28</t>
  </si>
  <si>
    <t>М. КИЇВ, ПРОСПЕКТ ПЕРЕМОГИ, БУД. 136</t>
  </si>
  <si>
    <t>ТОВАРИСТВО З ОБМЕЖЕНОЮ ВІДПОВІДАЛЬНІСТЮ "СІРІУС-1"</t>
  </si>
  <si>
    <t>ТОВАРИСТВО З ОБМЕЖЕНОЮ ВІДПОВІДАЛЬНІСТЮ "РЗ ЕНЕРДЖИ"</t>
  </si>
  <si>
    <t>ТОВАРИСТВО З ОБМЕЖЕНОЮ ВІДПОВІДАЛЬНІСТЮ "ЕВЕРЕСТ ЕНЕРГОПОСТАЧ"</t>
  </si>
  <si>
    <t>ТОВАРИСТВО З ОБМЕЖЕНОЮ ВІДПОВІДАЛЬНІСТЮ "АВЕРС ПЛЮС ЛТД"</t>
  </si>
  <si>
    <t>ТОВАРИСТВО З ОБМЕЖЕНОЮ ВІДПОВІДАЛЬНІСТЮ "УКРФІНГАЗ"</t>
  </si>
  <si>
    <t>ТОВАРИСТВО З ОБМЕЖЕНОЮ ВІДПОВІДАЛЬНІСТЮ "ОБЛГАЗПОСТАЧ"</t>
  </si>
  <si>
    <t>ТОВАРИСТВО З ОБМЕЖЕНОЮ ВІДПОВІДАЛЬНІСТЮ "ІНОЛ ЕНЕРДЖІ"</t>
  </si>
  <si>
    <t>ТОВАРИСТВО З ОБМЕЖЕНОЮ ВІДПОВІДАЛЬНІСТЮ "ГК РЕСУРС-ПАРТНЕР"</t>
  </si>
  <si>
    <t>ТОВАРИСТВО З ОБМЕЖЕНОЮ ВІДПОВІДАЛЬНІСТЮ "ГАЗЕНЕРГОПРОЕКТ"</t>
  </si>
  <si>
    <t>ТОВАРИСТВО З ОБМЕЖЕНОЮ ВІДПОВІДАЛЬНІСТЮ "АЙРОН ГОЛД"</t>
  </si>
  <si>
    <t>ТОВАРИСТВО З ОБМЕЖЕНОЮ ВІДПОВІДАЛЬНІСТЮ "УКРАЇНСЬКА ГАЗОПОСТАЧАЛЬНА КОМПАНІЯ"</t>
  </si>
  <si>
    <t>ТОВАРИСТВО З ОБМЕЖЕНОЮ ВІДПОВІДАЛЬНІСТЮ "ГАЗОВІ РЕСУРСИ"</t>
  </si>
  <si>
    <t>ТОВАРИСТВО З ОБМЕЖЕНОЮ ВІДПОВІДАЛЬНІСТЮ "ВЕСТА"</t>
  </si>
  <si>
    <t>ДОЧІРНЄ ПІДПРИЄМСТВО "МОЛТЕКС НАФТА І ГАЗ" КОМПАНІЇ "МОЛТЕКС БІЗНЕС"</t>
  </si>
  <si>
    <t>ТОВАРИСТВО З ОБМЕЖЕНОЮ ВІДПОВІДАЛЬНІСТЮ "ЕНЕРГО-АЛЬЯНС-2005"</t>
  </si>
  <si>
    <t>ТОВАРИСТВО З ОБМЕЖЕНОЮ ВІДПОВІДАЛЬНІСТЮ "БОГОРОДЧАНИНАФТОГАЗ"</t>
  </si>
  <si>
    <t>ТОВАРИСТВО З ОБМЕЖЕНОЮ ВІДПОВІДАЛЬНІСТЮ "СТРИЙНАФТОГАЗ"</t>
  </si>
  <si>
    <t>ТОВАРИСТВО З ОБМЕЖЕНОЮ ВІДПОВІДАЛЬНІСТЮ "ГАЗПРОМІНВЕСТ ЛТД"</t>
  </si>
  <si>
    <t>ТОВАРИСТВО З ОБМЕЖЕНОЮ ВІДПОВІДАЛЬНІСТЮ "ГАЗЕНЕРГОПОСТАЧ"</t>
  </si>
  <si>
    <t>ТОВАРИСТВО З ОБМЕЖЕНОЮ ВІДПОВІДАЛЬНІСТЮ "ЕЛІКОР КАПІТАЛ"</t>
  </si>
  <si>
    <t>ТОВАРИСТВО З ОБМЕЖЕНОЮ ВІДПОВІДАЛЬНІСТЮ "СИНЕРГІЯ ГАЗ ЕНЕРДЖИ"</t>
  </si>
  <si>
    <t>ТОВАРИСТВО З ОБМЕЖЕНОЮ ВІДПОВІДАЛЬНІСТЮ "МЕГАГАЗ ПОСТАЧ"</t>
  </si>
  <si>
    <t>ТОВАРИСТВО З ОБМЕЖЕНОЮ ВІДПОВІДАЛЬНІСТЮ ''РІВНЕГАЗ ЗБУТ''</t>
  </si>
  <si>
    <t>ТОВАРИСТВО З ОБМЕЖЕНОЮ ВІДПОВІДАЛЬНІСТЮ "ГАЗОВИЙ РЕСУРС"</t>
  </si>
  <si>
    <t>ПРИВАТНЕ ПІДПРИЄМСТВО "ЦЕНТР ДОПОМОГИ ТА СПІВРОБІТНИЦТВА "ХОСЕН"</t>
  </si>
  <si>
    <t>ТОВАРИСТВО З ОБМЕЖЕНОЮ ВІДПОВІДАЛЬНІСТЮ "ГРУПА "УМВБ"</t>
  </si>
  <si>
    <t>ТОВАРИСТВО З ОБМЕЖЕНОЮ ВІДПОВІДАЛЬНІСТЮ "ЗАХІДГРУП"</t>
  </si>
  <si>
    <t>ТОВАРИСТВО З ОБМЕЖЕНОЮ ВІДПОВІДАЛЬНІСТЮ "ДЕЙМОСС КОМПАНІ"</t>
  </si>
  <si>
    <t>ТОВАРИСТВО З ОБМЕЖЕНОЮ ВІДПОВІДАЛЬНІСТЮ "ЛІБЕРТІ ГАЗ"</t>
  </si>
  <si>
    <t>ТОВАРИСТВО З ОБМЕЖЕНОЮ ВІДПОВІДАЛЬНІСТЮ "ЗАГРЕЙ ТЕХНОЛОГІЯ"</t>
  </si>
  <si>
    <t>ТОВАРИСТВО З ОБМЕЖЕНОЮ ВІДПОВІДАЛЬНІСТЮ "ИНПРОМСЕРВИС"</t>
  </si>
  <si>
    <t>ТОВАРИСТВО З ОБМЕЖЕНОЮ ВІДПОВІДАЛЬНІСТЮ "ГАЗКОНТРАКТ"</t>
  </si>
  <si>
    <t>ТОВАРИСТВО З ОБМЕЖЕНОЮ ВІДПОВІДАЛЬНІСТЮ "ПАЛИВТОРГ"</t>
  </si>
  <si>
    <t>ТОВАРИСТВО З ОБМЕЖЕНОЮ ВІДПОВІДАЛЬНІСТЮ "КРАФТ ФІНАНС"</t>
  </si>
  <si>
    <t>ТОВАРИСТВО З ОБМЕЖЕНОЮ ВІДПОВІДАЛЬНІСТЮ "ПРОМСПЕЦГАЗ"</t>
  </si>
  <si>
    <t>Управління з питань формування та реалізації державної політики у сфері поводження з побутовими відходами</t>
  </si>
  <si>
    <t>ТОВАРИСТВО З ОБМЕЖЕНОЮ ВІДПОВІДАЛЬНІСТЮ  "ПРОФІ ГАЗ"</t>
  </si>
  <si>
    <t>ТОВАРИСТВО З ОБМЕЖЕНОЮ ВІДПОВІДАЛЬНІСТЮ "КОМЕРЦІЙНЕ ПІДПРИЄМСТВО "ЕНЕРГО-ТРЕЙД"</t>
  </si>
  <si>
    <t>ТОВАРИСТВО З ОБМЕЖЕНОЮ ВІДПОВІДАЛЬНІСТЮ "ГАЗ-ОІЛ ГРУПП"</t>
  </si>
  <si>
    <t>ТОВАРИСТВО З ОБМЕЖЕНОЮ ВІДПОВІДАЛЬНІСТЮ "УКРГАЗПРОМПОСТАЧ"</t>
  </si>
  <si>
    <t>ТОВАРИСТВО З ОБМЕЖЕНОЮ ВІДПОВІДАЛЬНІСТЮ "ЦЕНТРНАФТОГАЗПОСТАЧ"</t>
  </si>
  <si>
    <t>ТОВАРИСТВО З ОБМЕЖЕНОЮ ВІДПОВІДАЛЬНІСТЮ "ТРАФІГУРА ЮКРЕЙН"</t>
  </si>
  <si>
    <t>ТОВАРИСТВО З ОБМЕЖЕНОЮ ВІДПОВІДАЛЬНІСТЮ "А2-ГАЗ"</t>
  </si>
  <si>
    <t>ТОВАРИСТВО З ОБМЕЖЕНОЮ ВІДПОВІДАЛЬНІСТЮ "КРІСТАЛ ФІНАНС"</t>
  </si>
  <si>
    <t>ТОВАРИСТВО З ОБМЕЖЕНОЮ ВІДПОВІДАЛЬНІСТЮ "УКРАЇНСЬКА ГАЗОВА КОМПАНІЯ "ЦЕНТР"</t>
  </si>
  <si>
    <t>ТОВАРИСТВО З ОБМЕЖЕНОЮ ВІДПОВІДАЛЬНІСТЮ "ЛУГАНСЬКГАЗ ЗБУТ"</t>
  </si>
  <si>
    <t>ТОВАРИСТВО З ОБМЕЖЕНОЮ ВІДПОВІДАЛЬНІСТЮ "ЕНЕРГО ПРАЙМ"</t>
  </si>
  <si>
    <t>ТОВАРИСТВО З ОБМЕЖЕНОЮ ВІДПОВІДАЛЬНІСТЮ "ЕНЕРГЕТИЧНИЙ ЕКВІВАЛЕНТ"</t>
  </si>
  <si>
    <t>ТОВАРИСТВО З ОБМЕЖЕНОЮ ВІДПОВІДАЛЬНІСТЮ "ЕНЕРГОСТРАТЕГІЯ"</t>
  </si>
  <si>
    <t>ТОВАРИСТВО З ОБМЕЖЕНОЮ ВІДПОВІДАЛЬНІСТЮ "АДВАНСЕД ТРЕЙДІНГ СОЛЮШНС"</t>
  </si>
  <si>
    <t>ТОВАРИСТВО З ОБМЕЖЕНОЮ ВІДПОВІДАЛЬНІСТЮ "УКРГАЗ РЕСУРС"</t>
  </si>
  <si>
    <t>ТОВАРИСТВО З ОБМЕЖЕНОЮ ВІДПОВІДАЛЬНІСТЮ "АРАБСЬКИЙ ЕНЕРГЕТИЧНИЙ АЛЬЯНС ЮЕЙ"</t>
  </si>
  <si>
    <t>ТОВАРИСТВО З ОБМЕЖЕНОЮ ВІДПОВІДАЛЬНІСТЮ "ТРУБОПЛАСТ"</t>
  </si>
  <si>
    <t>ТОВАРИСТВО З ОБМЕЖЕНОЮ ВІДПОВІДАЛЬНІСТЮ "ТОРГОВИЙ ДІМ "СОКАР УКРАЇНА"</t>
  </si>
  <si>
    <t>ТОВАРИСТВО З ОБМЕЖЕНОЮ ВІДПОВІДАЛЬНІСТЮ "ІНТЕР-СФЕРА"</t>
  </si>
  <si>
    <t>ТОВАРИСТВО З ОБМЕЖЕНОЮ ВІДПОВІДАЛЬНІСТЮ "УКРГАЗПРОДАКШН"</t>
  </si>
  <si>
    <t>ТОВАРИСТВО З ОБМЕЖЕНОЮ ВІДПОВІДАЛЬНІСТЮ "РЕГІОН ПОСТАЧ-ГРУП"</t>
  </si>
  <si>
    <t>М. ХАРКІВ, ВУЛ. МИРОНОСИЦЬКА, БУД. 60</t>
  </si>
  <si>
    <t>М. ХАРКІВ, В’ЇЗД ВАЩЕНКІВСЬКИЙ, БУД. 16-А</t>
  </si>
  <si>
    <t>ТОВАРИСТВО З ОБМЕЖЕНОЮ ВІДПОВІДАЛЬНІСТЮ "ВІНД ПАУЕР"</t>
  </si>
  <si>
    <t>37942702</t>
  </si>
  <si>
    <t>ТОВАРИСТВО З ОБМЕЖЕНОЮ ВІДПОВІДАЛЬНІСТЮ "ВІТРЯНИЙ ПАРК КРАСНОДОНСЬКИЙ"</t>
  </si>
  <si>
    <t>37904583</t>
  </si>
  <si>
    <t>ОБЛАСНЕ КОМУНАЛЬНЕ ПІДПРИЄМСТВО "ДОНЕЦЬКТЕПЛОКОМУНЕНЕРГО"</t>
  </si>
  <si>
    <t>ОРЕНДНЕ ПІДПРИЄМСТВО "КРИМТЕПЛОКОМУНЕНЕРГО"</t>
  </si>
  <si>
    <t>КОНЦЕРН "МІСЬКІ ТЕПЛОВІ МЕРЕЖІ"</t>
  </si>
  <si>
    <t>Звітність</t>
  </si>
  <si>
    <t>Структурний підроздій, до якого подається звітність</t>
  </si>
  <si>
    <t>6-НКРЕ енерговиробництво</t>
  </si>
  <si>
    <t>Департамент із регулювання відносин у сфері енергетики</t>
  </si>
  <si>
    <t>№ 8-НКП-ЖКК</t>
  </si>
  <si>
    <t>Департамент із регулювання відносин у сфері теплопостачання</t>
  </si>
  <si>
    <t>6-НКРЕ енергопостачання</t>
  </si>
  <si>
    <t xml:space="preserve">8-НКП-ЖКК </t>
  </si>
  <si>
    <t>Департамент із регулювання відносин у сфері централізованого водопостачання та водовідведення</t>
  </si>
  <si>
    <t xml:space="preserve">4-НКРЕКП-зберігання (закачування, відбір) природного газу </t>
  </si>
  <si>
    <t>Відділ цінової політики в нафтогазовому комплексі</t>
  </si>
  <si>
    <t>4-НКРЕКП-розподіл природного газу</t>
  </si>
  <si>
    <t>4-НКРЕКП-транспортування природного газу</t>
  </si>
  <si>
    <t>4-НКРЕКП-постачання природного газу</t>
  </si>
  <si>
    <t>4-НКРЕ-нафта</t>
  </si>
  <si>
    <t>00130850</t>
  </si>
  <si>
    <t>22048622</t>
  </si>
  <si>
    <t>04654336</t>
  </si>
  <si>
    <t>КОМУНАЛЬНЕ ПІДПРИЄМСТВО БІЛОЦЕРКІВСЬКОЇ МІСЬКОЇ РАДИ "БІЛОЦЕРКІВТЕПЛОМЕРЕЖА"</t>
  </si>
  <si>
    <t>ТОВАРИСТВО З ОБМЕЖЕНОЮ ВІДПОВІДАЛЬНІСТЮ "КОМЕРЦБУДПЛАСТ"</t>
  </si>
  <si>
    <t>ТОВАРИСТВО З ОБМЕЖЕНОЮ ВІДПОВІДАЛЬНІСТЮ "ПРАКТИК УМ"</t>
  </si>
  <si>
    <t>М. КИЇВ, ВУЛ. НАРОДНОГО ОПОЛЧЕННЯ, БУД. 1, ОФІС 300</t>
  </si>
  <si>
    <t>М. КИЇВ, ВУЛ. БОРИЧІВ ТІК, БУД. 3, КАБІНЕТ 8</t>
  </si>
  <si>
    <t>ВОЛИНСЬКА ОБЛ., М. ЛУЦЬК, МАЙДАН ПРИВОКЗАЛЬНИЙ, БУД. 1</t>
  </si>
  <si>
    <t>ПРИВАТНЕ ПІДПРИЄМСТВО "НЕКСТ ОЙЛ ТРЕЙД"</t>
  </si>
  <si>
    <t>М. КИЇВ, ВУЛ.  БОГДАНА ХМЕЛЬНИЦЬКОГО/ФРАНКА, БУД. 42/32, ПРИМІЩЕННЯ 51</t>
  </si>
  <si>
    <t>ЛЬВІВСЬКА ОБЛ., М. БОРИСЛАВ, ВУЛ.  БРАТІВ ЛИСИКІВ, БУД. 1</t>
  </si>
  <si>
    <t xml:space="preserve">ДОЧІРНЄ ПІДПРИЄМСТВО "ІТЕРА ТРЕЙД" </t>
  </si>
  <si>
    <t>М. КИЇВ, ВУЛ.  КУТУЗОВА, БУД. 18/7, КІМНАТА 422</t>
  </si>
  <si>
    <t>М. ДНІПРО, ВУЛ.  ВОЛОДІ ДУБІНІНА, БУД. 8</t>
  </si>
  <si>
    <t>М. КИЇВ, ВУЛ. ЄВГЕНА КОНОВАЛЬЦЯ, БУД. 32-А, ОФ. 96</t>
  </si>
  <si>
    <t>М. КИЇВ, ВУЛ.  ЛИПСЬКА, БУД. 10</t>
  </si>
  <si>
    <t>М. ЧЕРКАСИ, ВУЛ. ГРОМОВА, БУД.142</t>
  </si>
  <si>
    <t>М. КИЇВ, ВУЛ.  МЕЧНІКОВА, БУД. 3, ОФ. 314</t>
  </si>
  <si>
    <t>М. ДНІПРО, ВУЛ.  ШЕВЧЕНКА, БУД. 37</t>
  </si>
  <si>
    <t>М. КИЇВ, ВУЛ.  ВОЛОДИМИРСЬКА, БУД. 69</t>
  </si>
  <si>
    <t xml:space="preserve">М. КИЇВ, ВУЛ.  ЮРКІВСЬКА, БУД. 28, ОФ. </t>
  </si>
  <si>
    <t>20413052</t>
  </si>
  <si>
    <t>ПОЛТАВСЬКА ОБЛ.,  М. КРЕМЕНЧУК, ПРОВУЛОК ГЕРОЇВ БРЕСТУ, БУД. 46</t>
  </si>
  <si>
    <t>ПУБЛІЧНЕ АКЦІОНЕРНЕ ТОВАРИСТВО ПО ГАЗОПОСТАЧАННЮ ТА ГАЗИФІКАЦІЇ  "ШЕПЕТІВКАГАЗ"</t>
  </si>
  <si>
    <t xml:space="preserve"> ПОЛТАВСЬКА ОБЛ., М. ГАДЯЧ, ВУЛ. БУДЬКА, БУД. 26 А</t>
  </si>
  <si>
    <t>ПУБЛІЧНЕ АКЦІОНЕРНЕ ТОВАРИСТВО ПО ГАЗОПОСТАЧАННЮ ТА ГАЗИФІКАЦІЇ "РІВНЕГАЗ"</t>
  </si>
  <si>
    <t>ОДЕСЬКА ОБЛ., ЛЮБАШІВСЬКИЙ Р-Н, СМТ ЛЮБАШІВКА, ВУЛ. ЛЕНІНА, БУД. 89, ОФІС 33</t>
  </si>
  <si>
    <t>РІВНЕНСЬКА ОБЛ., МЛИНІВСЬКИЙ Р-Н, СМТ МЛИНІВ, ВУЛ. ПОЛІЩУКА, БУД. 77</t>
  </si>
  <si>
    <t>М.СЕВАСТОПІЛЬ, ВУЛ. Л.ПАВЛІЧЕНКО, БУД. 2</t>
  </si>
  <si>
    <t>КОМУНАЛЬНЕ ПІДПРИЄМСТВО "ПІВДЕННО-ЗАХІДНІ ТЕПЛОМЕРЕЖІ"</t>
  </si>
  <si>
    <t xml:space="preserve"> М. ХМЕЛЬНИЦЬКИЙ, ВУЛ. КУРЧАТОВА, БУД. 17/1</t>
  </si>
  <si>
    <t>М. ЧЕРНІГІВ, ВУЛ. КОМСОМОЛЬСЬКА, БУД. 55-Б</t>
  </si>
  <si>
    <t>21515381</t>
  </si>
  <si>
    <t>ДЕРЖАВНЕ ПІДПРИЄМСТВО "ЕНЕРГОРИНОК"</t>
  </si>
  <si>
    <t>М. КИЇВ, ВУЛИЦЯ СИМОНА ПЕТЛЮРИ, БУД. 27</t>
  </si>
  <si>
    <t>КИЇВСЬКА ОБЛ., ЗГУРІВСЬКИЙ Р-Н, С. ВЕЛИКИЙ КРУПІЛЬ, ВУЛ. КИЇВСЬКИЙ ШЛЯХ, БУД. 60-А</t>
  </si>
  <si>
    <t>ДНІПРОПЕТРОВСЬКА ОБЛ., М. КРИВИЙ РІГ, ВУЛ. ОКРУЖНА, БУД. 127</t>
  </si>
  <si>
    <t>М. ЛЬВІВ, ВУЛ. КНЯГИНІ ОЛЬГИ, БУД. 100 Е</t>
  </si>
  <si>
    <t>33500195</t>
  </si>
  <si>
    <t>ТОВАРИСТВО З ОБМЕЖЕНОЮ ВІДПОВІДАЛЬНІСТЮ "ДНІПРОПЕТРОВСЬКГАЗ ЗБУТ"</t>
  </si>
  <si>
    <t>ТОВАРИСТВО З ОБМЕЖЕНОЮ ВІДПОВІДАЛЬНІСТЮ "ВІННИЦЯГАЗ ЗБУТ"</t>
  </si>
  <si>
    <t>ТОВАРИСТВО З ОБМЕЖЕНОЮ ВІДПОВІДАЛЬНІСТЮ "ХМЕЛЬНИЦЬКГАЗ ЗБУТ"</t>
  </si>
  <si>
    <t>ТОВАРИСТВО З ОБМЕЖЕНОЮ ВІДПОВІДАЛЬНІСТЮ "СУМИГАЗ ЗБУТ"</t>
  </si>
  <si>
    <t>ТОВАРИСТВО З ОБМЕЖЕНОЮ ВІДПОВІДАЛЬНІСТЮ "ЗАПОРІЖГАЗ ЗБУТ"</t>
  </si>
  <si>
    <t>ТОВАРИСТВО З ОБМЕЖЕНОЮ ВІДПОВІДАЛЬНІСТЮ "КИЇВОБЛГАЗ ЗБУТ"</t>
  </si>
  <si>
    <t>ТОВАРИСТВО З ОБМЕЖЕНОЮ ВІДПОВІДАЛЬНІСТЮ "ЧЕРНІВЦІГАЗ ЗБУТ"</t>
  </si>
  <si>
    <t>ТОВАРИСТВО З ОБМЕЖЕНОЮ ВІДПОВІДАЛЬНІСТЮ "ХАРКІВГАЗ ЗБУТ"</t>
  </si>
  <si>
    <t>ТОВАРИСТВО З ОБМЕЖЕНОЮ ВІДПОВІДАЛЬНІСТЮ "ЖИТОМИРГАЗ ЗБУТ"</t>
  </si>
  <si>
    <t>ТОВАРИСТВО З ОБМЕЖЕНОЮ ВІДПОВІДАЛЬНІСТЮ "ЛЬВІВГАЗ ЗБУТ"</t>
  </si>
  <si>
    <t>ТОВАРИСТВО З ОБМЕЖЕНОЮ ВІДПОВІДАЛЬНІСТЮ "ІВАНО-ФРАНКІВСЬКГАЗ ЗБУТ"</t>
  </si>
  <si>
    <t>ТОВАРИСТВО З ОБМЕЖЕНОЮ ВІДПОВІДАЛЬНІСТЮ "ЧЕРНІГІВГАЗ ЗБУТ"</t>
  </si>
  <si>
    <t>ТОВАРИСТВО З ОБМЕЖЕНОЮ ВІДПОВІДАЛЬНІСТЮ "МИКОЛАЇВГАЗ ЗБУТ"</t>
  </si>
  <si>
    <t>ПУБЛІЧНЕ АКЦІОНЕРНЕ ТОВАРИСТВО "НАЦІОНАЛЬНА АКЦІОНЕРНА КОМПАНІЯ "НАФТОГАЗ УКРАЇНИ"</t>
  </si>
  <si>
    <t>ТОВАРИСТВО З ОБМЕЖЕНОЮ ВІДПОВІДАЛЬНІСТЮ "ЧЕРКАСИГАЗ ЗБУТ"</t>
  </si>
  <si>
    <t>ТОВАРИСТВО З ОБМЕЖЕНОЮ ВІДПОВІДАЛЬНІСТЮ "ТЕРНОПІЛЬОБЛГАЗ"</t>
  </si>
  <si>
    <t>ТОВАРИСТВО З ОБМЕЖЕНОЮ ВІДПОВІДАЛЬНІСТЮ "УМАНЬГАЗ ЗБУТ"</t>
  </si>
  <si>
    <t>ТОВАРИСТВО З ОБМЕЖЕНОЮ ВІДПОВІДАЛЬНІСТЮ "ВОЛИНЬГАЗ ЗБУТ"</t>
  </si>
  <si>
    <t>Місцезнаходження суб’єкта господарювання</t>
  </si>
  <si>
    <t>ПУБЛІЧНЕ АКЦІОНЕРНЕ ТОВАРИСТВО "КИЇВГАЗ"</t>
  </si>
  <si>
    <t>АВТОНОМНА РЕСПУБЛІКА КРИМ, М. СІМФЕРОПОЛЬ, КИЇВСЬКИЙ Р-Н, ВУЛ. КИЇВСЬКА, БУД. 1 А</t>
  </si>
  <si>
    <t xml:space="preserve">КРИМСЬКЕ РЕСПУБЛІКАНСЬКЕ ПІДПРИЄМСТВО "ВИРОБНИЧЕ ПІДПРИЄМСТВО ВОДОПРОВІДНО-КАНАЛІЗАЦІЙНОГО ГОСПОДАРСТВА ПІВДЕННОГО БЕРЕГА КРИМУ" </t>
  </si>
  <si>
    <t xml:space="preserve">АВТОНОМНА РЕСПУБЛІКА КРИМ, М. ЯЛТА, ВУЛ. КРИВОШТИ, БУД. 27 </t>
  </si>
  <si>
    <t>ВОЛИНСЬКА ОБЛ., М. ЛУЦЬК, ВУЛ. ДУБНІВСЬКА, БУД. 26</t>
  </si>
  <si>
    <t>03361655</t>
  </si>
  <si>
    <t xml:space="preserve">ПОЛТАВСЬКА ОБЛ., М. КРЕМЕНЧУК, ПРОВУЛОК ГЕРОЇВ БРЕСТА, 35 А </t>
  </si>
  <si>
    <t>03361661</t>
  </si>
  <si>
    <t>М. ПОЛТАВА, ВУЛ. ПАРИЗЬКОЇ КОМУНИ, БУД. 40-А</t>
  </si>
  <si>
    <t>03357168</t>
  </si>
  <si>
    <t xml:space="preserve"> ЧЕРКАСЬКА ОБЛ., М. ЧЕРКАСИ, ВУЛ. ВАТУТІНА, БУД. 12</t>
  </si>
  <si>
    <t>03357174</t>
  </si>
  <si>
    <t>ЧЕРКАСЬКА ОБЛ., М. УМАНЬ, ВУЛ. ЗАЛІЗНЯКА, БУД. 16</t>
  </si>
  <si>
    <t>00203826</t>
  </si>
  <si>
    <t>ПУБЛІЧНЕ АКЦІОНЕРНЕ ТОВАРИСТВО "АЗОТ"</t>
  </si>
  <si>
    <t>03358222</t>
  </si>
  <si>
    <t>ЧЕРНІГІВСЬКА ОБЛ., М. ЧЕРНІГІВ, ВУЛ.ЖАБИНСЬКОГО, БУД.15</t>
  </si>
  <si>
    <t>03361780</t>
  </si>
  <si>
    <t>КОМУНАЛЬНЕ ПІДПРИЄМСТВО "ЧЕРНІВЦІВОДОКАНАЛ"</t>
  </si>
  <si>
    <t>М. ЧЕРНІВЦІ, ВУЛ. КОМУНАЛЬНИКІВ, БУД. 5</t>
  </si>
  <si>
    <t>03358593</t>
  </si>
  <si>
    <t>КОМУНАЛЬНЕ ПІДПРИЄМСТВО ТЕПЛОВИХ МЕРЕЖ</t>
  </si>
  <si>
    <t>КОМУНАЛЬНЕ ПІДПРИЄМСТВО ЩОЛКІНСЬКОЇ МІСЬКОЇ РАДИ "АЗОВ"</t>
  </si>
  <si>
    <t>АВТОНОМНА РЕСПУБЛІКА КРИМ, ЛЕНІНСЬКИЙ Р-Н, М. ЩОЛКІНЕ, БУД. 3</t>
  </si>
  <si>
    <t>ПРИВАТНЕ АКЦІОНЕРНЕ ТОВАРИСТВО "МЕТАЛУРГІЙНИЙ КОМБІНАТ "АЗОВСТАЛЬ"</t>
  </si>
  <si>
    <t>03337119</t>
  </si>
  <si>
    <t>03337007</t>
  </si>
  <si>
    <t>ТОВАРИСТВО З ОБМЕЖЕНОЮ ВІДПОВІДАЛЬНІСТЮ "РН КОММЕРС"</t>
  </si>
  <si>
    <t>ТОВАРИСТВО З ОБМЕЖЕНОЮ ВІДПОВІДАЛЬНІСТЮ "ПОБУЖСЬКИЙ ФЕРОНІКЕЛЕВИЙ КОМБІНАТ"</t>
  </si>
  <si>
    <t>М. КИЇВ, ВУЛ. ПАНАСА МИРНОГО, БУД. 16/13, КВ. 3</t>
  </si>
  <si>
    <t>34943698</t>
  </si>
  <si>
    <t>ДОЧІРНЄ ПІДПРИЄМСТВО "ЕНЕРГОТРАНССЕРВІС"</t>
  </si>
  <si>
    <t>М. ЛЬВІВ, ПРОСП. СВОБОДИ, БУД. 19/21</t>
  </si>
  <si>
    <t>40132478</t>
  </si>
  <si>
    <t>ТОВАРИСТВО З ОБМЕЖЕНОЮ ВІДПОВІДАЛЬНІСТЮ "ЄДИНА ЄВРОПЕЙСЬКА ЕНЕРГЕТИЧНА КОМПАНІЯ"</t>
  </si>
  <si>
    <t>ХМЕЛЬНИЦЬКА ОБЛ., М. НЕТІШИН, ВУЛ. ЕНЕРГЕТИКІВ, БУД. 6-Б</t>
  </si>
  <si>
    <t>00186520</t>
  </si>
  <si>
    <t>ПУБЛІЧНЕ АКЦІОНЕРНЕ ТОВАРИСТВО "НІКОПОЛЬСЬКИЙ ЗАВОД ФЕРОСПЛАВІВ"</t>
  </si>
  <si>
    <t>ДНІПРОПЕТРОВСЬКА ОБЛ., М. НІКОПОЛЬ, ВУЛ. ЕЛЕКТРОМЕТАЛУРГІВ, БУД. 310</t>
  </si>
  <si>
    <t>00373907</t>
  </si>
  <si>
    <t>ПРИВАТНЕ АКЦІОНЕРНЕ ТОВАРИСТВО "ПОЛТАВСЬКИЙ ОЛІЙНОЕКСТРАКЦІЙНИЙ ЗАВОД - КЕРНЕЛ ГРУП"</t>
  </si>
  <si>
    <t>М. ПОЛТАВА, ВУЛ. МАРШАЛА БІРЮЗОВА, БУД. 17</t>
  </si>
  <si>
    <t>22986119</t>
  </si>
  <si>
    <t>КАМ'ЯНЕЦЬ-ПОДІЛЬСЬКЕ ПУБЛІЧНЕ АКЦІОНЕРНЕ ТОВАРИСТВО "ГІПСОВИК"</t>
  </si>
  <si>
    <t>ХМЕЛЬНИЦЬКА ОБЛ., М. КАМ'ЯНЕЦЬ-ПОДІЛЬСЬКИЙ, ПРОВ. ІНДУСТРІАЛЬНИЙ, БУД. 1</t>
  </si>
  <si>
    <t>39077678</t>
  </si>
  <si>
    <t>ТОВАРИСТВО З ОБМЕЖЕНОЮ ВІДПОВІДАЛЬНІСТЮ "ОБСЛУГОВУЮЧА ОРГАНІЗАЦІЯ "ГАВАНЬ"</t>
  </si>
  <si>
    <t>КИЇВСЬКА ОБЛ., М. ВИШГОРОД, ВУЛ. ВАТУТІНА, БУД. 69, КОРП. 1</t>
  </si>
  <si>
    <t>22447500</t>
  </si>
  <si>
    <t>ТОВАРИСТВО З ОБМЕЖЕНОЮ ВІДПОВІДАЛЬНІСТЮ З ІНОЗЕМНИМИ ІНВЕСТИЦІЯМИ "ТРАНСІНВЕСТСЕРВІС"</t>
  </si>
  <si>
    <t>ОДЕСЬКА ОБЛ., КОМІНТЕРНІВСЬКИЙ Р-Н, С. ВИЗИРКА, ВУЛ. ЧАПАЄВА, БУД. 50</t>
  </si>
  <si>
    <t>32015568</t>
  </si>
  <si>
    <t>ТОВАРИСТВО З ОБМЕЖЕНОЮ ВІДПОВІДАЛЬНІСТЮ "АГРО-НВ"</t>
  </si>
  <si>
    <t>М. КИЇВ, ВУЛ. ПЕРЕМОГИ, БУД. 20</t>
  </si>
  <si>
    <t>33126849</t>
  </si>
  <si>
    <t>КОМУНАЛЬНЕ ПІДПРИЄМСТВО ВІННИЦЬКОЇ МІСЬКОЇ РАДИ "ВІННИЦЯМІСЬКТЕПЛОЕНЕРГО"</t>
  </si>
  <si>
    <t>38378168</t>
  </si>
  <si>
    <t>ТОВАРИСТВО З ОБМЕЖЕНОЮ ВІДПОВІДАЛЬНІСТЮ "СФЕРА РЕГІОН"</t>
  </si>
  <si>
    <t>М. ПОЛТАВА, ВУЛ. ШЕВЧЕНКА, БУД. 52</t>
  </si>
  <si>
    <t>М. КИЇВ, ПРОСП. СТЕПАНА БАНДЕРИ, БУД. 11</t>
  </si>
  <si>
    <t>00292988</t>
  </si>
  <si>
    <t>ПУБЛІЧНЕ АКЦІОНЕРНЕ ТОВАРИСТВО "ІВАНО-ФРАНКІВСЬКЦЕМЕНТ"</t>
  </si>
  <si>
    <t>ІВАНО-ФРАНКІВСЬКА ОБЛ., ТИСМЕНИЦЬКИЙ Р-Н, С. ЯМНИЦЯ</t>
  </si>
  <si>
    <t>36043232</t>
  </si>
  <si>
    <t>ТОВАРИСТВО З ОБМЕЖЕНОЮ ВІДПОВІДАЛЬНІСТЮ "ТОРГОВА КОМПАНІЯ "ЕНЕРГОІМПЕКС"</t>
  </si>
  <si>
    <t>М. ОДЕСА, ВУЛ. ПЕДАГОГІЧНА, БУД. 25/48</t>
  </si>
  <si>
    <t>37049984</t>
  </si>
  <si>
    <t>ТОВАРИСТВО З ОБМЕЖЕНОЮ ВІДПОВІДАЛЬНІСТЮ "ДП УКРЕНЕРГОЗБУТ"</t>
  </si>
  <si>
    <t>ХМЕЛЬНИЦЬКА ОБЛ., М. КАМ'ЯНЕЦЬ-ПОДІЛЬСЬКИЙ, ВУЛ. ПІВНІЧНА, БУД. 100</t>
  </si>
  <si>
    <t>41009874</t>
  </si>
  <si>
    <t>ТОВАРИСТВО З ОБМЕЖЕНОЮ ВІДПОВІДАЛЬНІСТЮ "ПЕРШИЙ ЕНЕРГЕТИЧНИЙ ОПЕРАТОР"</t>
  </si>
  <si>
    <t>КІРОВОГРАДСЬКА ОБЛ., М. КРОПИВНИЦЬКИЙ, ВУЛ. ГЕНЕРАЛА ЖАДОВА, БУД. 20, КОРП. 1, КВ. 140</t>
  </si>
  <si>
    <t>39851654</t>
  </si>
  <si>
    <t>ТОВАРИСТВО З ОБМЕЖЕНОЮ ВІДПОВІДАЛЬНІСТЮ "ЕНЕРГОМІСТ"</t>
  </si>
  <si>
    <t>34657789</t>
  </si>
  <si>
    <t>39568531</t>
  </si>
  <si>
    <t>ТОВАРИСТВО З ОБМЕЖЕНОЮ ВІДПОВІДАЛЬНІСТЮ "ЕНЕРГУМ"</t>
  </si>
  <si>
    <t>М. КИЇВ, ВУЛ. АВІАКОНСТРУКТОРА АНТОНОВА, БУД. 5, ЛІТЕРА А, ОФ. 320</t>
  </si>
  <si>
    <t>37730248</t>
  </si>
  <si>
    <t>ТОВАРИСТВО З ОБМЕЖЕНОЮ ВІДПОВІДАЛЬНІСТЮ "ЕНЕРГЕТИЧНИЙ КОНСАЛТИНГ"</t>
  </si>
  <si>
    <t>М. КИЇВ, ВУЛ. АКАДЕМІКА ФІЛАТОВА, БУД. 10-А, ОФ. 3/35</t>
  </si>
  <si>
    <t>34222923</t>
  </si>
  <si>
    <t>ТОВАРИСТВО З ОБМЕЖЕНОЮ ВІДПОВІДАЛЬНІСТЮ "АКВАТЕХ"</t>
  </si>
  <si>
    <t>КИЇВСЬКА ОБЛ., М. БУЧА, ВУЛ. НОВО-ЯБЛУНСЬКА, БУД. 12</t>
  </si>
  <si>
    <t>00377265</t>
  </si>
  <si>
    <t>ПРИВАТНЕ АКЦІОНЕРНЕ ТОВАРИСТВО "ХАРКІВСЬКА БІСКВІТНА ФАБРИКА"</t>
  </si>
  <si>
    <t>М. ХАРКІВ, ВУЛ. ЛОЗІВСЬКА, БУД. 8</t>
  </si>
  <si>
    <t>33818962</t>
  </si>
  <si>
    <t>ТОВАРИСТВО З ОБМЕЖЕНОЮ ВІДПОВІДАЛЬНІСТЮ "КМТ-ЕНЕРГІЯ"</t>
  </si>
  <si>
    <t>М. ХАРКІВ, ПРОСП. МОСКОВСЬКИЙ, БУД. 144</t>
  </si>
  <si>
    <t>39182192</t>
  </si>
  <si>
    <t>ТОВАРИСТВО З ОБМЕЖЕНОЮ ВІДПОВІДАЛЬНІСТЮ "ЛУКРО ПЛЮС"</t>
  </si>
  <si>
    <t>ДНІПРОПЕТРОВСЬКА ОБЛ., М. КАМ'ЯНСЬКЕ, ВУЛ. ІНДУСТРІАЛЬНА, БУД. 20Б</t>
  </si>
  <si>
    <t>41239703</t>
  </si>
  <si>
    <t>ТОВАРИСТВО З ОБМЕЖЕНОЮ ВІДПОВІДАЛЬНІСТЮ "ДП ГІРПРОМЕНЕРГО"</t>
  </si>
  <si>
    <t>ЛЬВІВСЬКА ОБЛ., М. СТРИЙ, ВУЛ. МАТІЙЦІВА, БУД. 4 А</t>
  </si>
  <si>
    <t>35961278</t>
  </si>
  <si>
    <t>ТОВАРИСТВО З ОБМЕЖЕНОЮ ВІДПОВІДАЛЬНІСТЮ "ЦЕНТР ЕНЕРГЕТИЧНОГО МОДЕЛЮВАННЯ"</t>
  </si>
  <si>
    <t>М. КИЇВ, ВУЛ. БОРИСОГЛІБСЬКА, БУД. 11</t>
  </si>
  <si>
    <t>40113001</t>
  </si>
  <si>
    <t>ТОВАРИСТВО З ОБМЕЖНОЮ ВІДПОВІДАЛЬНІСТЮ "АРТЛЕКС-ЕНЕРДЖІ"</t>
  </si>
  <si>
    <t>М. КИЇВ, ВУЛ. ПІДГІРНА/ТАТАРСЬКА, БУД. 3/7</t>
  </si>
  <si>
    <t>24330682</t>
  </si>
  <si>
    <t>34996776</t>
  </si>
  <si>
    <t>ТОВАРИСТВО З ОБМЕЖЕНОЮ ВІДПОВІДАЛЬНІСТЮ "ГІДРОСЕНД"</t>
  </si>
  <si>
    <t>КІРОВОГРАДСЬКА ОБЛ., М. СВІТЛОВОДСЬК, СМТ ВЛАСІВКА, ВУЛ. МОЛОДІЖНА, БУД. 65</t>
  </si>
  <si>
    <t>40371329</t>
  </si>
  <si>
    <t>23343582</t>
  </si>
  <si>
    <t>ПУБЛІЧНЕ АКЦІОНЕРНЕ ТОВАРИСТВО "ДОНБАС ЕНЕРГО"</t>
  </si>
  <si>
    <t>М. КИЇВ, ВУЛ. ПРЕДСЛАВИНСЬКА, БУД. 34А</t>
  </si>
  <si>
    <t>32237716</t>
  </si>
  <si>
    <t>ТОВАРИСТВО З ОБМЕЖЕНОЮ ВІДПОВІДАЛЬНІСТЮ "ЕНЕРГОРЕСУРС І КО"</t>
  </si>
  <si>
    <t>М. ХАРКІВ, ПРОСП. ЛЬВА ЛАНДАУ, БУД. 149</t>
  </si>
  <si>
    <t>34183720</t>
  </si>
  <si>
    <t>ТОВАРИСТВО З ОБМЕЖЕНОЮ ВІДПОВІДАЛЬНІСТЮ "МІЖРІЧЧЯ"</t>
  </si>
  <si>
    <t>КИЇВСЬКА ОБЛ., ВИШГОРОДСЬКИЙ Р-Н, С. ХОТЯНІВКА, ВУЛ. ДЕСНЯНСЬКА, БУД. 9</t>
  </si>
  <si>
    <t>38424507</t>
  </si>
  <si>
    <t>ТОВАРИСТВО З ОБМЕЖЕНОЮ ВІДПОВІДАЛЬНІСТЮ "ОБСЛУГОВУЮЧА ОРГАНІЗАЦІЯ "ЗОЛОТИЙ БЕРЕГ"</t>
  </si>
  <si>
    <t>КИЇВСЬКА ОБЛ., ВИШГОРОДСЬКИЙ Р-Н, С. КОЗАРОВИЧІ, ВУЛ. ЛЕНІНА, БУД. 69-А/3</t>
  </si>
  <si>
    <t>36153189</t>
  </si>
  <si>
    <t>ЛЬВІВСЬКА ОБЛ., РАДЕХІВСЬКИЙ Р-Н, С. ПАВЛІВ, ПРОСП. ЮНОСТІ, БУД. 39</t>
  </si>
  <si>
    <t>35750435</t>
  </si>
  <si>
    <t>ТОВАРИСТВО З ОБМЕЖЕНОЮ ВІДПОВІДАЛЬНІСТЮ "Т-СТИЛЬ"</t>
  </si>
  <si>
    <t>М. ХМЕЛЬНИЦЬКИЙ, ВУЛ. КУРЧАТОВА, БУД. 6</t>
  </si>
  <si>
    <t>00186542</t>
  </si>
  <si>
    <t>ПУБЛІЧНЕ АКЦІОНЕРНЕ ТОВАРИСТВО "ЗАПОРІЗЬКИЙ ЗАВОД ФЕРОСПЛАВІВ"</t>
  </si>
  <si>
    <t>М. ЗАПОРІЖЖЯ, ВУЛ. ДІАГОНАЛЬНА, БУД. 11</t>
  </si>
  <si>
    <t>32641206</t>
  </si>
  <si>
    <t>ТОВАРИСТВО З ОБМЕЖЕНОЮ ВІДПОВІДАЛЬНІСТЮ "АГРО-МВ"</t>
  </si>
  <si>
    <t>М. КИЇВ, ВУЛ. ВАСИЛЬКІВСЬКА, БУД. 14</t>
  </si>
  <si>
    <t>37592431</t>
  </si>
  <si>
    <t>ТОВАРИСТВО З ОБМЕЖЕНОЮ ВІДПОВІДАЛЬНІСТЮ "ТОРГОВА БУДІВЕЛЬНО-ФІНАНСОВА КОМПАНІЯ "КРЕДО"</t>
  </si>
  <si>
    <t>М. ПОЛТАВА, ВУЛ. ВІКТОРА АНДРІЄВСЬКОГО, БУД. 29, КВ. 16</t>
  </si>
  <si>
    <t>40314999</t>
  </si>
  <si>
    <t>ВОЛИНСЬКА ОБЛ.. М. КОВЕЛЬ, ВУЛ. ЗАЛІЗНИЧНА, БУД. 5</t>
  </si>
  <si>
    <t>41425055</t>
  </si>
  <si>
    <t>ТОВАРИСТВО З ОБМЕЖЕНОЮ ВІДПОВІДАЛЬНІСТЮ "ЕНЕРГЕТИЧНА КОМПАНІЯ "ЕНЕРГОМАКС"</t>
  </si>
  <si>
    <t>М. ДНІПРО, ВУЛ. В'ЯЧЕСЛАВА ЛИПИНСЬКОГО, БУД. 4</t>
  </si>
  <si>
    <t>36511938</t>
  </si>
  <si>
    <t>00178353</t>
  </si>
  <si>
    <t>ПРИВАТНЕ АКЦІОНЕРНЕ ТОВАРИСТВО "ДТЕК ПАВЛОГРАДВУГІЛЛЯ"</t>
  </si>
  <si>
    <t>ПРИВАТНЕ АКЦІОНЕРНЕ ТОВАРИСТВО "МИКОЛАЇВСЬКА ТЕПЛОЕЛЕКТРОЦЕНТРАЛЬ"</t>
  </si>
  <si>
    <t>ПУБЛІЧНЕ АКЦІОНЕРНЕ ТОВАРИСТВО "ДНІПРОГАЗ"</t>
  </si>
  <si>
    <t>ПУБЛІЧНЕ АКЦІОНЕРНЕ ТОВАРИСТВО ПО ГАЗОПОСТАЧАННЮ ТА ГАЗИФІКАЦІЇ "СУМИГАЗ"</t>
  </si>
  <si>
    <t>ПУБЛІЧНЕ АКЦІОНЕРНЕ ТОВАРИСТВО ПО ГАЗОПОСТАЧАННЮ ТА ГАЗИФІКАЦІЇ "ГАДЯЧГАЗ"</t>
  </si>
  <si>
    <t>ПУБЛІЧНЕ АКЦІОНЕРНЕ ТОВАРИСТВО "ХАРКІВМІСЬКГАЗ"</t>
  </si>
  <si>
    <t>ПУБЛІЧНЕ АКЦІОНЕРНЕ ТОВАРИСТВО "КРЕМЕНЧУКГАЗ"</t>
  </si>
  <si>
    <t>30220130</t>
  </si>
  <si>
    <t>ТОВАРИСТВО З ОБМЕЖЕНОЮ ВІДПОВІДАЛЬНІСТЮ НАУКОВО-ВИРОБНИЧИЙ ЦЕНТР "ЄВРОДІМ"</t>
  </si>
  <si>
    <t>ТОВАРИСТВО З ОБМЕЖЕНОЮ ВІДПОВІДАЛЬНІСТЮ "ЗАХІДГІДРОЕНЕРГО"</t>
  </si>
  <si>
    <t>ВОЛИНСЬКА ОБЛ., М. ЛУЦЬК, ВУЛ. НАБЕРЕЖНА, БУД. 4</t>
  </si>
  <si>
    <t>00130820</t>
  </si>
  <si>
    <t>ТОВАРИСТВО З ОБМЕЖЕНОЮ ВІДПОВІДАЛЬНІСТЮ ФІРМА "ГРІЛЬ"</t>
  </si>
  <si>
    <t>ПРИВАТНЕ АКЦІОНЕРНЕ ТОВАРИСТВО "ТЕПЛОГЕНЕРАЦІЯ"</t>
  </si>
  <si>
    <t>ДНІПРОПЕТРОВСЬКА ОБЛ., М.НІКОПОЛЬ, ПРОСП.ТРУБНИКІВ, БУД.56</t>
  </si>
  <si>
    <t>40031558</t>
  </si>
  <si>
    <t>ДНІПРОПЕТРОВСЬКА ОБЛ., М. ПАВЛОГРАД, ВУЛ. СОБОРНА, БУД. 76</t>
  </si>
  <si>
    <t>35859471</t>
  </si>
  <si>
    <t>ТОВАРИСТВО З ОБМЕЖЕНОЮ ВІДПОВІДАЛЬНІСТЮ "НАУКОВО-ТЕХНІЧНИЙ ЦЕНТР "ЕНЕРГОТЕХІНВЕСТ"</t>
  </si>
  <si>
    <t>33863093</t>
  </si>
  <si>
    <t>ПРИВАТНЕ ПІДПРИЄМСТВО "АРТ-ЕНЕРГО"</t>
  </si>
  <si>
    <t>ЛЬВІВСЬКА ОБЛ., ПУСТОМИТІВСЬКИЙ Р-Н, С. СОКІЛЬНИКИ, ВУЛ. СКНИЛІВСЬКА, БУД. 21</t>
  </si>
  <si>
    <t>39939623</t>
  </si>
  <si>
    <t>ТОВАРИСТВО З ОБМЕЖЕНОЮ ВІДПОВІДАЛЬНІСТЮ "КАРПАТЕНЕРГОТРАНС"</t>
  </si>
  <si>
    <t>М. ІВАНО-ФРАНКІВСЬК, ВУЛ. ГЕТЬМАНА, БУД. 175-В, ОФІС 5</t>
  </si>
  <si>
    <t>ПРИВАТНЕ АКЦІОНЕРНЕ ТОВАРИСТВО "РІВНЕАЗОТ"</t>
  </si>
  <si>
    <t>М. РІВНЕ, РІВНЕ-17</t>
  </si>
  <si>
    <t>14307297</t>
  </si>
  <si>
    <t>ДЕРЖАВНЕ ПІДПРИЄМСТВО НОУКОВО-ВИРОБНИЧИЙ КОМПЛЕКС "ПРОГРЕС"</t>
  </si>
  <si>
    <t>ЧЕРНІГІВСЬКА ОБЛ., М. НІЖИН, ВУЛ. НОСІВСЬКИЙ ШЛЯХ, БУД. 29</t>
  </si>
  <si>
    <t>39775296</t>
  </si>
  <si>
    <t>ТОВАРИСТВО З ОБМЕЖЕНОЮ ВІДПОВІДАЛЬНІСТЮ "ДЖЕН-АЙ КИЇВ"</t>
  </si>
  <si>
    <t>М. КИЇВ. ВУЛ. ПАВЛІВСЬКА, БУД. 18</t>
  </si>
  <si>
    <t>13304871</t>
  </si>
  <si>
    <t>ТОВАРИСТВО З ОБМЕЖЕНОЮ ВІДПОВІДАЛЬНІСТЮ-ПІДПРИЄМСТВО "АВІС"</t>
  </si>
  <si>
    <t>М. ВІННИЦЯ, ВУЛ. ПИРОГОВА, БУД. 150</t>
  </si>
  <si>
    <t>36716332</t>
  </si>
  <si>
    <t>37403140</t>
  </si>
  <si>
    <t>ТОВАРИСТВО З ОБМЕЖЕНОЮ ВІДПОВІДАЛЬНІСТЮ "ВСЕУКРАЇНСЬКА ЕНЕРГО КОМПАНІЯ"</t>
  </si>
  <si>
    <t>М. КИЇВ, ВУЛ. МЕЧНИКОВА, БУД. 2, БЦ "ПАРУС"</t>
  </si>
  <si>
    <t>30415191</t>
  </si>
  <si>
    <t>ТОВАРИСТВО З ОБМЕЖЕНОЮ ВІДПОВІДАЛЬНІСТЮ "ВИРОБНИЧО-КОМЕРЦІЙНЕ ПІДПРИЄМСТВО УКРЕНЕРГОІНВЕСТ"</t>
  </si>
  <si>
    <t>М. ДНІПРО. ВУЛ. ЛИВАРНА, БУД. 11</t>
  </si>
  <si>
    <t>25641958</t>
  </si>
  <si>
    <t>ПРИВАТНЕ ПІДПРИЄМСТВО "ЛОТОС"</t>
  </si>
  <si>
    <t>М. КИЇВ, ВУЛ. МЕЛЬНИКОВА, БУД. 71, КВ. 25</t>
  </si>
  <si>
    <t>40897807</t>
  </si>
  <si>
    <t>ТОВАРИСТВО З ОБМЕЖЕНОЮ ВІДПОВІДАЛЬНІСТЮ "НАУКОВО-ВИРОБНИЧЕ ОБ'ЄДНАННЯ "МАШ-ГРУП"</t>
  </si>
  <si>
    <t>М. КИЇВ, ВУЛ. ПУШКІНСЬКА, БУД. 12А, ПРИМІЩЕННЯ 1</t>
  </si>
  <si>
    <t>40856179</t>
  </si>
  <si>
    <t>ТОВАРИСТВО З ОБМЕЖЕНОЮ ВІДПОВІДАЛЬНІСТЮ "ІФ ЕНЕРГІЯ"</t>
  </si>
  <si>
    <t>39995489</t>
  </si>
  <si>
    <t>ТОВАРИСТВО З ОБМЕЖЕНОЮ ВІДПОВІДАЛЬНІСТЮ "УНІВЕРСАЛЬНА ЕНЕРГЕТИЧНА КОМПАНІЯ"</t>
  </si>
  <si>
    <t>М. КИЇВ, ВУЛ. АНРІ БАРБЮСА, БУД. 5-Б, ОФІС 10</t>
  </si>
  <si>
    <t>31559190</t>
  </si>
  <si>
    <t>ТОВАРИСТВО З ОБМЕЖЕНОЮ ВІДПОВІДАЛЬНІСТЮ "ТД ИРБИС"</t>
  </si>
  <si>
    <t>М. ХАРКІВ, ПРОВ. МИКИТИНСЬКИЙ, БУД. 24</t>
  </si>
  <si>
    <t>36986026</t>
  </si>
  <si>
    <t>ТОВАРИСТВО З ОБМЕЖЕНОЮ ВІДПОВІДАЛЬНІСТЮ "ЕНЕРСВІТ"</t>
  </si>
  <si>
    <t>М. ХАРКІВ. УЗВІЗ КУЛИКІВСЬКИЙ, БУД. 7</t>
  </si>
  <si>
    <t>40464528</t>
  </si>
  <si>
    <t>ТОВАРИСТВО З ОБМЕЖЕНОЮ ВІДПОВІДАЛЬНІСТЮ "МЕГАЕНЕРГО ПОСТАЧ"</t>
  </si>
  <si>
    <t>М. ХАРКІВ, ВУЛ. СУМСЬКА, БУД. 96</t>
  </si>
  <si>
    <t>37965117</t>
  </si>
  <si>
    <t>ТОВАРИСТВО З ОБМЕЖЕНОЮ ВІДПОВІДАЛЬНІСТЮ "КАРПАТСЬКИЙ ВІТЕР"</t>
  </si>
  <si>
    <t>36972275</t>
  </si>
  <si>
    <t>ТОВАРИСТВО З ОБМЕЖЕНОЮ ВІДПОВІДАЛЬНІСТЮ "САЙЕНС ІННОВЕЙШН ПРОДАКШН"</t>
  </si>
  <si>
    <t>М. КИЇВ, ВУЛ. РАЇСИ ОКІПНОЇ, БУД. 9</t>
  </si>
  <si>
    <t>40358601</t>
  </si>
  <si>
    <t>ТОВАРИСТВО З ОБМЕЖЕНОЮ ВІДПОВІДАЛЬНІСТЮ "ЕНЕРГІЯ СОНЦЯ-НОВА УШИЦЯ"</t>
  </si>
  <si>
    <t>30465258</t>
  </si>
  <si>
    <t>ПРИВАТНЕ ПІДПРИЄМСТВО "РОІЛ"</t>
  </si>
  <si>
    <t>М. ДНІПРО, ВУЛ. КАРАВАЄВА, БУД. 30, КВ. 30</t>
  </si>
  <si>
    <t>ДНІПРОПЕТРОВСЬКА ОБЛ., М. КАМ'ЯНСЬКЕ, ВУЛ. С.Х. ГОРОБЦЯ, БУД. 1</t>
  </si>
  <si>
    <t>М. КИЇВ, ВУЛ. ПИРОГОВА, БУД. 2/37</t>
  </si>
  <si>
    <t>ТОВАРИСТВО З ОБМЕЖЕНОЮ ВІДПОВІДАЛЬНІСТЮ "ПЛАСТІ ПРОД УКРАЇНА ЛІМІТЕД"</t>
  </si>
  <si>
    <t>М. КИЇВ, ВУЛ. АНТОНОВИЧА, БУД. 26, ОФІС 17</t>
  </si>
  <si>
    <t>ТОВАРИСТВО З ОБМЕЖЕНОЮ ВІДПОВІДАЛЬНІСТЮ "ЕНЕРГОНЕЗАЛЕЖНІСТЬ"</t>
  </si>
  <si>
    <t>ДНІПРОПЕТРОВСЬКА ОБЛ., М. ДНІПРО, ВУЛ. В’ЯЧЕСЛАВА ЛИПИНСЬКОГО, БУД. 4</t>
  </si>
  <si>
    <t xml:space="preserve">ТОВАРИСТВО З ОБМЕЖЕНОЮ ВІДПОВІДАЛЬНІСТЮ "ЕНЕРГЕТИЧНА КОМПАНІЯ "ЕНЕРГОМАКС"
</t>
  </si>
  <si>
    <t>М. КИЇВ, ВУЛ. ЛАРИСИ РУДЕНКО, БУД. 6-А, ОФІС 709</t>
  </si>
  <si>
    <t xml:space="preserve">ТОВАРИСТВО З ОБМЕЖЕНОЮ ВІДПОВІДАЛЬНІСТЮ "ЮНІВЕРС ГАЗ"
</t>
  </si>
  <si>
    <t>ВОЛИНСЬКА ОБЛ., М. ЛУЦЬК, ВУЛ. РАНКОВА, БУД. 1</t>
  </si>
  <si>
    <t xml:space="preserve">ПРИВАТНЕ АКЦІОНЕРНЕ ТОВАРИСТВО "ГНІДАВСЬКИЙ ЦУКРОВИЙ ЗАВОД"
</t>
  </si>
  <si>
    <t xml:space="preserve">КИЇВСЬКА ОБЛ., ВИШГОРОДСЬКИЙ РАЙОН, М. ВИШГОРОД, ВАТУТІНА , БУД. 69, КОРПУС 1 </t>
  </si>
  <si>
    <t xml:space="preserve">КИЇВСЬКА ОБЛ., ВИШГОРОДСЬКИЙ РАЙОН, С. ХОТЯНІВКА, ВУЛ. ДЕСНЯНСЬКА, БУД. 9 </t>
  </si>
  <si>
    <t xml:space="preserve">ТОВАРИСТВО З ОБМЕЖЕНОЮ ВІДПОВІДАЛЬНІСТЮ "МІЖРІЧЧЯ"
</t>
  </si>
  <si>
    <t>КИЇВСЬКА ОБЛ., ВИШГОРОДСЬКИЙ РАЙОН, С. КОЗАРОВИЧІ, ВУЛ. ЛЕНІНА , БУД. 69-А/3</t>
  </si>
  <si>
    <t xml:space="preserve">ТОВАРИСТВО З ОБМЕЖЕНОЮ ВІДПОВІДАЛЬНІСТЮ "ОБСЛУГОВУЮЧА ОРГАНІЗАЦІЯ "ЗОЛОТИЙ БЕРЕГ"
</t>
  </si>
  <si>
    <t>ПОЛТАВСЬКА ОБЛ., М. КРЕМЕНЧУК, ВУЛ. СУМСЬКА, БУД. 69, КІМНАТА 5</t>
  </si>
  <si>
    <t xml:space="preserve">ТОВАРИСТВО З ОБМЕЖЕНОЮ ВІДПОВІДАЛЬНІСТЮ "БУДІВЕЛЬНА ФІРМА "ТРАНСОЙЛ"
</t>
  </si>
  <si>
    <t xml:space="preserve">ТОВАРИСТВО З ОБМЕЖЕНОЮ ВІДПОВІДАЛЬНІСТЮ "ВСЕУКРАЇНСЬКА ЕНЕРГО КОМПАНІЯ"
</t>
  </si>
  <si>
    <t>ДНІПРОПЕТРОВСЬКА ОБЛ., М. ДНІПРО, ВУЛ. ЛИВАРНА, БУД. 11</t>
  </si>
  <si>
    <t xml:space="preserve">ТОВАРИСТВО З ОБМЕЖЕНОЮ ВІДПОВІДАЛЬНІСТЮ "РАЙС ЕНЕРДЖІ"
</t>
  </si>
  <si>
    <t>М. КИЇВ, ВУЛ. НОВОМОСТИЦЬКА, БУД. 25, ОФІС 5</t>
  </si>
  <si>
    <t xml:space="preserve">ТОВАРИСТВО З ОБМЕЖЕНОЮ ВІДПОВІДАЛЬНІСТЮ "АБ ЕНЕРГО"
</t>
  </si>
  <si>
    <t xml:space="preserve">ТОВАРИСТВО З ОБМЕЖЕНОЮ ВІДПОВІДАЛЬНІСТЮ "ЛІЗИНГОВА ТОРГОВА КОМПАНІЯ "ЕЛЄКТРУМ"
</t>
  </si>
  <si>
    <t>М. КИЇВ, ВУЛ. ГНАТА ЮРИ, БУД. 9, ПОВЕРХ 1</t>
  </si>
  <si>
    <t xml:space="preserve">ТОВАРИСТВО З ОБМЕЖЕНОЮ ВІДПОВІДАЛЬНІСТЮ "ТРАНСГАЗЕНЕРГО"
</t>
  </si>
  <si>
    <t>М. КИЇВ, ВУЛ. ВЕЛИКА ВАСИЛЬКІВСЬКА, БУД. 9/2, ОФІС 42</t>
  </si>
  <si>
    <t xml:space="preserve">ТОВАРИСТВО З ОБМЕЖЕНОЮ ВІДПОВІДАЛЬНІСТЮ "ЕНЖІ ЕНЕРДЖИ МЕНЕДЖМЕНТ ЮКРЕЙН"
</t>
  </si>
  <si>
    <t>М. КИЇВ, ПРОВУЛОК ТБІЛІСЬКИЙ, БУД. 4/10, КАБІНЕТ 512</t>
  </si>
  <si>
    <t xml:space="preserve">ТОВАРИСТВО З ОБМЕЖЕНОЮ ВІДПОВІДАЛЬНІСТЮ "ТК "ЕНЕРГОІННОВАЦІЇ"
</t>
  </si>
  <si>
    <t xml:space="preserve">М. КИЇВ, БУЛЬВАР ЛЕСІ УКРАЇНКИ, БУД. 26 </t>
  </si>
  <si>
    <t xml:space="preserve">ТОВАРИСТВО З ОБМЕЖЕНОЮ ВІДПОВІДАЛЬНІСТЮ "ГАЗОВА КОМПАНІЯ "АЛЬЯНС-ГРУП"
</t>
  </si>
  <si>
    <t>М. ЛЬВІВ, ПРОСПЕКТ ЧОРНОВОЛА, БУД. 63</t>
  </si>
  <si>
    <t xml:space="preserve">ТОВАРИСТВО З ОБМЕЖЕНОЮ ВІДПОВІДАЛЬНІСТЮ "КАСТУМ"
</t>
  </si>
  <si>
    <t>М. КИЇВ, ВУЛ. СОЛОМ'ЯНСЬКА , БУД. 5, ОФІС 604/04</t>
  </si>
  <si>
    <t xml:space="preserve">ТОВАРИСТВО З ОБМЕЖЕНОЮ ВІДПОВІДАЛЬНІСТЮ "МЕХАТРОНІКС СИСТЕМ"
</t>
  </si>
  <si>
    <t>М. КИЇВ, СТ "РАЙДУГА", ВУЛ. САДОВА 135, БУД. №3-4</t>
  </si>
  <si>
    <t xml:space="preserve">ТОВАРИСТВО З ОБМЕЖЕНОЮ ВІДПОВІДАЛЬНІСТЮ "ПЕТРОФОРС УКРАЇНА"
</t>
  </si>
  <si>
    <t>М. КИЇВ, ВУЛ. ШЕПЕЛЄВА МИКОЛИ, БУД. 6</t>
  </si>
  <si>
    <t xml:space="preserve">ТОВАРИСТВО З ОБМЕЖЕНОЮ ВІДПОВІДАЛЬНІСТЮ "УКР ГАЗ РЕСУРС"
</t>
  </si>
  <si>
    <t>М. КИЇВ, ВУЛ. ПРЕДСЛАВИНСЬКА, БУД. 34-Б</t>
  </si>
  <si>
    <t xml:space="preserve">ТОВАРИСТВО З ОБМЕЖЕНОЮ ВІДПОВІДАЛЬНІСТЮ "ДАЛЕЧІНЬ"
</t>
  </si>
  <si>
    <t>ДНІПРОПЕТРОВСЬКА ОБЛ., М. КАМ'ЯНСЬКЕ, ВУЛ. С.Х.ГОРОБЦЯ , БУД. 1</t>
  </si>
  <si>
    <t>ТОВАРИСТВО З ОБМЕЖЕНОЮ ВІДПОВІДАЛЬНІСТЮ "НАУКОВО-ТЕХНІЧНИЙ ЦЕНТР ВІДНОВЛЮВАЛЬНОЇ ЕНЕРГЕТИКИ "АЛЬТЕРНАТИВА"</t>
  </si>
  <si>
    <t>38693108</t>
  </si>
  <si>
    <t>ТОВАРИСТВО З ОБМЕЖЕНОЮ ВІДПОВІДАЛЬНІСТЮ "С.А. ЕНЕРДЖІ"</t>
  </si>
  <si>
    <t>38758552</t>
  </si>
  <si>
    <t>ТОВАРИСТВО З ОБМЕЖЕНОЮ ВІДПОВІДАЛЬНІСТЮ "НАУКОВО-ВИПРОБУВАЛЬНИЙ ЦЕНТР "ПРОМІНЬ"</t>
  </si>
  <si>
    <t>35240920</t>
  </si>
  <si>
    <t>ПРИВАТНЕ ПІДПРИЄМСТВО "АВКУБІ"</t>
  </si>
  <si>
    <t>36381069</t>
  </si>
  <si>
    <t>ТОВАРИСТВО З ОБМЕЖЕНОЮ ВІДПОВІДАЛЬНІСТЮ "МАЛИНІВСЬКИЙ СКЛОЗАВОД"</t>
  </si>
  <si>
    <t>ТОВАРИСТВО З ОБМЕЖЕНОЮ ВІДПОВІДАЛЬНІСТЮ "МОТОРДЕТАЛЬ-КОНОТОП"</t>
  </si>
  <si>
    <t>ТОВАРИСТВО З ОБМЕЖЕНОЮ ВІДПОВІДАЛЬНІСТЮ "ТОРГОВЕЛЬНИЙ ДІМ "ЕНЕРГОСТІЛ"</t>
  </si>
  <si>
    <t>М. ХАРКІВ, ВУЛ. ШЕВЧЕНКА, БУД. 146, ОФІС 39</t>
  </si>
  <si>
    <t>35859031</t>
  </si>
  <si>
    <t>ТОВАРИСТВО З ОБМЕЖЕНОЮ ВІДПОВІДАЛЬНІСТЮ "НАУКОВО-ТЕХНІЧНИЙ ЦЕНТР  "ЕНЕРГЕТИЧНІ ТЕХНОЛОГІЇ"</t>
  </si>
  <si>
    <t>32949766</t>
  </si>
  <si>
    <t>34633789</t>
  </si>
  <si>
    <t>М. ХАРКІВ, ВУЛ. ТАНКОПІЯ, БУД. 31/3</t>
  </si>
  <si>
    <t>38157139</t>
  </si>
  <si>
    <t>ПРИВАТНЕ АКЦІОНЕРНЕ ТОВАРИСТВО "КАРБОН"</t>
  </si>
  <si>
    <t xml:space="preserve">ХАРКІВСЬКА ОБЛ., ХАРКІВСЬКИЙ Р-Н, СМТ БУДИ, ВУЛ. ЗАЛІЗНИЧНА, БУД. 1
</t>
  </si>
  <si>
    <t>24345005</t>
  </si>
  <si>
    <t>30510656</t>
  </si>
  <si>
    <t>ПРИВАТНЕ АКЦІОНЕРНЕ ТОВАРИСТВО "УКРАЇНСЬКА ІНОВАЦІЙНО-ФІНАНСОВА КОМПАНІЯ"</t>
  </si>
  <si>
    <t>М. КИЇВ, ВУЛ. МАРШАЛА МАЛИНОВСЬКОГО, БУД. 12-А</t>
  </si>
  <si>
    <t>25198262</t>
  </si>
  <si>
    <t>37232230</t>
  </si>
  <si>
    <t>ТОВАРИСТВО З ОБМЕЖЕНОЮ ВІДПОВІДАЛЬНІСТЮ "РЕНДЖИ САРАТА"</t>
  </si>
  <si>
    <t>38246490</t>
  </si>
  <si>
    <t>ТОВАРИСТВО З ОБМЕЖЕНОЮ ВІДПОВІДАЛЬНІСТЮ "ЛІГ АГРО"</t>
  </si>
  <si>
    <t>ЛЬВІВСЬКА ОБЛ., М. НОВИЙ РОЗДІЛ, ПРОСП. ШЕВЧЕНКА, БУД. 15 А</t>
  </si>
  <si>
    <t>37145080</t>
  </si>
  <si>
    <t>ТОВАРИСТВО З ОБМЕЖЕНОЮ ВІДПОВІДАЛЬНІСТЮ "ЕЛЕКТРОННІ ІННОВАЦІЇ"</t>
  </si>
  <si>
    <t>КИЇВСЬКА ОБЛ., М. ВИШГОРОД, ВУЛ. ШОЛУДЕНКА, БУД. 19/"КАРАТ" ПРОМИСЛОВИЙ МАЙДАНЧИК, ВИРОБНИЧИЙ КОРПУС № 2, КІМ. 328</t>
  </si>
  <si>
    <t>КОМУНАЛЬНЕ ПІДПРИЄМСТВО "КРЕМЕНЧУКВОДОКАНАЛ" КРЕМЕНЧУЦЬКОЇ МІСЬКОЇ РАДИ</t>
  </si>
  <si>
    <t>КОМУНАЛЬНЕ ПІДПРИЄМСТВО "МІСЬКВОДОКАНАЛ" СУМСЬКОЇ МІСЬКОЇ РАДИ</t>
  </si>
  <si>
    <t>М. КИЇВ, ВУЛ. ВЕЛИКА ЖИТОМИРСЬКА, БУД. 15-А</t>
  </si>
  <si>
    <t>40617450</t>
  </si>
  <si>
    <t>ТОВАРИСТВО З ОБМЕЖЕНОЮ ВІДПОВІДАЛЬНІСТЮ "ДНІПРО ЕНЕРГО"</t>
  </si>
  <si>
    <t>38599574</t>
  </si>
  <si>
    <t>ТОВАРИСТВО З ОБМЕЖЕНОЮ ВІДПОВІДАЛЬНІСТЮ "ВАЙТЕЛ ТРЕЙД"</t>
  </si>
  <si>
    <t>М. ДНІПРО, ВУЛ. М. ГРУШЕВСЬКОГО, БУД. 4-Д</t>
  </si>
  <si>
    <t>М. ДНІПРО, ВУЛ. ДОНЕЦЬКЕ ШОСЕ, БУД. 91-Б</t>
  </si>
  <si>
    <t>ТОВАРИСТВО З ОБМЕЖЕНОЮ ВІДПОВІДАЛЬНІСТЮ "ЛІМІК"</t>
  </si>
  <si>
    <t>КОМУНАЛЬНЕ ПІДПРИЄМСТВО "ТРАНСПОРТУВАННЯ ПОКУПНОЇ ТЕПЛОВОЇ ЕНЕРГІЇ "ТЕПЛОТРАНС" ДНІПРОВСЬКОЇ МІСЬКОЇ РАДИ</t>
  </si>
  <si>
    <t>ДОНЕЦЬКА ОБЛ., М. МАРІУПОЛЬ, ВУЛ.СОБОРНА, БУД.7</t>
  </si>
  <si>
    <t>ПРИВАТНЕ АКЦІОНЕРНЕ ТОВАРИСТВО "ХЕРСОНСЬКА ТЕПЛОЕЛЕКТРОЦЕНТРАЛЬ"</t>
  </si>
  <si>
    <t xml:space="preserve">ПУБЛІЧНЕ АКЦІОНЕРНЕ ТОВАРИСТВО "ДНІПРОАЗОТ"
</t>
  </si>
  <si>
    <t>М. КИЇВ, ВУЛ. АВІАКОНСТРУКТОРА АНТОНОВА, БУД.15-А</t>
  </si>
  <si>
    <t xml:space="preserve">ТОВАРИСТВО З ОБМЕЖЕНОЮ ВІДПОВІДАЛЬНІСТЮ "ЕНЕРГО ГАЗ ПОСТАЧ"
</t>
  </si>
  <si>
    <t>М. КИЇВ, ВУЛ. ОЛЕСЯ ГОНЧАРА, БУД. 52, ОФІС 17</t>
  </si>
  <si>
    <t xml:space="preserve">ТОВАРИСТВО З ОБМЕЖЕНОЮ ВІДПОВІДАЛЬНІСТЮ "ЕНЕРГОМОНТАЖ-21"
</t>
  </si>
  <si>
    <t>М. КИЇВ, ВУЛ. ВІЛЬЯМСА АКАДЕМІКА, БУД. 6-Д, ОФІС 43</t>
  </si>
  <si>
    <t xml:space="preserve">ТОВАРИСТВО З ОБМЕЖЕНОЮ ВІДПОВІДАЛЬНІСТЮ "ТЕХ ГАЗ ТРЕЙД"
</t>
  </si>
  <si>
    <t>М. ЛЬВІВ, ВУЛ. ЗЕЛЕНА, БУД. 149</t>
  </si>
  <si>
    <t xml:space="preserve">ПРИВАТНЕ ПІДПРИЄМСТВО "НОРДІК"
</t>
  </si>
  <si>
    <t>М. ІВАНО-ФРАНКІВСЬК, ВУЛ. БОТАНІЧНА, БУД. 6</t>
  </si>
  <si>
    <t xml:space="preserve">ПУБЛІЧНЕ АКЦІОНЕРНЕ ТОВАРИСТВО "МЕЛІТОПОЛЬГАЗ"
</t>
  </si>
  <si>
    <t>ЗАПОРІЗЬКА ОБЛ., М. МЕЛІТОПОЛЬ, ВУЛ. ЧКАЛОВА, БУД. 47А</t>
  </si>
  <si>
    <t>ІВАНО-ФРАНКІВСЬКА ОБЛ., СНЯТИНСЬКИЙ Р-Н, С. ПОПЕЛЬНИКИ, ВУЛ. Т.Г. ШЕВЧЕНКА, БУД 20 "А"</t>
  </si>
  <si>
    <t>М. КИЇВ, ВУЛ. ЛИПКІВСЬКОГО ВАСИЛЯ МИТРОПОЛИТА, БУД. 45</t>
  </si>
  <si>
    <t xml:space="preserve">ТОВАРИСТВО З ОБМЕЖЕНОЮ ВІДПОВІДАЛЬНІСТЮ "СБПМ"
</t>
  </si>
  <si>
    <t>М. КИЇВ, ВУЛ. ПИРОГІВСЬКИЙ ШЛЯХ , БУД. 34, КОРПУС 4</t>
  </si>
  <si>
    <t xml:space="preserve">ТОВАРИСТВО З ОБМЕЖЕНОЮ ВІДПОВІДАЛЬНІСТЮ "У.ЕНЕРЖИ"
</t>
  </si>
  <si>
    <t>КИЇВСЬКА ОБЛ., М. БІЛА ЦЕРКВА, ВУЛ. ЯРОСЛАВА МУДРОГО, БУД. 40, ОФІС 414</t>
  </si>
  <si>
    <t xml:space="preserve">ПУБЛІЧНЕ АКЦІОНЕРНЕ ТОВАРИСТВО "УКРПОШТА"
</t>
  </si>
  <si>
    <t>М. КИЇВ, ВУЛ. ХРЕЩАТИК, БУД. 22</t>
  </si>
  <si>
    <t>ТОВАРИСТВО З ОБМЕЖЕНОЮ ВІДПОВІДАЛЬНІСТЮ "МІЖНАРОДНА ІНВЕСТИЦІЙНА ТРАНСПОРТНО-ЛОГІСТИЧНА КОМПАНІЯ УКРАЇНИ"</t>
  </si>
  <si>
    <t>ДНІПРОПЕТРОВСЬКА ОБЛ., М. КРИВИЙ РІГ, ВУЛ. ЛЕНІНА, БУД. 56/1</t>
  </si>
  <si>
    <t xml:space="preserve">ТОВАРИСТВО З ОБМЕЖЕНОЮ ВІДПОВІДАЛЬНІСТЮ "АРГО ТРЕЙДІНГ"
</t>
  </si>
  <si>
    <t>ДНІПРОПЕТРОВСЬКА ОБЛ., М. ДНІПРО, ПРОСПЕКТ ОЛЕКСАНДРА ПОЛЯ, БУД. 72</t>
  </si>
  <si>
    <t xml:space="preserve">ПУБЛІЧНЕ АКЦІОНЕРНЕ ТОВАРИСТВО "ДОНБАСЕНЕРГО"
</t>
  </si>
  <si>
    <t xml:space="preserve">ТОВАРИСТВО З ОБМЕЖЕНОЮ ВІДПОВІДАЛЬНІСТЮ "НОТОКС"
</t>
  </si>
  <si>
    <t>М. КИЇВ, ВУЛ. КУДРЯВСЬКА, БУД. 12, ОФІС 12</t>
  </si>
  <si>
    <t>40348829</t>
  </si>
  <si>
    <t>ТОВАРИСТВО З ОБМЕЖЕНОЮ ВІДПОВІДАЛЬНІСТЮ "ЕНЕРГЕТИЧНА КОМПАНІЯ "ВЛАСНА ЕНЕРГІЯ"</t>
  </si>
  <si>
    <t>М. МИКОЛАЇВ, ВУЛ. РАДЯНСЬКА, БУД. 12б, ОФІС 416</t>
  </si>
  <si>
    <t>39280752</t>
  </si>
  <si>
    <t>ТОВАРИСТВО З ОБМЕЖЕНОЮ ВІДПОВІДАЛЬНІСТЮ "ЖИТОМИРЕНЕРГОПОСТАЧАННЯ"</t>
  </si>
  <si>
    <t>ЖИТОМИРСЬКА ОБЛ., ЖИТОМИРСЬКИЙ Р-Н, С. ТРОЯНІВ, ВУЛ. ДОВГАЛІВКА, БУД. 98</t>
  </si>
  <si>
    <t>32113929</t>
  </si>
  <si>
    <t>ТОВАРИСТВО З ОБМЕЖЕНОЮ ВІДПОВІДАЛЬНІСТЮ "ЕНЕРГОПОСТАВКА"</t>
  </si>
  <si>
    <t>М. КИЇВ, ВУЛ. АРТЕМА, БУД. 21</t>
  </si>
  <si>
    <t>00372658</t>
  </si>
  <si>
    <t>ПРИВАТНЕ АКЦІОНЕРНЕ ТОВАРИСТВО "ГНІДАВСЬКИЙ ЦУКРОВИЙ ЗАВОД"</t>
  </si>
  <si>
    <t>41447959</t>
  </si>
  <si>
    <t>ТОВАРИСТВО З ОБМЕЖЕНОЮ ВІДПОВІДАЛЬНІСТЮ "ЕНЕРДЖІ 365"</t>
  </si>
  <si>
    <t>М. КИЇВ, ВУЛ. ВОЛОДИМИРСЬКА, БУД. 18/2, КВ. 12</t>
  </si>
  <si>
    <t>23732177</t>
  </si>
  <si>
    <t>ПРИВАТНЕ ПІДПРИЄМСТВО "ЯРОСЛАВА-96"</t>
  </si>
  <si>
    <t>М. КИЇВ, ВУЛ. ЦИТАДЕЛЬНА, БУД. 4/7</t>
  </si>
  <si>
    <t>М. ЧЕРКАСИ, ВУЛ. ЧАЙКОВСЬКОГО, БУД. 117</t>
  </si>
  <si>
    <t xml:space="preserve">КОМУНАЛЬНЕ ПІДПРИЄМСТВО "ЧЕРКАСЬКА СЛУЖБА ЧИСТОТИ" ЧЕРКАСЬКОЇ МІСЬКОЇ РАДИ </t>
  </si>
  <si>
    <t>03328652</t>
  </si>
  <si>
    <t>М. МИКОЛАЇВ, ВУЛ. СКОРОХОДОВА, БУД. 199</t>
  </si>
  <si>
    <t>КОМУНАЛЬНЕ ПІДПРИЄМСТВО "МИКОЛАЇВКОМУНТРАНС"</t>
  </si>
  <si>
    <t>32459822</t>
  </si>
  <si>
    <t>М. ДНІПРО, ВУЛ. БУДІВЕЛЬНИКІВ, БУД. 23, 
ОФ. 510</t>
  </si>
  <si>
    <t>КОМУНАЛЬНЕ ПІДПРИЄМСТВО "ЕКО ДНІПРО" ДНІПРОВСЬКОЇ МІСЬКОЇ РАДИ</t>
  </si>
  <si>
    <t>34985811</t>
  </si>
  <si>
    <t>КИЇВСЬКА ОБЛ., М. БІЛА ЦЕРКВА, 
ВУЛ. МЕРЕЖНА, БУД. 10</t>
  </si>
  <si>
    <t>ПРИВАТНЕ АКЦІОНЕРНЕ ТОВАРИСТВО "КАТП-1028"</t>
  </si>
  <si>
    <t>05447639</t>
  </si>
  <si>
    <t>ДНІПРОПЕТРОВСЬКА ОБЛ., НІКОПОЛЬСЬКИЙ РАЙОН, С. ПРИДНІПРОВСЬКЕ, ВУЛ. 50- РІЧЧЯ КОЛГОСПУ "АВРОРА",           БУД. 9</t>
  </si>
  <si>
    <t>ТОВАРИСТВО З ОБМЕЖЕНОЮ ВІДПОВІДАЛЬНІСТЮ "ПОЛІГОН СД № 32"</t>
  </si>
  <si>
    <t>31884514</t>
  </si>
  <si>
    <t>ТОВАРИСТВО З ОБМЕЖЕНОЮ ВІДПОВІДАЛЬНІСТЮ «ЕКОСПЕЦТРАНС»</t>
  </si>
  <si>
    <t>33265283</t>
  </si>
  <si>
    <t>ЗАПОРІЗЬКА ОБЛ., М. МЕЛІТОПОЛЬ, ВУЛ. О. НЕВСЬКОГО, 115</t>
  </si>
  <si>
    <t>КОМУНАЛЬНЕ ПІДПРИЄМСТВО «МЕЛІТОПОЛЬКОМУНТРАНС» МЕЛІТОПОЛЬСЬКОЇ МІСЬКОЇ РАДИ</t>
  </si>
  <si>
    <t>35238639</t>
  </si>
  <si>
    <t>М. ПОЛТАВА, ВУЛ. КАГАМЛИКА, БУД. 84</t>
  </si>
  <si>
    <t>ПОЛТАВСЬКЕ КОМУНАЛЬНЕ АВТОТРАНСПОРТНЕ ПІДПРИЄМСТВО 1628</t>
  </si>
  <si>
    <t>03351823</t>
  </si>
  <si>
    <t>М. КИЇВ, ПРОСПЕКТ ПРАВДИ, БУД. 85</t>
  </si>
  <si>
    <t>ПРИВАТНЕ АКЦІОНЕРНЕ ТОВАРИСТВО «КИЇВСПЕЦТРАНС»</t>
  </si>
  <si>
    <t>02772037</t>
  </si>
  <si>
    <t>ПОЛТАВСЬКА ОБЛ., М. КРЕМЕНЧУК, ВУЛ ГОРЬКОГО, БУД. 48/75</t>
  </si>
  <si>
    <t>КРЕМЕНЧУЦЬКЕ КОМУНАЛЬНЕ АВТОТРАНСПОРТНЕ ПІДПРИЄМСТВО 1628</t>
  </si>
  <si>
    <t>03351898</t>
  </si>
  <si>
    <t>М. ЖИТОМИР, ПРОВ.3-Й ТРАНЗИТНИЙ,                  БУД. 65</t>
  </si>
  <si>
    <t>КОМУНАЛЬНЕ ПІДПРИЄМСТВО «АВТОТРАНСПОРТНЕ ПІДПРИЄМСТВО 0628»  ЖИТОМИРСЬКОЇ МІСЬКОЇ РАДИ</t>
  </si>
  <si>
    <t>3328327</t>
  </si>
  <si>
    <t>ДОНЕЦЬКА ОБЛ., М. МАРІУПОЛЬ, ВУЛ. ФЛОТСЬКА, БУД, 167</t>
  </si>
  <si>
    <t>КОМУНАЛЬНЕ  ПІДПРИЄМСТВО  «ПОЛІГОН ТПВ»</t>
  </si>
  <si>
    <t>32320725</t>
  </si>
  <si>
    <t xml:space="preserve">ДОНЕЦЬКА ОБЛ., М. КРАМАТОРСЬК, ВУЛ. АРТЕМА, БУД. 235    </t>
  </si>
  <si>
    <t>КОМУНАЛЬНЕ АВТОТРАНСПОРТНЕ ПІДПРИЄМСТВО 052810</t>
  </si>
  <si>
    <t>05448946</t>
  </si>
  <si>
    <t>М. РІВНЕ, ВУЛ. КУРЧАТОВА, БУД. 22</t>
  </si>
  <si>
    <t>КОМУНАЛЬНЕ АВТОТРАНСПОРТНЕ ПІДПРИЄМСТВО 1728</t>
  </si>
  <si>
    <t>03361833</t>
  </si>
  <si>
    <t>М. КИЇВ, ВУЛ. МИХАЙЛА ГРУШЕВСЬКОГО, БУД. 10</t>
  </si>
  <si>
    <t xml:space="preserve">ТОВАРИСТВО З ОБМЕЖЕНОЮ ВІДПОВІДАЛЬНІСТЮ "ВІЄНА КОНСАЛТ"
</t>
  </si>
  <si>
    <t xml:space="preserve">ТОВАРИСТВО З ОБМЕЖЕНОЮ ВІДПОВІДАЛЬНІСТЮ "ГАЗОВИК"
</t>
  </si>
  <si>
    <t>М. ПОЛТАВА, ВУЛ. ФРУНЗЕ, БУД.153</t>
  </si>
  <si>
    <t xml:space="preserve">СПІЛЬНЕ ПІДПРИЄМСТВО "ПОЛТАВСЬКА ГАЗОНАФТОВА КОМПАНІЯ"
</t>
  </si>
  <si>
    <t xml:space="preserve">ХМЕЛЬНИЦЬКА ОБЛ., М. КАМ'ЯНЕЦЬ-ПОДІЛЬСЬКИЙ, ВУЛ. ЛЕСІ УКРАЇНКИ, БУД. 31, ОФІС 205 </t>
  </si>
  <si>
    <t xml:space="preserve">ТОВАРИСТВО З ОБМЕЖЕНОЮ ВІДПОВІДАЛЬНІСТЮ "ПОДІЛЛЯГАЗПОСТАЧ"
</t>
  </si>
  <si>
    <t>М. КИЇВ, ВУЛ. ПОЛЬОВА, БУД. 24</t>
  </si>
  <si>
    <t>М. ТЕРНОПІЛЬ, ПРОСПЕКТ СТЕПАНА БАНДЕРИ, БУД. 74</t>
  </si>
  <si>
    <t>М. КИЇВ, ВУЛ. КУТУЗОВА, БУД. 18/7, КІМНАТА 418</t>
  </si>
  <si>
    <t>ТОВАРИСТВО З ОБМЕЖЕНОЮ ВІДПОВІДАЛЬНІСТЮ "УКРАЇНСЬКИЙ ГЕОЛОГІЧНИЙ ІНСТИТУТ"</t>
  </si>
  <si>
    <t>39273394</t>
  </si>
  <si>
    <t>М. ХАРКІВ, ПРОСПЕКТ НАУКИ, БУД. 22, КІМНАТА 9</t>
  </si>
  <si>
    <t>ТОВАРИСТВО З ОБМЕЖЕНОЮ ВІДПОВІДАЛЬНІСТЮ "ГАЗОВА КОМПАНІЯ ЕНЕРГОКОМ"</t>
  </si>
  <si>
    <t>37877430</t>
  </si>
  <si>
    <t>СУМСЬКА ОБЛ., М. ОХТИРКА, ВУЛ. АРМІЙСЬКА, БУД. 1, КІМНАТА 117</t>
  </si>
  <si>
    <t>ЗАКАРПАТСЬКА ОБЛ., М. УЖГОРОД, ВУЛ. ПОГОРЄЛОВА, БУД. 2</t>
  </si>
  <si>
    <t>ТОВАРИСТВО З ОБМЕЖЕНОЮ ВІДПОВІДАЛЬНІСТЮ "ЗАКАРПАТГАЗ ЗБУТ"</t>
  </si>
  <si>
    <t>39582749</t>
  </si>
  <si>
    <t>М. ЖИТОМИР, ВУЛ.  ФЕЩЕНКА-ЧОПІВСЬКОГО, БУД. 35</t>
  </si>
  <si>
    <t>39577504</t>
  </si>
  <si>
    <t>М. КИЇВ, ПРОСПЕКТ СВОБОДИ, БУД. 2Г, ЛІТ. А</t>
  </si>
  <si>
    <t>39592941</t>
  </si>
  <si>
    <t>М. КИЇВ, ВУЛ. СТАРОКИЇВСЬКА, БУД. 26</t>
  </si>
  <si>
    <t>ТОВАРИСТВО З ОБМЕЖЕНОЮ ВІДПОВІДАЛЬНІСТЮ "ЛАСТЕР ПЛЮС"</t>
  </si>
  <si>
    <t>38465009</t>
  </si>
  <si>
    <t>М. КИЇВ, ВУЛ. ЕСПЛАНАДНА, БУД. 20, ОФІС 313 Б</t>
  </si>
  <si>
    <t>ТОВАРИСТВО З ОБМЕЖЕНОЮ ВІДПОВІДАЛЬНІСТЮ "ГАЗПРОМЕНЕРГО"</t>
  </si>
  <si>
    <t>38703896</t>
  </si>
  <si>
    <t>М. ХАРКІВ, ВУЛ. ГУДАНОВА, БУД. 16, ОФІС 8</t>
  </si>
  <si>
    <t>ТОВАРИСТВО З ОБМЕЖЕНОЮ ВІДПОВІДАЛЬНІСТЮ ФІРМА "ТДК"</t>
  </si>
  <si>
    <t>32796917</t>
  </si>
  <si>
    <t>М. КИЇВ, ВУЛ. СТАРОКИЇВСЬКА, БУД. 10-Г</t>
  </si>
  <si>
    <t>ТОВАРИСТВО З ОБМЕЖЕНОЮ ВІДПОВІДАЛЬНІСТЮ "РАЙТ ПАУЕР ЕНЕРДЖІ УКРАЇНА"</t>
  </si>
  <si>
    <t>37724695</t>
  </si>
  <si>
    <t>М. КИЇВ, ВУЛ. ПАВЛІВСЬКА, БУД. 17</t>
  </si>
  <si>
    <t>ТОВАРИСТВО З ОБМЕЖЕНОЮ ВІДПОВІДАЛЬНІСТЮ "ЕНЕРГОТРЕЙД ГРУП"</t>
  </si>
  <si>
    <t>39400995</t>
  </si>
  <si>
    <t xml:space="preserve"> М. ХАРКІВ, ВУЛ. КОСМІЧНА, БУД. 21, ОФІС 1002</t>
  </si>
  <si>
    <t>ТОВАРИСТВО З ОБМЕЖЕНОЮ ВІДПОВІДАЛЬНІСТЮ "УКРТРАНССЕРВІС-ГРУП"</t>
  </si>
  <si>
    <t>39869593</t>
  </si>
  <si>
    <t>20077720</t>
  </si>
  <si>
    <t>ВІННИЦЬКА ОБЛ., ТРОСТЯНЕЦЬКИЙ Р-Н, С. КАПУСТЯНИ, ВУЛ. С. МУРОВАНОГО, БУД. 9, КВАРТИРА 13</t>
  </si>
  <si>
    <t>ПРИВАТНЕ ПІДПРИЄМСТВО СТОЖАРИ</t>
  </si>
  <si>
    <t>32885184</t>
  </si>
  <si>
    <t>М. КИЇВ, ВУЛ. ЄВГЕНА КОНОВАЛЬЦЯ, БУД. 36- Б, ЛІТЕРА А 2</t>
  </si>
  <si>
    <t>ТОВАРИСТВО З ОБМЕЖЕНОЮ ВІДПОВІДАЛЬНІСТЮ "ІНКОРГАЗ"</t>
  </si>
  <si>
    <t>37044944</t>
  </si>
  <si>
    <t>М. ЖИТОМИР, МАЙДАН ІМ.С.П.КОРОЛЬОВА, БУД. 4/2</t>
  </si>
  <si>
    <t>КОМУНАЛЬНЕ ПІДПРИЄМСТВО "ЖИТОМИРМІСЬКГАЗ" ЖИТОМИРСЬКОЇ МІСЬКОЇ РАДИ</t>
  </si>
  <si>
    <t>40971213</t>
  </si>
  <si>
    <t>М. КИЇВ, ВУЛ. БОГДАНА ХМЕЛЬНИЦЬКОГО, БУД. 52</t>
  </si>
  <si>
    <t>ТОВАРИСТВО З ОБМЕЖЕНОЮ ВІДПОВІДАЛЬНІСТЮ "СИСТЕМ АКТИВС"</t>
  </si>
  <si>
    <t>36470970</t>
  </si>
  <si>
    <t>М. КИЇВ, БУЛЬВАР ЛЕСІ УКРАЇНКИ, БУД. 26, ОФІС 402</t>
  </si>
  <si>
    <t>М. ОДЕСА, ПРИМОРСЬКИЙ Р-Н, ВУЛ. БАЛКІВСЬКА. БУД. 1-Б</t>
  </si>
  <si>
    <t xml:space="preserve">М.ЖИТОМИР, ВУЛ. ПУШКІНСЬКА, 32/8 </t>
  </si>
  <si>
    <t>АРК, СІМФЕРОПОЛЬСЬКИЙ Р-Н, С. РОДНИКОВЕ, ВУЛ. КРИМСЬКА, БУД. 14</t>
  </si>
  <si>
    <t>М. ВІННИЦЯ, ПРОВ. СТАНІСЛАВСЬКОГО, 16</t>
  </si>
  <si>
    <t>М. ВІННИЦЯ, ВУЛ. СТАНІСЛАВСЬКОГО, БУД. 16</t>
  </si>
  <si>
    <t>М.ЧЕРНІВЦІ, ВУЛ.ПРУТСЬКА,23А</t>
  </si>
  <si>
    <t>М.ЧЕРНІГІВ, ВУЛ.ГОРЬКОГО,40</t>
  </si>
  <si>
    <t>ПУБЛІЧНЕ АКЦІОНЕРНЕ ТОВАРИСТВО "КИЇВЕНЕРГО"</t>
  </si>
  <si>
    <t>00131400</t>
  </si>
  <si>
    <t>М. КИЇВ, ВУЛ. ЛЬВА ТОЛСТОГО, БУД. 57</t>
  </si>
  <si>
    <t>М.ЛУГАНСЬК, ВУЛ.СОРОКИ, 16А</t>
  </si>
  <si>
    <t>М. СЕВАСТОПОЛЬ, ВУЛ. 4-та БАСТІОННА, БУД. 32</t>
  </si>
  <si>
    <t>СПІЛЬНЕ ПІДПРИЄМСТВО У ФОРМІ ТОВАРИСТВА З ОБМЕЖЕНОЮ ВІДПОВІДАЛЬНІСТЮ З ІНОЗЕМНИМИ ІНВЕСТИЦІЯМИ "КРИМСЬКА ЕНЕРГЕТИЧНА КОМПАНІЯ"</t>
  </si>
  <si>
    <t>01035271</t>
  </si>
  <si>
    <t>ДЕРЖАВНЕ ПІДПРИЄМСТВО "ЕКСПЛУАТАЦІЙНО-ТЕХНІЧНЕ УПРАВЛІННЯ "ВОДЕНЕРГОРЕМНАЛАДКА"</t>
  </si>
  <si>
    <t>05444546</t>
  </si>
  <si>
    <t>ПУБЛІЧНЕ АКЦІОНЕРНЕ ТОВАРИСТВО "КРИМСЬКИЙ СОДОВИЙ ЗАВОД"</t>
  </si>
  <si>
    <t>АРК, М. КРАСНОПЕРЕКОПСЬК, ВУЛ. ПРОЕКТНА, 1</t>
  </si>
  <si>
    <t>ТОВАРИСТВО З ОБМЕЖЕНОЮ ВІДПОВІДАЛЬНІСТЮ "КРАЙМІА СОЛАР 1"</t>
  </si>
  <si>
    <t>ТОВАРИСТВО З ОБМЕЖЕНОЮ ВІДПОВІДАЛЬНІСТЮ "КРАЙМІА СОЛАР 2"</t>
  </si>
  <si>
    <t>ТОВАРИСТВО З ОБМЕЖЕНОЮ ВІДПОВІДАЛЬНІСТЮ "КРАЙМІА СОЛАР 3"</t>
  </si>
  <si>
    <t>ТОВАРИСТВО З ОБМЕЖЕНОЮ ВІДПОВІДАЛЬНІСТЮ "КРАЙМІА СОЛАР 4"</t>
  </si>
  <si>
    <t>ПРИВАТНЕ АКЦІОНЕРНЕ ТОВАРИСТВО "ОУЛ СОЛАР"</t>
  </si>
  <si>
    <t>ТОВАРИСТВО З ОБМЕЖЕНОЮ ВІДПОВІДАЛЬНІСТЮ "КРАЙМІА СОЛАР 5"</t>
  </si>
  <si>
    <t>ТОВАРИСТВО З ОБМЕЖЕНОЮ ВІДПОВІДАЛЬНІСТЮ "ОМАО СОЛАР"</t>
  </si>
  <si>
    <t>ТОВАРИСТВО З ОБМЕЖЕНОЮ ВІДПОВІДАЛЬНІСТЮ "ОСПРІЙ СОЛАР"</t>
  </si>
  <si>
    <t>ТОВАРИСТВО З ОБМЕЖЕНОЮ ВІДПОВІДАЛЬНІСТЮ "АЛЬФА СОЛАР"</t>
  </si>
  <si>
    <t>ТОВАРИСТВО З ОБМЕЖЕНОЮ ВІДПОВІДАЛЬНІСТЮ "ОРІОЛ СОЛАР"</t>
  </si>
  <si>
    <t>ТОВАРИСТВО З ОБМЕЖЕНОЮ ВІДПОВІДАЛЬНІСТЮ "ОУЗІЛ СОЛАР"</t>
  </si>
  <si>
    <t>ТОВАРИСТВО З ОБМЕЖЕНОЮ ВІДПОВІДАЛЬНІСТЮ "ЗЕТА СОЛАР"</t>
  </si>
  <si>
    <t>ПРИВАТНЕ АКЦІОНЕРНЕ ТОВАРИСТВО "ДЕЛЬТА СОЛАР"</t>
  </si>
  <si>
    <t>30909683</t>
  </si>
  <si>
    <t>ДЕРЖАВНЕ ПІДПРИЄМСТВО "КРИМСЬКІ ГЕНЕРУЮЧІ СИСТЕМИ"</t>
  </si>
  <si>
    <t>37669006</t>
  </si>
  <si>
    <t>39957930</t>
  </si>
  <si>
    <t>ХАРКІВСЬКА ОБЛ., ЧУГУЇВСЬКИЙ Р-Н, СМТ МАЛИНІВКА, ВУЛ. ВОЛОДИМИРІВСЬКА, БУД. 10</t>
  </si>
  <si>
    <t>32858847</t>
  </si>
  <si>
    <t>30573983</t>
  </si>
  <si>
    <t>М. ДОНЕЦЬК, ПРОВУЛОК ПОКРИШЕВА, БУД. 1</t>
  </si>
  <si>
    <t>36694555</t>
  </si>
  <si>
    <t>ПРИВАТНЕ АКЦІОНЕРНЕ ТОВАРИСТВО  "ПОЛТАВСЬКИЙ ГІРНИЧО-ЗБАГАЧУВАЛЬНИЙ КОМБІНАТ"</t>
  </si>
  <si>
    <t>ПОЛТАВСЬКА ОБЛ., М. ГОРІШНІ ПЛАВНІ, ВУЛ. БУДІВЕЛЬНИКІВ, БУД. 16</t>
  </si>
  <si>
    <t>00191282</t>
  </si>
  <si>
    <t>АКЦІОНЕРНЕ ТОВАРИСТВО  "ЕЛЕВАТОРМЛИНМАШ"</t>
  </si>
  <si>
    <t>00931767</t>
  </si>
  <si>
    <t>ПРИВАТНЕ АКЦІОНЕРНЕ ТОВАРИСТВО "ЄВРОЦЕМЕНТ ГРУП-УКРАЇНА"</t>
  </si>
  <si>
    <t>КИЇВСЬКА ОБЛ., КИЄВО-СВЯТОШИНСЬКИЙ Р-Н, С. ПЕТРІВСЬКЕ, ВУЛ. КИЇВСЬКА, БУД. 29</t>
  </si>
  <si>
    <t>33549911</t>
  </si>
  <si>
    <t>ДЕРЖАВНЕ МІЖРАЙОННЕ ПІДПРИЄМСТВО ВОДОПРОВІДНО-КАНАЛІЗАЦІЙНОГО ГОСПОДАРСТВА "ДНІПРО-ЗАХІДНИЙ ДОНБАС"</t>
  </si>
  <si>
    <t>ДНІПРОПЕТРОВСЬКА ОБЛ., СИНЕЛЬНИКІВСЬКИЙ Р-Н, С. ВОРОНОВЕ, ВУЛ. ДНІПРОВСЬКА, БУД. 28</t>
  </si>
  <si>
    <t>36615515</t>
  </si>
  <si>
    <t>КОМУНАЛЬНЕ ПІДПРИЄМСТВО "НОВОМОСКОВСЬК ВОДОКАНАЛ"</t>
  </si>
  <si>
    <t>31802573</t>
  </si>
  <si>
    <t>ПРИВАТНЕ АКЦІОНЕРНЕ ТОВАРИСТВО "ЕНЕРГОРЕСУРСИ"</t>
  </si>
  <si>
    <t>ДНІПРОПЕТРОВСЬКА ОБЛ., М. НІКОПОЛЬ, ПР-Т ТРУБНИКІВ, БУД. 56</t>
  </si>
  <si>
    <t>03341345</t>
  </si>
  <si>
    <t>ДНІПРОПЕТРОВСЬКА ОБЛ., М. ПАВЛОГРАД, ВУЛ. ДНІПРОВСЬКА, БУД. 41-А</t>
  </si>
  <si>
    <t>03361477</t>
  </si>
  <si>
    <t>КОМУНАЛЬНЕ ПІДПРИЄМСТВО "ДОНЕЦЬКМІСЬКВОДОКАНАЛ"</t>
  </si>
  <si>
    <t>05524251</t>
  </si>
  <si>
    <t>КОМУНАЛЬНЕ ВИРОБНИЧЕ ПІДПРИЄМСТВО "КРАМАТОРСЬКИЙ ВОДОКАНАЛ"</t>
  </si>
  <si>
    <t>ДОНЕЦЬКА ОБЛ., М. КРАМАТОРСЬК, ВУЛ. ПІВДЕННА, БУДИНОК 6</t>
  </si>
  <si>
    <t>03361508</t>
  </si>
  <si>
    <t>КОМУНАЛЬНЕ ПІДПРИЄМСТВО "МАРІУПОЛЬСЬКЕ ВИРОБНИЧЕ УПРАВЛІННЯ ВОДОПРОВОДНО-КАНАЛІЗАЦІЙНОГО ГОСПОДАРСТВА"</t>
  </si>
  <si>
    <t>35298787</t>
  </si>
  <si>
    <t>КОМУНАЛЬНЕ ПІДПРИЄМСТВО "БАХМУТ-ВОДА"</t>
  </si>
  <si>
    <t>35420080</t>
  </si>
  <si>
    <t>КОМУНАЛЬНЕ ПІДПРИЄМСТВО СЛОВ'ЯНСЬКОЇ МІСЬКОЇ РАДИ "СЛОВМІСЬКВОДОКАНАЛ"</t>
  </si>
  <si>
    <t>ПУБЛІЧНЕ АКЦІОНЕРНЕ ТОВАРИСТВО ПО ГАЗОПОСТАЧАННЮ ТА ГАЗИФІКАЦІЇ "ЛУБНИГАЗ"</t>
  </si>
  <si>
    <t>ДОНЕЦЬКА ОБЛ., М. МАРІУПОЛЬ, ВУЛ. МИКОЛАЇВСЬКА, БУД. 16</t>
  </si>
  <si>
    <t>ДОЧІРНЄ ПІДПРИЄМСТВО "КИЇВГАЗЕНЕРДЖИ"</t>
  </si>
  <si>
    <t>ВОЛИНСЬКА ОБЛ., М. ЛУЦЬК, ВУЛ. ФРАНКА, БУД. 12</t>
  </si>
  <si>
    <t>М.ВІННИЦЯ, ВУЛ. МАГІСТРАТСЬКА, БУД. 2</t>
  </si>
  <si>
    <t>М. МИКОЛАЇВ, ВУЛ. ГРОМАДЯНСЬКА, БУД. 40</t>
  </si>
  <si>
    <t>ПУБЛІЧНЕ АКЦІОНЕРНЕ ТОВАРИСТВО "ЧЕРКАСИОБЛЕНЕРГО"</t>
  </si>
  <si>
    <t>ПУБЛІЧНЕ АКЦІОНЕРНЕ ТОВАРИСТВО "ДТЕК КРИМЕНЕРГО"</t>
  </si>
  <si>
    <t>АРК, ЛЕНІНСЬКИЙ Р-Н, М. ЩОЛКІНО, БУДБАЗА, А/С 1</t>
  </si>
  <si>
    <t>ТОВАРИСТВО З ОБМЕЖЕНОЮ ВІДПОВІДАЛЬНІСТЮ "ГАММА СОЛАР"</t>
  </si>
  <si>
    <t xml:space="preserve"> АРК, М. СІМФЕРОПОЛЬ, ВУЛ. СЕРГЄЄВА-ЦЕНСЬКОГО/ТУРЕЦЬКА, БУД.12/4</t>
  </si>
  <si>
    <t>АРК, М. СІМФЕРОПОЛЬ, ВУЛ. МОНТАЖНА, БУД. 1</t>
  </si>
  <si>
    <t>ТОВАРИСТВО З ОБМЕЖЕНОЮ ВІДПОВІДАЛЬНІСТЮ "БЕТА СОЛАР"</t>
  </si>
  <si>
    <t>М. ВІННИЦЯ, ВУЛ. ТАРНОГРАДСЬКОГО, БУД. 21 А</t>
  </si>
  <si>
    <t>ПРИВАТНЕ АКЦІОНЕРНЕ ТОВАРИСТВО "КІРОВОГРАДОБЛЕНЕРГО"</t>
  </si>
  <si>
    <t>ПРИВАТНЕ АКЦІОНЕРНЕ ТОВАРИСТВО "ВОЛИНЬОБЛЕНЕРГО"</t>
  </si>
  <si>
    <t>ПРИВАТНЕ АКЦІОНЕРНЕ ТОВАРИСТВО "ЗАКАРПАТТЯОБЛЕНЕРГО"</t>
  </si>
  <si>
    <t>М. ДНІПРО, ВУЛ. МАЯКОВСЬКОГО, 3</t>
  </si>
  <si>
    <t>ПРИВАТНЕ АКЦІОНЕРНЕ ТОВАРИСТВО "РІВНЕОБЛЕНЕРГО"</t>
  </si>
  <si>
    <t>ПРИВАТНЕ АКЦІОНЕРНЕ ТОВАРИСТВО "ХАРКІВСЬКА ТЕЦ-5"</t>
  </si>
  <si>
    <t>ПРИВАТНЕ АКЦІОНЕРНЕ ТОВАРИСТВО "ПЕРВУХІНСЬКИЙ ЦУКРОВИЙ ЗАВОД"</t>
  </si>
  <si>
    <t>41030115</t>
  </si>
  <si>
    <t>ТОВАРИСТВО З ОБМЕЖЕНОЮ ВІДПОВІДАЛЬНІСТЮ "САН ЕНЕРДЖІ"</t>
  </si>
  <si>
    <t>М. ДНІПРО, ВУЛ. ГРИГОРІЯ ОМЕЛЬЧЕНКО, БУД. 36</t>
  </si>
  <si>
    <t>30868235</t>
  </si>
  <si>
    <t>СЕЛЯНСЬКЕ (ФЕРМЕРСЬКЕ) ГОСПОДАРСТВО "ПАВЛІВСЬКЕ"</t>
  </si>
  <si>
    <t>ДНІПРОПЕТРОВСЬКА ОБЛ., ВАСИЛЬКІВСЬКИЙ Р-Н, С. ПАВЛІВКА, ВУЛ. ЦЕНТРАЛЬНА, БУД. 144</t>
  </si>
  <si>
    <t>36028172</t>
  </si>
  <si>
    <t>ПРИВАТНЕ ПІДПРИЄМСТВО "ПІКЕТ-БУД-ТРАНС"</t>
  </si>
  <si>
    <t>ВОЛИНСЬКА ОБЛ., РОЖИЩЕНСЬКИЙ Р-Н, С. ПЕРЕСПА, ВУЛ. ЧЕРВОНОАРМІЙСЬКА, БУД. 9 А</t>
  </si>
  <si>
    <t>38301755</t>
  </si>
  <si>
    <t>ТОВАРИСТВО З ОБМЕЖЕНОЮ ВІДПОВІДАЛЬНІСТЮ "ФОТО ЕНЕРДЖІ"</t>
  </si>
  <si>
    <t>ІВАНО-ФРАНКІВСЬКА ОБЛ., ТИСМЕНИЦЬКИЙ Р-Н, С. РАДЧА, ВУЛ. ТРАКТОРНА, БУД. 23</t>
  </si>
  <si>
    <t>38301760</t>
  </si>
  <si>
    <t>ТОВАРИСТВО З ОБМЕЖЕНОЮ ВІДПОВІДАЛЬНІСТЮ "СОЛАР ЕНЕРДЖІ"</t>
  </si>
  <si>
    <t>38301734</t>
  </si>
  <si>
    <t>37784089</t>
  </si>
  <si>
    <t>ПУБЛІЧНЕ АКЦІОНЕРНЕ ТОВАРИСТВО "ЗАПОРІЖЖЯОБЛЕНЕРГО"</t>
  </si>
  <si>
    <t>РІВНЕНСЬКА ОБЛ., М. ВАРАШ, ВУЛ. ДАЧНА, БУД. 3</t>
  </si>
  <si>
    <t>ПУБЛІЧНЕ АКЦІОНЕРНЕ ТОВАРИСТВО "ДНІПРОВСЬКИЙ МЕТАЛУРГІЙНИЙ КОМБІНАТ"</t>
  </si>
  <si>
    <t>ДНІПРОПЕТРОВСЬКА ОБЛ., М. КАМ'ЯНСЬКЕ, ВУЛ. СОБОРНА, БУД. 18 Б</t>
  </si>
  <si>
    <t>39582142</t>
  </si>
  <si>
    <t>ТОВАРИСТВО З ОБМЕЖЕНОЮ ВІДПОВІДАЛЬНІСТЮ "ІНФІНІТІ ЕНЕРДЖІ"</t>
  </si>
  <si>
    <t>М. ЛЬВІВ, ВУЛ. ЛЮБІНСЬКА, БУД. 104</t>
  </si>
  <si>
    <t>39046236</t>
  </si>
  <si>
    <t>ТОВАРИСТВО З ОБМЕЖЕНОЮ ВІДПОВІДАЛЬНІСТЮ "ЕНЕРГОСОЛАР ПРО"</t>
  </si>
  <si>
    <t>КИЇВСЬКА ОБЛ., СМТ КАЛИТА, ВУЛ. ПЕРЕМОГИ, БУД. 2</t>
  </si>
  <si>
    <t>34916067</t>
  </si>
  <si>
    <t>ТОВАРИСТВО З ОБМЕЖЕНОЮ ВІДПОВІДАЛЬНІСТЮ "ЕКОЕНЕРГОСЕРВІС ДНІПРО"</t>
  </si>
  <si>
    <t>М. ДНІПРО, ПРОВУЛОК ЗДОРОВ'Я, БУД. 26</t>
  </si>
  <si>
    <t>37248413</t>
  </si>
  <si>
    <t>ТОВАРИСТВО З ОБМЕЖЕНОЮ ВІДПОВІДАЛЬНІСТЮ "ГІДРОПАУЕР"</t>
  </si>
  <si>
    <t>40610227</t>
  </si>
  <si>
    <t>ТОВАРИСТВО З ОБМЕЖЕНОЮ ВІДПОВІДАЛЬНІСТЮ "ДДТ ЕНЕРДЖІ"</t>
  </si>
  <si>
    <t>ХЕРСОНСЬКА ОБЛ., М. НОВА КАХОВКА, ВУЛ. ПЕРШОТРАВНЕВА, БУД. 8 Б</t>
  </si>
  <si>
    <t>39994967</t>
  </si>
  <si>
    <t>ТОВАРИСТВО З ОБМЕЖЕНОЮ ВІДПОВІДАЛЬНІСТЮ "ВІНД ЕНЕРДЖІ"</t>
  </si>
  <si>
    <t>ВОЛИНСЬКА ОБЛ., М. ЛУЦЬК, ВУЛ. ШЕВЧЕНКА, БУД. 13А, КВ. 22</t>
  </si>
  <si>
    <t>34336852</t>
  </si>
  <si>
    <t>ФЕРМЕРСЬКЕ ГОСПОДАРСТВО КРАМАР ВАЛЕНТИНИ ОЛЕКСАНДРІВНИ</t>
  </si>
  <si>
    <t>КІРОВОГРАДСЬКА ОБЛ., НОВОАРХАНГЕЛЬСЬКИЙ Р-Н, С. ГАННІВКА</t>
  </si>
  <si>
    <t>М. КИЇВ, ВУЛ. НАБЕРЕЖНО-ЛУГОВА, БУД. 3</t>
  </si>
  <si>
    <t xml:space="preserve">ФІЗИЧНА ОСОБА-ПІДПРИЄМЕЦЬ ГОГОЛЬ ВАСИЛЬ ІВАНОВИЧ </t>
  </si>
  <si>
    <t>ХМЕЛЬНИЦЬКА ОБЛ., ТЕОФІПОЛЬСЬКИЙ Р-Н, СМТ ТЕОФІПОЛЬ, ВУЛ. ЖОВТНЕВА, БУД. 12</t>
  </si>
  <si>
    <t>ХМЕЛЬНИЦЬКА ОБЛ., М. КАМ'ЯНЕЦЬ-ПОДІЛЬСЬКИЙ, ВУЛ. ПУШКІНСЬКА, БУД. 19</t>
  </si>
  <si>
    <t>ХМЕЛЬНИЦЬКА ОБЛ., М. КАМ`ЯНЕЦЬ-ПОДІЛЬСЬКИЙ, ВУЛИЦЯ ШЕВЧЕНКА, БУД. 9, КВ. 21</t>
  </si>
  <si>
    <t>ХМЕЛЬНИЦЬКА ОБЛ., М. САТАНІВ, ВУЛ. ЗАВОДСЬКА, БУД. 19</t>
  </si>
  <si>
    <t>М. ЧЕРКАСИ, БУЛЬВАР ШЕВЧЕНКА, БУД. 474, КВ. 242</t>
  </si>
  <si>
    <t>ЧЕРНІВЕЦЬКА ОБЛ, ЗАСТАВНІВСЬКИЙ Р-Н, СМТ КОСТРИЖІВКА, ВУЛ.ЗАВОДСЬКА 16</t>
  </si>
  <si>
    <t>ЧЕРНІГІВСЬКА ОБЛ., М. КОРЮКІВКА, ВУЛ. ВОКЗАЛЬНА, БУД. 24</t>
  </si>
  <si>
    <t>М. КИЇВ, ПЛ. ІВАНА ФРАНКА, БУД. 5</t>
  </si>
  <si>
    <t>ДЕРЖАВНЕ ПІДПРИЄМСТВО "НАЦІОНАЛЬНА АТОМНА ЕНЕРГОГЕНЕРУЮЧА КОМПАНІЯ "ЕНЕРГОАТОМ"</t>
  </si>
  <si>
    <t>ТОВАРИСТВО З ОБМЕЖЕНОЮ ВІДПОВІДАЛЬНІСТЮ "ГІДРОЕНЕРГОІНВЕСТ"</t>
  </si>
  <si>
    <t>М. КИЇВ, ВУЛ. ЧОРНОВОЛА, БУД. 41-Д, ОФІС 13</t>
  </si>
  <si>
    <t>М. КИЇВ, ПЛОЩА СПОРТИВНА, БУД. 1-А</t>
  </si>
  <si>
    <t>М. ХЕРСОН, ВУЛ. ТИРАСПОЛЬСЬКА, БУД. 31, ОФІС 410</t>
  </si>
  <si>
    <t>РІВНЕНСЬКЕ ОБЛАСНЕ ВИРОБНИЧЕ КОМУНАЛЬНЕ ПІДПРИЄМСТВО ВОДОПРОВІДНО-КАНАЛІЗАЦІЙНОГО ГОСПОДАРСТВА "РІВНЕОБЛВОДОКАНАЛ"</t>
  </si>
  <si>
    <t>М. РІВНЕ, ВУЛ. С. БАНДЕРИ, 2</t>
  </si>
  <si>
    <t>РІВНЕНСЬКА ОБЛ., М. РІВНЕ, РІВНЕ-17</t>
  </si>
  <si>
    <t>30536302</t>
  </si>
  <si>
    <t>КУЗНЕЦОВСЬКЕ МІСЬКЕ КОМУНАЛЬНЕ ПІДПРИЄМСТВО</t>
  </si>
  <si>
    <t>03352455</t>
  </si>
  <si>
    <t>03353845</t>
  </si>
  <si>
    <t>КОМУНАЛЬНЕ ПІДПРИЄМСТВО "ТЕРНОПІЛЬВОДОКАНАЛ"</t>
  </si>
  <si>
    <t>ТЕРНОПІЛЬСЬКА ОБЛ., М. ТЕРНОПІЛЬ, ВУЛ. ТАНЦОРОВА, БУД. 7</t>
  </si>
  <si>
    <t>03361715</t>
  </si>
  <si>
    <t>КОМУНАЛЬНЕ ПІДПРИЄМСТВО "ХАРКІВВОДОКАНАЛ"</t>
  </si>
  <si>
    <t>М. ХАРКІВ, ВУЛ. ШЕВЧЕНКА, БУД. 2</t>
  </si>
  <si>
    <t>31653320</t>
  </si>
  <si>
    <t>МІСЬКЕ КОМУНАЛЬНЕ ПІДПРИЄМСТВО "ХЕРСОНТЕПЛОЕНЕРГО"</t>
  </si>
  <si>
    <t>М. ХЕРСОН, ОСТРІВСЬКЕ ШОСЕ, БУД. 1</t>
  </si>
  <si>
    <t>М. ХЕРСОН, БЕРИСЛАВСЬКЕ ШОССЕ, БУД.1</t>
  </si>
  <si>
    <t>ХМЕЛЬНИЦЬКА ОБЛ., М. КАМ'ЯНЕЦЬ-ПОДІЛЬСЬКИЙ, ВУЛ. ТІМІРЯЗЄВА, БУД. 123</t>
  </si>
  <si>
    <t>03356571</t>
  </si>
  <si>
    <t>МІСЬКЕ КОМУНАЛЬНЕ ПІДПРИЄМСТВО "ХМЕЛЬНИЦЬКТЕПЛОКОМУНЕНЕРГО"</t>
  </si>
  <si>
    <t>КОМУНАЛЬНЕ ПІДПРИЄМСТВО "ЧЕРКАСИВОДОКАНАЛ" ЧЕРКАСЬКОЇ МІСЬКОЇ РАДИ</t>
  </si>
  <si>
    <t>ЧЕРКАСЬКА ОБЛ., М. ЧЕРКАСИ, ВУЛ. ПЕРШОТРАВНЕВА, БУД. 72</t>
  </si>
  <si>
    <t>АВТОНОМНА РЕСПУБЛІКА КРИМ, М. СІМФЕРОПОЛЬ, ВУЛ. ГАЙДАРА , БУД. 3-А</t>
  </si>
  <si>
    <t>ТОВАРИСТВО З ОБМЕЖЕНОЮ ВІДПОВІДАЛЬНІСТЮ "НОВООРЖИЦЬКИЙ ЦУКРОВИЙ ЗАВОД"</t>
  </si>
  <si>
    <t>ПРИВАТНЕ ПІДПРИЄМСТВО "АГРОПРОМ-ЕНЕРГО"</t>
  </si>
  <si>
    <t>05607824</t>
  </si>
  <si>
    <t>ТОВАРИСТВО З ОБМЕЖЕНОЮ ВІДПОВІДАЛЬНІСТЮ "УКРТРАНСРЕЙЛ"</t>
  </si>
  <si>
    <t>ТОВАРИСТВО З ОБМЕЖЕНОЮ ВІДПОВІДАЛЬНІСТЮ "СІЛЬСЬКОГОСПОДАРСЬКЕ ПІДПРИЄМСТВО "НИВА"</t>
  </si>
  <si>
    <t>РІВНЕНСЬКА ОБЛ., М. ДУБНО, ПРОВ. ПРОЇЗДНИЙ, БУД. 7</t>
  </si>
  <si>
    <t>36598008</t>
  </si>
  <si>
    <t>ТОВАРИСТВО З ОБМЕЖЕНОЮ ВІДПОВІДАЛЬНІСТЮ "РІВНЕТЕПЛОЕНЕРГО"</t>
  </si>
  <si>
    <t>М. РІВНЕ, ВУЛ. ДАНИЛА ГАЛИЦЬКОГО, БУД. 27</t>
  </si>
  <si>
    <t>ТОВАРИСТВО З ОБМЕЖЕНОЮ ВІДПОВІДАЛЬНІСТЮ "ШОСТКИНСЬКЕ ПІДПРИЄМСТВО "ХАРКІВЕНЕРГОРЕМОНТ"</t>
  </si>
  <si>
    <t>ТОВАРИСТВО З ОБМЕЖЕНОЮ ВІДПОВІДАЛЬНІСТЮ "СУМИТЕПЛОЕНЕРГО"</t>
  </si>
  <si>
    <t>ТОВАРИСТВО З ОБМЕЖЕНОЮ ВІДПОВІДАЛЬНІСТЮ "ТОПОЛЬКИ"</t>
  </si>
  <si>
    <t>36687375</t>
  </si>
  <si>
    <t>ТОВАРИСТВО З ОБМЕЖЕНОЮ ВІДПОВІДАЛЬНІСТЮ "БІОЕНЕРГОПРОДУКТ"</t>
  </si>
  <si>
    <t>33011779</t>
  </si>
  <si>
    <t>ТОВАРИСТВО З ОБМЕЖЕНОЮ ВІДПОВІДАЛЬНІСТЮ "СИСТЕМОЙЛІНЖЕНЕРІНГ"</t>
  </si>
  <si>
    <t>ТОВАРИСТВО З ОБМЕЖЕНОЮ ВІДПОВІДАЛЬНІСТЮ "НАДРАГАЗ"</t>
  </si>
  <si>
    <t>ТОВАРИСТВО З ОБМЕЖЕНОЮ ВІДПОВІДАЛЬНІСТЮ "ПАРІ"</t>
  </si>
  <si>
    <t>ТОВАРИСТВО З ОБМЕЖЕНОЮ ВІДПОВІДАЛЬНІСТЮ "КОМПАНІЯ "ТЕХНОКОМСЕРВІС"</t>
  </si>
  <si>
    <t>ТОВАРИСТВО З ОБМЕЖЕНОЮ ВІДПОВІДАЛЬНІСТЮ "ПЕРША УКРАЇНСЬКА ГАЗОНАФТОВА КОМПАНІЯ"</t>
  </si>
  <si>
    <t>ТОВАРИСТВО З ОБМЕЖЕНОЮ ВІДПОВІДАЛЬНІСТЮ "РГК ТРЕЙДІНГ"</t>
  </si>
  <si>
    <t>ТОВАРИСТВО З ОБМЕЖЕНОЮ ВІДПОВІДАЛЬНІСТЮ "ДЕЛЬТАГАЗ"</t>
  </si>
  <si>
    <t>ТОВАРИСТВО З ОБМЕЖЕНОЮ ВІДПОВІДАЛЬНІСТЮ "ЄВРОЕНЕРГОТРЕЙД"</t>
  </si>
  <si>
    <t>ТОВАРИСТВО З ОБМЕЖЕНОЮ ВІДПОВІДАЛЬНІСТЮ "КИЇВ-НАФТА 2000"</t>
  </si>
  <si>
    <t>ПУБЛІЧНЕ АКЦІОНЕРНЕ ТОВАРИСТВО "УКРНАФТА"</t>
  </si>
  <si>
    <t>ТОВАРИСТВО З ОБМЕЖЕНОЮ ВІДПОВІДАЛЬНІСТЮ "КРЕМГАЗ"</t>
  </si>
  <si>
    <t>ТОВАРИСТВО З ОБМЕЖЕНОЮ ВІДПОВІДАЛЬНІСТЮ "РІЕЛ ПАУЕР СЕПЛАЙ"</t>
  </si>
  <si>
    <t>ВІННИЦЬКА ОБЛ., ТРОСТЯНЕЦЬКИЙ Р-Н, СМТ ТРОСТЯНЕЦЬ, ВУЛ. СУВОРОВА, БУД. 36</t>
  </si>
  <si>
    <t>М. ВІННИЦЯ, ВУЛ. СЕРГІЯ ЗУЛІНСЬКОГО, БУД. 21 А</t>
  </si>
  <si>
    <t>Код області</t>
  </si>
  <si>
    <t>26</t>
  </si>
  <si>
    <t>02</t>
  </si>
  <si>
    <t>19</t>
  </si>
  <si>
    <t>24</t>
  </si>
  <si>
    <t>04</t>
  </si>
  <si>
    <t>08</t>
  </si>
  <si>
    <t>12</t>
  </si>
  <si>
    <t>05</t>
  </si>
  <si>
    <t>03</t>
  </si>
  <si>
    <t>07</t>
  </si>
  <si>
    <t>09</t>
  </si>
  <si>
    <t>13</t>
  </si>
  <si>
    <t>15</t>
  </si>
  <si>
    <t>21</t>
  </si>
  <si>
    <t>16</t>
  </si>
  <si>
    <t>20</t>
  </si>
  <si>
    <t>01</t>
  </si>
  <si>
    <t>11</t>
  </si>
  <si>
    <t>23</t>
  </si>
  <si>
    <t>10</t>
  </si>
  <si>
    <t>22</t>
  </si>
  <si>
    <t>06</t>
  </si>
  <si>
    <t>18</t>
  </si>
  <si>
    <t>25</t>
  </si>
  <si>
    <t>27</t>
  </si>
  <si>
    <t>17</t>
  </si>
  <si>
    <t>14</t>
  </si>
  <si>
    <t>24093058</t>
  </si>
  <si>
    <t>ТОВАРИСТВО З ОБМЕЖЕНОЮ ВІДПОВІДАЛЬНІСТЮ "ЕМЗА"</t>
  </si>
  <si>
    <t>М. КИЇВ, ПРОСПЕКТ СТЕПАНА БАНДЕРИ, БУД. 23</t>
  </si>
  <si>
    <t>37996873</t>
  </si>
  <si>
    <t>ТОВАРИСТВО З ОБМЕЖЕНОЮ ВІДПОВІДАЛЬНІСТЮ "ВАТТЕНКРАФТ УКРАЇНА"</t>
  </si>
  <si>
    <t>39392890</t>
  </si>
  <si>
    <t>ПРИВАТНЕ ПІДПРИЄМСТВО "НОВІТНЯ ЕНЕРГІЯ УКРАЇНИ"</t>
  </si>
  <si>
    <t>ЗАКАРПАТСЬКА ОБЛ., УЖГОРОЖСЬКИЙ Р-Н, С. КОРИТНЯНИ, ВУЛ. ДУХНОВИЧА, БУД. 138</t>
  </si>
  <si>
    <t>36416211</t>
  </si>
  <si>
    <t>ТОВАРИСТВО З ОБМЕЖЕНОЮ ВІДПОВІДАЛЬНІСТЮ "СЕРВІСАГРО-ПОЛТАВА"</t>
  </si>
  <si>
    <t>ПОЛТАВСЬКА ОБЛ., ЛУБЕНСЬКИЙ Р-Н. С. ОСТАПІВКА, ВУЛ. ЛЕСІ УКРАЇНКИ, БУД. 1</t>
  </si>
  <si>
    <t>38178211</t>
  </si>
  <si>
    <t>ТОВАРИСТВО З ОБМЕЖЕНОЮ ВІДПОВІДАЛЬНІСТЮ "ЕКОТЕХНІК МИНЬКІВЦІ"</t>
  </si>
  <si>
    <t>ХМЕЛЬНИЦЬКА ОБЛ., ДУНАЄВЕЦЬКИЙ Р-Н, С. МИНЬКІВЦІ, ВУЛ. КОТОВСЬКОГО, БУД. 24/1</t>
  </si>
  <si>
    <t>31310131</t>
  </si>
  <si>
    <t>СЕЛЯНСЬКЕ ФЕРМЕРСЬКЕ ГОСПОДАРСТВО "ВІДРОДЖЕННЯ"</t>
  </si>
  <si>
    <t>ПОЛТАВСЬКА ОБЛ., ГРЕБІНКІВСЬКИЙ Р-Н, С. КУЛАЖИНЦІ, ВУЛ. ШКІЛЬНА, БУД. 37</t>
  </si>
  <si>
    <t>38985066</t>
  </si>
  <si>
    <t>ТОВАРИСТВО З ОБМЕЖЕНОЮ ВІДПОВІДАЛЬНІСТЮ "В.Р. ТРАК ШИНА"</t>
  </si>
  <si>
    <t>КІРОВОГРАДСЬКА ОБЛ., М. КРОПИВНИЦЬКИЙ, ВУЛ. ВИСТАВОЧНА, БУД. 1В</t>
  </si>
  <si>
    <t xml:space="preserve">КОМУНАЛЬНЕ ПІДПРИЄМСТВО "ТЕПЛОЕНЕРГО" ДНІПРОВСЬКОЇ МІСЬКОЇ РАДИ </t>
  </si>
  <si>
    <t>КОМУНАЛЬНЕ ПІДПРИЄМСТВО "ДНІПРОВОДОКАНАЛ" ДНІПРОВСЬКОЇ МІСЬКОЇ РАДИ</t>
  </si>
  <si>
    <t>36593476</t>
  </si>
  <si>
    <t>ТОВАРИСТВО З ОБМЕЖЕНОЮ ВІДПОВІДАЛЬНІСТЮ "МАКС ЛАЙТ"</t>
  </si>
  <si>
    <t>М. КИЇВ, ВУЛ. ГЛИБОЧИЦЬКА, БУД. 53</t>
  </si>
  <si>
    <t>№ з/п ліцензіатів</t>
  </si>
  <si>
    <t>№ з/п суб'єкта господарювання</t>
  </si>
  <si>
    <t>40538421</t>
  </si>
  <si>
    <t>КОМУНАЛЬНЕ ПІДПРИЄМСТВО ВИКОНАВЧОГО ОРГАНУ КИЇВРАДИ (КИЇВСЬКОЇ МІСЬКОЇ ДЕРЖАВНОЇ АДМІНІСТРАЦІЇ) "КИЇВТЕПЛОЕНЕРГО"</t>
  </si>
  <si>
    <t>ТОВАРИСТВО З ОБМЕЖЕНОЮ ВІДПОВІДАЛЬНІСТЮ "ІНТЕР ГАЗ ТРЕЙДІНГ"</t>
  </si>
  <si>
    <t>ТОВАРИСТВО З ОБМЕЖЕНОЮ ВІДПОВІДАЛЬНІСТЮ "ТЕХНО АРТ СТАЙЛ"</t>
  </si>
  <si>
    <t>ТОВАРИСТВО З ОБМЕЖЕНОЮ ВІДПОВІДАЛЬНІСТЮ "ЕРУ ТРЕЙДІНГ"</t>
  </si>
  <si>
    <t>ТОВАРИСТВО З ОБМЕЖЕНОЮ ВІДПОВІДАЛЬНІСТЮ "ЕНЕРГЕТИЧНИЙ БІЗНЕС"</t>
  </si>
  <si>
    <t>ТОВАРИСТВО З ОБМЕЖЕНОЮ ВІДПОВІДАЛЬНІСТЮ "ТИСАГАЗ"</t>
  </si>
  <si>
    <t xml:space="preserve">ДОНЕЦЬКА ОБЛ., М. КРАМАТОРСЬК, ПРОВ. ЗЕМЛЯНИЙ, БУД. 2 </t>
  </si>
  <si>
    <t xml:space="preserve">ДОНЕЦЬКА ОБЛ., М. ГОРЛІВКА, ВУЛ. АКАДЕМІКА ПАВЛОВА, БУД. 13 </t>
  </si>
  <si>
    <t>ВОЛИНСЬКА ОБЛ., М. ЛУЦЬК, ВУЛ. ЄРШОВА, БУД. 1</t>
  </si>
  <si>
    <t>00130694</t>
  </si>
  <si>
    <t>00131512</t>
  </si>
  <si>
    <t>00130926</t>
  </si>
  <si>
    <t>00131564</t>
  </si>
  <si>
    <t>00130725</t>
  </si>
  <si>
    <t>00131954</t>
  </si>
  <si>
    <t>05471081</t>
  </si>
  <si>
    <t>00130760</t>
  </si>
  <si>
    <t>05396638</t>
  </si>
  <si>
    <t>ХМЕЛЬНИЦЬКА ОБЛ., М.КАМ’ЯНЕЦЬ-ПОДІЛЬСЬКИЙ, ПР-Т ГРУШЕВСЬКОГО, БУД. 41 А</t>
  </si>
  <si>
    <t>ТОВАРИСТВО З ОБМЕЖЕНОЮ ВІДПОВІДАЛЬНІСТЮ "АКВАРЕСУРС-1"</t>
  </si>
  <si>
    <t>05393043</t>
  </si>
  <si>
    <t>05393056</t>
  </si>
  <si>
    <t>00191230</t>
  </si>
  <si>
    <t>40885849</t>
  </si>
  <si>
    <t>30019801</t>
  </si>
  <si>
    <t>19480600</t>
  </si>
  <si>
    <t>ПУБЛІЧНЕ АКЦІОНЕРНЕ ТОВАРИСТВО "КРИМТЕПЛОЕЛЕКТРОЦЕНТРАЛЬ"</t>
  </si>
  <si>
    <t>М. КИЇВ, ВУЛ. КЛОВСЬКИЙ УЗВІЗ, БУД. 7</t>
  </si>
  <si>
    <t>24647172</t>
  </si>
  <si>
    <t>ВИРОБНИЧО-ЕНЕРГЕТИЧНЕ ОБ'ЄДНАННЯ "ВІТРОЕНЕРГОПРОМ"</t>
  </si>
  <si>
    <t>36168821</t>
  </si>
  <si>
    <t>М. КИЇВ, ВУЛ. ПАНАСА МИРНОГО, БУД. 28, ОФІС 20</t>
  </si>
  <si>
    <t>М. КИЇВ, КЛОВСЬКИЙ УЗВІЗ, БУД. 9/1</t>
  </si>
  <si>
    <t>ДОНЕЦЬКА ОБЛ., М. МАРІУПОЛЬ, ПР-Т ІЛЛІЧА, БУД. 54, БЛОК 4</t>
  </si>
  <si>
    <t>М.ЗАПОРІЖЖЯ, ПІВДЕННЕ ШОСЕ, БУД. К 72</t>
  </si>
  <si>
    <t>ТОВАРИСТВО З ОБМЕЖЕНОЮ ВІДПОВІДАЛЬНІСТЮ "СГС ПЛЮС"</t>
  </si>
  <si>
    <t>М. СЕВАСТОПОЛЬ, ВУЛ. ГЕНЕРАЛА МЕЛЬНИКА, БУД. 9-А</t>
  </si>
  <si>
    <t>ІВАНО-ФРАНКІВЬКА ОБЛ., М. КАЛУШ, ВУЛ. ПРОМИСЛОВА, БУД. 1</t>
  </si>
  <si>
    <t>ТОВАРИСТВО З ОБМЕЖЕНОЮ ВІДПОВІДАЛЬНІСТЮ "БІОТЕС"</t>
  </si>
  <si>
    <t>ТОВАРИСТВО З ОБМЕЖЕНОЮ ВІДПОВІДАЛЬНІСТЮ "СОЛАР-ФАРМ"</t>
  </si>
  <si>
    <t>М. КИЇВ, ПР-Т МОСКОВСЬКИЙ, БУД. 28-А</t>
  </si>
  <si>
    <t>ТОВАРИСТВО З ОБМЕЖЕНОЮ ВІДПОВІДАЛЬНІСТЮ "ПФ "ЛОТУС"</t>
  </si>
  <si>
    <t>ТОВАРИСТВО З ОБМЕЖЕНОЮ ВІДПОВІДАЛЬНІСТЮ "ЄВРОІМЕКС"</t>
  </si>
  <si>
    <t>ТОВАРИСТВО З ОБМЕЖЕНОЮ ВІДПОВІДАЛЬНІСТЮ "АГРО-ТРЕЙД"</t>
  </si>
  <si>
    <t>ТОВАРИСТВО З ОБМЕЖЕНОЮ ВІДПОВІДАЛЬНІСТЮ "ЕКОТЕХ-ЮГ"</t>
  </si>
  <si>
    <t>ТОВАРИСТВО З ОБМЕЖЕНОЮ ВІДПОВІДАЛЬНІСТЮ "КЕС-1"</t>
  </si>
  <si>
    <t>КИЇВСЬКА ОБЛ.. М. КАГАРЛИК, ВУЛ. ПАРКОВА, БУД. 16</t>
  </si>
  <si>
    <t>ТОВАРИСТВО З ОБМЕЖЕНОЮ ВІДПОВІДАЛЬНІСТЮ "ХІМ-АГРО ГРУП"</t>
  </si>
  <si>
    <t>М. ХЕРСОН, ВУЛ. 49 ГВАРДІЙСЬКОЇ ДИВІЗІЇ, БУД. 11, КВ. 19</t>
  </si>
  <si>
    <t>М. ЗАПОРІЖЖЯ, ВУЛ. ДІАГОНАЛЬНА, БУД. 4</t>
  </si>
  <si>
    <t>ТОВАРИСТВО З ОБМЕЖЕНОЮ ВІДПОВІДАЛЬНІСТЮ "ІМПЕРІАЛ ЕНЕРГО"</t>
  </si>
  <si>
    <t>ТОВАРИСТВО З ОБМЕЖЕНОЮ ВІДПОВІДАЛЬНІСТЮ "ВІТРЯНИЙ ПАРК ПРИЧОРНОМОРСЬКИЙ"</t>
  </si>
  <si>
    <t>ТОВАРИСТВО З ОБМЕЖЕНОЮ ВІДПОВІДАЛЬНІСТЮ "ВОЛОЧИСЬК-АГРО"</t>
  </si>
  <si>
    <t>ТОВАРИСТВО З ОБМЕЖЕНОЮ ВІДПОВІДАЛЬНІСТЮ "СОЛАР КАРПАТИ"</t>
  </si>
  <si>
    <t>ТОВАРИСТВО З ОБМЕЖЕНОЮ ВІДПОВІДАЛЬНІСТЮ "СОЛЯРІС ОПЕС"</t>
  </si>
  <si>
    <t>М. МИКОЛАЇВ, ВУЛ. ЛАЗУРНА, БУД. 14-А, КВАРТИРА 74</t>
  </si>
  <si>
    <t>03348005</t>
  </si>
  <si>
    <t>03339012</t>
  </si>
  <si>
    <t>КОМУНАЛЬНЕ ПІДПРИЄМСТВО "ВІННИЦЯОБЛВОДОКАНАЛ"</t>
  </si>
  <si>
    <t>ВІННИЦЬКА ОБЛ., М.ВІННИЦЯ, ВУЛ.КИЇВСЬКА, БУД.173</t>
  </si>
  <si>
    <t>40576514</t>
  </si>
  <si>
    <t>ТОВАРИСТВО З ОБМЕЖЕНОЮ ВІДПОВІДАЛЬНІСТЮ "СОЛАР ДЖЕНЕРЕЙШН"</t>
  </si>
  <si>
    <t>38941909</t>
  </si>
  <si>
    <t>ТОВАРИСТВО З ОБМЕЖЕНОЮ ВІДПОВІДАЛЬНІСТЮ "СКАЙФОЛ ЕНЕРДЖІ"</t>
  </si>
  <si>
    <t>40709834</t>
  </si>
  <si>
    <t>ІВАНО-ФРАНКІВСЬКА ОБЛ., М. ІВАНО-ФРАНКІВСЬК, С. МИКИТИНЦІ, ВУЛ. ДЕКАБРИСТІВ, БУД. 52, КОРПУС 3, КВ.4</t>
  </si>
  <si>
    <t>ТОВАРИСТВО З ОБМЕЖЕНОЮ ВІДПОВІДАЛЬНІСТЮ "ЕНЕРГЕТИЧНЕ ДЖЕРЕЛО"</t>
  </si>
  <si>
    <t>40477453</t>
  </si>
  <si>
    <t>ТОВАРИСТВО З ОБМЕЖЕНОЮ ВІДПОВІДАЛЬНІСТЮ "ЕКОЕНЕРДЖІДП"</t>
  </si>
  <si>
    <t>ДНІПРОПЕТРОВСЬКА ОБЛ., СМТ СЛОБОЖАНСЬКЕ, ВУЛ. ТЕПЛИЧНА,         БУД. 26</t>
  </si>
  <si>
    <t>ПРИВАТНЕ АКЦІОНЕРНЕ ТОВАРИСТВО "ДТЕК ПЕМ-ЕНЕРГОВУГІЛЛЯ"</t>
  </si>
  <si>
    <t>М. ДНІПРО, ВУЛ. ОЛЕКСАНДРА КОНИСЬКОГО, БУД. 5</t>
  </si>
  <si>
    <t>М. ТЕРНОПІЛЬ,  ВУЛ. ЧЕРНІВЕЦЬКА, БУД. 54</t>
  </si>
  <si>
    <t>М. СУМИ, ВУЛ. ЛЕБЕДИНСЬКА, БУД. 13</t>
  </si>
  <si>
    <t>ПУБЛІЧНЕ АКЦІОНЕРНЕ ТОВАРИСТВО ПО ГАЗОПОСТАЧАННЮ ТА ГАЗИФІКАЦІЇ  "МАРІУПОЛЬГАЗ"</t>
  </si>
  <si>
    <t xml:space="preserve">ПУБЛІЧНЕ АКЦІОНЕРНЕ ТОВАРИСТВО ПО ГАЗОПОСТАЧАННЮ ТА ГАЗИФІКАЦІЇ "ЗАПОРІЖГАЗ"  </t>
  </si>
  <si>
    <t>М. ХАРКІВ,  ВУЛ. БЕЗЛЮДІВСЬКА,  БУД. 1</t>
  </si>
  <si>
    <t>ПУБЛІЧНЕ АКЦІОНЕРНЕ ТОВАРИСТВО "ХАРКІВГАЗ"</t>
  </si>
  <si>
    <t>ПУБЛІЧНЕ АКЦІОНЕРНЕ ТВАРИСТВО "УМАНЬГАЗ"</t>
  </si>
  <si>
    <t>ПУБЛІЧНЕ АКЦІОНЕРНЕ ТОВАРИСТВО ПО ГАЗОПОСТАЧАННЮ ТА ГАЗИФІКАЦІЇ "ЧЕРНІГІВГАЗ"</t>
  </si>
  <si>
    <t>ТОВАРИСТВО З ОБМЕЖЕНОЮ ВІДПОВІДАЛЬНІСТЮ "ГАЗ ПЕТРОЛІУМ"</t>
  </si>
  <si>
    <t>39839050</t>
  </si>
  <si>
    <t>М. КИЇВ, ВУЛ. ЄВГЕНА КОНОВАЛЬЦЯ, БУД. 36, ЛІТЕРА Д, 8 ПОВЕРХ</t>
  </si>
  <si>
    <t>ТОВАРИСТВО З ОБМЕЖЕНОЮ ВІДПОВІДАЛЬНІСТЮ "ГАЗОЙЛПЕТРОЛЕУМ"</t>
  </si>
  <si>
    <t>37955690</t>
  </si>
  <si>
    <t>37244471</t>
  </si>
  <si>
    <t>М. КИЇВ, ВУЛ. КІКВІДЗЕ, БУД. 30 А</t>
  </si>
  <si>
    <t>ТОВАРИСТВО З ОБМЕЖЕНОЮ ВІДПОВІДАЛЬНІСТЮ "ГАЗОВІ ІНВЕСТИЦІЇ"</t>
  </si>
  <si>
    <t>37243263</t>
  </si>
  <si>
    <t>М. СУМИ, ВУЛ. СКД, БУД. 24</t>
  </si>
  <si>
    <t>ТОВАРИСТВО З ОБМЕЖЕНОЮ ВІДПОВІДАЛЬНІСТЮ "ГАЛУЗЕВЕ ПІДПРИЄМСТВО "ПРОМСЕРВІС"</t>
  </si>
  <si>
    <t>36066710</t>
  </si>
  <si>
    <t>М. КИЇВ, БУЛЬВАР ЛЕСІ УКРАЇНКИ, БУД. 21-А, КВ. 44</t>
  </si>
  <si>
    <t>ТОВАРИСТВО З ОБМЕЖЕНОЮ ВІДПОВІДАЛЬНІСТЮ "ПРОМСЕРВІС"</t>
  </si>
  <si>
    <t>32826239</t>
  </si>
  <si>
    <t>М. ЗАПОРІЖЖЯ, ВУЛ. БАЗОВА, БУД. 9</t>
  </si>
  <si>
    <t>ТОВАРИСТВО З ОБМЕЖЕНОЮ ВІДПОВІДАЛЬНІСТЮ "ФЕРРОМЕТ 1"</t>
  </si>
  <si>
    <t>32341106</t>
  </si>
  <si>
    <t>М. КИЇВ, ВУЛ. СЕРГІЯ СТРУТИНСЬКОГО, БУД. 13-15, ОФІС 509/2</t>
  </si>
  <si>
    <t>ТОВАРИСТВО З ОБМЕЖЕНОЮ ВІДПОВІДАЛЬНІСТЮ "ГАЗОТОРГОВА КОМПАНІЯ"</t>
  </si>
  <si>
    <t>39201974</t>
  </si>
  <si>
    <t>М. КИЇВ, ПРОСПЕКТ СТЕПАНА БАНДЕРИ, БУД. 11</t>
  </si>
  <si>
    <t>ТОВАРИСТВО З ОБМЕЖЕНОЮ ВІДПОВІДАЛЬНІСТЮ "УКРСЕРВІСРЕСУРС"</t>
  </si>
  <si>
    <t>39914855</t>
  </si>
  <si>
    <t>М. КИЇВ, ВУЛ. СМОЛЕНСЬКА, БУД. 17</t>
  </si>
  <si>
    <t>ТОВАРИСТВО З ОБМЕЖЕНОЮ ВІДПОВІДАЛЬНІСТЮ "УКРІСТГАЗ"</t>
  </si>
  <si>
    <t>37994284</t>
  </si>
  <si>
    <t>М. КИЇВ, ВУЛ. РИЛЄЄВА, БУД. 10-А</t>
  </si>
  <si>
    <t>ТОВАРИСТВО З ОБМЕЖЕНОЮ ВІДПОВІДАЛЬНІСТЮ "УКРГАРАНТРЕСУРС"</t>
  </si>
  <si>
    <t>39301714</t>
  </si>
  <si>
    <t>М. КИЇВ, ВУЛ. СТРУТИНСЬКОГО, БУД. 13-15, ОФІС 509/1</t>
  </si>
  <si>
    <t>ТОВАРИСТВО З ОБМЕЖЕНОЮ ВІДПОВІДАЛЬНІСТЮ "СКЕЛА ТЕРЦИУМ"</t>
  </si>
  <si>
    <t>35247177</t>
  </si>
  <si>
    <t>ЛУГАНСЬКА ОБЛ., КРЕМІНСЬКИЙ Р-Н, М. КРЕМІННА, ПРОВ. ЖОВТНЕВИЙ, БУД. 12</t>
  </si>
  <si>
    <t>ТОВАРИСТВО З ОБМЕЖЕНОЮ ВІДПОВІДАЛЬНІСТЮ "РЕКОНСТРУКЦІЯ ТЕХНОЛОГІЧНИХ СВЕРДЛОВИН"</t>
  </si>
  <si>
    <t>33264159</t>
  </si>
  <si>
    <t>ТОВАРИСТВО З ОБМЕЖЕНОЮ ВІДПОВІДАЛЬНІСТЮ "ТОРГОВИЙ ДІМ "ЛУБНИГАЗ"</t>
  </si>
  <si>
    <t>39581002</t>
  </si>
  <si>
    <t>ТЕРНОПІЛЬСЬКА ОБЛ., М. ТЕРНОПІЛЬ, ВУЛ. ЧЕРНІВЕЦЬКА, БУД. 54 А</t>
  </si>
  <si>
    <t>39555103</t>
  </si>
  <si>
    <t xml:space="preserve">ТОВАРИСТВО З ОБМЕЖЕНОЮ ВІДПОВІДАЛЬНІСТЮ "ДДЗ-СЕРВІС"
</t>
  </si>
  <si>
    <t>00131771</t>
  </si>
  <si>
    <t>ПРИВАТНЕ АКЦІОНЕРНЕ ТОВАРИСТВО "ХЕРСОНСЬКИЙ НАФТОПЕРЕРОБНИЙ ЗАВОД"</t>
  </si>
  <si>
    <t>М. ХЕРСОН, ВУЛ.НАФТОВИКІВ, 52</t>
  </si>
  <si>
    <t>АРК, М. СІМФЕРОПОЛЬ, ВУЛ. КИЇВСЬКА, 74/6</t>
  </si>
  <si>
    <t>МИКОЛАЇВСЬКА ОБЛ., М. ЮЖНОУКРАЇНСЬК, КОМУНАЛЬНА ЗОНА, БУД. 12-А</t>
  </si>
  <si>
    <t>АРК, М. СІМФЕРОПОЛЬ, ВУЛ. ЗОВНІШНЯ, 14-А</t>
  </si>
  <si>
    <t>АРК, М. СІМФЕРОПОЛЬ, ВУЛ. ТУРЕЦЬКА, БУД. 13 А</t>
  </si>
  <si>
    <t>АРК, ЛЕНІНСЬКИЙ Р-Н, С. БЄЛІНСЬКЕ, ВУЛ. ПІВДЕННА, БУД. 34</t>
  </si>
  <si>
    <t>ВІННИЦЬКА ОБЛ., ГАЙСИНСЬКИЙ Р-Н, М. ГАЙСИН, ВУЛ. ПЛЕХАНОВА, БУД. 150</t>
  </si>
  <si>
    <t>М. ДНІПРОПЕТРОВСЬК, ВУЛ. БАРИКАДНА, БУД.1</t>
  </si>
  <si>
    <t>ЗАКАРПАТСЬКА ОБЛ., М. УЖГОРОД, ВУЛ. ТИХА, БУД.16, КВ.2</t>
  </si>
  <si>
    <t>ЗАКАРПАТСЬКА ОБЛ., М. УЖГОРОД, ВУЛ. ФЕДИНЦЯ, БУД. 11 А</t>
  </si>
  <si>
    <t>ІВАНО-ФРАНКІВСЬКА ОБЛ.,ТИСМЕНИЦЬКИЙ Р-Н, С. РАДЧА, ВУЛ. ФУШТЕЯ, БУД. 5</t>
  </si>
  <si>
    <t>КИЇВСЬКА ОБЛ., М. БОРИСПІЛЬ, ВУЛ. ГОРЬКОГО, БУД. 53</t>
  </si>
  <si>
    <t>КИЇВСЬКА ОБЛ., КИЄВО-СВЯТОШИНСЬКИЙ Р-Н, С. ПЕТРОПАВЛІВСЬКА БОРЩАГІВКА, ВУЛ. ВЕЛИКА КІЛЬЦЕВА, БУД. 2</t>
  </si>
  <si>
    <t>КІРОВОГРАДСЬКА ОБЛ., НОВОУКРАЇНСЬКИЙ Р-Н, С. ІВАНІВКА</t>
  </si>
  <si>
    <t>ЛЬВІВСЬКА ОБЛ., САМБІРСЬКИЙ Р-Н, С. РАЛІВКА, ВУЛ. І.ФРАНКА, БУД. 7Б</t>
  </si>
  <si>
    <t xml:space="preserve">МИКОЛАЇВСЬКА ОБЛ., ВОЗНЕСЕНСЬКИЙ Р-Н, С. ТАБОРІВКА, ПЛОЩА ЦЕНТРАЛЬНА, БУД. 1 </t>
  </si>
  <si>
    <t>М.ОДЕСА, ВУЛ.ЦЕРКОВНА, БУД. 29</t>
  </si>
  <si>
    <t>ОДЕСЬКА ОБЛ., М. РЕНІ, ВУЛ. ДУНАЙСЬКА, БУД. 88 А</t>
  </si>
  <si>
    <t>ТОВАРИСТВО З ОБМЕЖЕНОЮ ВІДПОВІДАЛЬНІСТЮ "РЕГІОН ЕНЕРГОЗБУТ"</t>
  </si>
  <si>
    <t>ЗАКАРПАТСЬКА ОБЛ., М. УЖГОРОД, ВУЛ.ТИХА, БУД. 16, КВ. 2</t>
  </si>
  <si>
    <t>ЗАКАРПАТСЬКА ОБЛ., УЖГОРОДСЬКИЙ Р-Н, С. БАРВІНОК, ВУЛ. ЕДМУНДА ЕГАНА, БУД. 50</t>
  </si>
  <si>
    <t>ЗАПОРІЗЬКА ОБЛ., ЗАПОРІЗЬКИЙ Р-Н, С. ПЕТРОПАВЛІВКА, ВУЛ. СТАВКОВА, БУД. 6</t>
  </si>
  <si>
    <t>ЗАПОРІЗЬКА ОБЛ., М. ТОКМАК, ВУЛ. ГАГАРІНА, БУД. 25</t>
  </si>
  <si>
    <t>ІВАНО-ФРАНКІВСЬКА ОБЛ., ВЕРХОВИНСЬКИЙ Р-Н, С. ПРОБІЙНІВКА</t>
  </si>
  <si>
    <t>40297214</t>
  </si>
  <si>
    <t>ТОВАРИСТВО З ОБМЕЖЕНОЮ ВІДПОВІДАЛЬНІСТЮ "САНЛАЙТ ЕНЕРДЖІ"</t>
  </si>
  <si>
    <t>М. ДНІПРО, ВУЛ. ПАВЛА НІРІНБЕРГА, БУД. 10</t>
  </si>
  <si>
    <t>39816143</t>
  </si>
  <si>
    <t>РАЙОННЕ КОМУНАЛЬНЕ ПІДПРИЄМСТВО "СТАРОБІЛЬСЬКВОДА"</t>
  </si>
  <si>
    <t>ЛУГАНСЬКА ОБЛ., СТАРОБІЛЬСЬКИЙ Р-Н, С.ЧМИРІВКА, ВУЛИЦЯ ПОВІТРЯНОФЛОТСЬКА, буд. 52 Б</t>
  </si>
  <si>
    <t>33270581</t>
  </si>
  <si>
    <t>ПРИВАТНЕ АКЦІОНЕРНЕ ТОВАРИСТВО "СЄВЄРОДОНЕЦЬКЕ ОБ'ЄДНАННЯ АЗОТ"</t>
  </si>
  <si>
    <t>ЛУГАНСЬКА ОБЛ., М. СЄВЄРОДОНЕЦЬК, ВУЛ. ПИВОВАРОВА, БУД. 5</t>
  </si>
  <si>
    <t>03348471</t>
  </si>
  <si>
    <t>ЛЬВІВСЬКЕ МІСЬКЕ КОМУНАЛЬНЕ ПІДПРИЄМСТВО "ЛЬВІВВОДОКАНАЛ"</t>
  </si>
  <si>
    <t>ЛЬВІВСЬКА ОБЛ., М.ЛЬВІВ, ВУЛ.ЗЕЛЕНА, БУД.64</t>
  </si>
  <si>
    <t>23269555</t>
  </si>
  <si>
    <t>М. ЛЬВІВ, ВУЛ. КОЗЕЛЬНИЦЬКА, БУД.15</t>
  </si>
  <si>
    <t>03348910</t>
  </si>
  <si>
    <t>33525073</t>
  </si>
  <si>
    <t>ДОЧІРНЄ ПІДПРИЄМСТВО "ЦЕНТРГАЗ" ВІДКРИТОГО АКЦІОНЕРНОГО ТОВАРИСТВА ПО ГАЗОПОСТАЧАННЮ ТА ГАЗИФІКАЦІЇ "КІРОВОГРАДГАЗ"</t>
  </si>
  <si>
    <t>ТОВАРИСТВО З ОБМЕЖЕНОЮ ВІДПОВІДАЛЬНІСТЮ "АЗОВГАЗ"</t>
  </si>
  <si>
    <t>ДОЧІРНЄ ПІДПРИЄМСТВО "ШЕПЕТІВКАГАЗ" ПУБЛІЧНОГО АКЦІОНЕРНОГО ТОВАРИСТВА ПО ГАЗОПОСТАЧАННЮ ТА ГАЗИФІКАЦІЇ "ШЕПЕТІВКАГАЗ"</t>
  </si>
  <si>
    <t>ТОВАРИСТВО З ОБМЕЖЕНОЮ ВІДПОВІДАЛЬНІСТЮ "КРЕМЕНЧУКГАЗ-ПОСТАЧАННЯ"</t>
  </si>
  <si>
    <t>ТОВАРИСТВО З ОБМЕЖЕНОЮ ВІДПОВІДАЛЬНІСТЮ "ПОЛТАВАГАЗ ЗБУТ"</t>
  </si>
  <si>
    <t>ТОВАРИСТВО З ОБМЕЖЕНОЮ ВІДПОВІДАЛЬНІСТЮ "ПОЛІССЯГАЗ"</t>
  </si>
  <si>
    <t>ТОВАРИСТВО З ОБМЕЖЕНОЮ ВІДПОВІДАЛЬНІСТЮ "ХЕРСОНРЕГІОНГАЗ"</t>
  </si>
  <si>
    <t>ПОЛТАВСЬКА ОБЛ., М. ЛУБНИ, ВУЛ. ЛЬВА ТОЛСТОГО, БУД. 87</t>
  </si>
  <si>
    <t>М. ДНІПРОПЕТРОВСЬК, ВУЛ. ШЕВЧЕНКА, БУД. 2</t>
  </si>
  <si>
    <t>М. ХМЕЛЬНИЦЬКИЙ, ПРОСПЕКТ МИРУ, БУД. 41</t>
  </si>
  <si>
    <t>М. СУМИ, ВУЛ. ОЛЕКСІЯ БЕРЕСТА, БУД. 21</t>
  </si>
  <si>
    <t>М. ЗАПОРІЖЖЯ, ВУЛ. ЗАВОДСЬКА, БУД. 7</t>
  </si>
  <si>
    <t>М. ЧЕРНІВЦІ, ВУЛ. ВИННИЧЕНКА, БУД. 9-А</t>
  </si>
  <si>
    <t>М. ЖИТОМИР, ВУЛ. ФЕЩЕНКА-ЧОПІВСЬКОГО, БУД. 35</t>
  </si>
  <si>
    <t>М. ІВАНО-ФРАНКІВСЬК, ВУЛ. ЛЕНКАВСЬКОГО, БУД. 20</t>
  </si>
  <si>
    <t>33931257</t>
  </si>
  <si>
    <t>34519280</t>
  </si>
  <si>
    <t>МІСЬКЕ КОМУНАЛЬНЕ ПІДПРИЄМСТВО "ЧЕРНІВЦІТЕПЛОКОМУНЕНРГО"</t>
  </si>
  <si>
    <t>М. ЧЕРНІВЦІ, ВУЛ. МАКСИМОВИЧА, БУД. 19 А</t>
  </si>
  <si>
    <t>03357671</t>
  </si>
  <si>
    <t>ПУБЛІЧНЕ АКЦІОНЕРНЕ ТОВАРИСТВО "ОБЛТЕПЛОКОМУНЕНЕРГО"</t>
  </si>
  <si>
    <t>31448144</t>
  </si>
  <si>
    <t xml:space="preserve">МІСЬКЕ КОМУНАЛЬНЕ ПІДПРИЄМСТВО "МИКОЛАЇВВОДОКАНАЛ" </t>
  </si>
  <si>
    <t>МИКОЛАЇВСЬКА ОБЛ., М. МИКОЛАЇВ, ЛЕНИНСЬКИЙ Р-Н, ВУЛ. ЧИГРИНА, 161</t>
  </si>
  <si>
    <t>31948866</t>
  </si>
  <si>
    <t>КОМУНАЛЬНЕ ПІДПРИЄМСТВО "ТЕПЛОПОСТАЧАННЯ ТА ВОДО-КАНАЛІЗАЦІЙНЕ ГОСПОДАРСТВО"</t>
  </si>
  <si>
    <t>КИЇВСЬКА ОБЛ., ІВАНКІВСЬКИЙ Р-Н, СМТ ІВАНКІВ, ВУЛ. РОЗВАЖІВСЬКА, БУД.192</t>
  </si>
  <si>
    <t>КИЇВСЬКА ОБЛ., РОКИТНЯНСЬКИЙ Р-Н, СМТ РОКИТНЕ, ВУЛ. ЕНТУЗІАСТІВ, БУД. 6</t>
  </si>
  <si>
    <t>КИЇВСЬКА ОБЛ., М. БРОВАРИ, ВУЛ. ОЛІМПІЙСЬКА, БУД. 1-Б, КВ. 82</t>
  </si>
  <si>
    <t>ТОВАРИСТВО З ОБМЕЖЕНОЮ ВІДПОВІДАЛЬНІСТЮ "АВТОБАНСЕРВІС"</t>
  </si>
  <si>
    <t>КИЇВСЬКА ОБЛ., БРОВАРСЬКИЙ Р-Н, СМТ ДИМЕРКА, 51 КМ САНКТ-ПЕТЕРБУРЗЬКОГО ШОСЕ</t>
  </si>
  <si>
    <t>ТОВАРИСТВО З ОБМЕЖЕНОЮ ВІДПОВІДАЛЬНІСТЮ "ОЛЕКСАНДРІЙСЬКИЙ ЦУКРОВИЙ ЗАВОД"</t>
  </si>
  <si>
    <t>КІРОВОГРАДСЬКА ОБЛ., ОЛЕКСАНДРІЙСЬКИЙ Р-Н, СМТ ПРИЮТІВКА, ВУЛ. ЖОВТНЕВА, 15</t>
  </si>
  <si>
    <t>КІРОВОГРАДСЬКА ОБЛ., ОЛЕКСАНДРІВСЬКИЙ Р-Н, СМТ ОЛЕКСАНДРІВКА, ВУЛ. ЛЕНІНА, БУД. 44</t>
  </si>
  <si>
    <t>КІРОВОГРАДСЬКА ОБЛ., ГОЛОВАНІВСЬКИЙ Р-Н, СМТ ГОЛОВАНІВСЬК, ВУЛ. МАТРОСОВА, БУД. 40</t>
  </si>
  <si>
    <t>КІРОВОГРАДСЬКА ОБЛ., М. ОЛЕКСАНДРІЯ, ВУЛ. РАДЯНСЬКА, БУД. 42 А</t>
  </si>
  <si>
    <t>КІРОВОГРАДСЬКА ОБЛ., НОВОУКРАЇНСЬКИЙ Р-Н, С. РІВНЕ, ВУЛ. ГАГАРІНА, БУД. 65</t>
  </si>
  <si>
    <t>ЛУГАНСЬКА ОБЛ., М. АНТРАЦИТ, ВУЛ. К. ЛІБКХНЕХТА, БУД. 44, КВ. 2</t>
  </si>
  <si>
    <t>02132266</t>
  </si>
  <si>
    <t>24047779</t>
  </si>
  <si>
    <t>ЛУГАНСЬКЕ МІСЬКЕ КОМУНАЛЬНЕ ПІДПРИЄМСТВО "ТЕПЛОКОМУНЕНЕРГО"</t>
  </si>
  <si>
    <t>ЛУГАНСЬКА ОБЛ., М.СЄВЄРОДОНЕЦЬК, СЄВЄРОДОНЕЦЬКА ТЕЦ</t>
  </si>
  <si>
    <t>20784943</t>
  </si>
  <si>
    <t>ЛЬВІВСЬКЕ КОМУНАЛЬНЕ ПІДПРИЄМСТВО "ЗАЛІЗНИЧНЕТЕПЛОЕНЕРГО"</t>
  </si>
  <si>
    <t>М. ЛЬВІВ, ВУЛ. С.ПЕТЛЮРА, БУД. 4 А</t>
  </si>
  <si>
    <t>М. ЛЬВІВ, ВУЛ. ДАНИЛА АПОСТОЛА, БУД.1</t>
  </si>
  <si>
    <t>31319242</t>
  </si>
  <si>
    <t xml:space="preserve">ОБЛАСНЕ КОМУНАЛЬНЕ ПІДПРИЄМСТВО "МИКОЛАЇВОБЛТЕПЛОЕНЕРГО" </t>
  </si>
  <si>
    <t xml:space="preserve"> М.МИКОЛАЇВ, ВУЛ.МИКОЛАЇВСЬКА, БУД. 5-А </t>
  </si>
  <si>
    <t>30083966</t>
  </si>
  <si>
    <t>34674102</t>
  </si>
  <si>
    <t>КОМУНАЛЬНЕ ПІДПРИЄМСТВО "ТЕПЛОПОСТАЧАННЯ МІСТА ОДЕСИ"</t>
  </si>
  <si>
    <t>05519847</t>
  </si>
  <si>
    <t>ПРИВАТНЕ АКЦІОНЕРНЕ ТОВАРИСТВО "ГОРЛІВСЬКТЕПЛОМЕРЕЖА"</t>
  </si>
  <si>
    <t>КОМУНАЛЬНЕ КОМЕРЦІЙНЕ ПІДПРИЄМСТВО ДОНЕЦЬКОЇ МІСЬКОЇ РАДИ "ДОНЕЦЬКМІСЬКТЕПЛОМЕРЕЖА"</t>
  </si>
  <si>
    <t>М. ДОНЕЦЬК, ВУЛ. ПОСТИШЕВА, БУД. 68</t>
  </si>
  <si>
    <t>КОМУНАЛЬНЕ ПІДПРИЄМСТВО ПО ТЕПЛОПОСТАЧАННЮ "ВУГЛИК" ГОРЛІВСЬКОЇ МІСЬКОЇ РАДИ</t>
  </si>
  <si>
    <t>ДОНЕЦЬКА ОБЛ., М. ГОРЛІВКА, ВУЛ. УШЕВА, БУД.1</t>
  </si>
  <si>
    <t>КОМУНАЛЬНЕ ПІДПРИЄМСТВО "МАКІЇВТЕПЛОМЕРЕЖА"</t>
  </si>
  <si>
    <t xml:space="preserve">ЗАПОРІЗЬКА ОБЛ., М. МЕЛІТОПОЛЬ, ВУЛ. ЛУНАЧАРСЬКОГО, БУД. 61 </t>
  </si>
  <si>
    <t xml:space="preserve">ЛУГАНСЬКА ОБЛ., М. АЛЧЕВСЬК, ВУЛ. ЛЕНІНА, БУД.126 </t>
  </si>
  <si>
    <t>ЛЬВІВСЬКА ОБЛ., ЯВОРІВСЬКИЙ Р-Н, М.НОВОЯВОРІВСЬК, ВУЛ.Б.ПАСІЧНИКА, БУД.1</t>
  </si>
  <si>
    <t>ДОЧІРНЄ ПІДПРИЄМСТВО ЕЛЕКТРИЧНИХ МЕРЕЖ ПРИВАТНОГО АКЦІОНЕРНОГО ТОВАРИСТВА "АТОМСЕРВІС"</t>
  </si>
  <si>
    <t>00131713</t>
  </si>
  <si>
    <t>М.ОДЕСА, ВУЛ.МИКОЛИ БОРОВСЬКОГО, БУД. 28 "Б"</t>
  </si>
  <si>
    <t>ПУБЛІЧНЕ АКЦІОНЕРНЕ ТОВАРИСТВО "ПОЛТАВАОБЛЕНЕРГО"</t>
  </si>
  <si>
    <t>05424874</t>
  </si>
  <si>
    <t>М.РІВНЕ, ВУЛ. КНЯЗЯ ВОЛОДИМИРА, БУДИНОК 71</t>
  </si>
  <si>
    <t>ПУБЛІЧНЕ АКЦІОНЕРНЕ ТОВАРИСТВО "СУМИОБЛЕНЕРГО"</t>
  </si>
  <si>
    <t>М. СУМИ, ВУЛ. ІВАНА СІРКА, БУД.7</t>
  </si>
  <si>
    <t>М.ТЕРНОПІЛЬ, ВУЛ.ЕНЕРГЕТИЧНА,2</t>
  </si>
  <si>
    <t>М.ХАРКІВ,ВУЛ. ПЛЕХАНІВСЬКА, БУД. 149</t>
  </si>
  <si>
    <t>М.ХЕРСОН, ВУЛ. ПЕСТЕЛЯ, 5</t>
  </si>
  <si>
    <t>ПУБЛІЧНЕ АКЦІОНЕРНЕ ТОВАРИСТВО "ЕНЕРГЕТИЧНА КОМПАНІЯ "СЕВАСТОПОЛЬЕНЕРГО"</t>
  </si>
  <si>
    <t>М.ХМЕЛЬНИЦЬКИЙ, ВУЛ. ХРАНОВСЬКОГО,11А</t>
  </si>
  <si>
    <t>М.ЧЕРКАСИ, ВУЛ.ГОГОЛЯ,285</t>
  </si>
  <si>
    <t>ДНІПРОПЕТРОВСЬКА ОБЛ., М. КРИВИЙ РІГ, ПРОВУЛОК ДЕЖНЬОВА , БУД.9</t>
  </si>
  <si>
    <t>ДНІПРОПЕТРОВСЬКА ОБЛ., М. КРИВИЙ РІГ, ВУЛ. ЕЛЕКТРИЧНА, БУД.1</t>
  </si>
  <si>
    <t>05761620</t>
  </si>
  <si>
    <t>ПУБЛІЧНЕ АКЦІОНЕРНЕ ТОВАРИСТВО "ДНІПРОАЗОТ"</t>
  </si>
  <si>
    <t>М. ДНІПРО, ВУЛ. КРИВОРІЗЬКА, БУД.1</t>
  </si>
  <si>
    <t xml:space="preserve"> М. ДНІПРО, ВУЛ. АРТІЛЬНА, БУД.6-Б</t>
  </si>
  <si>
    <t>00372256</t>
  </si>
  <si>
    <t xml:space="preserve">ТОВАРИСТВО З ОБМЕЖЕНОЮ ВІДПОВІДАЛЬНІСТЮ "ІНТРО ГАЗ"
</t>
  </si>
  <si>
    <t xml:space="preserve">ТОВАРИСТВО З ОБМЕЖЕНОЮ ВІДПОВІДАЛЬНІСТЮ "АЛЬТАІР-ІНВЕСТ"
</t>
  </si>
  <si>
    <t>М. ДНІПРО, ВУЛ. ДМИТРА ДОНСЬКОГО , БУД. 8</t>
  </si>
  <si>
    <t xml:space="preserve">ТОВАРИСТВО З ОБМЕЖЕНОЮ ВІДПОВІДАЛЬНІСТЮ "ТОРГІВЕЛЬНА КОМПАНІЯ ІНДУСТРІЯ"
</t>
  </si>
  <si>
    <t>М. КИЇВ, ВУЛ. ГОГОЛІВСЬКА, БУД. 17, ОФІС 48/11</t>
  </si>
  <si>
    <t xml:space="preserve">ТОВАРИСТВО З ОБМЕЖЕНОЮ ВІДПОВІДАЛЬНІСТЮ "І ДЖІ ЕФ ТРЕЙДІНГ"
</t>
  </si>
  <si>
    <t>М. КИЇВ, ВУЛ. ОЛЕСЯ ГОНЧАРА, БУД. 43- В</t>
  </si>
  <si>
    <t xml:space="preserve">ТОВАРИСТВО З ОБМЕЖЕНОЮ ВІДПОВІДАЛЬНІСТЮ "ЕНЕРГОМІСТ"
</t>
  </si>
  <si>
    <t xml:space="preserve">ТОВАРИСТВО З ОБМЕЖЕНОЮ ВІДПОВІДАЛЬНІСТЮ "ВЕРАКС ЕНЕРДЖИ"
</t>
  </si>
  <si>
    <t>ТЕРНОПІЛЬСЬКА ОБЛ., М. КРЕМЕНЕЦЬ, ВУЛ. ВОКЗАЛЬНА, БУД. 4</t>
  </si>
  <si>
    <t>ДЕРЖАВНЕ ПІДПРИЄМСТВО "КРЕМЕНЕЦЬКЕ УПРАВЛІННЯ З ПОСТАЧАННЯ ТА РЕАЛІЗАЦІЇ ГАЗУ"</t>
  </si>
  <si>
    <t xml:space="preserve">М. КИЇВ, ВУЛ. ДЕГТЯРІВСЬКА, БУД. 50, ОФІС 505 </t>
  </si>
  <si>
    <t xml:space="preserve">ТОВАРИСТВО З ОБМЕЖЕНОЮ ВІДПОВІДАЛЬНІСТЮ "ТЕМИРГАЗ ЗБУТ"
</t>
  </si>
  <si>
    <t xml:space="preserve">М. КИЇВ, БУЛЬВАР ВАЦЛАВА ГАВЕЛА/АКАДЕМІКА КАБЛУКОВА, БУД. 51/16 </t>
  </si>
  <si>
    <t>М. ДНІПРО, ВУЛ. МАКАРОВА, БУД. 32</t>
  </si>
  <si>
    <t>05541114</t>
  </si>
  <si>
    <t>ТОВАРИСТВО З ОБМЕЖЕНОЮ ВІДПОВІДАЛЬНІСТЮ "МЕЛІТОПОЛЬСЬКІ ТЕПЛОВІ МЕРЕЖІ"</t>
  </si>
  <si>
    <t>03346058</t>
  </si>
  <si>
    <t>ДЕРЖАВНЕ МІСЬКЕ ПІДПРИЄМСТВО "ІВАНО-ФРАНКІВСЬКТЕПЛОКОМУНЕНЕРГО"</t>
  </si>
  <si>
    <t>ТОВАРИСТВО З ОБМЕЖЕНОЮ ВІДПОВІДАЛЬНІСТЮ "СКАТ-ТРЕЙД"</t>
  </si>
  <si>
    <t>ТОВАРИСТВО З ОБМЕЖЕНОЮ ВІДПОВІДАЛЬНІСТЮ "МЕТАНГАЗ"</t>
  </si>
  <si>
    <t>ТОВАРИСТВО З ОБМЕЖЕНОЮ ВІДПОВІДАЛЬНІСТЮ "ГАЗІНВЕСТ-ТРЕЙДІНГ"</t>
  </si>
  <si>
    <t>ТОВАРИСТВО З ОБМЕЖЕНОЮ ВІДПОВІДАЛЬНІСТЮ "ЕКСИМГАЗ"</t>
  </si>
  <si>
    <t>ФІЗИЧНА ОСОБА-ПІДПРИЄМЕЦЬ КОСТЮК ВІКТОР МИХАЙЛОВИЧ</t>
  </si>
  <si>
    <t>ТОВАРИСТВО З ОБМЕЖЕНОЮ ВІДПОВІДАЛЬНІСТЮ "УКРАЇНСЬКА ЕНЕРГЕТИЧНА КОМПАНІЯ "НАФТОГАЗ КОНТАКТ"</t>
  </si>
  <si>
    <t>ТОВАРИСТВО З ОБМЕЖЕНОЮ ВІДПОВІДАЛЬНІСТЮ "ТОРГОВА ЕЛЕКТРИЧНА КОМПАНІЯ"</t>
  </si>
  <si>
    <t>ТОВАРИСТВО З ОБМЕЖЕНОЮ ВІДПОВІДАЛЬНІСТЮ "ОСТ ПАУЕР ІНДАСТРІ"</t>
  </si>
  <si>
    <t>ДОЧІРНЄ ПІДПРИЄМСТВО "ГАЗ МЕЛІТОПОЛЯ" ПУБЛІЧНОГО АКЦІОНЕРНОГО ТОВАРИСТВА ПО ГАЗОПОСТАЧАННЮ ТА ГАЗИФІКАЦІЇ "МЕЛІТОПОЛЬГАЗ"</t>
  </si>
  <si>
    <t>03361678</t>
  </si>
  <si>
    <t>ХАРКІВСЬКА ОБЛ., ХАРКІВСЬКИЙ Р-Н, С. КОТЛЯРИ, ВУЛ. БЕЗЛЮДІВСЬКА, БУД. 2</t>
  </si>
  <si>
    <t>ВІДКРИТЕ АКЦІОНЕРНЕ ТОВАРИСТВО ПО ГАЗОПОСТАЧАННЮ ТА ГАЗИФІКАЦІЇ "КІРОВОГРАДГАЗ"</t>
  </si>
  <si>
    <t>ПУБЛІЧНЕ АКЦІОНЕРНЕ ТОВАРИСТВО ПО ГАЗОПОСТАЧАННЮ І ГАЗИФІКАЦІЇ "ВІННИЦЯГАЗ"</t>
  </si>
  <si>
    <t xml:space="preserve">ПРИВАТНЕ АКЦІОНЕРНЕ ТОВАРИСТВО ПО ГАЗОПОСТАЧАННЮ ТА ГАЗИФІКАЦІЇ "МАКІЇВКАГАЗ" </t>
  </si>
  <si>
    <t>ПУБЛІЧНЕ АКЦІОНЕРНЕ ТОВАРИСТВО ПО ГАЗОПОСТАЧАННЮ ТА ГАЗИФІКАЦІЇ "ЛУГАНСЬКГАЗ"</t>
  </si>
  <si>
    <t>ПУБЛІЧНЕ АКЦІОНЕРНЕ ТОВАРИСТВО ПО ГАЗОПОСТАЧАННЮ ТА ГАЗИФІКАЦІЇ "ЛЬВІВГАЗ"</t>
  </si>
  <si>
    <t>ПУБЛІЧНЕ АКЦІОНЕРНЕ ТОВАРИСТВО "ТИСМЕНИЦЯГАЗ"</t>
  </si>
  <si>
    <t>ПУБЛІЧНЕ АКЦІОНЕРНЕ ТОВАРИСТВО ПО ГАЗОПОСТАЧАННЮ ТА ГАЗИФІКАЦІЇ "ПОЛТАВАГАЗ"</t>
  </si>
  <si>
    <t>ПУБЛІЧНЕ АКЦІОНЕРНЕ ТОВАРИСТВО ПО ГАЗОПОСТАЧАННЮ ТА ГАЗИФІКАЦІЇ "КИЇВОБЛГАЗ"</t>
  </si>
  <si>
    <t>ПУБЛІЧНЕ АКЦІОНЕРНЕ ТОВАРИСТВО ПО ГАЗОПОСТАЧАННЮ ТА ГАЗИФІКАЦІЇ "ДОНЕЦЬКМІСЬКГАЗ"</t>
  </si>
  <si>
    <t>ПУБЛІЧНЕ АКЦІОНЕРНЕ ТОВАРИСТВО "КРИВОРІЖГАЗ"</t>
  </si>
  <si>
    <t>ПУБЛІЧНЕ АКЦІОНЕРНЕ ТОВАРИСТВО ПО ГАЗОПОСТАЧАННЮ ТА ГАЗИФІКАЦІЇ "ВОЛИНЬГАЗ"</t>
  </si>
  <si>
    <t>ПУБЛІЧНЕ АКЦІОНЕРНЕ ТОВАРИСТВО ПО ГАЗОПОСТААННЮ ТА ГАЗИФІКАЦІЇ "ТЕРНОПІЛЬГАЗ"</t>
  </si>
  <si>
    <t>ТОВАРИСТВО З ОБМЕЖЕНОЮ ВІДПОВІДАЛЬНІСТЮ "ГАЗПОСТАЧСЕРВІС"</t>
  </si>
  <si>
    <t>05410263</t>
  </si>
  <si>
    <t>05448610</t>
  </si>
  <si>
    <t>03346331</t>
  </si>
  <si>
    <t>03336166</t>
  </si>
  <si>
    <t>03361419</t>
  </si>
  <si>
    <t>03351208</t>
  </si>
  <si>
    <t>03365222</t>
  </si>
  <si>
    <t>03338649</t>
  </si>
  <si>
    <t>03344071</t>
  </si>
  <si>
    <t>03340920</t>
  </si>
  <si>
    <t>03361135</t>
  </si>
  <si>
    <t>03361402</t>
  </si>
  <si>
    <t>05451150</t>
  </si>
  <si>
    <t>03349039</t>
  </si>
  <si>
    <t>03359500</t>
  </si>
  <si>
    <t>03366701</t>
  </si>
  <si>
    <t>03352432</t>
  </si>
  <si>
    <t>03358104</t>
  </si>
  <si>
    <t>03361046</t>
  </si>
  <si>
    <t>03361394</t>
  </si>
  <si>
    <t>05524660</t>
  </si>
  <si>
    <t>03351912</t>
  </si>
  <si>
    <t>03359552</t>
  </si>
  <si>
    <t>03355353</t>
  </si>
  <si>
    <t>03351734</t>
  </si>
  <si>
    <t>03345716</t>
  </si>
  <si>
    <t>ТЕРНОПІЛЬСЬКА ОБЛ., БУЧАЦЬКИЙ Р-Н, М. БУЧАЧ, ВУЛ. ШЕВЧЕНКА, БУД.14</t>
  </si>
  <si>
    <t>ТЕРНОПІЛЬСЬКА ОБЛ., ТЕРНОПІЛЬСЬКИЙ Р-Н, С. ПІДГОРОДНЕ, ВУЛ. ПАСІЧНА, БУД. 8, КВ. 1</t>
  </si>
  <si>
    <t>ХАРКІВСЬКА ОБЛ., ДЕРГАЧІВСЬКИЙ Р-Н, С. ПОДВІРКИ</t>
  </si>
  <si>
    <t>М. ХАРКІВ, ВУЛ. ПЛЕХАНІВСЬКА, БУД. 57 А</t>
  </si>
  <si>
    <t>ХЕРСОНСЬКА ОБЛ., ВИСОКОПІЛЬСЬКИЙ Р-Н, СМТ ВИСОКОПІЛЛЯ, ВУЛ. КОБЗАРЯ, БУД. 56</t>
  </si>
  <si>
    <t>М. ХМЕЛЬНИЦЬКИЙ, ВУЛ. ГЕОЛОГІВ, БУД. 2</t>
  </si>
  <si>
    <t>ХМЕЛЬНИЦЬКА ОБЛ., М. КАМ'ЯНЕЦЬ-ПОДІЛЬСЬКИЙ, ПР-Т ГРУШЕВСЬКОГО, БУД. 42</t>
  </si>
  <si>
    <t>ХМЕЛЬНИЦЬКА ОБЛ., НОВОУШИЦЬКИЙ Р-Н, СМТ НОВА УШИЦЯ, ВУЛ. ПОДІЛЬСЬКА, БУД. 15/5</t>
  </si>
  <si>
    <t>ЧЕРКАСЬКА ОБЛ., ЧИГИРИНСЬКИЙ Р-Н, С. ГОЛОВКІВКА, БУД. 63</t>
  </si>
  <si>
    <t>М.КИЇВ, ВУЛ. ЄРЕВАНСЬКА,5, КВ. 47</t>
  </si>
  <si>
    <t>ЗАКАРПАТСЬКА ОБЛ.,М. РАХІВ, ВУЛ. БОГДАНА ХМЕЛЬНИЦЬКОГО, БУД. 70</t>
  </si>
  <si>
    <t>М. КИЇВ, ВУЛ. ІВАНА КУДРІ, БУД. 13/2</t>
  </si>
  <si>
    <t>ДНІПРОПЕТРОВСЬКА ОБЛ., М. НІКОПОЛЬ, ВУЛ. ПЕРСПЕКТИВНА, БУД. 180</t>
  </si>
  <si>
    <t>КОМУНАЛЬНЕ ПІДПРИЄМСТВО "ЖИТОМИРВОДОКАНАЛ" ЖИТОМИРСЬКОЇ МІСЬКОЇ РАДИ"</t>
  </si>
  <si>
    <t xml:space="preserve">КОМУНАЛЬНЕ ПІДПРИЄМСТВО "ІВАНО-ФРАНКІВСЬКВОДОЕКОТЕХПРОМ" </t>
  </si>
  <si>
    <t xml:space="preserve">КОМУНАЛЬНЕ ПІДПРИЄМСТВО ПОЛТАВСЬКОЇ ОБЛАСНОЇ РАДИ "ПОЛТАВАВОДОКАНАЛ" </t>
  </si>
  <si>
    <t>ДОНЕЦЬКА ОБЛ., М. КРАМАТОРСЬК, ВУЛ. ОСТРОВСЬКОГО, БУД. 8</t>
  </si>
  <si>
    <t>М. КИЇВ, ВУЛ. ІВАНА КУДРІ, БУД. 37, ОФІС 3</t>
  </si>
  <si>
    <t>41011176</t>
  </si>
  <si>
    <t>КИЇВСЬКА ОБЛ., БОРИСПІЛЬСЬКИЙ Р-Н, С. ЩАСЛИВЕ, ВУЛ. Л. УКРАЇНКИ, БУД. 14</t>
  </si>
  <si>
    <t>39580868</t>
  </si>
  <si>
    <t>ПУБЛІЧНЕ АКЦІОНЕРНЕ ТОВАРИСТВО  "КІРОВОГРАДГРАНІТ"</t>
  </si>
  <si>
    <t>КІРОВОГРАДСЬКА ОБЛ., КІРОВОГРАДСЬКИЙ Р-Н., С. СОКОЛІВСЬКЕ, ВУЛ. ШОСЕЙНА, БУД. 50</t>
  </si>
  <si>
    <t>13744297</t>
  </si>
  <si>
    <t>М. КИЇВ, ВУЛ. ЗООЛОГІЧНА, БУД. 4А, ОФІС 139</t>
  </si>
  <si>
    <t>41293755</t>
  </si>
  <si>
    <t>ДНІПРОПЕТРОВСЬКА ОБЛ., М. ПОКРОВ, ВУЛ. ТИКВИ, БУД. 10</t>
  </si>
  <si>
    <t>ТОВАРИСТВО З ОБМЕЖЕНОЮ ВІДПОВІДАЛЬНІСТЮ "АКВАРЕСУРСЕНЕРГО"</t>
  </si>
  <si>
    <t>37209971</t>
  </si>
  <si>
    <t>ТОВАРИСТВО З ОБМЕЖЕНОЮ ВІДПОВІДАЛЬНІСТЮ "РЕНДЖИ ІЗМАЇЛ"</t>
  </si>
  <si>
    <t xml:space="preserve">М. КИЇВ, ВУЛ. ЧЕРВОНОАРМІЙСЬКА, БУД. 72, ЛІТЕРА А, ГРУПИ ПРИМІЩЕНЬ №177                                                                                </t>
  </si>
  <si>
    <t>34422490</t>
  </si>
  <si>
    <t>ТОВАРИСТВО З ОБМЕЖЕНОЮ ВІДПОВІДАЛЬНІСТЮ "МАСТЕРЕНЕРГО ІНВЕСТ"</t>
  </si>
  <si>
    <t>КИЇВСЬКА ОБЛ., М. ІРПІНЬ, СМТ КОЦЮБИНСЬКЕ, ВУЛ. ДОКІВСЬКА, БУД. 14</t>
  </si>
  <si>
    <t>40507095</t>
  </si>
  <si>
    <t>ТОВАРИСТВО З ОБМЕЖЕНОЮ ВІДПОВІДАЛЬНІСТЮ "СОНЯЧНА ДЕРАЖНЯ"</t>
  </si>
  <si>
    <t>КІРОВОГРАДСЬКА ОБЛ., М. КІРОВОГРАД, ВУЛ. ВОЛОДАРСЬКОГО, БУД. 67</t>
  </si>
  <si>
    <t>М. КИЇВ, ВУЛ. ВЯЧЕСЛАВА ЧОРНОВОЛА, БУД. 41, ЛІТЕРА «Д», ОФ. 12</t>
  </si>
  <si>
    <t>ТОВАРИСТВО З ОБМЕЖЕНОЮ ВІДПОВІДАЛЬНІСТЮ "ВЕЛІНКОМ"</t>
  </si>
  <si>
    <t>М. КИЇВ, БУЛЬВАР ТАРАСА ШЕВЧЕНКА, БУД. 6</t>
  </si>
  <si>
    <t>ВІННИЦЬКА ОБЛ., ВІННИЦЬКИЙ Р-Н, С. ЗАРВАНЦІ, ПРОВУЛ. ДАНИЛА НЕЧАЯ, БУД. 1</t>
  </si>
  <si>
    <t>М. КИЇВ, ВУЛ. ІГОРІВСЬКА, БУД. 1/8, ЛІТЕРА А</t>
  </si>
  <si>
    <t>М. КИЇВ, ВУЛ.  МЕЧНИКОВА, БУД. 2, ПОВЕРХ 10</t>
  </si>
  <si>
    <t>М. КИЇВ, ВУЛ. МАРШАЛА РИБАЛКА, БУД. 11Б, ОФІС 8</t>
  </si>
  <si>
    <t xml:space="preserve">ТОВАРИСТВО З ОБМЕЖЕНОЮ ВІДПОВІДАЛЬНІСТЮ "МІЖНАРОДНА ГАЗОВА КОМПАНІЯ"
</t>
  </si>
  <si>
    <t>41387518</t>
  </si>
  <si>
    <t>М. ЧЕРКАСИ, ВУЛ. СВЯТОТРОЇЦЬКА, БУД. 55, ОФ. 53</t>
  </si>
  <si>
    <t xml:space="preserve">ТОВАРИСТВО З ОБМЕЖЕНОЮ ВІДПОВІДАЛЬНІСТЮ "УКРГАЗНАФТОКОМ"
</t>
  </si>
  <si>
    <t>М. КИЇВ, ПЕЧЕРСЬКИЙ УЗВІЗ, БУД. 13, ОФ. 23</t>
  </si>
  <si>
    <t xml:space="preserve">ТОВАРИСТВО З ОБМЕЖЕНОЮ ВІДПОВІДАЛЬНІСТЮ "ГАЗТРЕЙДІМПЕКС"
</t>
  </si>
  <si>
    <t>39137768</t>
  </si>
  <si>
    <t>М. КИЇВ, ВУЛ. АНТОНОВИЧА, БУД. 48 Б, ОФ. 9</t>
  </si>
  <si>
    <t xml:space="preserve">ТОВАРИСТВО З ОБМЕЖЕНОЮ ВІДПОВІДАЛЬНІСТЮ "УКРГАЗІМПЕКС"
</t>
  </si>
  <si>
    <t>41400947</t>
  </si>
  <si>
    <t>М. КИЇВ, ВУЛ. БОРИСПІЛЬСЬКА, БУД. 26, КОРПУС Д, ОФ. 7</t>
  </si>
  <si>
    <t>М. КИЇВ, ВУЛ. КОЗАЦЬКА, БУД. 120/4, ЛІТЕРА "Є"</t>
  </si>
  <si>
    <t>ДОЧІРНЄ ПІДПРИЄМСТВО "КІРОВОГРАДТЕПЛО" ТОВ "ЦЕНТР НАУКОВО-ТЕХНІЧНИХ ІННОВАЦІЙ УКРАЇНСЬКОЇ НАФТОГАЗОВОЇ АКАДЕМІЇ"</t>
  </si>
  <si>
    <t>М. КІРОВОГРАД, КІРОВСЬКИЙ Р-Н, ВУЛ. КУТУЗОВА, БУД. 23/16</t>
  </si>
  <si>
    <t>СПІЛЬНЕ ПІДПРИЄМСТВО - ТОВАРИСТВО З ОБМЕЖЕНОЮ ВІДПОВІДАЛЬНІСТЮ "СВІТЛОВОДСЬКПОБУТ"</t>
  </si>
  <si>
    <t>КІРОВОГРАДСЬКА ОБЛ., М. СВІТЛОВОДСЬК, ВУЛ. КРУПСЬКОЇ, БУД. 2 А</t>
  </si>
  <si>
    <t>ТОВАРИСТВО З ОБМЕЖЕНОЮ ВІДПОВІДАЛЬНІСТЮ "СОНЯЧНА ЕЛЕКТРОСТАНЦІЯ "БОГОРОДЧАНСЬКА-1"</t>
  </si>
  <si>
    <t>ІВАНО-ФРАНКІВСЬКА ОБЛ., БОГОРОДЧАНСЬКИЙ Р-Н, С. СТАРІ БОГОРОДЧАНИ, ВУЛ. МАРКА ЧЕРЕМШИНИ, БУД. 2</t>
  </si>
  <si>
    <t>38301747</t>
  </si>
  <si>
    <t>ТОВАРИСТВО З ОБМЕЖЕНОЮ ВІДПОВІДАЛЬНІСТЮ "ГЕЛІОС ЕНЕРДЖІ"</t>
  </si>
  <si>
    <t>32464900</t>
  </si>
  <si>
    <t>ІВАНО-ФРАНКІВСЬКА ОБЛ., КАЛУСЬКИЙ Р-Н, С. КОПАНКИ, ВУЛ. ЛІСОВА, БУД. 1</t>
  </si>
  <si>
    <t>ТОВАРИСТВО З ОБМЕЖЕНОЮ ВІДПОВІДАЛЬНІСТЮ "ІНТЕЛКОМ"</t>
  </si>
  <si>
    <t>ПРИВАТНЕ АКЦІОНЕРНЕ ТОВАРИСТВО "БІЛОЦЕРКІВСЬКА ТЕПЛОЕЛЕКТРОЦЕНТРАЛЬ"</t>
  </si>
  <si>
    <t>КИЇВСЬКА ОБЛ., ВИШГОРОДСЬКИЙ Р-Н, М.ВИШГОРОД</t>
  </si>
  <si>
    <t>05407982</t>
  </si>
  <si>
    <t>ТОВАРИСТВО З ДОДАТКОВОЮ ВІДПОВІДАЛЬНІСТЮ "ТЕРЕЗИНЕ"</t>
  </si>
  <si>
    <t>24578324</t>
  </si>
  <si>
    <t>ТОВАРИСТВО З ОБМЕЖЕНОЮ ВІДПОВІДАЛЬНІСТЮ "ВИРОБНИЧО-КОМЕРЦІЙНА ФІРМА "ЛІГЕНА"</t>
  </si>
  <si>
    <t>33593431</t>
  </si>
  <si>
    <t>ТОВАРИСТВО З ОБМЕЖЕНОЮ ВІДПОВІДАЛЬНІСТЮ "БІОГАЗЕНЕРГО"</t>
  </si>
  <si>
    <t>38840201</t>
  </si>
  <si>
    <t>ТОВАРИСТВО З ОБМЕЖЕНОЮ ВІДПОВІДАЛЬНІСТЮ "РОКИТНЯНСЬКИЙ ЦУКРОВИЙ ЗАВОД"</t>
  </si>
  <si>
    <t>05509659</t>
  </si>
  <si>
    <t>ПРИВАТНЕ АКЦІОНЕРНЕ ТОВАРИСТВО "КИЇВСЬКИЙ КАРТОННО-ПАПЕРОВИЙ КОМБІНАТ"</t>
  </si>
  <si>
    <t>КИЇВСЬКА ОБЛ., М. ОБУХІВ, ВУЛ.КИЇВСЬКА, БУД. 130</t>
  </si>
  <si>
    <t>34099131</t>
  </si>
  <si>
    <t>ТОВАРИСТВО З ОБМЕЖЕНОЮ ВІДПОВІДАЛЬНІСТЮ "УКРАЇНСЬКА МОЛОЧНА КОМПАНІЯ"</t>
  </si>
  <si>
    <t>ФІЗИЧНА ОСОБА ПІДПРИЄМЕЦЬ БУРЛАЙ ОЛЕНА АНАТОЛІЇВНА</t>
  </si>
  <si>
    <t>КОМУНАЛЬНЕ ПІДПРИЄМСТВО "УПРАВЛІННЯ ЖИТЛОВО-КОМУНАЛЬНОГО ГОСПОДАРСТВА"</t>
  </si>
  <si>
    <t>21651322</t>
  </si>
  <si>
    <t>ІНОЗЕМНЕ ПІДПРИЄМСТВО "КОКА-КОЛА БЕВЕРІДЖИЗ Україна ЛІМІТЕД"</t>
  </si>
  <si>
    <t>00372109</t>
  </si>
  <si>
    <t>00372090</t>
  </si>
  <si>
    <t>ПУБЛІЧНЕ АКЦІОНЕРНЕ ТОВАРИСТВО "2-Й ІМ. ПЕТРОВСЬКОГО ЦУКРОВИЙ ЗАВОД"</t>
  </si>
  <si>
    <t>КОМУНАЛЬНЕ ПІДПРИЄМСТВО "ТЕПЛОЕНЕРГЕТИК"</t>
  </si>
  <si>
    <t>М. КІРОВОГРАД, ВУЛ. ЛИВАРНА, 1</t>
  </si>
  <si>
    <t>00373869</t>
  </si>
  <si>
    <t>ПУБЛІЧНЕЕ АКЦІОНЕРНЕ ТОВАРИСТВО "КІРОВОГРАДОЛІЯ"</t>
  </si>
  <si>
    <t>24152329</t>
  </si>
  <si>
    <t>ФЕРМЕРСЬКЕ ГОСПОДАРСТВО "ОМЕЛЬЯНЕНКО"</t>
  </si>
  <si>
    <t>38758526</t>
  </si>
  <si>
    <t>ТОВАРИСТВО З ОБМЕЖЕНОЮ ВІДПОВІДАЛЬНІСТЮ "ЕНЕРГІЯ СОНЦЯ"</t>
  </si>
  <si>
    <t>38693202</t>
  </si>
  <si>
    <t>ЛУГАНСЬКА ОБЛ., М.РУБІЖНЕ, ВУЛ. МЕНДЕЛЄЄВА, 67</t>
  </si>
  <si>
    <t>ПРИВАТНЕ АКЦІОНЕРНЕ ТОВАРИСТВО "ЛИСИЧАНСЬКА НАФТОВА ІНВЕСТИЦІЙНА КОМПАНІЯ"</t>
  </si>
  <si>
    <t>37178964</t>
  </si>
  <si>
    <t>М. КИЇВ, ВУЛ. ЕЛКТРОТЕХНІЧНА, БУД. 4-А</t>
  </si>
  <si>
    <t>40973044</t>
  </si>
  <si>
    <t>ТОВАРИСТВО З ОБМЕЖЕНОЮ ВІДПОВІДАЛЬНІСТЮ "САНТАЛЕКС ГРІН ПАУЕР"</t>
  </si>
  <si>
    <t>39973452</t>
  </si>
  <si>
    <t>ТОВАРИСТВО З ОБМЕЖЕНОЮ ВІДПОВІДАЛЬНІСТЮ "СИНТЕЗ СОЛАР"</t>
  </si>
  <si>
    <t>ЛЬВІВСЬКА ОБЛ., М. БОРИСЛАВ, ВУЛ. ТРУСКАВЕЦЬКА, БУД. 125</t>
  </si>
  <si>
    <t>40661426</t>
  </si>
  <si>
    <t>ТОВАРИСТВО З ОБМЕЖЕНОЮ ВІДПОВІДАЛЬНІСТЮ "ІНТЕРЕНЕРДЖІ"</t>
  </si>
  <si>
    <t>40832163</t>
  </si>
  <si>
    <t>ТОВАРИСТВО З ОБМЕЖЕНОЮ ВІДПОВІДАЛЬНІСТЮ "САН ЕНЕРГО"</t>
  </si>
  <si>
    <t>М. ЧЕРКАСИ, ВУЛ. ГЕТЬМАНА САГАЙДАЧНОГО, БУД. 243, КВ. 29</t>
  </si>
  <si>
    <t>39816138</t>
  </si>
  <si>
    <t>ТОВАРИСТВО З ОБМЕЖЕНОЮ ВІДПОВІДАЛЬНІСТЮ "КИЇВ БІО ЦЕНТР"</t>
  </si>
  <si>
    <t>М. КИЇВ, ПРОСП. ГОЛОСІЇВСЬКИЙ, БУД. 132, ОФ. 5</t>
  </si>
  <si>
    <t>39891938</t>
  </si>
  <si>
    <t>ТОВАРИСТВО З ОБМЕЖЕНОЮ ВІДПОВІДАЛЬНІСТЮ "УКРГІДРО 2009"</t>
  </si>
  <si>
    <t>ВІННИЦЬКА ОБЛ., ЛІТИНСЬКИЙ Р-Н, С. УЛАДІВКА, ВУЛ. ЗАВОДСЬКА, БУД. 1</t>
  </si>
  <si>
    <t>38254103</t>
  </si>
  <si>
    <t>ТОВАРИСТВО З ОБМЕЖЕНОЮ ВІДПОВІДАЛЬНІСТЮ "СТАНІСЛАВ ІНВЕСТ"</t>
  </si>
  <si>
    <t xml:space="preserve"> АРК, М. СІМФЕРОПОЛЬ, ВУЛ. СЕРГЄЄВА- ЦЕНСЬКОГО/ТУРЕЦЬКА, БУД.12/4</t>
  </si>
  <si>
    <t xml:space="preserve"> АРК, М. СІМФЕРОПОЛЬ, ВУЛ. СЕРГЄЄВА-ЦЕНСЬКОГО/ТУРЕЦЬКА, БУД.12/4 </t>
  </si>
  <si>
    <t>КОМУНАЛЬНЕ ПІДПРИЄМСТВО "ОБЛВОДОКАНАЛ" ЗАПОРІЗЬКОЇ ОБЛАСНОЇ РАДИ</t>
  </si>
  <si>
    <t>21604937</t>
  </si>
  <si>
    <t>ПІДПРИЄМСТВО У ФОРМІ ТОВАРИСТВА З ОБМЕЖЕНОЮ ВІДПОВІДАЛЬНІСТЮ "РЕМОНТНИК"</t>
  </si>
  <si>
    <t>ПОЛТАВСЬКЕ ОБЛАСНЕ КОМУНАЛЬНЕ ВИРОБНИЧЕ ПІДПРИЄМСТВО ТЕПЛОВОГО ГОСПОДАРСТВА "ПОЛТАВАТЕПЛОЕНЕРГО"</t>
  </si>
  <si>
    <t>РІВНЕНСЬКА ОБЛ, М. КУЗНЕЦОВСЬК, МАЙДАН НЕЗАЛЕЖНОСТІ, БУД. 2</t>
  </si>
  <si>
    <t>34113412</t>
  </si>
  <si>
    <t>33698892</t>
  </si>
  <si>
    <t>05747991</t>
  </si>
  <si>
    <t>22591059</t>
  </si>
  <si>
    <t>03358357</t>
  </si>
  <si>
    <t>КОМУНАЛЬНЕ ПІДПРИЄМСТВО "СЕВТЕПЛОЕНЕРГО" СЕВАСТОПОЛЬСЬКОЇ МІСЬКОЇ РАДИ</t>
  </si>
  <si>
    <t>М. ДНІПРО, ВУЛ. ДМИТРА КЕДРІНА, БУД. 28</t>
  </si>
  <si>
    <t>Департамент із регулювання відносин у нафтогазовій сфері</t>
  </si>
  <si>
    <t>№4-НКРЕКП-газ-моніторинг               №5-НКРЕКП-газ-моніторинг</t>
  </si>
  <si>
    <t>М. КИЇВ, ВУЛ. СТЕЛЬМАХА, БУД. 6 А, ОФІС 1</t>
  </si>
  <si>
    <t>ТОВАРИСТВО З ОБМЕЖЕНОЮ ВІДПОВІДАЛЬНІСТЮ "НАФТОГАЗГРУП "ДЕМЕТРА"</t>
  </si>
  <si>
    <t>38805539</t>
  </si>
  <si>
    <t>ТОВАРИСТВО З ОБМЕЖЕНОЮ ВІДПОВІДАЛЬНІСТЮ "МІЖНАРОДНА КОМПАНІЯ "АНТАРЕС"</t>
  </si>
  <si>
    <t>ТОВАРИСТВО З ОБМЕЖЕНОЮ ВІДПОВІДАЛЬНІСТЮ "ЛЮКС КРАЇНА"</t>
  </si>
  <si>
    <t>ТОВАРИСТВО З ОБМЕЖЕНОЮ ВІДПОВІДАЛЬНІСТЮ "ЕНЕРГОГАЗТРЕЙД"</t>
  </si>
  <si>
    <t>ТОВАРИСТВО З ОБМЕЖЕНОЮ ВІДПОВІДАЛЬНІСТЮ "ЦЕНТРЕНЕРДЖИ"</t>
  </si>
  <si>
    <t>ТОВАРИСТВО З ОБМЕЖЕНОЮ ВІДПОВІДАЛЬНІСТЮ "ГАЛНАФТОГАЗ"</t>
  </si>
  <si>
    <t>ТОВАРИСТВО З ОБМЕЖЕНОЮ ВІДПОВІДАЛЬНІСТЮ "ПК "ЕНЕРГЕТИЧНІ РЕСУРСИ УКРАЇНИ"</t>
  </si>
  <si>
    <t>ТОВАРИСТВО З ОБМЕЖЕНОЮ ВІДПОВІДАЛЬНІСТЮ "ГАЗОВА ІНВЕСТИЦІЙНА ГРУПА"</t>
  </si>
  <si>
    <t>ТОВАРИСТВО З ОБМЕЖЕНОЮ ВІДПОВІДАЛЬНІСТЮ "ГАЗТРОН-УКРАЇНА"</t>
  </si>
  <si>
    <t>ТОВАРИСТВО З ОБМЕЖЕНОЮ ВІДПОВІДАЛЬНІСТЮ "ВТП ЕНЕРДЖІ"</t>
  </si>
  <si>
    <t>ТОВАРИСТВО З ОБМЕЖЕНОЮ ВІДПОВІДАЛЬНІСТЮ "АГРО ГАЗ ТРЕЙДІНГ"</t>
  </si>
  <si>
    <t>ТОВАРИСТВО З ОБМЕЖЕНОЮ ВІДПОВІДАЛЬНІСТЮ "СХІДНО ЄВРОПЕЙСЬКИЙ ЕНЕРГЕТИЧНИЙ СОЮЗ"</t>
  </si>
  <si>
    <t>ТОВАРИСТВО З ОБМЕЖЕНОЮ ВІДПОВІДАЛЬНІСТЮ "ПЕРФЕКТ"</t>
  </si>
  <si>
    <t>ПРИВАТНЕ АКЦІОНЕРНЕ ТОВАРИСТВО "ТЕОФІПОЛЬСЬКИЙ ЦУКРОВИЙ ЗАВОД"</t>
  </si>
  <si>
    <t>ПРИВАТНЕ АКЦІОНЕРНЕ ТОВАРИСТВО "УКРГІДРОЕНЕРГО"</t>
  </si>
  <si>
    <t>ТОВАРИСТВО З ОБМЕЖЕНОЮ ВІДПОВІДАЛЬНІСТЮ "ЗАВОД ЗАЛІЗОБЕТОННИХ КОНСТРУКЦІЙ - 1 - ЕНЕРГІЯ"</t>
  </si>
  <si>
    <t>М. ХАРКІВ, ВУЛ. ІНДУСТРІАЛЬНА, БУД. 3</t>
  </si>
  <si>
    <t>32235614</t>
  </si>
  <si>
    <t>ТОВАРИСТВО З ОБМЕЖЕНОЮ ВІДПОВІДАЛЬНІСТЮ "ВЕГА-Н"</t>
  </si>
  <si>
    <t>М. ХАРКІВ, ПРОСПЕКТ НАУКИ, БУД. 60</t>
  </si>
  <si>
    <t>33718431</t>
  </si>
  <si>
    <t>ТОВАРИСТВО З ОБМЕЖЕНОЮ ВІДПОВІДАЛЬНІСТЮ "МЕТАЛУРГІЙНИЙ ЗАВОД "ДНІПРОСТАЛЬ"</t>
  </si>
  <si>
    <t>ДНІПРОПЕТРОВСЬКА ОБЛ., М. ДНІПРО, ВУЛ. ВИНОКУРОВА, БУД. 4</t>
  </si>
  <si>
    <t>37731681</t>
  </si>
  <si>
    <t>ТОВАРИСТВО З ОБМЕЖЕНОЮ ВІДПОВІДАЛЬНІСТЮ "ДНІПРОСТАЛЬ-ЕНЕРГО"</t>
  </si>
  <si>
    <t>ДНІПРОПЕТРОВСЬКА ОБЛ., М. ДНІПРО, ВУЛ. СТОЛЄТОВА, БУД. 21</t>
  </si>
  <si>
    <t>36520832</t>
  </si>
  <si>
    <t>ТОВАРИСТВО З ОБМЕЖЕНОЮ ВІДПОВІДАЛЬНІСТЮ "ЕНЕРГО-ГАЗ"</t>
  </si>
  <si>
    <t>М. КИЇВ, ВУЛ. ЧОРНОГІРСЬКА, БУД. 17/14</t>
  </si>
  <si>
    <t>32110446</t>
  </si>
  <si>
    <t>ТОВАРИСТВО З ОБМЕЖЕНОЮ ВІДПОВІДАЛЬНІСТЮ "ЕНЕРГОЗАХІД"</t>
  </si>
  <si>
    <t>35878908</t>
  </si>
  <si>
    <t>ТОВАРИСТВО З ОБМЕЖЕНОЮ ВІДПОВІДАЛЬНІСТЮ "ВІННИЦЬКА ПТАХОФАБРИКА"</t>
  </si>
  <si>
    <t>ВІННИЦЬКА ОБЛ., М. ЛАДИЖИН, ВУЛ. СЛОБОДА, БУД. 141</t>
  </si>
  <si>
    <t>36125566</t>
  </si>
  <si>
    <t>ТОВАРИСТВО З ОБМЕЖЕНОЮ ВІДПОВІДАЛЬНІСТЮ "ЕНЕРГЕТИЧНА КОМПАНІЯ "ЕНЕРГОЗБУТ"</t>
  </si>
  <si>
    <t>М. КИЇВ, ВУЛ. ДЕГТЯРІВСЬКА, БУД. 9</t>
  </si>
  <si>
    <t>38693375</t>
  </si>
  <si>
    <t>ТОВАРИСТВО З ОБМЕЖЕНОЮ ВІДПОВІДАЛЬНІСТЮ "ЦЕНТРАЛЬНА ЕНЕРГОПОСТАЧАЛЬНА КОМПАНІЯ"</t>
  </si>
  <si>
    <t>КІРОВОГРАДСЬКА ОБЛ., М. КРОПИВНИЦЬКИЙ, ВУЛ. РУСЛАНА СЛОБОДЯНЮКА, БУД. 215</t>
  </si>
  <si>
    <t>40474709</t>
  </si>
  <si>
    <t>ТОВАРИСТВО З ОБМЕЖЕНОЮ ВІДПОВІДАЛЬНІСТЮ "КЕТТ"</t>
  </si>
  <si>
    <t>М. КИЇВ, ВУЛ. ІВАНА МИКОЛАЙЧУКА, БУД. 7-А, КВ. 15</t>
  </si>
  <si>
    <t>38475750</t>
  </si>
  <si>
    <t>ТОВАРИСТВО З ОБМЕЖЕНОЮ ВІДПОВІДАЛЬНІСТЮ "СЕС ДІБРОВКА"</t>
  </si>
  <si>
    <t>М. КИЇВ, ВУЛ. ВЕЛИКА ВАСИЛЬКІВСЬКА, БУД. 72, ОФІС 42</t>
  </si>
  <si>
    <t>М. КИЇВ, ВУЛ. ПРІОРСЬКА, БУД. 21</t>
  </si>
  <si>
    <t xml:space="preserve">ТОВАРИСТВО З ОБМЕЖЕНОЮ ВІДПОВІДАЛЬНІСТЮ "МАРЛЕС ЛТД"
</t>
  </si>
  <si>
    <t>М. КИЇВ, ВУЛ. ПАТРІСА ЛУМУМБИ, БУД. 4/6, КОРПУС А</t>
  </si>
  <si>
    <t xml:space="preserve">ТОВАРИСТВО З ОБМЕЖЕНОЮ ВІДПОВІДАЛЬНІСТЮ "АГРОСИНТЕЗ ТРЕЙДІНГ"
</t>
  </si>
  <si>
    <t xml:space="preserve">М. КИЇВ, ВУЛ. ПІДЛІСНА, БУД. 1, ОФІС 9 </t>
  </si>
  <si>
    <t xml:space="preserve">ТОВАРИСТВО З ОБМЕЖЕНОЮ ВІДПОВІДАЛЬНІСТЮ "ГАЗ ТА НАФТОПРОДУКТИ"
</t>
  </si>
  <si>
    <t>М. КИЇВ, ВУЛ. АМОСОВА, БУД. 4, ОФІС 10</t>
  </si>
  <si>
    <t xml:space="preserve">ТОВАРИСТВО З ОБМЕЖЕНОЮ ВІДПОВІДАЛЬНІСТЮ "НАФТОГАЗНАДРА"
</t>
  </si>
  <si>
    <t xml:space="preserve">ТОВАРИСТВО З ОБМЕЖЕНОЮ ВІДПОВІДАЛЬНІСТЮ "МАРГАЗ"
</t>
  </si>
  <si>
    <t>М. КИЇВ, ВУЛ. МЕЧНИКОВА, БУД. 2, ЛІТЕРА А</t>
  </si>
  <si>
    <t>М. КИЇВ, ВУЛ. ШОЛУДЕНКА, БУД. 1</t>
  </si>
  <si>
    <t xml:space="preserve">ТОВАРИСТВО З ОБМЕЖЕНОЮ ВІДПОВІДАЛЬНІСТЮ "ГАЗОПОСТАЧАЛЬНА КОМПАНІЯ "НАФТОГАЗ УКРАЇНИ"
</t>
  </si>
  <si>
    <t>ВІННИЦЬКА ОБЛ., ЖМЕРИНСЬКИЙ РАЙОН, СМТ БРАЇЛІВ, ВУЛ. ЗАВОДСЬКА, БУД.  7</t>
  </si>
  <si>
    <t>М. КИЇВ, ВУЛ. КІКВІДЗЕ, БУД. 4 ЛІТ "Б"</t>
  </si>
  <si>
    <t>ЗАПОРІЗЬКА ОБЛ., М. МЕЛІТОПОЛЬ, ПРОСПЕКТ 50-РІЧЧЯ ПЕРЕМОГИ, БУД. 17</t>
  </si>
  <si>
    <t>ПУБЛІЧНЕ АКЦІОНЕРНЕ ТОВАРИСТВО ПО ГАЗОПОСТАЧАННЮ ТА ГАЗИФІКАЦІЇ "КОРОСТИШІВГАЗ"</t>
  </si>
  <si>
    <t>ЖИТОМИРСЬКА ОБЛ., КОРОСТИШІВСЬКИЙ Р-Н, М. КОРОСТИШІВ, ВУЛ. КИЇВСЬКА, БУД. 55</t>
  </si>
  <si>
    <t>ПРИВАТНЕ АКЦІОНЕРНЕ ТОВАРИСТВО "СХІДНО-КРИМСЬКА ЕНЕРГЕТИЧНА КОМПАНІЯ"</t>
  </si>
  <si>
    <t>ПУБЛІЧНЕ АКЦІОНЕРНЕ ТОВАРИСТВО "ВІННИЦЯОБЛЕНЕРГО"</t>
  </si>
  <si>
    <t>ПУБЛІЧНЕ АКЦІОНЕРНЕ ТОВАРИСТВО "ВОЛИНЬОБЛЕНЕРГО"</t>
  </si>
  <si>
    <t>ВОЛИНСЬКА ОБЛ., М.ЛУЦЬК, ВУЛ. ЄРШОВА, 4</t>
  </si>
  <si>
    <t>М. ДНІПРОПЕТРОВСЬК, ШОСЕ ЗАПОРІЗЬКЕ, БУД. 22</t>
  </si>
  <si>
    <t>00131268</t>
  </si>
  <si>
    <t>ПУБЛІЧНЕ АКЦІОНЕРНЕ ТОВАРИСТВО " ДТЕК ДОНЕЦЬКОБЛЕНЕРГО"</t>
  </si>
  <si>
    <t>00169845</t>
  </si>
  <si>
    <t>ТОВАРИСТВО З ОБМЕЖЕНОЮ ВІДПОВІДАЛЬНІСТЮ "ВІТРЯНИЙ ПАРК ЛУТУГИНСЬКИЙ"</t>
  </si>
  <si>
    <t>37967423</t>
  </si>
  <si>
    <t>ТОВАРИСТВО З ОБМЕЖЕНОЮ ВІДПОВІДАЛЬНІСТЮ "ЕКОДОНРЕСУРС"</t>
  </si>
  <si>
    <t>ПУБЛІЧНЕ АКЦІОНЕРНЕ ТОВАРИСТВО "ДОНБАСЕНЕРГО"</t>
  </si>
  <si>
    <t>М. КИЇВ, ВУЛ. ПРЕДСЛАВИНСЬКА, БУД. 34 А</t>
  </si>
  <si>
    <t>ПРИВАТНЕ АКЦІОНЕРНЕ ТОВАРИСТВО "ВІТРЯНИЙ ПАРК ОЧАКІВСЬКИЙ"</t>
  </si>
  <si>
    <t>36259686</t>
  </si>
  <si>
    <t>ТОВАРИСТВО З ОБМЕЖЕНОЮ ВІДПОВІДАЛЬНІСТЮ "ТІС ЕКО"</t>
  </si>
  <si>
    <t>М. КИЇВ, ВУЛ. ПАНАСА МИРНОГО, БУД. 16/13</t>
  </si>
  <si>
    <t>36953011</t>
  </si>
  <si>
    <t>ТОВАРИСТВО З ОБМЕЖЕНОЮ ВІДПОВІДАЛЬНІСТЮ "РЕСУРСЕКОЕНЕРГО"</t>
  </si>
  <si>
    <t>22916099</t>
  </si>
  <si>
    <t>ТОВАРИСТВО З ОБМЕЖЕНОЮ ВІДПОВІДАЛЬНІСТЮ "СП "СТАН-КОМПЛЕКТ"</t>
  </si>
  <si>
    <t>М. КИЇВ, ВУЛ. СТЕЛЬМАХА, 10-А</t>
  </si>
  <si>
    <t>33598293</t>
  </si>
  <si>
    <t>ТОВАРИСТВО З ОБМЕЖЕНОЮ ВІДПОВІДАЛЬНІСТЮ "АЛАКОР СІТІ"</t>
  </si>
  <si>
    <t>М. КИЇВ, ВУЛ. ВОЛОДИМИРА СОСЮРИ, БУД. 6</t>
  </si>
  <si>
    <t>ТОВАРИСТВО З ОБМЕЖЕНОЮ ВІДПОВІДАЛЬНІСТЮ "УКРТАУЕР"</t>
  </si>
  <si>
    <t>М. КИЇВ, ВУЛ. СОЛОМ'ЯНСЬКА, БУД. 11, ЛІТЕРА А</t>
  </si>
  <si>
    <t>38135211</t>
  </si>
  <si>
    <t>ТОВАРИСТВО З ОБМЕЖЕНОЮ ВІДПОВІДАЛЬНІСТЮ "ЕКОСОЛАР ІНВЕСТ"</t>
  </si>
  <si>
    <t>37908677</t>
  </si>
  <si>
    <t>ТОВАРИСТВО З ОБМЕЖЕНОЮ ВІДПОВІДАЛЬНІСТЮ "ВІНСОЛАР"</t>
  </si>
  <si>
    <t>32054827</t>
  </si>
  <si>
    <t>ТОВАРИСТВО З ОБМЕЖЕНОЮ ВІДПОВІДАЛЬНІСТЮ "ГРАНД СОЛАР"</t>
  </si>
  <si>
    <t>М. ВІННИЦЯ, ПРОВУЛОК СТАНІСЛАВСЬКОГО, БУД. 16</t>
  </si>
  <si>
    <t>39114300</t>
  </si>
  <si>
    <t>ТОВАРИСТВО З ОБМЕЖЕНОЮ ВІДПОВІДАЛЬНІСТЮ "АЕУ ЕНЕРГО"</t>
  </si>
  <si>
    <t>ТОВАРИСТВО З ОБМЕЖЕНОЮ ВІДПОВІДАЛЬНІСТЮ "АГРОБУДТЕХНОЛОГІЇ"</t>
  </si>
  <si>
    <t>М. ВІННИЦЯ, ВУЛ. ПИРОГОВА, БУД. 144</t>
  </si>
  <si>
    <t>25497875</t>
  </si>
  <si>
    <t>ТОВАРИСТВО З ОБМЕЖЕНОЮ ВІДПОВІДАЛЬНІСТЮ "ТЕПЛОКОМУНЕНЕРГО МАЯК ЛТД"</t>
  </si>
  <si>
    <t>ТОВАРИСТВО З ОБМЕЖЕНОЮ ВІДПОВІДАЛЬНІСТЮ "ПОДІЛЛЯ СОЛАР ПРО"</t>
  </si>
  <si>
    <t>38134939</t>
  </si>
  <si>
    <t>ТОВАРИСТВО З ОБМЕЖЕНОЮ ВІДПОВІДАЛЬНІСТЮ "ВІН СОЛАР"</t>
  </si>
  <si>
    <t>35782357</t>
  </si>
  <si>
    <t>ТОВАРИСТВО З ОБМЕЖЕНОЮ ВІДПОВІДАЛЬНІСТЮ "ДЕЛЬТА ВЕСТ ОЙЛ ГРУП"</t>
  </si>
  <si>
    <t>ВОЛИНСЬКА ОБЛ., М. ЛУЦЬК, 
ВУЛ. ЄРШОВА, БУД. 1</t>
  </si>
  <si>
    <t>34524327</t>
  </si>
  <si>
    <t>ТОВАРИСТВО З ОБМЕЖЕНОЮ ВІДПОВІДАЛЬНІСТЮ "ВЕСТ ОЙЛ ГРУП"</t>
  </si>
  <si>
    <t>ВОЛИНСЬКА ОБЛ., М. ЛУЦЬК, 
ВУЛ. КРЕМЕНЕЦЬКА, БУД. 38</t>
  </si>
  <si>
    <t>21579984</t>
  </si>
  <si>
    <t>ТОВАРИСТВО З ОБМЕЖЕНОЮ ВІДПОВІДАЛЬНІСТЮ "ДУКАТ"</t>
  </si>
  <si>
    <t>ВОЛИНСЬКА ОБЛ., М. ЛУЦЬК, 
ВУЛ. ЗАДВОРЕЦЬКА, БУД. 2</t>
  </si>
  <si>
    <t>33513052</t>
  </si>
  <si>
    <t>ТОВАРИСТВО З ОБМЕЖЕНОЮ ВІДПОВІДАЛЬНІСТЮ "ЗАВОД "ГАЛИЧИНА"</t>
  </si>
  <si>
    <t>03344065</t>
  </si>
  <si>
    <t>ЖИТОМИРСЬКА ОБЛ., МІСТО ЖИТОМИР, ВУЛ.ЧЕРНЯХОВСЬКОГО, БУД.120</t>
  </si>
  <si>
    <t>40186148</t>
  </si>
  <si>
    <t>М. ПОЛТАВА, ВУЛ. КАРЛА ЛІБКНЕХТА, БУД. 6, КВ. 6</t>
  </si>
  <si>
    <t>39723248</t>
  </si>
  <si>
    <t>М. ЖИТОМИР, ВУЛ. ДОМБРОВСЬКОГО, БУД. 23, КВ. 7</t>
  </si>
  <si>
    <t>40261607</t>
  </si>
  <si>
    <t>М. КИЇВ, ПРОСПЕКТ АКАДЕМІКА ГЛУШКОВА, БУД. 31, КВ. 16</t>
  </si>
  <si>
    <t>41373835</t>
  </si>
  <si>
    <t>М. ВІННИЦЯ, ВУЛ. Р.СКАЛЕЦЬКОГО, БУД. 17</t>
  </si>
  <si>
    <t>40618999</t>
  </si>
  <si>
    <t>31189253</t>
  </si>
  <si>
    <t>КИЇВСЬКА ОБЛ., М. ВАСИЛЬКІВ, ВУЛ. ГРУШЕВСЬКОГО, БУД. 23, ОФІС 1</t>
  </si>
  <si>
    <t xml:space="preserve">ТОВАРИСТВО З ОБМЕЖЕНОЮ ВІДПОВІДАЛЬНІСТЮ "ТОРГОВИЙ ДІМ  "ЮКОС"
</t>
  </si>
  <si>
    <t>41254852</t>
  </si>
  <si>
    <t>М. КИЇВ, ВУЛ. ГОГОЛІВСЬКА, БУД. 37/2, ЛІТ. Б</t>
  </si>
  <si>
    <t xml:space="preserve">ТОВАРИСТВО З ОБМЕЖЕНОЮ ВІДПОВІДАЛЬНІСТЮ "ГЕТСІМПОРТ ТРЕЙДІНГ. УНІВЕРСАЛЬНИЙ ТОРГОВИЙ ОПЕРАТОР"
</t>
  </si>
  <si>
    <t>38605865</t>
  </si>
  <si>
    <t>М. КИЇВ, ВУЛ. ЄВГЕНІЯ КОНОВАЛЬЦЯ, БУД. 36, ЛІТЕРА Д, ОФІС 56/57</t>
  </si>
  <si>
    <t>ІВАНО-ФРАНКІВСЬКА ОБЛ., М. КАЛУШ, ВУЛ. ПРОМИСЛОВА, БУД. 4</t>
  </si>
  <si>
    <t>34419624</t>
  </si>
  <si>
    <t>ХЕРСОНСЬКА ОБЛ., М. ХЕРСОН, ПЛ. ІМ. Ю. ТУТУШКІНА, БУД. 9</t>
  </si>
  <si>
    <t>М. ЧЕРНІГІВ, ВУЛ. ЛЮБЕЦЬКА, БУД. 68</t>
  </si>
  <si>
    <t>М. КИЇВ, ВУЛ. БОГДАНА ХМЕЛЬНИЦЬКОГО, БУД. 6</t>
  </si>
  <si>
    <t>ЧЕРКАСЬКА ОБЛ., М. УМАНЬ, ВУЛ. ДЕРЕВ'ЯНКА, БУД. 19</t>
  </si>
  <si>
    <t>ТОВАРИСТВО З ОБМЕЖЕНОЮ ВІДПОВІДАЛЬНІСТЮ "ОДЕСАГАЗ-ПОСТАЧАННЯ"</t>
  </si>
  <si>
    <t>М. ВІННИЦЯ, ВУЛ. АКАДЕМІКА ЯНГЕЛЯ, БУД. 32</t>
  </si>
  <si>
    <t>ВІННИЦЬКА ОБЛ., ВІННИЦЬКИЙ Р-Н, С. ЗАРВАНЦІ, ПРОВУЛОК ДАНИЛА НЕЧАЯ, БУД. 1</t>
  </si>
  <si>
    <t>М. КИЇВ, ВУЛ. ПРЕДСЛАВИНСЬКА, БУД. 39</t>
  </si>
  <si>
    <t>М. ЛУГАНСЬК, ВУЛ. Т.Г. ШЕВЧЕНКА, БУД. 102</t>
  </si>
  <si>
    <t>М. ТЕРНОПІЛЬ, ВУЛ. МИТРОПОЛИТА ШЕПТИЦЬКОГО, БУД. 20</t>
  </si>
  <si>
    <t>ДОНЕЦЬКА ОБЛ., М. МАКІЇВКА, ВУЛ. АРТЕМА, 1</t>
  </si>
  <si>
    <t xml:space="preserve"> М. ХМЕЛЬНИЦЬКИЙ, ВУЛ.КУРЧАТОВА 15/1, КВ.9 </t>
  </si>
  <si>
    <t>МИКОЛАЇВСЬКА ОБЛ., М. ЮЖНОУКРАЇНСЬК, ВУЛ. ДРУЖБИ НАРОДІВ, БУД. 8</t>
  </si>
  <si>
    <t xml:space="preserve"> М. ОДЕСА, ВУЛ. ШКОДОВА ГОРА, БУД. 1/1</t>
  </si>
  <si>
    <t xml:space="preserve"> М. СУМИ, ВУЛ. ДРУГА ЗАЛІЗНИЧНА, БУД. 10</t>
  </si>
  <si>
    <t>М.ІВАНО-ФРАНКІВСЬК, ВУЛ.ІНДУСТРІАЛЬНА,34</t>
  </si>
  <si>
    <t>ДНІПРОПЕТРОВСЬКА ОБЛ., М. ДНІПРО, ВУЛ. ПРИКОРДОННА, БУД. 44</t>
  </si>
  <si>
    <t>М. КІРОВОГРАД, ВУЛ. ЗАМІСЬКА, БУД. 2 А</t>
  </si>
  <si>
    <t>КОМУНАЛЬНЕ ПІДПРИЄМСТВО "ВОДОКАНАЛ" МЕЛІТОПОЛЬСЬКОЇ МІСЬКОЇ РАДИ ЗАПОРІЗЬКОЇ ОБЛАСТІ</t>
  </si>
  <si>
    <t>М. КИЇВ, ВУЛ. ДЕГТЯРІВСЬКА, БУД. 21А, ОФІС 201</t>
  </si>
  <si>
    <t>ТОВАРИСТВО З ОБМЕЖЕНОЮ ВІДПОВІДАЛЬНІСТЮ "АВАНТ ТРЕЙДІНГ"</t>
  </si>
  <si>
    <t>39472499</t>
  </si>
  <si>
    <t>М. КИЇВ, ВУЛ. М. ГРУШЕВСЬКОГО, БУД. 28/2, Н/П № 43</t>
  </si>
  <si>
    <t>ТОВАРИСТВО З ОБМЕЖЕНОЮ ВІДПОВІДАЛЬНІСТЮ "НАФТОГАЗ-АЛЬЯНС"</t>
  </si>
  <si>
    <t>34881820</t>
  </si>
  <si>
    <t>М. КИЇВ, ВУЛ. ХОРИВА, БУД. 55 ЛІТЕРА "А"</t>
  </si>
  <si>
    <t>ТОВАРИСТВО З ОБМЕЖЕНОЮ ВІДПОВІДАЛЬНІСТЮ "УКРНАФТАГАЗЕНЕРГО"</t>
  </si>
  <si>
    <t>30677120</t>
  </si>
  <si>
    <t>М. КИЇВ, ВУЛ. ХОРИВА, БУД. 55-А</t>
  </si>
  <si>
    <t>ТОВАРИСТВО З ОБМЕЖЕНОЮ ВІДПОВІДАЛЬНІСТЮ "ЕНЕРГЕТИЧНА НАФТОГАЗОВА КОМПАНІЯ"</t>
  </si>
  <si>
    <t>37334004</t>
  </si>
  <si>
    <t>М. КИЇВ, КЛОВСЬКИЙ УЗВІЗ, БУД. 7 "А"</t>
  </si>
  <si>
    <t>ТОВАРИСТВО З ОБМЕЖЕНОЮ ВІДПОВІДАЛЬНІСТЮ "СХІДНИЙ ГЕОЛОГІЧНИЙ СОЮЗ"</t>
  </si>
  <si>
    <t>32426289</t>
  </si>
  <si>
    <t>ПРИВАТНЕ АКЦІОНЕРНЕ ТОВАРИСТВО "ПРИРОДНІ РЕСУРСИ"</t>
  </si>
  <si>
    <t>33100376</t>
  </si>
  <si>
    <t>М. КИЇВ, ВУЛ. СПАСЬКА, БУД. 39, ЛІТ.А, ОФІС 3</t>
  </si>
  <si>
    <t>ТОВАРИСТВО З ОБМЕЖЕНОЮ ВІДПОВІДАЛЬНІСТЮ "УКРТРАНСГАЗСЕРВІС"</t>
  </si>
  <si>
    <t>38917242</t>
  </si>
  <si>
    <t>М. КИЇВ, ВУЛ. РИЛЄЄВА, БУД. 10-А, 5 ПОВЕРХ, ОФІС 518</t>
  </si>
  <si>
    <t>ВІННИЦЬКА ОБЛ., ЧЕРНІВЕЦЬКИЙ Р-Н, С. МАЗУРІВКА, ВУЛ. ЛЕНІНА, БУД. 112 А</t>
  </si>
  <si>
    <t>М. ВІННИЦЯ, ВУЛ. ХМЕЛЬНИЦЬКЕ ШОСЕ , БУД. 107-Б</t>
  </si>
  <si>
    <t>ВІННИЦЬКА ОБЛ., ПІЩАНСЬКИЙ Р-Н, С. ТРИБУСІВКА, ВУЛ. ЛЕНІНА, БУД. 7</t>
  </si>
  <si>
    <t>ТОВАРИСТВО З ОБМЕЖЕНОЮ ВІДПОВІДАЛЬНІСТЮ "АЛЬТЕН-ІНВЕСТ"</t>
  </si>
  <si>
    <t>М. ВІННИЦЯ, ПР-Т КОСМОНАВТІВ, БУД. 30-А, ОФІС 703</t>
  </si>
  <si>
    <t>ДНІПРОПЕТРОВСЬКА ОБЛ., ВЕРХНЬОДНІПРОВСЬКИЙ Р-Н, СМТ ДНІПРОВСЬКЕ, ВУЛ. ОЛЕКСАНДРА ОСТРОВСЬКОГО, БУД.11</t>
  </si>
  <si>
    <t>М. ДНІПРОПЕТРОВСЬК, ВУЛ. АРТЕМА, БУД. 5</t>
  </si>
  <si>
    <t>ДНІПРОПЕТРОВСЬКА ОБЛ., ПЕТРИКІВСЬКИЙ Р-Н, С. ЄЛИЗАВЕТІВКА, ВУЛ. ХМЕЛЬНИЦЬКОГО, БУД. 1</t>
  </si>
  <si>
    <t>М. ДНІПРОПЕТРОВСЬК, БУЛЬВАР КАТЕРИНОСЛАВСЬКИЙ, БУД. 2, ОФІС 516</t>
  </si>
  <si>
    <t>ПРИВАТНЕ АКЦІОНЕРНЕ ТОВАРИСТВО "МАРІУПОЛЬСЬКИЙ МЕТАЛУРГІЙНИЙ КОМБІНАТ ІМ. ІЛЛІЧА"</t>
  </si>
  <si>
    <t>М. ЖИТОМИР, ВУЛ. КРОШЕНСЬКА, БУД. 30, КВ. 103</t>
  </si>
  <si>
    <t>ЖИТОМИРСЬКА ОБЛ., СМТ ЛЮБАР, ВУЛ. КІРОВА,13</t>
  </si>
  <si>
    <t>М. ЖИТОМИР, ВУЛ. БОГУНСЬКА, БУД. 50</t>
  </si>
  <si>
    <t>ЖИТОМИРСЬКА ОБЛ., ЖИТОМИРСЬКИЙ Р-Н, С. СІНГУРИ, ВУЛ. ЛЕНІНА, БУД. 14-А</t>
  </si>
  <si>
    <t>03346822</t>
  </si>
  <si>
    <t xml:space="preserve">ОБЛАСНЕ КОМУНАЛЬНЕ ВИРОБНИЧЕ ПІДПРИЄМСТВО "ДНІПРО-КІРОВОГРАД" </t>
  </si>
  <si>
    <t>КІРОВОГРАДСЬКА ОБЛ., М.КІРОВОГРАД, ВУЛ.50 РОКІВ ЖОВТНЯ, БУД.19А</t>
  </si>
  <si>
    <t>36048157</t>
  </si>
  <si>
    <t>ЛУГАНСЬКА ОБЛ., М.СЄВЄРОДОНЕЦЬК, ВУЛ. БОГДАНА ЛІЩИНИ, БУД. 13</t>
  </si>
  <si>
    <t>03339851</t>
  </si>
  <si>
    <t>ЛУГАНСЬКА ОБЛ., М. ЛИСИЧАНСЬК, ВУЛ. СВЕРДЛОВА, БУД,168</t>
  </si>
  <si>
    <t>03340073</t>
  </si>
  <si>
    <t>ЛУГАНСЬКА ОБЛАСТЬ, М. АЛЧЕВСЬК, ВУЛ. ФІЛАТОВА, 19</t>
  </si>
  <si>
    <t>ТОВАРИСТВО З ОБМЕЖЕНОЮ ВІДПОВІДАЛЬНІСТЮ "УКРАЇНСЬКИЙ ЕНЕРГЕТИЧНИЙ РОЗВИТОК"</t>
  </si>
  <si>
    <t>05437173</t>
  </si>
  <si>
    <t>ТОВАРИСТВО З ОБМЕЖЕНОЮ ВІДПОВІДАЛЬНІСТЮ "РАЙЕНЕРГО"</t>
  </si>
  <si>
    <t>20412236</t>
  </si>
  <si>
    <t>ТОВАРИСТВО З ОБМЕЖЕНОЮ ВІДПОВІДАЛЬНІСТЮ "ЖИТОМИР АВТО ІНТЕРНЕШНЛ"</t>
  </si>
  <si>
    <t>М. ЖИТОМИР, ВУЛ. ВАТУТІНА, БУД. 57</t>
  </si>
  <si>
    <t>38190789</t>
  </si>
  <si>
    <t>ТОВАРИСТВО З ОБМЕЖЕНОЮ ВІДПОВІДАЛЬНІСТЮ "ЖИТОМИРКОМУНСЕРВІС"</t>
  </si>
  <si>
    <t>ТОВАРИСТВО З ОБМЕЖЕНОЮ ВІДПОВІДАЛЬНІСТЮ "ІРІС-2009"</t>
  </si>
  <si>
    <t>00131529</t>
  </si>
  <si>
    <t>ПРИВАТНЕ ПІДПРИЄМСТВО "КОМЕРЦКОНСАЛТ"</t>
  </si>
  <si>
    <t>ТОВАРИСТВО З ОБМЕЖЕНОЮ ВІДПОВІДАЛЬНІСТЮ "ЕНЕРГІЯ КАРПАТ"</t>
  </si>
  <si>
    <t>ПРИВАТНЕ ПІДПРИЄМСТВО "УКРЕЛЕКТРОБУД"</t>
  </si>
  <si>
    <t>ТОВАРИСТВО З ОБМЕЖЕНОЮ ВІДПОВІДАЛЬНІСТЮ "СОНЯЧНА ЕНЕРГІЯ ПЛЮС"</t>
  </si>
  <si>
    <t>37493365</t>
  </si>
  <si>
    <t>ТОВАРИСТВО З ОБМЕЖЕНОЮ ВІДПОВІДАЛЬНІСТЮ "АКВАНОВА ГІДРОРЕСУРС"</t>
  </si>
  <si>
    <t>М. КИЇВ, ВУЛ. ВАСИЛЬКІСЬКА, БУД. 1</t>
  </si>
  <si>
    <t>13592947</t>
  </si>
  <si>
    <t>ПРИВАТНЕ ПІДПРИЄМСТВО "МАЛЕ ПРИВАТНЕ ПІДПРИЄМСТВО "ЛАТЕКС"</t>
  </si>
  <si>
    <t>37916630</t>
  </si>
  <si>
    <t>ТОВАРИСТВО З ОБМЕЖЕНОЮ ВІДПОВІДАЛЬНІСТЮ "ЗЕЛЕНА ТЕХНОЛОГІЯ"</t>
  </si>
  <si>
    <t>ПРИВАТНЕ ПІДПРИЄМСТВО "АЛЬТЕНЕР"</t>
  </si>
  <si>
    <t>39837179</t>
  </si>
  <si>
    <t>00191224</t>
  </si>
  <si>
    <t>00130872</t>
  </si>
  <si>
    <t>ПУБЛІЧНЕ АКЦІОНЕРНЕ ТОВАРИСТВО "ДТЕК ДНІПРОЕНЕРГО"</t>
  </si>
  <si>
    <t>ТОВАРИСТВО З ОБМЕЖЕНОЮ ВІДПОВІДАЛЬНІСТЮ "ТОКМАК СОЛАР ЕНЕРДЖІ"</t>
  </si>
  <si>
    <t>37708118</t>
  </si>
  <si>
    <t>ТОВАРИСТВО З ОБМЕЖЕНОЮ ВІДПОВІДАЛЬНІСТЮ "МЕНЕДЖЕС УКРАЇНА"</t>
  </si>
  <si>
    <t>М. ЗАПОРІЖЖЯ, ПР-Т ЛЕНІНА, БУД. 92, ОФ. 114</t>
  </si>
  <si>
    <t>37799781</t>
  </si>
  <si>
    <t>ТОВАРИСТВО З ОБМЕЖЕНОЮ ВІДПОВІДАЛЬНІСТЮ "СОНЯЧНІ СТАНДАРТНІ РІШЕННЯ"</t>
  </si>
  <si>
    <t>ТОВАРИСТВО З ОБМЕЖЕНОЮ ВІДПОВІДАЛЬНІСТЮ "ПРАЙД-ЕНЕРДЖИ"</t>
  </si>
  <si>
    <t>ТОВАРИСТВО З ОБМЕЖЕНОЮ ВІДПОВІДАЛЬНІСТЮ "С.ЕНЕРДЖІ-ХЕРСОН"</t>
  </si>
  <si>
    <t>М. ЗАПОРІЖЖЯ, ВУЛ. АНТЕННА, БУД. 8</t>
  </si>
  <si>
    <t>ФІЗИЧНА ОСОБА-ПІДПРИЄМЕЦЬ МИРОНЮК ВАЛЕРІЙ ВОЛОДИМИРОВИЧ</t>
  </si>
  <si>
    <t>00152230</t>
  </si>
  <si>
    <t>ПУБЛІЧНЕ АКЦІОНЕРНЕ ТОВАРИСТВО "НАФТОХІМІК ПРИКАРПАТТЯ"</t>
  </si>
  <si>
    <t>37744753</t>
  </si>
  <si>
    <t>ТОВАРИСТВО З ОБМЕЖЕНОЮ ВІДПОВІДАЛЬНІСТЮ "СОЛАРЕНЕРГО"</t>
  </si>
  <si>
    <t>38370298</t>
  </si>
  <si>
    <t>40758436</t>
  </si>
  <si>
    <t>ТОВАРИСТВО З ОБМЕЖЕНОЮ ВІДПОВІДАЛЬНІСТЮ "ТАЛАНТ-СОЛАР"</t>
  </si>
  <si>
    <t>М. ХАРКІВ, ВУЛ. МОРОЗОВА, БУД. 13 - Б</t>
  </si>
  <si>
    <t>ЛУГАНСЬКА ОБЛ., М. СЄВЄРОДОНЕЦЬК, ВУЛ. ВІЛЄСОВА, БУД. 20 А</t>
  </si>
  <si>
    <t>М. КИЇВ, ВУЛ. СІЧОВИХ СТРІЛЬЦІВ, БУД.  4А, ОФІС 3</t>
  </si>
  <si>
    <t>М. КИЇВ, ВУЛ. СРІБНОКІЛЬСЬКА, БУД. 2-А, КВАРТИРА 1</t>
  </si>
  <si>
    <t>ЛЬВІВСЬКА ОБЛ., СТРИЙСЬКИЙ Р-Н, С. МИРТЮКИ, ВУЛ. ІВАНА ФРАНКА, БУД. 1</t>
  </si>
  <si>
    <t>ІВАНО-ФРАНКІВСЬКА ОБЛ., БОГОРОДЧАНСЬКИЙ Р-Н, СМТ БОГОРОДЧАНИ, ВУЛ. БОГДАНА ХМЕЛЬНИЦЬКОГО, БУД. 15</t>
  </si>
  <si>
    <t>М. КИЇВ, ПРОВУЛОК ЛАБОРАТОРНИЙ, БУД. 1 КАБІНЕТ 604</t>
  </si>
  <si>
    <t>М. КИЇВ, ВУЛ. БОЛСУНОВСЬКА, БУД. 6, ОФІС 414</t>
  </si>
  <si>
    <t>М. КИЇВ, ВУЛ. ВЕЛИКА ВАСИЛЬКІВСЬКА, БУД. 23 Б, КОРПУС В, КАБІНЕТ 10</t>
  </si>
  <si>
    <t>М. КИЇВ, ВУЛ. МЕЧНІКОВА, БУД. 14/1, ОФІС 222</t>
  </si>
  <si>
    <t>М. КИЇВ, ВУЛ. ОЛЕГІВСЬКА, БУД. 36, КІМНАТА 408</t>
  </si>
  <si>
    <t>М. КИЇВ, ВУЛ. МЕЖИГІРСЬКА, БУД. 1</t>
  </si>
  <si>
    <t>М. КИЇВ, БУЛЬВАР ЛЕСІ УКРАЇНКИ, БУД. 21, ПРИМІЩЕННЯ 201</t>
  </si>
  <si>
    <t>ТОВАРИСТВО З ОБМЕЖЕНОЮ ВІДПОВІДАЛЬНІСТЮ "ЕНЕРГО-СЕРВІСНА КОМПАНІЯ "ЕСКО-ПІВНІЧ"</t>
  </si>
  <si>
    <t>30732144</t>
  </si>
  <si>
    <t>М. КИЇВ, ВУЛ. ДНІПРОВСЬКА НАБЕРЕЖНА, БУД. 17, ОФІС 10</t>
  </si>
  <si>
    <t>ТОВАРИСТВО З ОБМЕЖЕНОЮ ВІДПОВІДАЛЬНІСТЮ "ГАЗ-ОІЛ ГАРАНТ"</t>
  </si>
  <si>
    <t>40327128</t>
  </si>
  <si>
    <t>М. КИЇВ, ВУЛ. ОЛЕКСІЯ ТЄРЬОХІНА, БУД. 8А</t>
  </si>
  <si>
    <t>ТОВАРИСТВО З ОБМЕЖЕНОЮ ВІДПОВІДАЛЬНІСТЮ "ВИРОБНИЧО-КОМЕРЦІЙНА ФІРМА "ТЕПЛОБУД"</t>
  </si>
  <si>
    <t>34959708</t>
  </si>
  <si>
    <t>М. КИЇВ, ВУЛ. КУТУЗОВА, БУД. 18/7, КІМНАТА 716</t>
  </si>
  <si>
    <t>ТОВАРИСТВО З ОБМЕЖЕНОЮ ВІДПОВІДАЛЬНІСТЮ "КРАФТ ЕНЕРДЖИ"</t>
  </si>
  <si>
    <t>40008157</t>
  </si>
  <si>
    <t>М. КИЇВ, ВУЛ. КУТУЗОВА, БУД. 18/7, КІМНАТА 422</t>
  </si>
  <si>
    <t>ТОВАРИСТВО З ОБМЕЖЕНОЮ ВІДПОВІДАЛЬНІСТЮ "ЄВРОЕНЕРГОГАЗ"</t>
  </si>
  <si>
    <t>39407765</t>
  </si>
  <si>
    <t>М. ЧЕРКАСИ, ВУЛ.  ДОБРОВОЛЬСЬКОГО, БУД. 20</t>
  </si>
  <si>
    <t>ТОВАРИСТВО З ОБМЕЖЕНОЮ ВІДПОВІДАЛЬНІСТЮ "ГАЗПОСТАЧ-ЧЕРКАСИ"</t>
  </si>
  <si>
    <t>36619059</t>
  </si>
  <si>
    <t>М. КИЇВ, ВУЛ. СТРУТИНСЬКОГО СЕРГІЯ, БУД. 6</t>
  </si>
  <si>
    <t>ПРИВАТНЕ АКЦІОНЕРНЕ ТОВАРИСТВО "ВИДОБУВНА КОМПАНІЯ "УКРНАФТОБУРІННЯ"</t>
  </si>
  <si>
    <t>33152471</t>
  </si>
  <si>
    <t>М. КИЇВ, ВУЛ. ЖИЛЯНСЬКА, БУД. 97 ЛІТЕРА З</t>
  </si>
  <si>
    <t>ТОВАРИСТВО З ОБМЕЖЕНОЮ ВІДПОВІДАЛЬНІСТЮ "ЕНЕРГІЯ УКРАЇНИ"</t>
  </si>
  <si>
    <t>34528630</t>
  </si>
  <si>
    <t>ВОЛИНСЬКА ОБЛ., М. КОВЕЛЬ, ВУЛ. ЗАЛІЗНИЧНА , БУД. 5</t>
  </si>
  <si>
    <t>ТОВАРИСТВО З ОБМЕЖЕНОЮ ВІДПОВІДАЛЬНІСТЮ "ЕНСОЛ УКРАЇНА"</t>
  </si>
  <si>
    <t>40692920</t>
  </si>
  <si>
    <t>М. КИЇВ, ВУЛ. КУДРЯВСЬКА, БУД. 13-19</t>
  </si>
  <si>
    <t>ТОВАРИСТВО З ОБМЕЖЕНОЮ ВІДПОВІДАЛЬНІСТЮ "КАРПАТИГАЗ"</t>
  </si>
  <si>
    <t>30162340</t>
  </si>
  <si>
    <t>ВІННИЦЬКА ОБЛ., М. ВІННИЦЯ, ВУЛ. А. БОРТНЯКА, БУД. 10, КВАРТИРА 9</t>
  </si>
  <si>
    <t>ТОВАРИСТВО З ОБМЕЖЕНОЮ ВІДПОВІДАЛЬНІСТЮ "ПІДПРИЄМСТВО СЕНТРАЛГАЗ"</t>
  </si>
  <si>
    <t>40532299</t>
  </si>
  <si>
    <t>М. КИЇВ, ВУЛ. ПАНЬКІВСЬКА, БУД.  5</t>
  </si>
  <si>
    <t>ТОВАРИСТВО З ОБМЕЖЕНОЮ ВІДПОВІДАЛЬНІСТЮ "ПНП-ГАЗ"</t>
  </si>
  <si>
    <t>34706558</t>
  </si>
  <si>
    <t>М. КИЇВ, ПРОСПЕКТ ПЕРЕМОГИ, БУД. 107, КВАРТИРА 63</t>
  </si>
  <si>
    <t>ТОВАРИСТВО З ОБМЕЖЕНОЮ ВІДПОВІДАЛЬНІСТЮ "ПРИВАТНА ГАЗОПОСТАЧАЛЬНА КОМПАНІЯ"</t>
  </si>
  <si>
    <t>36620331</t>
  </si>
  <si>
    <t>ІВАНО-ФРАНКІВСЬКА ОБЛ., БОГОРОДЧАНСЬКИЙ Р-Н, СМТ БОГОРОДЧАНИ, ВУЛ. ШЕВЧЕНКА, БУД.  49</t>
  </si>
  <si>
    <t>ТОВАРИСТВО З ОБМЕЖЕНОЮ ВІДПОВІДАЛЬНІСТЮ "ЗАХІДНАДРАСЕРВІС"</t>
  </si>
  <si>
    <t>36282935</t>
  </si>
  <si>
    <t>М. ОДЕСА, ВУЛ. ОДАРІЯ, БУД. 1, КАБІНЕТ 303</t>
  </si>
  <si>
    <t>ТОВАРИСТВО З ОБМЕЖЕНОЮ ВІДПОВІДАЛЬНІСТЮ "ЮГ-ГАЗ"</t>
  </si>
  <si>
    <t>30194498</t>
  </si>
  <si>
    <t>ІВАНО-ФРАНКІВСЬКА ОБЛ., РОГАТИНСЬКИЙ Р-Н, М. РОГАТИН, ВУЛ. ГАЛИЦЬКА, БУД. 119</t>
  </si>
  <si>
    <t>ТОВАРИСТВО З ОБМЕЖЕНОЮ ВІДПОВІДАЛЬНІСТЮ "ГАЗСЕРВІСТРЕЙД"</t>
  </si>
  <si>
    <t>39890232</t>
  </si>
  <si>
    <t>ТОВАРИСТВО З ОБМЕЖЕНОЮ ВІДПОВІДАЛЬНІСТЮ "ГАЗПРОМСЕРВІС"</t>
  </si>
  <si>
    <t>31767581</t>
  </si>
  <si>
    <t>М. КИЇВ, ВУЛ. МОСКОВСЬКА, БУД. 32/2, ПОВЕРХ 11</t>
  </si>
  <si>
    <t>ТОВАРИСТВО З ОБМЕЖЕНОЮ ВІДПОВІДАЛЬНІСТЮ ГК "УКРГАЗ"</t>
  </si>
  <si>
    <t>39320386</t>
  </si>
  <si>
    <t>М. КИЇВ, ПРОВУЛОК МУЗЕЙНИЙ, БУД. 10</t>
  </si>
  <si>
    <t>ТОВАРИСТВО З ОБМЕЖЕНОЮ ВІДПОВІДАЛЬНІСТЮ "РАЛО"</t>
  </si>
  <si>
    <t>37815682</t>
  </si>
  <si>
    <t>М. КИЇВ, ВУЛ. СУМСЬКА, БУД. 3</t>
  </si>
  <si>
    <t>ТОВАРИСТВО З ОБМЕЖЕНОЮ ВІДПОВІДАЛЬНІСТЮ "РОВЄР"</t>
  </si>
  <si>
    <t>36958989</t>
  </si>
  <si>
    <t>М. КИЇВ, ВУЛ. ОЛЕКСАНДРА ПИРОГОВСЬКОГО, БУД. 19, КОРПУС 4</t>
  </si>
  <si>
    <t>ТОВАРИСТВО З ОБМЕЖЕНОЮ ВІДПОВІДАЛЬНІСТЮ "УКР-АЛЬЯНС ГРУП"</t>
  </si>
  <si>
    <t>39377647</t>
  </si>
  <si>
    <t>ДОНЕЦЬКА ОБЛ., ВОЛНОВАСЬКИЙ Р-Н, М. ВОЛНОВАХА, ВУЛ. ШЕВЦОВОЇ, БУД. 22А</t>
  </si>
  <si>
    <t>ТОВАРИСТВО З ОБМЕЖЕНОЮ ВІДПОВІДАЛЬНІСТЮ "АС"</t>
  </si>
  <si>
    <t>31915956</t>
  </si>
  <si>
    <t>М. КИЇВ, ВУЛ. АНТОНОВИЧА, БУД. 51, ОФІС 611</t>
  </si>
  <si>
    <t>ТОВАРИСТВО З ОБМЕЖЕНОЮ ВІДПОВІДАЛЬНІСТЮ "ПІДПРИЄМСТВО АКМЕНС"</t>
  </si>
  <si>
    <t>38376354</t>
  </si>
  <si>
    <t>ДОЧІРНЄ ПІДПРИЄМСТВО "ПРИКАРПАТЗАХІДТРАНС" ПІВДЕННО-ЗАХІДНОГО АКЦІОНЕРНОГО ТОВАРИСТВА ТРУБОПРОВІДНОГО ТРАНСПОРТУ НАФТОПРОДУКТІВ</t>
  </si>
  <si>
    <t>УКРАЇНСЬКЕ ДЕРЖАВНЕ ПІДПРИЄМСТВО "УКРХІМТРАНСАМІАК"</t>
  </si>
  <si>
    <t>Код згідно з ЄДРПОУ суб’єкта господарювання</t>
  </si>
  <si>
    <t>Найменування суб’єкта господарювання</t>
  </si>
  <si>
    <t>ПРИВАТНЕ АКЦІОНЕРНЕ ТОВАРИСТВО "БОЛГРАД СОЛАР"</t>
  </si>
  <si>
    <t>38058759</t>
  </si>
  <si>
    <t xml:space="preserve"> ЗАПОРІЗЬКА ОБЛ., М.ЗАПОРІЖЖЯ, ВУЛ. ПЕРЕМОГИ, БУД.129-А</t>
  </si>
  <si>
    <t>ЛИСИЧАНСЬКЕ КОМУНАЛЬНЕ СПЕЦІАЛІЗОВАНЕ ПІДПРИЄМСТВО З ВИДОБУТКУ, ОБРОБЦІ, РЕАЛІЗАЦІЇ ВОДИ ТА ОЧИЩЕННЮ СТОКІВ "ЛИСИЧАНСЬКВОДОКАНАЛ"</t>
  </si>
  <si>
    <t>КОМУНАЛЬНЕ ПІДПРИЄМСТВО "АЛЧЕВСЬКЕ ВИРОБНИЧЕ УПРАВЛІННЯ ВОДОПРОВІДНО-КАНАЛІЗАЦІЙНОГО ГОСПОДАРСТВА"</t>
  </si>
  <si>
    <t>КОМУНАЛЬНЕ ПІДПРИЄМСТВО "ДРОГОБИЧВОДОКАНАЛ" ДРОГОБИЦЬКОЇ МІСЬКОЇ РАДИ ЛЬВІВСЬКОЇ ОБЛАСТІ</t>
  </si>
  <si>
    <t xml:space="preserve">ЛЬВІВСЬКА ОБЛ., М. ДРОГОБИЧ, ВУЛ. ФЕДЬКОВИЧА, БУД. 11 </t>
  </si>
  <si>
    <t>М. КИЇВ, ВУЛ. ЛОМОНОСОВА, БУД. 48 А</t>
  </si>
  <si>
    <t>ТОВАРИСТВО З ОБМЕЖЕНОЮ ВІДПОВІДАЛЬНІСТЮ "АЛЬТГЕН"</t>
  </si>
  <si>
    <t>39898624</t>
  </si>
  <si>
    <t>03355726</t>
  </si>
  <si>
    <t xml:space="preserve">МІСЬКЕ КОМУНАЛЬНЕ ПІДПРИЄМСТВО "ВИРОБНИЧЕ УПРАВЛІННЯ ВОДОПРОВІДНО-КАНАЛІЗАЦІЙНОГО ГОСПОДАРСТВА МІСТА ХЕРСОНА" </t>
  </si>
  <si>
    <t>КОМУНАЛЬНЕ ПІДПРИЄМСТВО ТЕПЛОВИХ МЕРЕЖ "КРИВОРІЖТЕПЛОМЕРЕЖА"</t>
  </si>
  <si>
    <t>ВІННИЦЬКА ОБЛ., ТИВРІВСЬКИЙ Р-Н, М. ГНІВАНЬ, ВУЛ. ПРОМИСЛОВА, БУД. 5</t>
  </si>
  <si>
    <t>ДНІПРОПЕТРОВСЬКА ОБЛ., М. КАМ'ЯНСЬКЕ, ВУЛ. ЗАВОДСЬКА , 2</t>
  </si>
  <si>
    <t>ТОВАРИСТВО З ОБМЕЖЕНОЮ ВІДПОВІДАЛЬНІСТЮ "БРІАР"</t>
  </si>
  <si>
    <t>М. ТЕРНОПІЛЬ, ВУЛ. РУСЬКА, БУД. 21</t>
  </si>
  <si>
    <t>ПРИВАТНЕ МАЛЕ ПІДПРИЄМСТВО "ЛЮКС"</t>
  </si>
  <si>
    <t>М. ТЕРНОПІЛЬ, ВУЛ.ТЕРНОПІЛЬСЬКА, БУД. 8 А</t>
  </si>
  <si>
    <t>00373250</t>
  </si>
  <si>
    <t>05471230</t>
  </si>
  <si>
    <t>31557119</t>
  </si>
  <si>
    <t>КОМУНАЛЬНЕ ПІДПРИЄМСТВО "ХАРКІВСЬКІ ТЕПЛОВІ МЕРЕЖІ"</t>
  </si>
  <si>
    <t>М. ХАРКІВ, ВУЛ. МЕФОДІЇВСЬКА , БУД.11</t>
  </si>
  <si>
    <t>00373215</t>
  </si>
  <si>
    <t>34952770</t>
  </si>
  <si>
    <t>ТОВАРИСТВО З ОБМЕЖЕНОЮ ВІДПОВІДАЛЬНІСТЮ "ФРУНЗЕ СОЛАР"</t>
  </si>
  <si>
    <t>38941867</t>
  </si>
  <si>
    <t>ТОВАРИСТВО З ОБМЕЖЕНОЮ ВІДПОВІДАЛЬНІСТЮ "УКРГАЗПЕТРОЛЕУМ"</t>
  </si>
  <si>
    <t>ТОВАРИСТВО З ОБМЕЖЕНОЮ ВІДПОВІДАЛЬНІСТЮ "ТЕЙНЕР ГРУП"</t>
  </si>
  <si>
    <t>ТОВАРИСТВО З ОБМЕЖЕНОЮ ВІДПОВІДАЛЬНІСТЮ "СМАРТ ЕНЕРДЖІ"</t>
  </si>
  <si>
    <t>ТОВАРИСТВО З ОБМЕЖЕНОЮ ВІДПОВІДАЛЬНІСТЮ "ЦЕНТРАЛЬНА ГАЗОВА КОМПАНІЯ"</t>
  </si>
  <si>
    <t>ТОВАРИСТВО З ОБМЕЖЕНОЮ ВІДПОВІДАЛЬНІСТЮ "ГАЗ-МДС"</t>
  </si>
  <si>
    <t>ТОВАРИСТВО З ОБМЕЖЕНОЮ ВІДПОВІДАЛЬНІСТЮ "ГАЗТРАНС ЮКРЕЙН"</t>
  </si>
  <si>
    <t>ТОВАРИСТВО З ОБМЕЖЕНОЮ ВІДПОВІДАЛЬНІСТЮ "ГАЗЕНЕРДЖІ"</t>
  </si>
  <si>
    <t>ТОВАРИСТВО З ОБМЕЖЕНОЮ ВІДПОВІДАЛЬНІСТЮ "АГЕНЦІЯ ІНВЕСТИЦІЙНОГО МЕНЕДЖМЕНТУ"</t>
  </si>
  <si>
    <t>ТОВАРИСТВО З ОБМЕЖЕНОЮ ВІДПОВІДАЛЬНІСТЮ "АЛЬЯНС ЕНЕРГО ТРЕЙД"</t>
  </si>
  <si>
    <t>ТОВАРИСТВО З ОБМЕЖЕНОЮ ВІДПОВІДАЛЬНІСТЮ "РЕСУРСТРЕЙД."</t>
  </si>
  <si>
    <t>ТОВАРИСТВО З ОБМЕЖЕНОЮ ВІДПОВІДАЛЬНІСТЮ "ДТЕК ТРЕЙДІНГ"</t>
  </si>
  <si>
    <t>ТОВАРИСТВО З ОБМЕЖЕНОЮ ВІДПОВІДАЛЬНІСТЮ "УКРЕНЕРГО-ТРЕЙД"</t>
  </si>
  <si>
    <t>ТОВАРИСТВО З ОБМЕЖЕНОЮ ВІДПОВІДАЛЬНІСТЮ "ІНТЕР ЕНЕРГО ТРЕЙД"</t>
  </si>
  <si>
    <t>ТОВАРИСТВО З ОБМЕЖЕНОЮ ВІДПОВІДАЛЬНІСТЮ "КОМПАНІЯ "ЮКОС"</t>
  </si>
  <si>
    <t>ТОВАРИСТВО З ОБМЕЖЕНОЮ ВІДПОВІДАЛЬНІСТЮ "КУБ-ГАЗ"</t>
  </si>
  <si>
    <t>ТОВАРИСТВО З ОБМЕЖЕНОЮ ВІДПОВІДАЛЬНІСТЮ "ТС ЕНЕРГО"</t>
  </si>
  <si>
    <t>М. ХАРКІВ, ПР-Т МОСКОВСЬКИЙ, БУД. 257</t>
  </si>
  <si>
    <t>40274930</t>
  </si>
  <si>
    <t>ТОВАРИСТВО З ОБМЕЖЕНОЮ ВІДПОВІДАЛЬНІСТЮ "БУМЕНЕРГО"</t>
  </si>
  <si>
    <t>37840258</t>
  </si>
  <si>
    <t>ТОВАРИСТВО З ОБМЕЖЕНОЮ ВІДПОВІДАЛЬНІСТЮ "СТАР ПІВДЕНЬ ЕНЕРГО"</t>
  </si>
  <si>
    <t>ПРИВАТНЕ АКЦІОНЕРНЕ ТОВАРИСТВО "РАЙЗ-МАКСИМКО"</t>
  </si>
  <si>
    <t>05473192</t>
  </si>
  <si>
    <t>КОМУНАЛЬНЕ ПІДПРИЄМСТВО "ТЕПЛОМЕРЕЖА"</t>
  </si>
  <si>
    <t>КОМУНАЛЬНЕ КОМЕРЦІЙНЕ ПІДПРИЄМСТВО МАРІУПОЛЬСЬКОЇ МІСЬКОЇ РАДИ "МАРІУПОЛЬТЕПЛОМЕРЕЖА"</t>
  </si>
  <si>
    <t>АВТОНОМНА РЕСПУБЛІКА КРИМ, М.КРАСНОПЕРЕКОПСЬК, ВУЛ. ПРИВОКЗАЛЬНА, БУД. 10</t>
  </si>
  <si>
    <t>ДОНЕЦЬКА ОБЛ., М. МАРІУПОЛЬ, ВУЛ. ГРИЗОДУБОВОЇ, БУД. 1</t>
  </si>
  <si>
    <t xml:space="preserve">ДОНЕЦЬКА ОБЛ., М. АВДІЇВКА, ПРОЇЗД ІНДУСТРІАЛЬНИЙ, БУД. 1 </t>
  </si>
  <si>
    <t>ДОНЕЦЬКА ОБЛАСТЬ, М. ДОБРОПІЛЛЯ, ВУЛ. ГАГАРІНА, 1</t>
  </si>
  <si>
    <t>ДНІПРОПЕТРОВСЬКА ОБЛ. М. ДНІПРОДЗЕРЖИНСЬК, ВУЛ. С.Х. ГОРОБЦЯ, БУД. 1</t>
  </si>
  <si>
    <t xml:space="preserve"> М.ЗАПОРІЖЖЯ, БУЛ. ГВАРДІЙСЬКИЙ, БУД.137</t>
  </si>
  <si>
    <t>ЗАПОРІЗЬКА ОБЛ., М. ЗАПОРІЖЖЯ, ВУЛ. ДОБРОЛЮБОВА, БУД. 20</t>
  </si>
  <si>
    <t xml:space="preserve"> М. КИЇВ, ВУЛ. ОБОЛОНСЬКА, БУД. 38, КВ. 36</t>
  </si>
  <si>
    <t xml:space="preserve">ТОВАРИСТВО З ОБМЕЖЕНОЮ ВІДПОВІДАЛЬНІСТЮ "ВІНДКРАФТ УКРАЇНА" </t>
  </si>
  <si>
    <t>ТОВАРИСТВО З ОБМЕЖЕНОЮ ВІДПОВІДАЛЬНІСТЮ "СИВАШЕНЕРГОПРОМ"</t>
  </si>
  <si>
    <t>37411633</t>
  </si>
  <si>
    <t>ТОВАРИСТВО З ОБМЕЖЕНОЮ ВІДПОВІДАЛЬНІСТЮ "АТЛАС ЕНЕРДЖІ"</t>
  </si>
  <si>
    <t>ТОВАРИСТВО З ОБМЕЖЕНОЮ ВІДПОВІДАЛЬНІСТЮ "ВЕЛИТОН СОЛАР"</t>
  </si>
  <si>
    <t>ТОВАРИСТВО З ОБМЕЖЕНОЮ ВІДПОВІДАЛЬНІСТЮ "ВЕЛИГЕН СОЛАР"</t>
  </si>
  <si>
    <t>КОМУНАЛЬНЕ ПІДПРИЄМСТВО "МІСЬКТЕПЛОВОДЕНЕРГІЯ"</t>
  </si>
  <si>
    <t>ПРИВАТНЕ ПІДПРИЄМСТВО "МАЯК"</t>
  </si>
  <si>
    <t>ХМЕЛЬНИЦЬКА ОБЛ., М.КАМ'ЯНЕЦЬ-ПОДІЛЬСЬКИЙ, ВУЛ.КАРВАСАРИ, 4</t>
  </si>
  <si>
    <t>2024203250</t>
  </si>
  <si>
    <t>05394995</t>
  </si>
  <si>
    <t>38427644</t>
  </si>
  <si>
    <t>ТОВАРИСТВО З ОБМЕЖЕНОЮ ВІДПОВІДАЛЬНІСТЮ "ГЕНЕРУЮЧА КОМПАНІЯ ЕНЕРГОПЕРСПЕКТИВА"</t>
  </si>
  <si>
    <t xml:space="preserve"> 38283134</t>
  </si>
  <si>
    <t>ТОВАРИСТВО З ОБМЕЖЕНОЮ ВІДПОВІДАЛЬНІСТЮ "ЕКОТЕХНІК-ЯРМОЛИНЦІ"</t>
  </si>
  <si>
    <t>35836255</t>
  </si>
  <si>
    <t>ПРИВАТНЕ ПІДПРИЄМСТВО "ЕНЕРГОЛІСБУД-2008"</t>
  </si>
  <si>
    <t>38307249</t>
  </si>
  <si>
    <t>ТОВАРИСТВО З ОБМЕЖЕНОЮ ВІДПОВІДАЛЬНІСТЮ "ГІДРОЗАХІД"</t>
  </si>
  <si>
    <t>36819466</t>
  </si>
  <si>
    <t>ПРИВАТНЕ ПІДПРИЄМСТВО "УКРІНВЕСТЕНЕРГО"</t>
  </si>
  <si>
    <t>39307559</t>
  </si>
  <si>
    <t>ТОВАРИСТВО З ОБМЕЖЕНОЮ ВІДПОВІДАЛЬНІСТЮ "САТАНІВ ГІДРО"</t>
  </si>
  <si>
    <t>ТОВАРИСТВО З ОБМЕЖЕНОЮ ВІДПОВІДАЛЬНІСТЮ "ЕНЕРГІС-ПОДІЛЛЯ"</t>
  </si>
  <si>
    <t>ТОВАРИСТВО З ОБМЕЖЕНОЮ ВІДПОВІДАЛЬНІСТЮ "КУПИНГІДРО"</t>
  </si>
  <si>
    <t>ХМЕЛЬНИЦЬКА ОБЛ., ГОРОДОЦЬКИЙ Р-Н, С. КУПИН, ВУЛ. ПУШКІНА, БУД. 1</t>
  </si>
  <si>
    <t>ТОВАРИСТВО З ОБМЕЖЕНОЮ ВІДПОВІДАЛЬНІСТЮ "ЕКОТЕХНІК-НОВА УШИЦЯ"</t>
  </si>
  <si>
    <t>ЛЬВІВСЬКА ОБЛ., М. НОВИЙ РОЗДІЛ, ВУЛ. ГІРНИЧА, БУД. 2</t>
  </si>
  <si>
    <t>М. ЛЬВІВ, ВУЛ. ВУЛЕЦЬКА, БУД. 14</t>
  </si>
  <si>
    <t>М. РІВНЕ, ВУЛ. КОТЛЯРЕВСЬКОГО, БУД. 18</t>
  </si>
  <si>
    <t>М. КИЇВ, ВУЛ. М. РАСКОВОЇ, БУД. 15</t>
  </si>
  <si>
    <t>ДОНЕЦЬКА ОБЛ., М. КРАМАТОРСЬК, ВУЛ. ОЛЕКСИ ТИХОГО, БУД. 8-Д</t>
  </si>
  <si>
    <t>ЖИТОМИРСЬКА ОБЛ., ОЛЕВСЬКИЙ Р-Н, С. ЛОПАТИЧІ, ВУЛ. ГАГАРІНА, БУД. 1 В</t>
  </si>
  <si>
    <t>КИЇВСЬКА ОБЛ., БІЛОЦЕРКІВСЬКИЙ Р-Н, СМТ ТЕРЕЗИНЕ, ВУЛ. ПЕРШОТРАВНЕВА, 2</t>
  </si>
  <si>
    <t>М. КІРОВОГРАД, ВУЛ. ВАЛЕНТИНИ ТЕРЕШКОВОЇ, БУД. 227</t>
  </si>
  <si>
    <t>ОДЕСЬКА ОБЛ., АРЦИЗЬКИЙ Р-Н, С. ПАВЛІВКА, ПРОВУЛОК ТЕАТРАЛЬНИЙ, БУД. 2</t>
  </si>
  <si>
    <t>ХМЕЛЬНИЦЬКА ОБЛ., ЯРМОЛИНЕЦЬКИЙ Р-Н, С. ЯСЕНІВКА, ВУЛ. ВАТУТІНА, БУД. 19</t>
  </si>
  <si>
    <t>ЧЕРКАСЬКА ОБЛ., УМАНЬСЬКИЙ Р-Н, С. СТАРІ БАБАНИ, ВУЛ. ГАГАРІНА, БУД. 43</t>
  </si>
  <si>
    <t>ХМЕЛЬНИЦЬКА ОБЛ.. М. ВОЛОЧИСЬК, ВУЛ. ФРИДРИХІВСЬКА, БУД. 40</t>
  </si>
  <si>
    <t>КОМУНАЛЬНЕ ПІДПРИЄМСТВО "НІКОПОЛЬСЬКЕ ВИРОБНИЧЕ УПРАВЛІННЯ ВОДОПРОВІДНО-КАНАЛІЗАЦІЙНОГО ГОСПОДАРСТВА" НІКОПОЛЬСЬКОЇ МІСЬКОЇ РАДИ</t>
  </si>
  <si>
    <t>ТОВАРИСТВО З ОБМЕЖЕНОЮ ВІДПОВІДАЛЬНІСТЮ "ТАУН СЕРВІС"</t>
  </si>
  <si>
    <t>КОМУНАЛЬНЕ ПІДПРИЄМСТВО "УМАНЬВОДОКАНАЛ" УМАНСЬКОЇ МІСЬКОЇ РАДИ</t>
  </si>
  <si>
    <t>КОМУНАЛЬНЕ ПІДПРИЄМСТВО "ЧЕРНІГІВВОДОКАНАЛ" ЧЕРНІГІВСЬКОЇ МІСЬКОЇ РАДИ</t>
  </si>
  <si>
    <t>ДОНЕЦЬКА ОБЛ., М. МАКІЇВКА, ВУЛ. ЛЕБЕДЄВА, БУД. 72 "А"</t>
  </si>
  <si>
    <t>ТОВАРИСТВО З ОБМЕЖЕНОЮ ВІДПОВІДАЛЬНІСТЮ "БАХМУТ-ЕНЕРГІЯ"</t>
  </si>
  <si>
    <t>ДОНЕЦЬКА ОБЛ. М. БАХМУТ, ВУЛ. ЗЕЛЕНА, БУД. 41</t>
  </si>
  <si>
    <t>КИЇВСЬКА ОБЛ., М. БІЛА ЦЕРКВА, ВУЛ. МЕРЕЖНА, БУД. 3</t>
  </si>
  <si>
    <t>ТОВАРИСТВО З ОБМЕЖЕНОЮ ВІДПОВІДАЛЬНІСТЮ "БІ-ЕНЕРДЖІ"</t>
  </si>
  <si>
    <t>ЧЕРНІВЕЦЬКА ОБЛ., СОКИРЯНСЬКИЙ Р-Н, М.НОВОДНІСТРОВСЬК</t>
  </si>
  <si>
    <t>ТОВАРИСТВО З ОБМЕЖЕНОЮ ВІДПОВІДАЛЬНІСТЮ "ЦУКРОВИЙ КОМБІНАТ "ХРЕЩАТИК"</t>
  </si>
  <si>
    <t>ТОВАРИСТВО З ОБМЕЖЕНОЮ ВІДПОВІДАЛЬНІСТЮ "МАК-ЕНЕРГО"</t>
  </si>
  <si>
    <t>ЧЕРНІВЕЦЬКА ОБЛ., КІЦМАНСЬКИЙ Р-Н, С. МАМАЇВЦІ, ВУЛ. ШЕВЧЕНКА, БУД. 226</t>
  </si>
  <si>
    <t>ПУБЛІЧНЕ АКЦІОНЕРНЕ ТОВАРИСТВО "ЧЕРНІГІВОБЛЕНЕРГО"</t>
  </si>
  <si>
    <t>ТОВАРИСТВО З ОБМЕЖЕНОЮ ВІДПОВІДАЛЬНІСТЮ "КЛІАР ЕНЕРДЖІ"</t>
  </si>
  <si>
    <t>ПУБЛІЧНЕ АКЦІОНЕРНЕ ТОВАРИСТВО "ЦЕНТРЕНЕРГО"</t>
  </si>
  <si>
    <t>ТОВАРИСТВО З ОБМЕЖЕНОЮ ВІДПОВІДАЛЬНІСТЮ "ЕНЕРГЕТИЧНА КОМПАНІЯ "АКВА ВІТТА"</t>
  </si>
  <si>
    <t>М. КИЇВ, ВУЛ. ШОТА РУСТАВЕЛІ, 29</t>
  </si>
  <si>
    <t>ТОВАРИСТВО З ОБМЕЖЕНОЮ ВІДПОВІДАЛЬНІСТЮ "ГІДРОРЕСУРС-К"</t>
  </si>
  <si>
    <t>М. КИЇВ, ВУЛ. ЛЕЙПЦИЗЬКА, БУД. 3-А</t>
  </si>
  <si>
    <t>00131305</t>
  </si>
  <si>
    <t>М. КИЇВ, ВУЛ. НАЗАРІВСЬКА, БУД. 3</t>
  </si>
  <si>
    <t>ТОВАРИСТВО З ОБМЕЖЕНОЮ ВІДПОВІДАЛЬНІСТЮ ФІРМА "ТЕХНОВА"</t>
  </si>
  <si>
    <t>ПРИВАТНЕ АКЦІОНЕРНЕ ТОВАРИСТВО "АЛЬТЕН"</t>
  </si>
  <si>
    <t>ТОВАРИСТВО З ОБМЕЖЕНОЮ ВІДПОВІДАЛЬНІСТЮ "АКВАНОВА ІНВЕСТМЕНТ"</t>
  </si>
  <si>
    <t>М.КИЇВ, ВУЛ.ВАСИЛЬКІВСЬКА, БУД.1</t>
  </si>
  <si>
    <t>ТОВАРИСТВО З ОБМЕЖЕНОЮ ВІДПОВІДАЛЬНІСТЮ "ЛАН ГРУП"</t>
  </si>
  <si>
    <t>М. КИЇВ, ВУЛ. ЧЕРВОНОПРАПОРНА, БУД. 34, КОРПУС 4 /АВК-4/</t>
  </si>
  <si>
    <t>ТОВАРИСТВО З ОБМЕЖЕНОЮ ВІДПОВІДАЛЬНІСТЮ "СПЕЦГАЗРЕМТЕХНОЛОГІЯ"</t>
  </si>
  <si>
    <t>М. КИЇВ, БУЛЬВАР ЧОКОЛІВСЬКИЙ, БУД. 19</t>
  </si>
  <si>
    <t>ТОВАРИСТВО З ОБМЕЖЕНОЮ ВІДПОВІДАЛЬНІСТЮ "ЄВРО-РЕКОНСТРУКЦІЯ"</t>
  </si>
  <si>
    <t>34181461</t>
  </si>
  <si>
    <t>ТОВАРИСТВО З ОБМЕЖЕНОЮ ВІДПОВІДАЛЬНІСТЮ "ДВ НАФТОГАЗОВИДОБУВНА КОМПАНІЯ"</t>
  </si>
  <si>
    <t>ХАРКІВСЬКА ОБЛ., ЧУГУЇВСЬКИЙ Р-Н, СМТ ЕСХАР, ВУЛ. 152 СТРІЛКОВОЇ ДИВІЗІЇ, БУД. 16</t>
  </si>
  <si>
    <t>ТОВАРИСТВО З ОБМЕЖЕНОЮ ВІДПОВІДАЛЬНІСТЮ "ЛНК"</t>
  </si>
  <si>
    <t>М. КИЇВ, ВУЛИЦЯ РИБАЛЬСЬКА, БУД. 13</t>
  </si>
  <si>
    <t>М.КИЇВ, ВУЛ. ВАСИЛЬКІВСЬКА, БУД. 1</t>
  </si>
  <si>
    <t>ТОВАРИСТВО З ОБМЕЖЕНОЮ ВІДПОВІДАЛЬНІСТЮ "ЕНЕРГІЯ-1"</t>
  </si>
  <si>
    <t>М. КИЇВ, ВУЛ. НИЖНІЙ ВАЛ, БУД. 51, КІМНАТА 529</t>
  </si>
  <si>
    <t>ТОВАРИСТВО З ОБМЕЖЕНОЮ ВІДПОВІДАЛЬНІСТЮ "БУДІВЕЛЬНО-ТРАНСПОРТНА КОМПАНІЯ "ЕДЕЛЬВЕЙС"</t>
  </si>
  <si>
    <t>М. КИЇВ, ВУЛ. ВАСИЛЬКІВСЬКА, БУД. 1</t>
  </si>
  <si>
    <t>36857737</t>
  </si>
  <si>
    <t>ТОВАРИСТВО З ОБМЕЖЕНОЮ ВІДПОВІДАЛЬНІСТЮ "ЧУДНІВСЬКА ГЕС"</t>
  </si>
  <si>
    <t>30019775</t>
  </si>
  <si>
    <t>ПУБЛІЧНЕ АКЦІОНЕРНЕ ТОВАРИСТВО "УКРГАЗВИДОБУВАННЯ"</t>
  </si>
  <si>
    <t>М. КИЇВ, ВУЛ. КУДРЯВСЬКА, 26/28</t>
  </si>
  <si>
    <t>37248921</t>
  </si>
  <si>
    <t>ТОВАРИСТВО З ОБМЕЖЕНОЮ ВІДПОВІДАЛЬНІСТЮ "РЕНДЖИ ТОМАШПІЛЬ"</t>
  </si>
  <si>
    <t>М. КИЇВ, ВУЛ. ЧЕРВОНОАРМІЙСЬКА, БУД. 72, ЛІТ. А, ГРУПИ ПРИМІЩЕНЬ № 177</t>
  </si>
  <si>
    <t>36881419</t>
  </si>
  <si>
    <t>ТОВАРИСТВО З ОБМЕЖЕНОЮ ВІДПОВІДАЛЬНІСТЮ "ГРІН АГРО СЕРВІС"</t>
  </si>
  <si>
    <t>37908389</t>
  </si>
  <si>
    <t>ТОВАРИСТВО З ОБМЕЖЕНОЮ ВІДПОВІДАЛЬНІСТЮ "РЕНДЖИ БЕРШАДЬ"</t>
  </si>
  <si>
    <t>37663470</t>
  </si>
  <si>
    <t>ПУБЛІЧНЕ АКЦІОНЕРНЕ ТОВАРИСТВО "СУМСЬКЕ МАШИНОБУДІВЕЛЬНЕ НАУКОВО-ВИРОБНИЧЕ ОБ'ЄДНАННЯ"</t>
  </si>
  <si>
    <t>ВІДКРИТЕ АКЦІОНЕРНЕ ТОВАРИСТВО "ЛУГАНСЬКОБЛЕНЕРГО"</t>
  </si>
  <si>
    <t>М. ПОЛТАВА, ВУЛ. КОМАРОВА, БУД. 2-А</t>
  </si>
  <si>
    <t>ПРИВАТНЕ АКЦІОНЕРНЕ ТОВАРИСТВО "НОВОРОЗДІЛЬСЬКЕ ГІРНИЧО-ХІМІЧНЕ ПІДПРИЄМСТВО "СІРКА"</t>
  </si>
  <si>
    <t>ПУБЛІЧНЕ АКЦІОНЕРНЕ ТОВАРИСТВО ПО ГАЗОПОСТАЧАННЮ ТА ГАЗИФІКАЦІЇ "ТЕРНОПІЛЬМІСЬКГАЗ"</t>
  </si>
  <si>
    <t>21155959</t>
  </si>
  <si>
    <t>ПУБЛІЧНЕ АКЦІОНЕРНЕ ТОВАРИСТВО ПО ГАЗОПОСТАЧАННЮ ТА ГАЗИФІКАЦІЇ  "ХМЕЛЬНИЦЬКГАЗ"</t>
  </si>
  <si>
    <t>ПУБЛІЧНЕ АКЦІОНЕРНЕ ТОВАРИСТВО ПО ГАЗОПОСТАЧАННЮ ТА ГАЗИФІКАЦІЇ  "ЧЕРНІВЦІГАЗ"</t>
  </si>
  <si>
    <t>КИЇВСЬКА ОБЛ., КИЄВО-СВЯТОШИНСЬКИЙ Р-Н, М. БОЯРКА,  ВУЛ. ШЕВЧЕНКА, БУД. 178</t>
  </si>
  <si>
    <t>М. КИЇВ, ВУЛ. МИХАЙЛА БОЙЧУКА, БУД. 4Б</t>
  </si>
  <si>
    <t>ПУБЛІЧНЕ АКЦІОНЕРНЕ ТОВАРИСТВО ПО ГАЗОПОСТАЧАННЮ ТА ГАЗИФІКАЦІЇ "МИКОЛАЇВГАЗ"</t>
  </si>
  <si>
    <t>ПУБЛІЧНЕ АКЦІОНЕРНЕ ТОВАРИСТВО ПО ГАЗОПОСТАЧАННЮ ТА ГАЗИФІКАЦІЇ "ІВАНО-ФРАНКІВСЬКГАЗ"</t>
  </si>
  <si>
    <t>ІВАНО-ФРАНКІВСЬКА ОБЛ., М. ТИСМЕНИЦЯ, ВУЛ. ВІСКОНТА, БУД. 3</t>
  </si>
  <si>
    <t>20538865</t>
  </si>
  <si>
    <t>ПОЛТАВСЬКА ОБЛ., М. ЛУБНИ, ВУЛ. Л. ТОЛСТОГО, БУД. 87</t>
  </si>
  <si>
    <t>ПУБЛІЧНЕ АКЦІОНЕРНЕ ТОВАРИСТВО ПО ГАЗОПОСТАЧАННЮ ТА ГАЗИФІКАЦІЇ "ЖИТОМИРГАЗ"</t>
  </si>
  <si>
    <t>М. ХЕРСОН, ВУЛ. ПОПОВИЧА, БУД. 3</t>
  </si>
  <si>
    <t>ПУБЛІЧНЕ АКЦІОНЕРНЕ ТОВАРИСТВО  "ХЕРСОНГАЗ"</t>
  </si>
  <si>
    <t>ДНІПРОПЕТРОВСЬКА ОБЛ., М. КРИВИЙ РІГ, ПРОСПЕКТ МЕТАЛУРГІВ, БУД. 1</t>
  </si>
  <si>
    <t>ПУБЛІЧНЕ АКЦІОНЕРНЕ ТОВАРИСТВО ПО ГАЗОПОСТАЧАННЮ ТА ГАЗИФІКАЦІЇ  "ДНІПРОПЕТРОВСЬКГАЗ"</t>
  </si>
  <si>
    <t>ПУБЛІЧНЕ АКЦІОНЕРНЕ ТОВАРИСТВО ПО ГАЗОПОСТАЧАННЮ ТА ГАЗИФІКАЦІЇ  "ЗАКАРПАТГАЗ"</t>
  </si>
  <si>
    <t>ПУБЛІЧНЕ АКЦІОНЕРНЕ ТОВАРИСТВО  "ОДЕСАГАЗ"</t>
  </si>
  <si>
    <t>М. КИЇВ, СПОРТИВНА ПЛОЩА, БУД. 1 А</t>
  </si>
  <si>
    <t xml:space="preserve">ТОВАРИСТВО З ОБМЕЖЕНОЮ ВІДПОВІДАЛЬНІСТЮ "МЕТ УКРАЇНА"
</t>
  </si>
  <si>
    <t>М. КИЇВ, ВУЛ. ПРЕДСЛАВИНСЬКА, БУД. 34-Б, ОФІС 418</t>
  </si>
  <si>
    <t xml:space="preserve">ТОВАРИСТВО З ОБМЕЖЕНОЮ ВІДПОВІДАЛЬНІСТЮ "БІЗНЕС-ІНІЦІАТИВА 2004"
</t>
  </si>
  <si>
    <t>ІВАНО-ФРАНКІВСЬКА ОБЛ., РОЖНЯТІВСЬКИЙ РАЙОН, С. ЦІНЕВА, ВУЛ. СІЧОВИХ СТРІЛЬЦІВ, БУД. 2</t>
  </si>
  <si>
    <t xml:space="preserve">ТОВАРИСТВО З ОБМЕЖЕНОЮ ВІДПОВІДАЛЬНІСТЮ "РОЖНЯТІВНАФТА"
</t>
  </si>
  <si>
    <t>М. КИЇВ, ВУЛ. ІВАНА МИКОЛАЙЧУКА, БУД. 7-А, КВАРТИРА 15</t>
  </si>
  <si>
    <t xml:space="preserve">ТОВАРИСТВО З ОБМЕЖЕНОЮ ВІДПОВІДАЛЬНІСТЮ "КЕТТ"
</t>
  </si>
  <si>
    <t>КИЇВСЬКА ОБЛ., М. БРОВАРИ, ВУЛ. ОЛЕГА ОНІКІЄНКА, БУД. 125, ОФІС16</t>
  </si>
  <si>
    <t xml:space="preserve">ТОВАРИСТВО З ОБМЕЖЕНОЮ ВІДПОВІДАЛЬНІСТЮ "ГАЗ ВОСТОК ТРЕЙД"
</t>
  </si>
  <si>
    <t>ДОНЕЦЬКА ОБЛ., М. МАРІУПОЛЬ, ВУЛ. ШИРШОВА, БУД. 6А</t>
  </si>
  <si>
    <t xml:space="preserve">ТОВАРИСТВО З ОБМЕЖЕНОЮ ВІДПОВІДАЛЬНІСТЮ "МЕТІНВЕСТ- ШІППІНГ" 
</t>
  </si>
  <si>
    <t>М. ХАРКІВ, ВУЛ. КОМАНДАРМА КОРКА, БУД. 13</t>
  </si>
  <si>
    <t xml:space="preserve">ТОВАРИСТВО З ОБМЕЖЕНОЮ ВІДПОВІДАЛЬНІСТЮ "ТОРГІВЕЛЬНИЙ ДІМ "АВРОРА"
</t>
  </si>
  <si>
    <t>М. КИЇВ, ВУЛ. ЩОРСА, БУД. 7/9</t>
  </si>
  <si>
    <t>ПРИВАТНЕ ПІДПРИЄМСТВО "ГАЗПОСТАЧ"</t>
  </si>
  <si>
    <t>М. КИЇВ, БУЛЬВАР ДРУЖБИ НАРОДІВ, БУД. 14-16, КОРПУС 5</t>
  </si>
  <si>
    <t xml:space="preserve">ТОВАРИСТВО З ОБМЕЖЕНОЮ ВІДПОВІДАЛЬНІСТЮ "ТОРГОВИЙ ДІМ "АВГУР"
</t>
  </si>
  <si>
    <t xml:space="preserve">ТОВАРИСТВО З ОБМЕЖЕНОЮ ВІДПОВІДАЛЬНІСТЮ "ВЕСТ ГАЗ ТРЕЙД"
</t>
  </si>
  <si>
    <t>М. КИЇВ, ВУЛ. АЛМА-АТИНСЬКА, БУД. 2/1</t>
  </si>
  <si>
    <t xml:space="preserve">ТОВАРИСТВО З ОБМЕЖЕНОЮ ВІДПОВІДАЛЬНІСТЮ "УКРАЇНСЬКИЙ ГАЗОВИЙ КЛУБ"
</t>
  </si>
  <si>
    <t xml:space="preserve">ТОВАРИСТВО З ОБМЕЖЕНОЮ ВІДПОВІДАЛЬНІСТЮ "СПЕКТРГАЗ"
</t>
  </si>
  <si>
    <t>39258250</t>
  </si>
  <si>
    <t xml:space="preserve">ДОЧІРНЄ ПІДПРИЄМСТВО "МОНТАЖНИК" ТОВАРИСТВА З ОБМЕЖЕНОЮ ВІДПОВІДАЛЬНІСТЮ "ТОРГОВИЙ ДІМ "ВАЛІНОР"
</t>
  </si>
  <si>
    <t>ТОВАРИСТВО З ОБМЕЖЕНОЮ ВІДПОВІДАЛЬНІСТЮ "СТАТУС-ТРЕЙД"</t>
  </si>
  <si>
    <t xml:space="preserve">ТОВАРИСТВО З ОБМЕЖЕНОЮ ВІДПОВІДАЛЬНІСТЮ "ГАЗЗБУТ ТРЕЙД"
</t>
  </si>
  <si>
    <t xml:space="preserve">ТОВАРИСТВО З ОБМЕЖЕНОЮ ВІДПОВІДАЛЬНІСТЮ "УКРТРАНСГАЗРЕСУРС"
</t>
  </si>
  <si>
    <t xml:space="preserve">ТОВАРИСТВО З ОБМЕЖЕНОЮ ВІДПОВІДАЛЬНІСТЮ "ТНТ ТРЕЙД"
</t>
  </si>
  <si>
    <t xml:space="preserve">ТОВАРИСТВО З ОБМЕЖЕНОЮ ВІДПОВІДАЛЬНІСТЮ "ГАЗПОСТАЧІНВЕСТ"
</t>
  </si>
  <si>
    <t xml:space="preserve">ТОВАРИСТВО З ОБМЕЖЕНОЮ ВІДПОВІДАЛЬНІСТЮ "ПАНДА"
</t>
  </si>
  <si>
    <t xml:space="preserve">ТОВАРИСТВО З ОБМЕЖЕНОЮ ВІДПОВІДАЛЬНІСТЮ "КАРПАТНАФТОХІМ"
</t>
  </si>
  <si>
    <t xml:space="preserve">ТОВАРИСТВО З ОБМЕЖЕНОЮ ВІДПОВІДАЛЬНІСТЮ "ТЕРНОГАЗ"
</t>
  </si>
  <si>
    <t>36372337</t>
  </si>
  <si>
    <t>М. КИЇВ, ВУЛ. БОРИСА ГМИРІ, БУД. 9</t>
  </si>
  <si>
    <t>37856467</t>
  </si>
  <si>
    <t>М. КИЇВ, ВУЛ. КУДРЯВСЬКА, БУД. 19-А</t>
  </si>
  <si>
    <t>39174621</t>
  </si>
  <si>
    <t xml:space="preserve">ТОВАРИСТВО З ОБМЕЖЕНОЮ ВІДПОВІДАЛЬНІСТЮ "ЕНЕРГО Х"
</t>
  </si>
  <si>
    <t>ТОВАРИСТВО З ОБМЕЖЕНОЮ ВІДПОВІДАЛЬНІСТЮ "ТОРГОВА ЕНЕРГЕТИЧНА КОМПАНІЯ "ЕЛКОМ"</t>
  </si>
  <si>
    <t>ТОВАРИСТВО З ОБМЕЖЕНОЮ ВІДПОВІДАЛЬНІСТЮ "ЕНЕРГЕТИЧНЕ ПАРТНЕРСТВО"</t>
  </si>
  <si>
    <t>ТОВАРИСТВО З ОБМЕЖЕНОЮ ВІДПОВІДАЛЬНІСТЮ "КЛЕЙМОН"</t>
  </si>
  <si>
    <t>ТОВАРИСТВО З ОБМЕЖЕНОЮ ВІДПОВІДАЛЬНІСТЮ "ГОЛДЕН ГЕЙТ ЕНЕРДЖІ"</t>
  </si>
  <si>
    <t>ТОВАРИСТВО З ОБМЕЖЕНОЮ ВІДПОВІДАЛЬНІСТЮ "ЕНЕРГОПОСТАЧ 2015"</t>
  </si>
  <si>
    <t>ТОВАРИСТВО З ОБМЕЖЕНОЮ ВІДПОВІДАЛЬНІСТЮ "ТРІСТАР ЕНЕРГІЯ"</t>
  </si>
  <si>
    <t>ТОВАРИСТВО З ОБМЕЖЕНОЮ ВІДПОВІДАЛЬНІСТЮ "ЕНЕРГОІНВЕСТПРОЕКТ"</t>
  </si>
  <si>
    <t>ТОВАРИСТВО З ОБМЕЖЕНОЮ ВІДПОВІДАЛЬНІСТЮ "ЕК "ЕНОЛЛ"</t>
  </si>
  <si>
    <t>ТОВАРИСТВО З ОБМЕЖЕНОЮ ВІДПОВІДАЛЬНІСТЮ "ОППОЗИТ"</t>
  </si>
  <si>
    <t>ТОВАРИСТВО З ОБМЕЖЕНОЮ ВІДПОВІДАЛЬНІСТЮ "ВЄК ТЕХНОЛОДЖІ"</t>
  </si>
  <si>
    <t>ТОВАРИСТВО З ОБМЕЖЕНОЮ ВІДПОВІДАЛЬНІСТЮ "ЕНЕРГОПРОМСИНТЕЗ"</t>
  </si>
  <si>
    <t>ТОВАРИСТВО З ОБМЕЖЕНОЮ ВІДПОВІДАЛЬНІСТЮ "ФІРМА ЕНЕРГОПРОМ"</t>
  </si>
  <si>
    <t>ТОВАРИСТВО З ОБМЕЖЕНОЮ ВІДПОВІДАЛЬНІСТЮ "РЕНДЖИ ТРОСТЯНЕЦЬ"</t>
  </si>
  <si>
    <t>37772754</t>
  </si>
  <si>
    <t>ТОВАРИСТВО З ОБМЕЖЕНОЮ ВІДПОВІДАЛЬНІСТЮ "ПРАЙМВУД"</t>
  </si>
  <si>
    <t>37745563</t>
  </si>
  <si>
    <t>ТОВАРИСТВО З ОБМЕЖЕНОЮ ВІДПОВІДАЛЬНІСТЮ "БІ ЕНЕРДЖЕТІКС"</t>
  </si>
  <si>
    <t>ТОВАРИСТВО З ОБМЕЖЕНОЮ ВІДПОВІДАЛЬНІСТЮ "ВІТРЯНИЙ ПАРК НОВОАЗОВСЬКИЙ"</t>
  </si>
  <si>
    <t>ЗАПОРІЗЬКА ОБЛ., М. ТОКМАК, ВУЛ. ГОГОЛЯ, БУД. 201-А</t>
  </si>
  <si>
    <t>М. КИЇВ, ВУЛ. ЛЕЙПЦИЗЬКА БУД. 1-А</t>
  </si>
  <si>
    <t>ДЕРЖАВНЕ ПІДПРИЄМСТВО "ВИРОБНИЧЕ ОБ`ЄДНАННЯ ПІВДЕННИЙ МАШИНОБУДІВНИЙ ЗАВОД ІМЕНІ О.М. МАКАРОВА"</t>
  </si>
  <si>
    <t>00383372</t>
  </si>
  <si>
    <t>38431961</t>
  </si>
  <si>
    <t>ТОВАРИСТВО З ОБМЕЖЕНОЮ ВІДПОВІДАЛЬНІСТЮ "СОЛАР КВАНТ"</t>
  </si>
  <si>
    <t>38300353</t>
  </si>
  <si>
    <t>ТОВАРИСТВО З ОБМЕЖЕНОЮ ВІДПОВІДАЛЬНІСТЮ "СОЛАР ПАРК ПІДГОРОДНЕ"</t>
  </si>
  <si>
    <t>ДНІПРОПЕТРОВСЬК, ШОСЕ ДОНЕЦЬКЕ, БУД. 186</t>
  </si>
  <si>
    <t>24426809</t>
  </si>
  <si>
    <t>ПРИВАТНЕ АКЦІОНЕРНЕ ТОВАРИСТВО "ОРІЛЬ-ЛІДЕР"</t>
  </si>
  <si>
    <t>34366515</t>
  </si>
  <si>
    <t>ТОВАРИСТВО З ОБМЕЖЕНОЮ ВІДПОВІДАЛЬНІСТЮ "КОМУНАЛЬНА ФІРМА "СЛОВ'ЯНСЬКА"</t>
  </si>
  <si>
    <t>М. ДНІПРОПЕТРОВСЬК, ПРОВУЛОК ПАРУСНИЙ, БУД. 7</t>
  </si>
  <si>
    <t>05393079</t>
  </si>
  <si>
    <t>ПРИВАТНЕ АКЦІОНЕРНЕ ТОВАРИСТВО "ЄВРАЗ ЮЖКОКС"</t>
  </si>
  <si>
    <t>ТОВАРИСТВО З ОБМЕЖЕНОЮ ВІДПОВІДАЛЬНІСТЮ "ЕНЕРДЖИ СОЛАР"</t>
  </si>
  <si>
    <t>05531050</t>
  </si>
  <si>
    <t>ТОВАРИСТВО З ОБМЕЖЕНОЮ ВІДПОВІДАЛЬНІСТЮ "АГРОМОНТАЖНИК"</t>
  </si>
  <si>
    <t>04623778</t>
  </si>
  <si>
    <t>ДЕРЖАВНЕ ПІДПРИЄМСТВО "ЗУЇВСЬКА ЕКСПЕРИМЕНТАЛЬНА ТЕПЛОЕЛЕКТРОЦЕНТРАЛЬ"</t>
  </si>
  <si>
    <t>ТОВАРИСТВО З ОБМЕЖЕНОЮ ВІДПОВІДАЛЬНІСТЮ "ДТЕК СХІДЕНЕРГО"</t>
  </si>
  <si>
    <t>00191193</t>
  </si>
  <si>
    <t>ПРИВАТНЕ АКЦІОНЕРНЕ ТОВАРИСТВО "ЄНАКІЄВСЬКИЙ МЕТАЛУРГІЙНИЙ ЗАВОД"</t>
  </si>
  <si>
    <t>05761614</t>
  </si>
  <si>
    <t>ПУБЛІЧНЕ АКЦІОНЕРНЕ ТОВАРИСТВО "КОНЦЕРН СТИРОЛ"</t>
  </si>
  <si>
    <t>ДОНЕЦЬКА ОБЛ., М.ГОРЛІВКА, ВУЛ. ГОРЛІВСЬКОЇ ДИВІЗІЇ, 10</t>
  </si>
  <si>
    <t>ТОВАРИСТВО З ОБМЕЖЕНОЮ ВІДПОВІДАЛЬНІСТЮ "КРАМАТОРСЬКТЕПЛОЕНЕРГО"</t>
  </si>
  <si>
    <t>00191075</t>
  </si>
  <si>
    <t>00191678</t>
  </si>
  <si>
    <t>КОМУНАЛЬНЕ ПІДПРИЄМСТВО "КОМПАНІЯ "ВОДА ДОНБАСУ"</t>
  </si>
  <si>
    <t>ДОНЕЦЬКА ОБЛ., М. МАРІУПОЛЬ, ВУЛ. К. ЛІБКНЕХТА, БУД. 177 А</t>
  </si>
  <si>
    <t>00191129</t>
  </si>
  <si>
    <t>ДОНЕЦЬКА ОБЛ., М. МАРІУПОЛЬ, ВУЛ. ЛЕВЧЕНКА, БУД. 1</t>
  </si>
  <si>
    <t>25606399</t>
  </si>
  <si>
    <t>ТОВАРИСТВО З ОБМЕЖЕНОЮ ВІДПОВІДАЛЬНІСТЮ "КОМБІНАТ КАРГІЛЛ"</t>
  </si>
  <si>
    <t>22432779</t>
  </si>
  <si>
    <t>22767506</t>
  </si>
  <si>
    <t>22800735</t>
  </si>
  <si>
    <t>22815333</t>
  </si>
  <si>
    <t>23226362</t>
  </si>
  <si>
    <t>23243188</t>
  </si>
  <si>
    <t>23293513</t>
  </si>
  <si>
    <t>23359034</t>
  </si>
  <si>
    <t>23399393</t>
  </si>
  <si>
    <t>30149623</t>
  </si>
  <si>
    <t>31018149</t>
  </si>
  <si>
    <t>31059536</t>
  </si>
  <si>
    <t>31248219</t>
  </si>
  <si>
    <t>31443937</t>
  </si>
  <si>
    <t>31793056</t>
  </si>
  <si>
    <t>32083093</t>
  </si>
  <si>
    <t>32292929</t>
  </si>
  <si>
    <t>32402870</t>
  </si>
  <si>
    <t>32417960</t>
  </si>
  <si>
    <t>34237283</t>
  </si>
  <si>
    <t>35045511</t>
  </si>
  <si>
    <t>36808350</t>
  </si>
  <si>
    <t>36905408</t>
  </si>
  <si>
    <t>37058077</t>
  </si>
  <si>
    <t>38533288</t>
  </si>
  <si>
    <t>ЛЬВІВСЬКА ОБЛ., М. ДРОГОБИЧ, ВУЛ. БОРИСЛАВСЬКА, 82</t>
  </si>
  <si>
    <t>МИКОЛАЇВСЬКА ОБЛ., ВІТОВСЬКИЙ Р-Н, С. ГАЛИЦИНОВЕ, ВУЛ. НАБЕРЕЖНА, БУД. 64</t>
  </si>
  <si>
    <t>ХМЕЛЬНИЦЬКА ОБЛ., М. ХМЕЛЬНИЦЬКИЙ, ВУЛ. ПЕРЕСИПКІНА, 5</t>
  </si>
  <si>
    <t>ПУБЛІЧНЕ АКЦІОНЕРНЕ ТОВАРИСТВО "ЗАПОРІЗЬКИЙ МЕТАЛУРГІЙНИЙ КОМБІНАТ "ЗАПОРІЖСТАЛЬ"</t>
  </si>
  <si>
    <t>ПОЛТАВСЬКА ОБЛ., М. ПОЛТАВА, ВУЛ. СТАРИЙ ПОДІЛ, БУД. 5</t>
  </si>
  <si>
    <t>М. ДОНЕЦЬК, ВУЛ. ТАМБОВСЬКА, БУД. 1</t>
  </si>
  <si>
    <t>ЧЕРКАСЬКА ОБЛ., М.ЧЕРКАСИ, ВУЛ. ОСТАФІЯ ДАШКОВИЧА, 62</t>
  </si>
  <si>
    <t xml:space="preserve">КИЇВСЬКА ОБЛ., МІСТО СЛАВУТИЧ, ВУЛИЦЯ ВІЙСЬКОВИХ БУДІВЕЛЬНИКІВ, БУДИНОК 8
</t>
  </si>
  <si>
    <t>М. ДОНЕЦЬК, ВУЛ. БОЙЦЕВА, БУД. 80</t>
  </si>
  <si>
    <t>34557628</t>
  </si>
  <si>
    <t>ТОВАРИСТВО З ОБМЕЖЕНОЮ ВІДПОВІДАЛЬНІСТЮ "ЕЛІТСТРОЙДОНБАС"</t>
  </si>
  <si>
    <t>00191158</t>
  </si>
  <si>
    <t>ДОНЕЦЬКА ОБЛ., М. МАРІУПОЛЬ, ВУЛ. ЛЕПОРСЬКОГО, БУД. 1</t>
  </si>
  <si>
    <t>ТОВАРИСТВО З ОБМЕЖЕНОЮ ВІДПОВІДАЛЬНІСТЮ "ІСТЕК"</t>
  </si>
  <si>
    <t>ТОВАРИСТВО З ОБМЕЖЕНОЮ ВІДПОВІДАЛЬНІСТЮ "АГРОПРОМЕНЕРГО"</t>
  </si>
  <si>
    <t>ІВАНО-ФРАНКІВСЬКА ОБЛ., НАДВІРНЯНСЬКИЙ Р-Н, М. НАДВІРНА, ВУЛ. МАЙДАНСЬКА, 5</t>
  </si>
  <si>
    <t>ІВАНО-ФРАНКІВСЬКА ОБЛ., М. РОГАТИН, ВУЛ. СТУСА, БУД. 10, ОФІС 8</t>
  </si>
  <si>
    <t>М. ІВАНО-ФРАНКІВСЬК, ВУЛ. МИКИТИНЕЦЬКА, БУД. 7 А</t>
  </si>
  <si>
    <t>ЛЬВІВСЬКА ОБЛ., КАМ`ЯНКА-БУЗЬКИЙ Р-Н, М. КАМ`ЯНКА-БУЗЬКА, ВУЛ. ПЕРЕМОГИ, БУД. 40, КВ.А 29</t>
  </si>
  <si>
    <t>ЛЬВІВСЬКА ОБЛ., ПУСТОМИТІВСЬКИЙ Р-Н, С. ЗУБРА, ВУЛ. Б.ХМЕЛЬНИЦЬКОГО, 27</t>
  </si>
  <si>
    <t>ЛЬВІВСЬКА ОБЛ., САМБІРСЬКИЙ Р-Н, С. РАЛІВКА, ВУЛ. ПРИДНІСТРЯНСЬКА, БУД. 27</t>
  </si>
  <si>
    <t>ОДЕСЬКА ОБЛ., ЛЮБАШІВСЬКИЙ Р-Н, СМТ ЗЕЛЕНОГІРСЬКЕ, ПЛОЩА 60-РІЧЧЯ ЖОВТНЯ</t>
  </si>
  <si>
    <t>ОДЕСЬКА ОБЛ., АРЦИЗЬКИЙ Р-Н, С. ДОЛИНІВКА, ВУЛ. КОМСОМОЛЬСЬКА, БУД. 46</t>
  </si>
  <si>
    <t>ОДЕСЬКА ОБЛ., БОЛГРАДСЬКИЙ Р-Н, С. ЗАЛІЗНИЧНЕ, ВУЛ. ТОЛБУХІНА, БУД. 92</t>
  </si>
  <si>
    <t>ПОЛТАВСЬКА ОБЛ., М. ПИРЯТИН, ВУЛ. ПОЛТАВСЬКА, БУД. 7, КВ. 30</t>
  </si>
  <si>
    <t>ПОЛТАВСЬКА ОБЛ., ОРЖИЦЬКИЙ Р-Н, СМТ НОВООРЖИЦЬКЕ, ВУЛ. ЛЕНІНА, БУД. 2</t>
  </si>
  <si>
    <t>М. СУМИ, ВУЛ. ГОРЬКОГО, БУД. 58</t>
  </si>
  <si>
    <t>СУМСЬКА ОБЛ., М. ШОСТКА, ВУЛ. ГАГАРИНА, БУД. 1</t>
  </si>
  <si>
    <t>ХАРКІВСЬКА ОБЛ., БОГОДУХІВСЬКИЙ Р-Н, СМТ ГУТИ, ВУЛ. ЛЕНІНА, БУД.29</t>
  </si>
  <si>
    <t>ВІДКРИТЕ АКЦІОНЕРНЕ ТОВАРИСТВО "КУП'ЯНСЬКИЙ ЦУКРОВИЙ КОМБІНАТ"</t>
  </si>
  <si>
    <t>М. ХАРКІВ, ВУЛ. ДАНИЛЕВСЬКОГО, БУД. 6, КВ.54</t>
  </si>
  <si>
    <t>ХЕРСОНСЬКА ОБЛ., М. СКАДОВСЬК, ВУЛ. ЧАПАЄВА, БУД. 121</t>
  </si>
  <si>
    <t>ХЕРСОНСЬКА ОБЛ., ЧАПЛИНСЬКИЙ Р-Н, С. ГРИГОРІВКА, ВУЛ. САДОВА, БУД. 33</t>
  </si>
  <si>
    <t>ТОВАРИСТВО З ОБМЕЖЕНОЮ ВІДПОВІДАЛЬНІСТЮ "ЕКВАТОР САН ЕНЕРДЖІ"</t>
  </si>
  <si>
    <t>37924966</t>
  </si>
  <si>
    <t>03356128</t>
  </si>
  <si>
    <t>МІСЬКЕ КОМУНАЛЬНЕ ПІДПРИЄМСТВО "ХМЕЛЬНИЦЬКВОДОКАНАЛ"</t>
  </si>
  <si>
    <t>ХМЕЛЬНИЦЬКА ОБЛ., М.ХМЕЛЬНИЦЬКИЙ, ВУЛ.ВОДОПРОВІДНА, БУД.75</t>
  </si>
  <si>
    <t>36588183</t>
  </si>
  <si>
    <t>ТОВАРИСТВО З ОБМЕЖЕНОЮ ВІДПОВІДАЛЬНІСТЮ "ТЕПЛОДАР ПІВІ"</t>
  </si>
  <si>
    <t>ТОВАРИСТВО З ОБМЕЖЕНОЮ ВІДПОВІДАЛЬНІСТЮ "ЕНЕРГІЯ І ГАЗ Україна"</t>
  </si>
  <si>
    <t>ТОВАРИСТВО З ОБМЕЖЕНОЮ ВІДПОВІДАЛЬНІСТЮ "ЕВДА ЕНЕРГО"</t>
  </si>
  <si>
    <t>05763814</t>
  </si>
  <si>
    <t>ПУБЛІЧНЕ АКЦІОНЕРНЕ ТОВАРИСТВО "КРЮКІВСЬКИЙ ВАГОНОБУДІВНИЙ ЗАВОД"</t>
  </si>
  <si>
    <t>ПОЛТАВСЬКА ОБЛ., М.КРЕМЕНЧУК, ВУЛ. ІВАНА ПРИХОДЬКА, 139</t>
  </si>
  <si>
    <t>00131819</t>
  </si>
  <si>
    <t xml:space="preserve">КОМУНАЛЬНЕ ПІДПРИЄМСТВО ЯЛТИНСЬКОЇ МІСЬКОЇ РАДИ "ЯЛТИНСЬКІ ТЕПЛОВІ МЕРЕЖІ" </t>
  </si>
  <si>
    <t>АР КРИМ, М. ЯЛТА, ВУЛ. ДЗЕРЖИНСЬКОГО, БУД. 4</t>
  </si>
  <si>
    <t>ЛУГАНСЬКА ОБЛ., М.ЛУГАНСЬК, АРТЕМІВСЬКИЙ Р-Н, ВУЛ. КУРАКІНА, БУД. 23 А</t>
  </si>
  <si>
    <t>05395598</t>
  </si>
  <si>
    <t>03361081</t>
  </si>
  <si>
    <t>05524713</t>
  </si>
  <si>
    <t>03341397</t>
  </si>
  <si>
    <t>03361075</t>
  </si>
  <si>
    <t>03339459</t>
  </si>
  <si>
    <t>03353503</t>
  </si>
  <si>
    <t>00153117</t>
  </si>
  <si>
    <t>ПУБЛІЧНЕ АКЦІОНЕРНЕ ТОВАРИСТВО "ДЕРЖАВНЕ АКЦІОНЕРНЕ ТОВАРИСТВО "ЧОРНОМОРНАФТОГАЗ"</t>
  </si>
  <si>
    <t xml:space="preserve">ПУБЛІЧНЕ АКЦІОНЕРНЕ ТОВАРИСТВО "УКРТРАНСГАЗ" </t>
  </si>
  <si>
    <t>ПУБЛІЧНЕ АКЦІОНЕРНЕ ТОВАРИСТВО "УКРТРАНСНАФТА"</t>
  </si>
  <si>
    <t>М. КИЇВ, ВУЛ. КУТУЗОВА, БУД.18/7</t>
  </si>
  <si>
    <t>ТОВАРИСТВО З ОБМЕЖЕНОЮ ВІДПОВІДАЛЬНІСТЮ "СІБЕКС"</t>
  </si>
  <si>
    <t>ХМЕЛЬНИЦЬКА ОБЛ., КАМ`ЯНЕЦЬ-ПОДІЛЬСЬКИЙ Р-Н, С.ЗАВАЛЛЯ, ВУЛ. РІЧНА, 1</t>
  </si>
  <si>
    <t>ТОВАРИСТВО З ОБМЕЖЕНОЮ ВІДПОВІДАЛЬНІСТЮ "СТАРОКОСТЯНТИНІВЦУКОР"</t>
  </si>
  <si>
    <t>ТОВАРИСТВО З ОБМЕЖЕНОЮ ВІДПОВІДАЛЬНІСТЮ "СМІЛАЕНЕРГОПРОМТРАНС"</t>
  </si>
  <si>
    <t>ЧЕРКАСЬКА ОБЛ., М. СМІЛА, ВУЛ. ВАСИЛЯ СТУСА, 41</t>
  </si>
  <si>
    <t>00204033</t>
  </si>
  <si>
    <t>ПУБЛІЧНЕ АКЦІОНЕРНЕ ТОВАРИСТВО "ЧЕРКАСЬКЕ ХІМВОЛОКНО"</t>
  </si>
  <si>
    <t>М. ЧЕРКАСИ, ПРОСПЕКТ ХІМІКІВ, БУД. 76</t>
  </si>
  <si>
    <t>36783152</t>
  </si>
  <si>
    <t>ТОВАРИСТВО З ОБМЕЖЕНОЮ ВІДПОВІДАЛЬНІСТЮ "ЧИСТА ЕНЕРГІЯ-2011"</t>
  </si>
  <si>
    <t>38220446</t>
  </si>
  <si>
    <t>ТОВАРИСТВО З ОБМЕЖЕНОЮ ВІДПОВІДАЛЬНІСТЮ "ГРІН ЕНЕРДЖИ"</t>
  </si>
  <si>
    <t>М. ВІННИЦЯ, ВУЛ. КИЇВСЬКА, БУД. 16</t>
  </si>
  <si>
    <t>35283168</t>
  </si>
  <si>
    <t>ПРИВАТНЕ ПІДПРИЄМСТВО "АРСЕНАЛ-Т-07"</t>
  </si>
  <si>
    <t>02779234</t>
  </si>
  <si>
    <t>ПРИВАТНО-ОРЕНДНЕ СІЛЬСЬКОГОСПОДАРСЬКЕ ПІДПРИЄМСТВО "УМАНСЬКИЙ ТЕПЛИЧНИЙ КОМБІНАТ"</t>
  </si>
  <si>
    <t>ЧЕРКАСЬКА ОБЛ., М. УМАНЬ, ВУЛ. ДЕРЕВ`ЯНКА, 26</t>
  </si>
  <si>
    <t>02082522</t>
  </si>
  <si>
    <t>КОМУНАЛЬНЕ ПІДПРИЄМСТВО ТЕПЛОВИХ МЕРЕЖ "ЧЕРКАСИТЕПЛОКОМУНЕНЕРГО" ЧЕРКАСЬКОЇ МІСЬКОЇ РАДИ</t>
  </si>
  <si>
    <t>ЧЕРНІВЕЦЬКА ОБЛ., М. НОВОДНІСТРОВСЬК</t>
  </si>
  <si>
    <t>М. ЧЕРКАСИ, ВУЛ. МАКСИМА ЗАЛІЗНЯКА, БУД.142</t>
  </si>
  <si>
    <t>ПУБЛІЧНЕ АКЦІОНЕРНЕ ТОВАРИСТВО "ПО ГАЗОПОСТАЧАННЮ ТА ГАЗИФІКАЦІЇ "ЧЕРКАСИГАЗ"</t>
  </si>
  <si>
    <t>40055521</t>
  </si>
  <si>
    <t>ТОВАРИСТВО З ОБМЕЖЕНОЮ ВІДПОВІДАЛЬНІСТЮ "ТЕОФІПОЛЬСЬКА ЕНЕРГЕТИЧНА КОМПАНІЯ"</t>
  </si>
  <si>
    <t>ХМЕЛЬНИЦЬКА ОБЛ., СМТ ТЕОФІПОЛЬ, ВУЛ. ЖОВТНЕВА, БУД. 12</t>
  </si>
  <si>
    <t>41039500</t>
  </si>
  <si>
    <t>ТОВАРИСТВО З ОБМЕЖЕНОЮ ВІДПОВІДАЛЬНІСТЮ "СВІТЛО ХОРСА"</t>
  </si>
  <si>
    <t>М. ДНІПРО, ПРОСПЕКТ БОГДАНА ХМЕЛЬНИЦЬКОГО, БУД. 156</t>
  </si>
  <si>
    <t>40490909</t>
  </si>
  <si>
    <t>ТОВАРИСТВО З ОБМЕЖЕНОЮ ВІДПОВІДАЛЬНІСТЮ "БІОГАЗ ЕНЕРДЖІ"</t>
  </si>
  <si>
    <t>М. ЧЕРНІГІВ, ВУЛ. КИРПАНОСА, БУД. 29</t>
  </si>
  <si>
    <t>41057823</t>
  </si>
  <si>
    <t>ТОВАРИСТВО З ОБМЕЖЕНОЮ ВІДПОВІДАЛЬНІСТЮ "ФРІ-ЕНЕРДЖИ"</t>
  </si>
  <si>
    <t>М. КИЇВ, ВУЛ. ВЕЛИКА ВАСИЛЬКІВСЬКА, БУД. 72, ОФІС 45</t>
  </si>
  <si>
    <t>40645980</t>
  </si>
  <si>
    <t>ТОВАРИСТВО З ОБМЕЖЕНОЮ ВІДПОВІДАЛЬНІСТЮ "АЛЬТЕН-ТРОСТЯНЕЦЬ"</t>
  </si>
  <si>
    <t>М. Київ, проспект петра григоренка, буд. 1-б, офіс 90</t>
  </si>
  <si>
    <t>39052131</t>
  </si>
  <si>
    <t>ТОВАРИСТВО З ОБМЕЖЕНОЮ ВІДПОВІДАЛЬНІСТЮ "ЕНЕРГОПОСТАЧ-ПЛЮС"</t>
  </si>
  <si>
    <t>31723078</t>
  </si>
  <si>
    <t>ТОВАРИСТВО З ОБМЕЖЕНОЮ ВІДПОВІДАЛЬНІСТЮ "УКРЕКОЕНЕРГОСИСТЕМИ"</t>
  </si>
  <si>
    <t>М. КИЇВ, ВУЛ. ОЛЕКСАНДРА КОШИЦЯ, БУД. 7-А, КВ. 31</t>
  </si>
  <si>
    <t>ПУБЛІЧНЕ АКЦІОНЕРНЕ ТОВАРИСТВО "КРИВОРІЗЬКА ТЕПЛОЦЕНТРАЛЬ"</t>
  </si>
  <si>
    <t>КОМУНАЛЬНЕ ПІДПРИЄМСТВО "ДНІПРОВСЬКІ МІСЬКІ ТЕПЛОВІ МЕРЕЖІ" ДНІПРОВСЬКОЇ МІСЬКОЇ РАДИ</t>
  </si>
  <si>
    <t>М. ДНІПРО, ВУЛИЦЯ СІЧОВИХ СТРІЛЬЦІВ, БУД. 28</t>
  </si>
  <si>
    <t>ТОВАРИСТВО З ОБМЕЖЕНОЮ ВІДПОВІДАЛЬНІСТЮ "УКРЕНЕРГОЕКСПОРТ"</t>
  </si>
  <si>
    <t>ТОВАРИСТВО З ОБМЕЖЕНОЮ ВІДПОВІДАЛЬНІСТЮ "ГАЗПРОМПОСТАЧ"</t>
  </si>
  <si>
    <t>ТОВАРИСТВО З ОБМЕЖЕНОЮ ВІДПОВІДАЛЬНІСТЮ "ТРАНСУНІВЕРСАЛ"</t>
  </si>
  <si>
    <t>ТОВАРИСТВО З ОБМЕЖЕНОЮ ВІДПОВІДАЛЬНІСТЮ "ФК "АСТЕК-ІНВЕСТ"</t>
  </si>
  <si>
    <t>ТОВАРИСТВО З ОБМЕЖЕНОЮ ВІДПОВІДАЛЬНІСТЮ "ЕНЕРГЕТИЧНА КОМПАНІЯ "СВІТОВІТ"</t>
  </si>
  <si>
    <t>ТОВАРИСТВО З ОБМЕЖЕНОЮ ВІДПОВІДАЛЬНІСТЮ "Б.М. ТРАНС"</t>
  </si>
  <si>
    <t>ТОВАРИСТВО З ОБМЕЖЕНОЮ ВІДПОВІДАЛЬНІСТЮ "ЕНЕРДЖІ ТРЕЙД ГРУП"</t>
  </si>
  <si>
    <t>ТОВАРИСТВО З ОБМЕЖЕНОЮ ВІДПОВІДАЛЬНІСТЮ "УКРГАЗДОБИЧ"</t>
  </si>
  <si>
    <t>ТОВАРИСТВО З ОБМЕЖЕНОЮ ВІДПОВІДАЛЬНІСТЮ "ГОРИЗОНТИ"</t>
  </si>
  <si>
    <t>ТОВАРИСТВО З ОБМЕЖЕНОЮ ВІДПОВІДАЛЬНІСТЮ "УКРГАЗ.КОМ"</t>
  </si>
  <si>
    <t>ТОВАРИСТВО З ОБМЕЖЕНОЮ ВІДПОВІДАЛЬНІСТЮ "БАВАРІЯ ГРУП"</t>
  </si>
  <si>
    <t>ТОВАРИСТВО З ОБМЕЖЕНОЮ ВІДПОВІДАЛЬНІСТЮ "УКРГАЗ ІНВЕСТ"</t>
  </si>
  <si>
    <t>ТОВАРИСТВО З ОБМЕЖЕНОЮ ВІДПОВІДАЛЬНІСТЮ "ТНГК"</t>
  </si>
  <si>
    <t>ТОВАРИСТВО З ОБМЕЖЕНОЮ ВІДПОВІДАЛЬНІСТЮ "ЕНЕРГОТРЕЙДКОМПАНІ"</t>
  </si>
  <si>
    <t>ТОВАРИСТВО З ОБМЕЖЕНОЮ ВІДПОВІДАЛЬНІСТЮ "ПРАЙМ ЕНЕРДЖІ"</t>
  </si>
  <si>
    <t>ТОВАРИСТВО З ОБМЕЖЕНОЮ ВІДПОВІДАЛЬНІСТЮ "ТГАЗ"</t>
  </si>
  <si>
    <t>ТОВАРИСТВО З ОБМЕЖЕНОЮ ВІДПОВІДАЛЬНІСТЮ "ТРАНСГАЗПРОМ"</t>
  </si>
  <si>
    <t>ТОВАРИСТВО З ОБМЕЖЕНОЮ ВІДПОВІДАЛЬНІСТЮ "СЕРВІС ГРУПП ЛТД"</t>
  </si>
  <si>
    <t>ТОВАРИСТВО З ОБМЕЖЕНОЮ ВІДПОВІДАЛЬНІСТЮ "АСТРОІНВЕСТ-ЕНЕРДЖІ"</t>
  </si>
  <si>
    <t>ТОВАРИСТВО З ОБМЕЖЕНОЮ ВІДПОВІДАЛЬНІСТЮ "АСТРОІНВЕСТ-УКРАЇНА"</t>
  </si>
  <si>
    <t>32360815</t>
  </si>
  <si>
    <t>ІВАНО-ФРАНКІВСЬКА ОБЛ., М.ІВАНО-ФРАНКІВСЬК, ВУЛ. БОТАНІЧНА,БУД. 2</t>
  </si>
  <si>
    <t>33129683</t>
  </si>
  <si>
    <t>ТОВАРИСТВО З ОБМЕЖЕНОЮ ВІДПОВІДАЛЬНІСТЮ "КАРПАТНАФТОХІМ"</t>
  </si>
  <si>
    <t>14289688</t>
  </si>
  <si>
    <t>М.КИЇВ, ВУЛ.ШУЛЯВСЬКА, БУД.5</t>
  </si>
  <si>
    <t>24584661</t>
  </si>
  <si>
    <t>03327664</t>
  </si>
  <si>
    <t>31570412</t>
  </si>
  <si>
    <t>31076956</t>
  </si>
  <si>
    <t>М. КИЇВ, ВУЛ. ТВЕРСЬКА, БУД. 5</t>
  </si>
  <si>
    <t>38010130</t>
  </si>
  <si>
    <t>ТОВАРИСТВО З ОБМЕЖЕНОЮ ВІДПОВІДАЛЬНІСТЮ "БІЛОЦЕРКІВВОДА"</t>
  </si>
  <si>
    <t>03362471</t>
  </si>
  <si>
    <t>КОМУНАЛЬНЕ ПІДПРИЄМСТВО "ІРПІНЬВОДОКАНАЛ"</t>
  </si>
  <si>
    <t xml:space="preserve"> КИЇВСЬКА ОБЛ., ВУЛ. М.ІРПІНЬ, ВУЛ.СОБОРНА, БУД.1-А </t>
  </si>
  <si>
    <t>13711949</t>
  </si>
  <si>
    <t>КОМУНАЛЬНЕ ПІДПРИЄМСТВО БРОВАРСЬКОЇ МІСЬКОЇ РАДИ КИЇВСЬКОЇ ОБЛАСТІ "БРОВАРИТЕПЛОВОДОЕНЕРГІЯ"</t>
  </si>
  <si>
    <t>КИЇВСЬКА ОБЛ., М. БРОВАРИ, ВУЛ. ГРУШЕВСЬКОГО, БУД. 3 А</t>
  </si>
  <si>
    <t>МІСЬКЕ КОМУНАЛЬНЕ ПІДПРИЄМСТВО "ОДЕСЬКА ТЕПЛОЕЛЕКТРОЦЕНТРАЛЬ № 2"</t>
  </si>
  <si>
    <t>ОДЕСЬКА ОБЛ., М. ТЕПЛОДАР</t>
  </si>
  <si>
    <t>03338030</t>
  </si>
  <si>
    <t>ТОВАРИСТВО З ОБМЕЖЕНОЮ ВІДПОВІДАЛЬНІСТЮ "СХІДНОУКРАЇНСЬКА ЕКОЛОГІЧНА КОМПАНІЯ"</t>
  </si>
  <si>
    <t>М. ЛУГАНСЬК, ВУЛ. П. СОРОКИ, БУД. 16 А (НЕЖИТЛОВЕ ПРИМІЩЕННЯ № 1)</t>
  </si>
  <si>
    <t>ПРИВАТНЕ ПІДПРИЄМСТВО "ЗОРЯ 2003"</t>
  </si>
  <si>
    <t>34621464</t>
  </si>
  <si>
    <t>ПРИВАТНЕ АКЦІОНЕРНЕ ТОВАРИСТВО "ЕКОЕНЕРГІЯ"</t>
  </si>
  <si>
    <t>00131587</t>
  </si>
  <si>
    <t>05506460</t>
  </si>
  <si>
    <t>ЛЬВІВСЬКЕ МІСЬКЕ КОМУНАЛЬНЕ ПІДПРИЄМСТВО "ЛЬВІВТЕПЛОЕНЕРГО"</t>
  </si>
  <si>
    <t>ПУБЛІЧНЕ АКЦІОНЕРНЕ ТОВАРИСТВО "ДТЕК ЗАХІДЕНЕРГО"</t>
  </si>
  <si>
    <t>00152388</t>
  </si>
  <si>
    <t>ПУБЛІЧНЕ АКЦІОНЕРНЕ ТОВАРИСТВО "НАФТОПЕРЕРОБНИЙ КОМПЛЕКС - ГАЛИЧИНА"</t>
  </si>
  <si>
    <t>ТОВАРИСТВО З ОБМЕЖЕНОЮ ВІДПОВІДАЛЬНІСТЮ "РАДЕХІВСЬКИЙ ЦУКОР"</t>
  </si>
  <si>
    <t>ЛЬВІВСЬКА ОБЛ., РАДЕХІВСЬКИЙ Р-Н, С. ПАВЛІВ, ПР.ЮНОСТІ, 39</t>
  </si>
  <si>
    <t>ТОВАРИСТВО З ОБМЕЖЕНОЮ ВІДПОВІДАЛЬНІСТЮ "ЗАХІДНО-УКРАЇНСЬКІ ГАЗОВІ ТЕХНОЛОГІЇ"</t>
  </si>
  <si>
    <t>31961562</t>
  </si>
  <si>
    <t>ТОВАРИСТВО З ОБМЕЖЕНОЮ ВІДПОВІДАЛЬНІСТЮ "ЕНЕРГІЯ"</t>
  </si>
  <si>
    <t>ТОВАРИСТВО З ОБМЕЖЕНОЮ ВІДПОВІДАЛЬНІСТЮ "САМБІРСЬКА СОНЯЧНА СТАНЦІЯ"</t>
  </si>
  <si>
    <t>38011587</t>
  </si>
  <si>
    <t>ТОВАРИСТВО З ОБМЕЖЕНОЮ ВІДПОВІДАЛЬНІСТЮ "САМБІРСЬКА СОНЯЧНА СТАНЦІЯ-2"</t>
  </si>
  <si>
    <t>33051806</t>
  </si>
  <si>
    <t>ТОВАРИСТВО З ОБМЕЖЕНОЮ ВІДПОВІДАЛЬНІСТЮ "ЕКО-ОПТІМА"</t>
  </si>
  <si>
    <t>ТОВАРИСТВО З ОБМЕЖЕНОЮ ВІДПОВІДАЛЬНІСТЮ "ЮКРЕЙНІАН ШУГАР КОМПАНІ"</t>
  </si>
  <si>
    <t>37326260</t>
  </si>
  <si>
    <t>ПРИВАТНЕ АКЦІОНЕРНЕ ТОВАРИСТВО "НЕПТУН СОЛАР"</t>
  </si>
  <si>
    <t>37585864</t>
  </si>
  <si>
    <t>ТОВАРИСТВО З ОБМЕЖЕНОЮ ВІДПОВІДАЛЬНІСТЮ "АГРОПРОМИСЛОВА КОМПАНІЯ "ЄВГРОЙЛ"</t>
  </si>
  <si>
    <t>36743209</t>
  </si>
  <si>
    <t>ТОВАРИСТВО З ОБМЕЖЕНОЮ ВІДПОВІДАЛЬНІСТЮ "ВОСХОД СОЛАР"</t>
  </si>
  <si>
    <t>33133003</t>
  </si>
  <si>
    <t>ТОВАРИСТВО З ОБМЕЖЕНОЮ ВІДПОВІДАЛЬНІСТЮ "МИКОЛАЇВСЬКИЙ ГЛИНОЗЕМНИЙ ЗАВОД"</t>
  </si>
  <si>
    <t>31821381</t>
  </si>
  <si>
    <t>ТОВАРИСТВО З ОБМЕЖЕНОЮ ВІДПОВІДАЛЬНІСТЮ "ФРАНКО СОЛАР"</t>
  </si>
  <si>
    <t>05471158</t>
  </si>
  <si>
    <t>ПУБЛІЧНЕ АКЦІОНЕРНЕ ТОВАРИСТВО "ОДЕСЬКА ТЕПЛОЕЛЕКТРОЦЕНТРАЛЬ"</t>
  </si>
  <si>
    <t>37058103</t>
  </si>
  <si>
    <t>ТОВАРИСТВО З ОБМЕЖЕНОЮ ВІДПОВІДАЛЬНІСТЮ "ФРАНКО ПІВІ"</t>
  </si>
  <si>
    <t>37382063</t>
  </si>
  <si>
    <t>ТОВАРИСТВО З ОБМЕЖЕНОЮ ВІДПОВІДАЛЬНІСТЮ "ЗАПЛАЗСЬКИЙ ЦУКРОВИЙ ЗАВОД"</t>
  </si>
  <si>
    <t>36837375</t>
  </si>
  <si>
    <t>ТОВАРИСТВО З ОБМЕЖЕНОЮ ВІДПОВІДАЛЬНІСТЮ "ПРИОЗЕРНЕ 1"</t>
  </si>
  <si>
    <t>ТОВАРИСТВО З ОБМЕЖЕНОЮ ВІДПОВІДАЛЬНІСТЮ "ДУНАЙСЬКА СЕС-1"</t>
  </si>
  <si>
    <t>36965598</t>
  </si>
  <si>
    <t>ТОВАРИСТВО З ОБМЕЖЕНОЮ ВІДПОВІДАЛЬНІСТЮ "ДУНАЙСЬКА СЕС-2"</t>
  </si>
  <si>
    <t>36881398</t>
  </si>
  <si>
    <t>ТОВАРИСТВО З ОБМЕЖЕНОЮ ВІДПОВІДАЛЬНІСТЮ "ЛИМАНСЬКА ЕНЕРДЖИ 1"</t>
  </si>
  <si>
    <t>36881382</t>
  </si>
  <si>
    <t>ТОВАРИСТВО З ОБМЕЖЕНОЮ ВІДПОВІДАЛЬНІСТЮ "ЛИМАНСЬКА ЕНЕРДЖИ 2"</t>
  </si>
  <si>
    <t>36837365</t>
  </si>
  <si>
    <t>ПРИВАТНЕ АКЦІОНЕРНЕ ТОВАРИСТВО "ПРИОЗЕРНЕ 2"</t>
  </si>
  <si>
    <t>37012088</t>
  </si>
  <si>
    <t>ПРИВАТНЕ ПІДПРИЄМСТВО "ЛАННІВСЬКИЙ ЦУКРОВИЙ ЗАВОД"</t>
  </si>
  <si>
    <t>ПОЛТАВСЬКА ОБЛ., КАРЛІВСЬКИЙ Р-Н,С-ЩЕ ЛАННА, ВУЛ. МИРУ, БУД. 5</t>
  </si>
  <si>
    <t>38276195</t>
  </si>
  <si>
    <t>ТОВАРИСТВО З ОБМЕЖЕНОЮ ВІДПОВІДАЛЬНІСТЮ "ЕНЕРГОАКТИВ-1"</t>
  </si>
  <si>
    <t>38960990</t>
  </si>
  <si>
    <t>ПРИВАТНЕ АКЦІОНЕРНЕ ТОВАРИСТВО "ДОНЕЦЬКСТАЛЬ"-МЕТАЛУРГІЙНИЙ ЗАВОД"</t>
  </si>
  <si>
    <t>М. ДОНЕЦЬК, ВУЛ. ІВАНА ТКАЧЕНКА, Б. 122</t>
  </si>
  <si>
    <t>ДОНЕЦЬКА ОБЛ., М. ХАРЦИЗЬК, М. ЗУГРЕС, ВУЛ. СТАНЦІЙНА, БУД. 1</t>
  </si>
  <si>
    <t>40507613</t>
  </si>
  <si>
    <t>КОМУНАЛЬНЕ ПІДПРИЄМСТВО "ДОБРО" ДОБРОПІЛЬСЬКОЇ МІСЬКОЇ РАДИ</t>
  </si>
  <si>
    <t>03342573</t>
  </si>
  <si>
    <t>КОМУНАЛЬНЕ ПІДПРИЄМСТВО КАМ'ЯНСЬКОЇ МІСЬКОЇ РАДИ "ТЕПЛОМЕРЕЖІ"</t>
  </si>
  <si>
    <t>ДНІПРОПЕТРОВСЬКА ОБЛ., М. КАМ’ЯНСЬКЕ, ВУЛ. ТРИТУЗНА, БУД. 168</t>
  </si>
  <si>
    <t>03342250</t>
  </si>
  <si>
    <t>КОМУНАЛЬНЕ ПІДПРИЄМСТВО "ПАВЛОГРАДТЕПЛОЕНЕРГО"</t>
  </si>
  <si>
    <t>ДНІПРОПЕТРОВСЬКА ОБЛ. М. ПАВЛОГРАД, ПРОМИСЛОВА, БУД.13-А</t>
  </si>
  <si>
    <t>03342184</t>
  </si>
  <si>
    <t>М. ІВАНО-ФРАНКІВСЬК, ВУЛ. Б.ХМЕЛЬНИЦЬКОГО, БУД. 59 А</t>
  </si>
  <si>
    <t>М. ДОНЕЦЬК, ПР. ТЕАТРАЛЬНИЙ, 1</t>
  </si>
  <si>
    <t xml:space="preserve">ПУБЛІЧНЕ АКЦІОНЕРНЕ ТОВАРИСТВО "ПО ГАЗОПОСТАЧАННЮ ТА ГАЗИФІКАЦІЇ "ДОНЕЦЬКОБЛГАЗ" </t>
  </si>
  <si>
    <t>М. ДОНЕЦЬК, ВУЛ. Р. ЛЮКСЕМБУРГ, 23-А</t>
  </si>
  <si>
    <t xml:space="preserve"> М. МИКОЛАЇВ, ВУЛ. КАБОТАЖНИЙ УЗВІЗ, БУД. 18</t>
  </si>
  <si>
    <t>ХМЕЛЬНИЦЬКА ОБЛ., ДЕРАЖНЯНСЬКИЙ Р-Н, М. ДЕРАЖНЯ, ВУЛ. МИРУ, БУД. 46, КВ. 15</t>
  </si>
  <si>
    <t>38178295</t>
  </si>
  <si>
    <t>ТОВАРИСТВО З ОБМЕЖЕНОЮ ВІДПОВІДАЛЬНІСТЮ "ЕКОТЕХНІК-ДУНАЇВЦІ"</t>
  </si>
  <si>
    <t>ХМЕЛЬНИЦЬКА ОБЛ., ДУНАЄВЕЦЬКИЙ Р-Н, С. ДЕМ'ЯНКІВЦІ, ВУЛ. ВЕСЕЛА, БУД. 15</t>
  </si>
  <si>
    <t>КИЇВСЬКА ОБЛ., БРОВАРСЬКИЙ Р-Н, СМТ КИЛИТА, ВУЛ. ПЕРЕМОГИ, БУД. 2</t>
  </si>
  <si>
    <t>КИЇВСЬКА ОБЛ., БРОВАРСЬКИЙ Р-Н, СМТ КАЛИТА, ВУЛ. ПЕРЕМОГИ, БУД. 2</t>
  </si>
  <si>
    <t>КИЇВСЬКА ОБЛ. БРОВАРСЬКИЙ Р-Н, СМТ КАЛИТА, ВУЛ. ПЕРЕМОГИ, БУД. 2</t>
  </si>
  <si>
    <t>М. КРОПИВНИЦЬКИЙ, СТУДЕНТСЬКИЙ БУЛЬВАР, БУД. 15</t>
  </si>
  <si>
    <t>ЗАКАРПАТСЬКА ОБЛ., УЖГОРОДСЬКИЙ Р-Н, С.ОНОКІВЦІ, ВУЛ.ГОЛОВНА,57</t>
  </si>
  <si>
    <t>М.ЗАПОРІЖЖЯ, ВУЛ.СТАЛЕВАРІВ, БУД 14</t>
  </si>
  <si>
    <t>КИЇВСЬКА ОБЛ., КИЄВО-СВЯТОШИНСЬКИЙ Р-Н, М.ВИШНЕВЕ, ВУЛ.КИЇВСЬКА, БУД. 2-Б</t>
  </si>
  <si>
    <t>ДЕРЖАВНЕ ПІДПРИЄМСТВО "РЕГІОНАЛЬНІ ЕЛЕКТРИЧНІ МЕРЕЖІ"</t>
  </si>
  <si>
    <t>М. ЛУГАНСЬК, КВ.ГАЙОВОГО, БУД. 35 А</t>
  </si>
  <si>
    <t>М. ЛЬВІВ, ВУЛ. КОЗЕЛЬНИЦЬКА, БУД. 3</t>
  </si>
  <si>
    <t>ТОВАРИСТВО З ОБМЕЖЕНОЮ ВІДПОВІДАЛЬНІСТЮ "ЕНЕРГІЯ-НОВИЙ РОЗДІЛ"</t>
  </si>
  <si>
    <t>ЛЬВІВСЬКА ОБЛ., МИКОЛАЇВСЬКИЙ Р-Н, М. НОВИЙ РОЗДІЛ, ВУЛ. ГРУШЕВСЬКОГО, 37</t>
  </si>
  <si>
    <t>ЛЬВІВСЬКА ОБЛ., СТАРОСАМБІРСЬКИЙ Р-Н, М. СТАРИЙ САМБІР, ВУЛ. ЛЕВА ГАЛИЦЬКОГО, БУД. 96 А</t>
  </si>
  <si>
    <t>ПРИВАТНЕ АКЦІОНЕРНЕ ТОВАРИСТВО "ЕНЕРГОТЕХНОЛОГІЇ"</t>
  </si>
  <si>
    <t>ТОВАРИСТВО З ОБМЕЖЕНОЮ ВІДПОВІДАЛЬНІСТЮ "АКВАНОВА ДЕВЕЛОПМЕНТ"</t>
  </si>
  <si>
    <t>40050036</t>
  </si>
  <si>
    <t>ТОВАРИСТВО З ОБМЕЖЕНОЮ ВІДПОВІДАЛЬНІСТЮ "БРОКЕНЕРГІЯ"</t>
  </si>
  <si>
    <t>М. КИЇВ, ВУЛ. ШОВКОВИЧНА, БУД. 13/2, НЕЖИЛЕ ПРИМІЩЕННЯ 1/2</t>
  </si>
  <si>
    <t>М. КИЇВ, ВУЛ. МИКОЛИ ВАСИЛЕНКА, БУД. 7 -А</t>
  </si>
  <si>
    <t>М. КИЇВ, ВУЛ. КІКВІДЗЕ, БУД. 37-Б</t>
  </si>
  <si>
    <t>32549423</t>
  </si>
  <si>
    <t>ТОВАРИСТВО З ОБМЕЖЕНОЮ ВІДПОВІДАЛЬНІСТЮ "ЛІДЕР"</t>
  </si>
  <si>
    <t>38234087</t>
  </si>
  <si>
    <t>ТОВАРИСТВО З ОБМЕЖЕНОЮ ВІДПОВІДАЛЬНІСТЮ "ЦУКОРАГРОПРОМ"</t>
  </si>
  <si>
    <t>М. КИЇВ, ВУЛ. ПОЧАЙНИНСЬКА, БУД. 38/44</t>
  </si>
  <si>
    <t>40049628</t>
  </si>
  <si>
    <t>ПРИВАТНЕ АКЦІОНЕРНЕ ТОВАРИСТВО "ПІДПРИЄМСТВО З ЕКСПЛУАТАЦІЇ ЕЛЕКТРИЧНИХ МЕРЕЖ "ЦЕНТРАЛЬНА ЕНЕРГЕТИЧНА КОМПАНІЯ"</t>
  </si>
  <si>
    <t>ДЕРЖАВНЕ ПІДПРИЄМСТВО "НАУКОВО-ВИРОБНИЧИЙ КОМПЛЕКС ГАЗОТУРБОБУДУВАННЯ "ЗОРЯ" - "МАШПРОЕКТ"</t>
  </si>
  <si>
    <t>КОМУНАЛЬНЕ ПІДПРИЄМСТВО "МІСЬКІ ЕЛЕКТРИЧНІ МЕРЕЖІ"</t>
  </si>
  <si>
    <t>ТОВАРИСТВО З ОБМЕЖЕНОЮ ВІДПОВІДАЛЬНІСТЮ НАУКОВО-ВИРОБНИЧЕ ПІДПРИЄМСТВО "ЕНЕРГІЯ-НОВОЯВОРІВСЬК"</t>
  </si>
  <si>
    <t>ПУБЛІЧНЕ АКЦІОНЕРНЕ ТОВАРИСТВО "УКРАЇНСЬКА ЗАЛІЗНИЦЯ"</t>
  </si>
  <si>
    <t>ПРИВАТНЕ АКЦІОНЕРНЕ ТОВАРИСТВО "АВДІЇВСЬКИЙ КОКСОХІМІЧНИЙ ЗАВОД"</t>
  </si>
  <si>
    <t>ХАРКІВСЬКА ОБЛ. , М. КУП'ЯНСЬК, ВУЛ. ФРУНЗЕ, БУД. 3</t>
  </si>
  <si>
    <t>ТОВАРИСТВО З ОБМЕЖЕНОЮ ВІДПОВІДАЛЬНІСТЮ "ЗЕМ"</t>
  </si>
  <si>
    <t>ТОВАРИСТВО З ОБМЕЖЕНОЮ ВІДПОВІДІЛЬНІСТЮ "ДТЕК ВИСОКОВОЛЬТНІ МЕРЕЖІ"</t>
  </si>
  <si>
    <t>ТОВАРИСТВО З ОБМЕЖЕНОЮ ВІДПОВІДАЛЬНІСТЮ "ЛУГАНСЬКЕ ЕНЕРГЕТИЧНЕ ОБ`ЄДНАННЯ"</t>
  </si>
  <si>
    <t>ДЕРЖАВНЕ ПІДПРИЄМСТВО "НАЦІОНАЛЬНА ЕНЕРГЕТИЧНА КОМПАНІЯ "УКРЕНЕРГО"</t>
  </si>
  <si>
    <t>00100227</t>
  </si>
  <si>
    <t>м. Київ, ВУЛИЦЯ СИМОНА ПЕТЛЮРИ, будинок 25</t>
  </si>
  <si>
    <t xml:space="preserve">КОМУНАЛЬНЕ ТЕПЛОПОСТАЧАЮЧЕ ПІДПРИЄМСТВО "АЛЧЕВСЬКТЕПЛОКОМУНЕНЕРГО" </t>
  </si>
  <si>
    <t>СУМСЬКА ОБЛ., М. СУМИ, ВУЛ. БІЛОПІЛЬСЬКИЙ ШЛЯХ, 9</t>
  </si>
  <si>
    <t>ДОНЕЦЬКА ОБЛ., М. ДОНЕЦЬК, ВУЛ. ЩОРСА, БУД. 110</t>
  </si>
  <si>
    <t>ДОНЕЦЬКА ОБЛ., М. ДОНЕЦЬК, ВУЛ. КУЙБИШЕВА, БУД. 109</t>
  </si>
  <si>
    <t>ТОВАРИСТВО З ОБМЕЖЕНОЮ ВІДПОВІДАЛЬНІСЮ "ІНФОКС"</t>
  </si>
  <si>
    <t>КРИМСЬКЕ РЕСПУБЛІКАНСЬКЕ ПІДПРИЄМСТВО "ВОДА КРИМУ"</t>
  </si>
  <si>
    <t>Донецька обл., місто Курахове, ВУЛИЦЯ ЕНЕРГЕТИКІВ, будинок 34</t>
  </si>
  <si>
    <t>ВІДКРИТЕ АКЦІОНЕРНЕ ТОВАРИСТВО "ТЕРНОПІЛЬОБЛЕНЕРГО"</t>
  </si>
  <si>
    <t>ТОВАРИСТВО З ОБМЕЖЕНОЮ ВІДПОВІДАЛЬНІСТЮ "КОМПАНІЯ ГІДРОЕНЕРГО"</t>
  </si>
  <si>
    <t>03756916</t>
  </si>
  <si>
    <t>ПРИВАТНЕ АКЦІОНЕРНЕ ТОВАРИСТВО "РІВНЯНСЬКЕ"</t>
  </si>
  <si>
    <t>00131050</t>
  </si>
  <si>
    <t>ДЕРЖАВНЕ ПІДПРИЄМСТВО "СЄВЄРОДОНЕЦЬКА ТЕПЛОЕЛЕКТРОЦЕНТРАЛЬ"</t>
  </si>
  <si>
    <t>01882551</t>
  </si>
  <si>
    <t>03344326</t>
  </si>
  <si>
    <t>ЗАКАРПАТСЬКА ОБЛ., М.УЖГОРОД, ВУЛ.МИТНА, БУД.1</t>
  </si>
  <si>
    <t>03327090</t>
  </si>
  <si>
    <t>03327121</t>
  </si>
  <si>
    <t>КОМУНАЛЬНЕ ПІДПРИЄМСТВО "ВОДОКАНАЛ" (м. Запоріжжя)</t>
  </si>
  <si>
    <t>М. ЗАПОРІЖЖЯ, ВУЛ. СВЯТОГО МИКОЛАЯ, БУД. 61</t>
  </si>
  <si>
    <t>37622628</t>
  </si>
  <si>
    <t>ЗАПОРІЗЬКА ОБЛАСТЬ, М. БЕРДЯНСЬК, ПРОСПЕКТ СХІДНИЙ, БУД. 97</t>
  </si>
  <si>
    <t>03327115</t>
  </si>
  <si>
    <t>ТОВАРИСТВО З ОБМЕЖЕНОЮ ВІДПОВІДАЛЬНІСТЮ "ЮПІТЕР СОЛАР"</t>
  </si>
  <si>
    <t>37773847</t>
  </si>
  <si>
    <t>ТОВАРИСТВО З ОБМЕЖЕНОЮ ВІДПОВІДАЛЬНІСТЮ "КАНАРІ СОЛАР"</t>
  </si>
  <si>
    <t>37773962</t>
  </si>
  <si>
    <t>ТОВАРИСТВО З ОБМЕЖЕНОЮ ВІДПОВІДАЛЬНІСТЮ "БОРА СОЛАР"</t>
  </si>
  <si>
    <t>ТОВАРИСТВО З ОБМЕЖЕНОЮ ВІДПОВІДАЛЬНІСТЮ "ЕНЕРГОІНВЕСТ"</t>
  </si>
  <si>
    <t>ТОВАРИСТВО З ОБМЕЖЕНОЮ ВІДПОВІДАЛЬНІСТЮ "ВІННИЦЯ-ЕНЕРГОСЕРВІС"</t>
  </si>
  <si>
    <t>КОМУНАЛЬНЕ ПІДПРИЄМСТВО «ВІННИЦЬКОЇ МІСЬКОЇ РАДИ «ВІННИЦЯМІСЬКТЕПЛОЕНЕРГО"</t>
  </si>
  <si>
    <t>М. ВІННИЦЯ, ВУЛ. 600-РІЧЧЯ, БУД. 13</t>
  </si>
  <si>
    <t>ЗОВНІШНЬОЕКОНОМІЧНА АСОЦІАЦІЯ "НОВОСВІТ"</t>
  </si>
  <si>
    <t>ТОВАРИСТВО З ОБМЕЖЕНОЮ ВІДПОВІДАЛЬНІСТЮ "ПРОДОВОЛЬЧА КОМПАНИЯ "ЗОРЯ ПОДІЛЛЯ"</t>
  </si>
  <si>
    <t>ТОВАРИСТВО З ОБМЕЖЕНОЮ ВІДПОВІДАЛЬНІСТЮ "ПОДІЛЬСЬКА ЕНЕРГЕТИЧНА КОМПАНІЯ"</t>
  </si>
  <si>
    <t>ТОВАРИСТВО З ОБМЕЖЕНОЮ ВІДПОВІДАЛЬНІСТЮ "ГІДРОЕНЕРГІЯ-1"</t>
  </si>
  <si>
    <t>30279204</t>
  </si>
  <si>
    <t>ПІДПРИЄМСТВО "ЕНЕРГОГАРАНТ" У ФОРМІ ТОВАРИСТВА З ОБМЕЖЕНОЮ ВІДПОВІДАЛЬНІСТЮ</t>
  </si>
  <si>
    <t>38135183</t>
  </si>
  <si>
    <t>ТОВАРИСТВО З ОБМЕЖЕНОЮ ВІДПОВІДАЛЬНІСТЮ "ЄВРОСОЛАР"</t>
  </si>
  <si>
    <t>М. ВІННИЦЯ, ВУЛ.СЕРГІЯ ЗУЛІНСЬКОГО, БУД. 21 А</t>
  </si>
  <si>
    <t xml:space="preserve">ПРИВАТНЕ АКЦІОНЕРНЕ ТОВАРИСТВО "РІВНЕАЗОТ" </t>
  </si>
  <si>
    <t>М. КИЇВ, ВУЛ. ВЕЛИКА ВАСИЛЬКІВСЬКА БУД. 72, ОФІС 29</t>
  </si>
  <si>
    <t>М. КИЇВ, ВУЛ. ВЕЛИКА ВАСИЛЬКІВСЬКА БУД. 72, ОФІС 30</t>
  </si>
  <si>
    <t>ІВАНО-ФРАНКІВСЬКА ОБЛ., РОЖНЯТІВСЬКИЙ Р-Н, С. СВАРИЧІВ, ВУЛ. ЛЕСІ УКРАЇНКИ, БУД. 5</t>
  </si>
  <si>
    <t>М. МИКОЛАЇВ, ПРОСПЕКТ БОГОЯВЛЕНСЬКИЙ, БУД. 42А</t>
  </si>
  <si>
    <t>40577806</t>
  </si>
  <si>
    <t>ТОВАРИСТВО З ОБМЕЖЕНОЮ ВІДПОВІДАЛЬНІСТЮ "ДИМЕРСЬКА СОНЯЧНА ЕЛЕКТРОСТАНЦІЯ-1"</t>
  </si>
  <si>
    <t>КИЇВСЬКА ОБЛ., БРОВАРСЬКИЙ Р-Н, СМТ ВЕЛИКА ДИМЕРКА, ВУЛ. СОБОРНА, БУД. 15-А</t>
  </si>
  <si>
    <t>37701051</t>
  </si>
  <si>
    <t>ТОВАРИСТВО З ОБМЕЖЕНОЮ ВІДПОВІДАЛЬНІСТЮ "ГЛОБАЛ ЕНЕРДЖІ"</t>
  </si>
  <si>
    <t>М. КИЇВ, ВУЛ. ГОСПІТАЛЬНА, БУД. 12-Д</t>
  </si>
  <si>
    <t>25498917</t>
  </si>
  <si>
    <t>ТОВАРИСТВО З ОБМЕЖЕНОЮ ВІДПОВІДАЛЬНІСТЮ "ЕНЕРА"</t>
  </si>
  <si>
    <t>36530971</t>
  </si>
  <si>
    <t>33675278</t>
  </si>
  <si>
    <t>ПРИВАТНЕ АКЦІОНЕРНЕ ТОВАРИСТВО "ЕНЕРГЕТИЧНА КОМПАНІЯ "БОРВІНОК"</t>
  </si>
  <si>
    <t>М. ХАРКІВ, ВУЛ. РОМЕНА РОЛЛАНА, БУД. 12</t>
  </si>
  <si>
    <t>40181642</t>
  </si>
  <si>
    <t>ТОВАРИСТВО З ОБМЕЖЕНОЮ ВІДПОВІДАЛЬНІСТЮ "РЕММАШРЕСУРС"</t>
  </si>
  <si>
    <t>М. ХАРКІВ, ВУЛ. КИРГИЗЬКА, БУД. 19</t>
  </si>
  <si>
    <t>39510083</t>
  </si>
  <si>
    <t>ТОВАРИСТВО З ОБМЕЖЕНОЮ ВІДПОВІДАЛЬНІСТЮ "УКРАЇНСЬКА ТОРГОВА ЕНЕРГЕТИЧНА КОМПАНІЯ"</t>
  </si>
  <si>
    <t>М. КИЇВ, ВУЛ. КУТУЗОВА, БУД. 18/7</t>
  </si>
  <si>
    <t>14288157</t>
  </si>
  <si>
    <t>ТОВАРИСТВО З ОБМЕЖЕНОЮ ВІДПОВІДАЛЬНІСТЮ НАУКОВО-ТЕХНІЧНА ФІРМА ІНФОРМАЦІЙНИХ ТЕХНОЛОГІЙ "ВЕСТІНФОРМ"</t>
  </si>
  <si>
    <t>М. КИЇВ, ВУЛ. ДАНИЛА ЩЕРБАКІВСЬКОГО, БУД. 37, КВ. 20</t>
  </si>
  <si>
    <t>39252809</t>
  </si>
  <si>
    <t>ТОВАРИСТВО З ОБМЕЖЕНОЮ ВІДПОВІДАЛЬНІСТЮ "ВЕРАКС ЕНЕРДЖИ"</t>
  </si>
  <si>
    <t>М. КИЇВ, ВУЛ. ВАСИЛЬКІВСЬКА, БУД. 30</t>
  </si>
  <si>
    <t>37780084</t>
  </si>
  <si>
    <t>ТОВАРИСТВО З ОБМЕЖЕНОЮ ВІДПОВІДАЛЬНІСТЮ "ЛІЗИНГОВА ТОРГОВА КОМПАНІЯ "ЕЛЄКТРУМ"</t>
  </si>
  <si>
    <t>М. КИЇВ, ВУЛ. ВЕРБИЦЬКОГО, БУД. 30-А, ОФІС 4</t>
  </si>
  <si>
    <t>40850973</t>
  </si>
  <si>
    <t>ТОВАРИСТВО З ОБМЕЖЕНОЮ ВІДПОВІДАЛЬНІСТЮ "СОЛАР ФЮЧЕР"</t>
  </si>
  <si>
    <t>33233272</t>
  </si>
  <si>
    <t>ТОВАРИСТВО З ОБМЕЖЕНОЮ ВІДПОВІДАЛЬНІСТЮ "ФАЙН-ЕЛ"</t>
  </si>
  <si>
    <t>ІВАНО-ФРАНКІВСЬКА ОБЛ., ТИСМЕНИЦЬКИЙ Р-Н, С. ПІДЛІССЯ, ВУЛ. Б. ХМЕЛЬНИЦЬКОГО, БУД. 33</t>
  </si>
  <si>
    <t>Вид господарської діяльності</t>
  </si>
  <si>
    <t>М. ОДЕСА, ВУЛ. ОДАРІЯ, БУД. 1</t>
  </si>
  <si>
    <t>М. КІРОВОГРАД, ВУЛ. ВОЛОДАРСЬКОГО, БУД. 67</t>
  </si>
  <si>
    <t>ХМЕЛЬНИЦЬКА ОБЛ., М. ШЕПЕТІВКА, ВУЛ. ЕКОНОМІЧНА, БУД. 29</t>
  </si>
  <si>
    <t>М. ПОЛТАВА, ВУЛ. ВОЛОДИМИРА КОЗАКА, БУД. 2 А</t>
  </si>
  <si>
    <t>37232157</t>
  </si>
  <si>
    <t>ТОВАРИСТВО З ОБМЕЖЕНОЮ ВІДПОВІДАЛЬНІСТЮ "ТРИФАНОВКА ЕНЕРДЖІ"</t>
  </si>
  <si>
    <t>ХЕРСОНСЬКА ОБЛ., ВЕЛИКООЛЕКСАНДРІВСЬКИЙ Р-Н, СМТ ВЕЛИКА ОЛЕКСАНДРІВКА, ВУЛ. СВОБОДИ, БУД. 156</t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</si>
  <si>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(виробництво електричної енергії)</t>
    </r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</si>
  <si>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(оптове постачання електричної енергії)</t>
    </r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</si>
  <si>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(передача електричної енергії місцевими (локальними) електромережами)</t>
    </r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</si>
  <si>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(постачання електричної енергії)</t>
    </r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</si>
  <si>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(постачання електричної енергії за регульованим тарифом)</t>
    </r>
  </si>
  <si>
    <r>
      <t>ринок природного газу</t>
    </r>
    <r>
      <rPr>
        <b/>
        <sz val="10"/>
        <rFont val="Arial"/>
        <family val="2"/>
        <charset val="204"/>
      </rPr>
      <t xml:space="preserve"> (постачання природного газу)</t>
    </r>
  </si>
  <si>
    <r>
      <t>ринок природного газу</t>
    </r>
    <r>
      <rPr>
        <b/>
        <sz val="10"/>
        <rFont val="Arial"/>
        <family val="2"/>
        <charset val="204"/>
      </rPr>
      <t xml:space="preserve"> (постачання природного газу, газу (метану) вугільних родовищ за регульованим тарифом)</t>
    </r>
  </si>
  <si>
    <r>
      <t xml:space="preserve">ринок природного газу </t>
    </r>
    <r>
      <rPr>
        <b/>
        <sz val="10"/>
        <rFont val="Arial"/>
        <family val="2"/>
        <charset val="204"/>
      </rPr>
      <t>(розподіл природного газу)</t>
    </r>
  </si>
  <si>
    <r>
      <t>сфера теплопостачання</t>
    </r>
    <r>
      <rPr>
        <b/>
        <sz val="10"/>
        <rFont val="Arial"/>
        <family val="2"/>
        <charset val="204"/>
      </rPr>
      <t xml:space="preserve"> (виробництво теплової енергії (крім діяльності з виробництва теплової енергії на теплоелектроцентралях, теплоелектростанціях, атомних електростанціях і когенераційних установках та установках з використанням нетрадиційних або поновлюваних джерел енергії)</t>
    </r>
  </si>
  <si>
    <r>
      <t>сфера теплопостачання</t>
    </r>
    <r>
      <rPr>
        <b/>
        <sz val="10"/>
        <rFont val="Arial"/>
        <family val="2"/>
        <charset val="204"/>
      </rPr>
      <t xml:space="preserve"> (виробництво теплової енергії на теплоцентралях, теплоелектростанціях, атомних електростанціях і когенераційних установках)</t>
    </r>
  </si>
  <si>
    <r>
      <t>сфера теплопостачання</t>
    </r>
    <r>
      <rPr>
        <b/>
        <sz val="10"/>
        <rFont val="Arial"/>
        <family val="2"/>
        <charset val="204"/>
      </rPr>
      <t xml:space="preserve"> (транспортування теплової енергії магістральними та місцевими (розподільчими) тепловими мережами)</t>
    </r>
  </si>
  <si>
    <r>
      <t xml:space="preserve">ринок природного газу </t>
    </r>
    <r>
      <rPr>
        <b/>
        <sz val="10"/>
        <rFont val="Arial"/>
        <family val="2"/>
        <charset val="204"/>
      </rPr>
      <t>(зберігання природного газу, газу (метану) вугільних родовищ)</t>
    </r>
  </si>
  <si>
    <r>
      <t xml:space="preserve">сфера теплопостачання </t>
    </r>
    <r>
      <rPr>
        <b/>
        <sz val="10"/>
        <rFont val="Arial"/>
        <family val="2"/>
        <charset val="204"/>
      </rPr>
      <t>(постачання теплової енергії)</t>
    </r>
  </si>
  <si>
    <r>
      <t xml:space="preserve">ринок природного газу </t>
    </r>
    <r>
      <rPr>
        <b/>
        <sz val="10"/>
        <rFont val="Arial"/>
        <family val="2"/>
        <charset val="204"/>
      </rPr>
      <t>(транспортування природного, нафтового газу і газу (метану) вугільних родовищ трубопроводами)</t>
    </r>
  </si>
  <si>
    <r>
      <t xml:space="preserve">сфера теплопостачання </t>
    </r>
    <r>
      <rPr>
        <b/>
        <sz val="10"/>
        <rFont val="Arial"/>
        <family val="2"/>
        <charset val="204"/>
      </rPr>
      <t>(транспортування теплової енергії магістральними та місцевими (розподільчими) тепловими мережами)</t>
    </r>
  </si>
  <si>
    <r>
      <t>сфера захоронення та перероблення побутових відходів</t>
    </r>
    <r>
      <rPr>
        <b/>
        <sz val="10"/>
        <rFont val="Arial"/>
        <family val="2"/>
        <charset val="204"/>
      </rPr>
      <t xml:space="preserve"> (захоронення побутових відходів) </t>
    </r>
  </si>
  <si>
    <r>
      <t xml:space="preserve">ринок електричної енергії </t>
    </r>
    <r>
      <rPr>
        <b/>
        <sz val="10"/>
        <rFont val="Arial"/>
        <family val="2"/>
        <charset val="204"/>
      </rPr>
      <t>(передача електричної енергії магістральними та міждержавними електромережами)</t>
    </r>
  </si>
  <si>
    <t>Виберіть вид господарської діяльності, що підлягає ліцензуванню:</t>
  </si>
  <si>
    <t>Кількість ліцензіатів:</t>
  </si>
  <si>
    <t>Дата набуття права на провадження ліцензованої діяльності</t>
  </si>
  <si>
    <t>має право провадити ліцензовану діяльність з 01.09.2011</t>
  </si>
  <si>
    <t>має право провадити ліцензовану діяльність з 19.05.2017</t>
  </si>
  <si>
    <t>має право провадити ліцензовану діяльність з 09.08.2017</t>
  </si>
  <si>
    <t>має право провадити ліцензовану діяльність з 05.07.2017</t>
  </si>
  <si>
    <t>має право провадити ліцензовану діяльність з 12.05.2017</t>
  </si>
  <si>
    <t>має право провадити ліцензовану діяльність з 01.09.2017</t>
  </si>
  <si>
    <t>має право провадити ліцензовану діяльність з 09.06.2017</t>
  </si>
  <si>
    <t>має право провадити ліцензовану діяльність з 16.06.2017</t>
  </si>
  <si>
    <t>має право провадити ліцензовану діяльність з 14.07.2010</t>
  </si>
  <si>
    <t>має право провадити ліцензовану діяльність з 13.07.2006</t>
  </si>
  <si>
    <t>має право провадити ліцензовану діяльність з 08.10.2014</t>
  </si>
  <si>
    <t>має право провадити ліцензовану діяльність з 26.06.2014</t>
  </si>
  <si>
    <t>має право провадити ліцензовану діяльність з 28.10.2014</t>
  </si>
  <si>
    <t>має право провадити ліцензовану діяльність з 28.12.2016</t>
  </si>
  <si>
    <t>має право провадити ліцензовану діяльність з 13.05.2011</t>
  </si>
  <si>
    <t>має право провадити ліцензовану діяльність з 27.06.2017</t>
  </si>
  <si>
    <t>ТОВАРИСТВО З ОБМЕЖЕНОЮ ВІДПОВІДАЛЬНІСТЮ "РЕНОМЕ ЕНЕРГОЛАЙН"</t>
  </si>
  <si>
    <t>ТОВАРИСТВО З ОБМЕЖЕНОЮ ВІДПОВІДАЛЬНІСТЮ "АГРОКОМПЛЕКС НАДДНІПРЯНСЬКИЙ"</t>
  </si>
  <si>
    <t>М. КИЇВ, ВУЛ. ВАДИМА ГЕТЬМАНА, БУД. 27, ОФІС 28</t>
  </si>
  <si>
    <t>005535349</t>
  </si>
  <si>
    <t>Видача ліцензії</t>
  </si>
  <si>
    <t>Анулювання ліцензії</t>
  </si>
  <si>
    <t>зміна найменування ліцензіата</t>
  </si>
  <si>
    <t>Зміна місцезнаходження ліцензіата</t>
  </si>
  <si>
    <t>СПРАВУ ПЕРЕДАНО ДО ОДА</t>
  </si>
  <si>
    <t>Дата внесення змін</t>
  </si>
  <si>
    <t>Код ЄДРПОУ</t>
  </si>
  <si>
    <t>Старе місцезнаходження суб’єкта господарювання</t>
  </si>
  <si>
    <t>ОДА, до якої передано</t>
  </si>
  <si>
    <t>грудень 2016</t>
  </si>
  <si>
    <t>виробництво електричної енергії</t>
  </si>
  <si>
    <t>02128106</t>
  </si>
  <si>
    <t>ОРДЖОНІКІДЗЕВСЬКЕ МІСЬКЕ КОМУНАЛЬНЕ ПІДПРИЄМСТВО "ОРДЖОНІКІДЗЕТЕПЛОЕНЕРГО"</t>
  </si>
  <si>
    <t>ДНІПРОПЕТРОВСЬКА ОБЛ., М. ОРДЖОНІКІДЗЕ, ВУЛ. ТЕЛЬМАНА, БУД. 5</t>
  </si>
  <si>
    <t xml:space="preserve">постачання теплової енергії </t>
  </si>
  <si>
    <t>ЛЮТИЙ 2017</t>
  </si>
  <si>
    <r>
      <t xml:space="preserve">ВІДКРИТЕ АКЦІОНЕРНЕ ТОВАРИСТВО "ЗАПОРІЖЖЯОБЛЕНЕРГО"                                                </t>
    </r>
    <r>
      <rPr>
        <b/>
        <sz val="10"/>
        <rFont val="Arial"/>
        <family val="2"/>
        <charset val="204"/>
      </rPr>
      <t xml:space="preserve">ПУБЛІЧНЕ АКЦІОНЕРНЕ ТОВАРИСТВО "ЗАПОРІЖЖЯОБЛЕНЕРГО" </t>
    </r>
  </si>
  <si>
    <t>постачання електричної енергії за регульованим тарифом</t>
  </si>
  <si>
    <t>БЕРЕЗЕНЬ 2017</t>
  </si>
  <si>
    <r>
      <t>КОМУНАЛЬНЕ ПІДПРИЄМСТВО "ТЕПЛОВОДОСЕРВІС" ЛОЗІВСЬКОЇ РАЙОННОЇ РАДИ</t>
    </r>
    <r>
      <rPr>
        <b/>
        <sz val="10"/>
        <rFont val="Arial"/>
        <family val="2"/>
        <charset val="204"/>
      </rPr>
      <t xml:space="preserve"> (ПЕРЕДАНО НА МІСЦЕВИЙ РІВЕНЬ)</t>
    </r>
  </si>
  <si>
    <t>ХАРКІВСЬКА ОБЛ., ЛОЗІВСЬКИЙ Р-Н, СМТ КРАСНОПАВЛІВКА, МІКРОРАЙОН, БУД. 16</t>
  </si>
  <si>
    <t>постачання теплової енергії</t>
  </si>
  <si>
    <t>транспортування теплової енергії магістральними та місцевими (розподільчими) тепловими мережами</t>
  </si>
  <si>
    <t>передача електричної енергії місцевими (локальними) електромережами</t>
  </si>
  <si>
    <t>СІЧЕНЬ 2017</t>
  </si>
  <si>
    <r>
      <t xml:space="preserve">М. КИЇВ, ВУЛ. ВЕЛИКА ВАСИЛЬКІВСЬКА, БУД. 72, 6-й ПОВЕРХ, ОФІС 42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>КИЇВСЬКА ОБЛ., БРОВАРСЬКИЙ Р-Н, СМТ КИЛИТА, ВУЛ. ПЕРЕМОГИ, БУД. 2</t>
    </r>
  </si>
  <si>
    <t>Виробництво теплової енергії на теплоцентралях, теплоелектростанціях, атомних електростанціях і когенераційних установках</t>
  </si>
  <si>
    <t xml:space="preserve">Виробництво теплової енергії (крім діяльності з виробництва теплової енергії на теплоелектроцентралях, теплоелектростанціях, атомних електростанціях і когенераційних установках та установках з використанням нетрадиційних або поновлюваних джерел енергії) </t>
  </si>
  <si>
    <r>
      <t xml:space="preserve">ПУБЛІЧНЕ АКЦІОНЕРНЕ ТОВАРИСТВО "ДНІПРОВСЬКИЙ МЕТАЛУРГІЙНИЙ КОМБІНАТ ІМ. Ф.Е. ДЗЕРЖИНСЬКОГО"                                                                  </t>
    </r>
    <r>
      <rPr>
        <b/>
        <sz val="10"/>
        <rFont val="Arial"/>
        <family val="2"/>
        <charset val="204"/>
      </rPr>
      <t>ПУБЛІЧНЕ АКЦІОНЕРНЕ ТОВАРИСТВО "ДНІПРОВСЬКИЙ МЕТАЛУРГІЙНИЙ КОМБІНАТ"</t>
    </r>
  </si>
  <si>
    <r>
      <t xml:space="preserve">ДНІПРОПЕТРОВСЬКА ОБЛ.. М. ДНІПРОДЗЕРЖИНСЬК, ВУЛ. КІРОВА, БУД. 18 Б                                     </t>
    </r>
    <r>
      <rPr>
        <b/>
        <sz val="10"/>
        <rFont val="Arial"/>
        <family val="2"/>
        <charset val="204"/>
      </rPr>
      <t>ДНІПРОПЕТРОВСЬКА ОБЛ., М. КАМ'ЯНСЬКЕ, ВУЛ. СОБОРНА, БУД. 18 Б</t>
    </r>
  </si>
  <si>
    <r>
      <t xml:space="preserve">М. ВІННИЦЯ, ВУЛ. ГОНТИ, БУД. 39-А                                                                              </t>
    </r>
    <r>
      <rPr>
        <b/>
        <sz val="10"/>
        <rFont val="Arial"/>
        <family val="2"/>
        <charset val="204"/>
      </rPr>
      <t>КИЇВСЬКА ОБЛ., БРОВАРСЬКИЙ Р-Н, СМТ КАЛИТА, ВУЛ. ПЕРЕМОГИ, БУД. 2</t>
    </r>
  </si>
  <si>
    <t>Виробництво теплової енергії (крім діяльності з виробництва теплової енергії на теплоелектроцентралях, теплоелектростанціях, атомних електростанціях і когенераційних установках та установках з використанням нетрадиційних або поновлюваних джерел енергії)</t>
  </si>
  <si>
    <t>37289287</t>
  </si>
  <si>
    <t>ТОВАРИСТВО З ОБМЕЖЕНОЮ ВІДПОВІДАЛЬНІСТЮ "БУЧАЦКИЙ ЦУКРОВИЙ ЗАВОД"</t>
  </si>
  <si>
    <t>ТЕРНОПІЛЬСЬКА ОБЛ., БУЧАЦЬКИЙ Р-Н, М. БУЧАЧ, ВУЛ. П. ТИЧИНИ, БУД. 3</t>
  </si>
  <si>
    <r>
      <t xml:space="preserve">КОМУНАЛЬНЕ ПІДПРИЄМСТВО "ТЕПЛОЕНЕРГО" ДНІПРОПЕТРОВСЬКОЇ МІСЬКОЇ РАДИ                                       </t>
    </r>
    <r>
      <rPr>
        <b/>
        <sz val="10"/>
        <rFont val="Arial"/>
        <family val="2"/>
        <charset val="204"/>
      </rPr>
      <t xml:space="preserve">КОМУНАЛЬНЕ ПІДПРИЄМСТВО "ТЕПЛОЕНЕРГО" ДНІПРОВСЬКОЇ МІСЬКОЇ РАДИ </t>
    </r>
  </si>
  <si>
    <r>
      <t xml:space="preserve">ДНІПРОПЕТРОВСЬКА ОБЛ., М. ДНІПРО, ЖОВТНЕВИЙ Р-Н, ВУЛ. ПОГРЕБНЯКА, БУД. 7           </t>
    </r>
    <r>
      <rPr>
        <b/>
        <sz val="10"/>
        <rFont val="Arial"/>
        <family val="2"/>
        <charset val="204"/>
      </rPr>
      <t>М. ДНІПРО, ПРОСП. ДМИТРА ЯВОРНИЦЬКОГО, БУД. 37</t>
    </r>
  </si>
  <si>
    <r>
      <t xml:space="preserve">М. КИЇВ, ВУЛ. ВЕЛИКА ВАСИЛЬКІВСЬКА, БУД. 72                                                             </t>
    </r>
    <r>
      <rPr>
        <b/>
        <sz val="10"/>
        <rFont val="Arial"/>
        <family val="2"/>
        <charset val="204"/>
      </rPr>
      <t>КИЇВСЬКА ОБЛ.. БРОВАРСЬКИЙ Р-Н, СМТ КАЛИТА, ВУЛ. ПЕРЕМОГИ, БУД. 2</t>
    </r>
  </si>
  <si>
    <r>
      <t xml:space="preserve">ПРИВАТНЕ АКЦІОНЕРНЕ ТОВАРИСТВО "СЄВЄРОДОНЕЦЬКЕ ОБ'ЄДНАННЯ АЗОТ" </t>
    </r>
    <r>
      <rPr>
        <b/>
        <sz val="10"/>
        <rFont val="Arial"/>
        <family val="2"/>
        <charset val="204"/>
      </rPr>
      <t>(ПЕРЕДАНО НА МІСЦЕВИЙ РІВЕНЬ)</t>
    </r>
  </si>
  <si>
    <t>37377760</t>
  </si>
  <si>
    <t>ТОВАРИСТВО З ОБМЕЖЕНОЮ ВІДПОВІДАЛЬНІСТЮ "ЛАНІВЕЦЬКИЙ ЦУКРОВИЙ ЗАВОД"</t>
  </si>
  <si>
    <t>ТЕРНОПІЛЬСЬКА ОБЛ., ЛАНОВЕЦЬКИЙ Р-Н, М. ЛАНІВЦІ, ВУЛ. ВИШНІВЕЦЬКА, БУД. 35</t>
  </si>
  <si>
    <r>
      <t xml:space="preserve">М. КИЇВ, ВУЛ. ВЕЛИКА ВАСИЛЬКІВСЬКА, БУД. 72, 6-Й ПОВЕРХ, ОФІС 45                            </t>
    </r>
    <r>
      <rPr>
        <b/>
        <sz val="10"/>
        <rFont val="Arial"/>
        <family val="2"/>
        <charset val="204"/>
      </rPr>
      <t>КИЇВСЬКА ОБЛ., БРОВАРСЬКИЙ Р-Н, СМТ КАЛИТА, ВУЛ. ПЕРЕМОГИ, БУД. 2</t>
    </r>
  </si>
  <si>
    <t>37753679</t>
  </si>
  <si>
    <t>ТОВАРИСТВО З ОБМЕЖЕНОЮ ВІДПОВІДАЛЬНІСТЮ "ЗБАРАЖСЬКИЙ ЦУКРОВИЙ ЗАВОД"</t>
  </si>
  <si>
    <t>ТЕРНОПІЛЬСЬКА ОБЛ., ЗБАРАЗЬКИЙ Р-Н, М. ЗБАРАЖ, МАЙДАН КАРМЕЛЮКА, БУД. 1</t>
  </si>
  <si>
    <r>
      <t xml:space="preserve">М. КИЇВ, ВУЛ. ВЕЛИКА ВАСИЛЬКІВСЬКА, БУД. 72, 6-Й ПОВЕРХ, ОФІС 46                           </t>
    </r>
    <r>
      <rPr>
        <b/>
        <sz val="10"/>
        <rFont val="Arial"/>
        <family val="2"/>
        <charset val="204"/>
      </rPr>
      <t>КИЇВСЬКА ОБЛ., БРОВАРСЬКИЙ Р-Н, СМТ КАЛИТА, ВУЛ. ПЕРЕМОГИ, БУД. 2</t>
    </r>
  </si>
  <si>
    <t>ТОВАРИСТВО З ОБМЕЖЕНОЮ ВІДПОВІДАЛЬНІСТЮ "ХОРОСКІВСЬКИЙ ЦУКРОВИЙ ЗАВОД"</t>
  </si>
  <si>
    <t>ТЕРНОПІЛЬСЬКА ОБЛ., ГУСЯТИНСЬКИЙ Р-Н, М. ХОРОСТКІВ, вул. Заводська, 1</t>
  </si>
  <si>
    <r>
      <t xml:space="preserve">КОМУНАЛЬНЕ ПІДПРИЄМСТВО "ДНІПРОВОДОКАНАЛ" ДНІПРОПЕТРОВСЬКОЇ МІСЬКОЇ РАДИ                                                                                      </t>
    </r>
    <r>
      <rPr>
        <b/>
        <sz val="10"/>
        <rFont val="Arial"/>
        <family val="2"/>
        <charset val="204"/>
      </rPr>
      <t>КОМУНАЛЬНЕ ПІДПРИЄМСТВО "ДНІПРОВОДОКАНАЛ" ДНІПРОВСЬКОЇ МІСЬКОЇ РАДИ</t>
    </r>
  </si>
  <si>
    <r>
      <t xml:space="preserve">М. ДНІПРОПЕТРОВСЬК, ВУЛ. ЧЕРВОНА, БУД. 21-А                               </t>
    </r>
    <r>
      <rPr>
        <b/>
        <sz val="10"/>
        <rFont val="Arial"/>
        <family val="2"/>
        <charset val="204"/>
      </rPr>
      <t>М. ДНІПРО, ВУЛИЦЯ ТРОЇЦЬКА, БУД. 21-А</t>
    </r>
  </si>
  <si>
    <t>Централізоване водопостачання та водовідведення</t>
  </si>
  <si>
    <t>ПУБЛІЧНЕ АКЦІОНЕРНЕ ТОВАРИСТВО "КІРОВОГРАДОБЛЕНЕРГО"</t>
  </si>
  <si>
    <r>
      <t xml:space="preserve">М.КІРОВОГРАД, ПРОСП. КОМУНІСТИЧНИЙ,15                                                                                        </t>
    </r>
    <r>
      <rPr>
        <b/>
        <sz val="10"/>
        <rFont val="Arial"/>
        <family val="2"/>
        <charset val="204"/>
      </rPr>
      <t>М. КРОПИВНИЦЬКИЙ, СТУДЕНТСЬКИЙ БУЛЬВАР, БУД. 15</t>
    </r>
  </si>
  <si>
    <t>ЧЕРВЕНЬ 2017</t>
  </si>
  <si>
    <t>ДОЧІРНЄ ПІДПРИЄМСТВО "ТЕПЛОКОМУНЕНЕРГО МАЯК" ПУБЛІЧНОГО АКЦІОНЕРНОГО ТОВАРИСТВА "МАЯК"</t>
  </si>
  <si>
    <t>М. ВІННИЦЯ, ВУЛ. ХМЕЛЬНИЦЬКЕ ШОСЕ, БУД.145</t>
  </si>
  <si>
    <t>ВІННИЦЬКА</t>
  </si>
  <si>
    <t>37971005</t>
  </si>
  <si>
    <t>ТОВАРИСТВО З ОБМЕЖЕНОЮ ВІДПОВІДАЛЬНІСТЮ "БОРШІВСЬКИЙ ЦУКРОВИЙ ЗАВОД"</t>
  </si>
  <si>
    <t>ТЕРНОПІЛЬСЬКА ОБЛ., БОРЩІВСЬКИЙ Р-Н, М. БОРЩІВ, ВУЛ. В. ВЕЛИКОГО, БУД. 1</t>
  </si>
  <si>
    <t>КВІТЕНЬ 2017</t>
  </si>
  <si>
    <r>
      <t xml:space="preserve">ПРИВАТНЕ ПІДПРИЄМСТВО "ЛІМІК"                                 </t>
    </r>
    <r>
      <rPr>
        <b/>
        <sz val="10"/>
        <rFont val="Arial"/>
        <family val="2"/>
        <charset val="204"/>
      </rPr>
      <t>ТОВАРИСТВО З ОБМЕЖЕНОЮ ВІДПОВІДАЛЬНІСТЮ "ЛІМІК"</t>
    </r>
  </si>
  <si>
    <r>
      <t xml:space="preserve">СУМСЬКА ОБЛ., М. ОХТИРКА, ПРОВ. ДРУКАРСЬКИЙ, БУД. 1          </t>
    </r>
    <r>
      <rPr>
        <b/>
        <sz val="10"/>
        <rFont val="Arial"/>
        <family val="2"/>
        <charset val="204"/>
      </rPr>
      <t xml:space="preserve">СУМСЬКА ОБЛ., М. ОХТИРКА, ВУЛ. АРМЕЙСЬКА, БУД. 1, КІМНАТА 131   </t>
    </r>
  </si>
  <si>
    <t>М. ВІННИЦЯ, ВУЛ. ГОНТИ, БУД. 39-А</t>
  </si>
  <si>
    <t>37822726</t>
  </si>
  <si>
    <t>ТОВАРИСТВО З ОБМЕЖЕНОЮ ВІДПОВІДАЛЬНІСТЮ "КОЗІВЗЬКИЙ ЦУКРОВИЙ ЗАВОД"</t>
  </si>
  <si>
    <t>ТЕРНОПІЛЬСЬКА ОБЛ., КОЗІВСЬКИЙ Р-Н, М. КОЗОВА, ВУЛ. ЗАВОДСЬКА, БУД. 1</t>
  </si>
  <si>
    <r>
      <t xml:space="preserve">КОМУНАЛЬНЕ ПІДПРИЄМСТВО "ТРАНСПОРТУВАННЯ ПОКУПНОЇ ТЕПЛОВОЇ ЕНЕРГІЇ "ТЕПЛОТРАНС" ДНІПРОПЕТРОВСЬКОЇ МІСЬКОЇ РАДИ                                        </t>
    </r>
    <r>
      <rPr>
        <b/>
        <sz val="10"/>
        <rFont val="Arial"/>
        <family val="2"/>
        <charset val="204"/>
      </rPr>
      <t>КОМУНАЛЬНЕ ПІДПРИЄМСТВО "ТРАНСПОРТУВАННЯ ПОКУПНОЇ ТЕПЛОВОЇ ЕНЕРГІЇ "ТЕПЛОТРАНС" ДНІПРОВСЬКОЇ МІСЬКОЇ РАДИ</t>
    </r>
  </si>
  <si>
    <t xml:space="preserve">М. ДНІПРО, ВУЛ. МАКАРОВА, БУД. 32                                                  </t>
  </si>
  <si>
    <r>
      <t xml:space="preserve">М. КИЇВ, ВУЛ. НАРОДНОГО ОПОЛЧЕННЯ, БУД. 1                                                                                     </t>
    </r>
    <r>
      <rPr>
        <b/>
        <sz val="10"/>
        <rFont val="Arial"/>
        <family val="2"/>
        <charset val="204"/>
      </rPr>
      <t>М. КИЇВ, ВУЛ. КОЗАЦЬКА, БУД. 120/4, ЛІТЕРА "Є"</t>
    </r>
  </si>
  <si>
    <r>
      <t xml:space="preserve">М. КИЇВ, ВУЛ. ЧЕРВОНОАРМІЙСЬКА, БУД. 72, ЛІТЕРА А, ГРУПИ ПРИМІЩЕНЬ №177 </t>
    </r>
    <r>
      <rPr>
        <b/>
        <sz val="10"/>
        <rFont val="Arial"/>
        <family val="2"/>
        <charset val="204"/>
      </rPr>
      <t>КИЇВСЬКА ОБЛ., БРОВАРСЬКИЙ Р-Н, СМТ КАЛИТА, ВУЛ. ПЕРЕМОГИ, БУД. 2</t>
    </r>
  </si>
  <si>
    <t>січень 2017</t>
  </si>
  <si>
    <t>ДЕРЖАВНЕ ПІДПРИЄМСТВО ЗОВНІШНЬОЕКОНОМІЧНОЇ ДІЯЛЬНОСТІ "УКРІНТЕРЕНЕРГО"</t>
  </si>
  <si>
    <t>М. КИЇВ, ВУЛ. ФРУНЗЕ, 85</t>
  </si>
  <si>
    <t xml:space="preserve">виробництво теплової енергії на теплоелектроцентралях, ТЕС, АЕС, когенераційних установках </t>
  </si>
  <si>
    <t xml:space="preserve">ТОВАРИСТВО З ОБМЕЖЕНОЮ ВІДПОВІДАЛЬНІСТЮ "ЗАХІДНА ТЕПЛОЕНЕРГЕТИЧНА ГРУПА" </t>
  </si>
  <si>
    <t xml:space="preserve"> ВОЛИНСЬКА ОБЛ., М. ЛУЦЬК, ВУЛ. КАРБИШЕВА, БУД. 2</t>
  </si>
  <si>
    <r>
      <t xml:space="preserve">ПУБЛІЧНЕ АКЦІОНЕРНЕ ТОВАРИСТВО "ХЕРСОНСЬКА ТЕПЛОЕЛЕКТРОЦЕНТРАЛЬ"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"ХЕРСОНСЬКА ТЕПЛОЕЛЕКТРОЦЕНТРАЛЬ"</t>
    </r>
  </si>
  <si>
    <t>КІРОВОГРАДСЬКА</t>
  </si>
  <si>
    <t>КОМУНАЛЬНЕ ПІДПРИЄМСТВО "ВІННИЦЯОБЛТЕПЛОЕНЕРГО"</t>
  </si>
  <si>
    <t>М. ВІННИЦЯ, ВУЛ. ВИШНЕВА, БУД. 24</t>
  </si>
  <si>
    <t>Лютий 2017</t>
  </si>
  <si>
    <t>ТОВАРИСТВО З ОБМЕЖЕНОЮ ВІДПОВІДАЛЬНІСТЮ "КОМПАНІЯ "ГАЛИЧИНА ЦУКОР"</t>
  </si>
  <si>
    <t>М. КИЇВ, ВУЛ. БАСЕЙНА, БУД. 7 В</t>
  </si>
  <si>
    <r>
      <t xml:space="preserve">РІВНЕНСЬКА ОБЛ., М. КУЗНЕЦОВСЬК, ВУЛ. ДАЧНА, БУД. 3                                                          </t>
    </r>
    <r>
      <rPr>
        <b/>
        <sz val="10"/>
        <rFont val="Arial"/>
        <family val="2"/>
        <charset val="204"/>
      </rPr>
      <t>РІВНЕНСЬКА ОБЛ., М. ВАРАШ, ВУЛ. ДАЧНА, БУД. 3</t>
    </r>
  </si>
  <si>
    <t>00191000</t>
  </si>
  <si>
    <t>ВІДКРИТЕ АКЦІОНЕРНЕ ТОВАРИСТВО "ПІВДЕННИЙ ГІРНИЧО-ЗБАГАЧУВАЛЬНИЙ КОМБІНАТ"</t>
  </si>
  <si>
    <t>ДНІПРОПЕТРОВСЬКА ОБЛ., М. КРИВИЙ РІГ, ІНГУЛЕЦЬКИЙ Р-Н</t>
  </si>
  <si>
    <t>ТРАВЕНЬ 2017</t>
  </si>
  <si>
    <r>
      <t xml:space="preserve">ПУБЛІЧНЕ АКЦІОНЕРНЕ ТОВАРИСТВО "ЛЬВІВОБЛЕНЕРГО"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"ЛЬВІВОБЛЕНЕРГО"</t>
    </r>
  </si>
  <si>
    <r>
      <t xml:space="preserve">ВІННИЦЬКА ОБЛ., ТРОСТЯНЕЦЬКИЙ Р-Н, СМТ ТРОСТЯНЕЦЬ, ВУЛ. СУВОРОВА, БУД. 28                </t>
    </r>
    <r>
      <rPr>
        <b/>
        <sz val="10"/>
        <rFont val="Arial"/>
        <family val="2"/>
        <charset val="204"/>
      </rPr>
      <t>ВІННИЦЬКА ОБЛ., ТРОСТЯНЕЦЬКИЙ Р-Н, СМТ ТРОСТЯНЕЦЬ, ВУЛ. СУВОРОВА, БУД. 36</t>
    </r>
  </si>
  <si>
    <t>00185382</t>
  </si>
  <si>
    <t>КОМУНАЛЬНЕ ПІДПРИЄМСТВО "НОВОВОЛИНСЬКТЕПЛОКОМУНЕНЕРГО" ЖИТЛОВО-КОМУНАЛЬНОГО ОБ'ЄДНАННЯ НОВОВОЛИНСЬКОЇ МІСЬКОЇ РАДИ</t>
  </si>
  <si>
    <t>ВОЛИНСЬКА ОБЛ., М. НОВОВОЛИНСЬК, ВУЛ. СВЯТОГО ВОЛОДИМИРА, БУД. 3</t>
  </si>
  <si>
    <t>ВОЛИНСЬКА</t>
  </si>
  <si>
    <r>
      <t xml:space="preserve">М. ВІННИЦЯ, ВУЛ. ТАРНОГРОДСЬКОГО, БУД. 21 А                                                                      </t>
    </r>
    <r>
      <rPr>
        <b/>
        <sz val="10"/>
        <rFont val="Arial"/>
        <family val="2"/>
        <charset val="204"/>
      </rPr>
      <t>М. ВІННИЦЯ, ВУЛ. СЕРГІЯ ЗУЛІНСЬКОГО, БУД. 21 А</t>
    </r>
  </si>
  <si>
    <t>ТОВАРИСТВО З ОБМЕЖЕНОЮ ВІДПОВІДАЛЬНІСТЮ "ЕНЕРДЖІ-КОМ"</t>
  </si>
  <si>
    <t>М. РІВНЕ, ВУЛ. ДАНИЛА ГАЛИЦЬКОГО, БУД. 19, ОФІС 607</t>
  </si>
  <si>
    <t>ТОВАРИСТВО З ОБМЕЖЕНОЮ ВІДПОВІДАЛЬНІСТЮ "ЗАКРПАТГАЗ ЗБУТ"</t>
  </si>
  <si>
    <t>ЗАКАРПАТСЬКА ОБЛ., М. УЖГОРОД, ВУЛ. ПОГОРЕЛОВА, БУД. 2</t>
  </si>
  <si>
    <t>ПОСТАЧАННЯ ПРИРОДНОГО ГАЗУ, ГАЗУ (МЕТАНУ) ВУГІЛЬНИХ РОДОВИЩ ЗА РЕГУЛЬОВАНИМ ТАРИФОМ</t>
  </si>
  <si>
    <r>
      <t xml:space="preserve">ПУБЛІЧНЕ АКЦІОНЕРНЕ ТОВАРИСТВО "ДНІПРОВСЬКА ТЕПЛОЕЛЕКТРОЦЕНТРАЛЬ"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"ДНІПРОВСЬКА ТЕПЛОЕЛЕКТРОЦЕНТРАЛЬ"</t>
    </r>
  </si>
  <si>
    <t>05384488</t>
  </si>
  <si>
    <t>ВОЛОДИМИР-ВОЛИНСЬКЕ ПІДПРИЄМСТВО ТЕПЛОВИХ МЕРЕЖ "ВОЛОДИМИР-ВОЛИНСЬКТЕПЛОКОМУНЕНЕРГО"</t>
  </si>
  <si>
    <t>ВОЛИНСЬКА ОБЛ, М. ВОЛОДИМИР-ВОЛИНСЬКИЙ, ВУЛ. САГАЙДАЧНОГО, БУД. 19</t>
  </si>
  <si>
    <t>00206539</t>
  </si>
  <si>
    <t>ПУБЛІЧНЕ АКЦІОНЕРНЕ ТОВАРИСТВО "ОДЕСЬКИЙ ПРИПОРТОВИЙ ЗАВОД"</t>
  </si>
  <si>
    <t>ОДЕСЬКА ОБЛ., М. ЮЖНЕ, ВУЛ. ЗАВОДСЬКА, БУД. 3</t>
  </si>
  <si>
    <t>Централізоване водовідведення</t>
  </si>
  <si>
    <t>М. КИЇВ, ПРОСПЕКТ СВОБОДИ, БУД. 2Г, ЛІТ.А</t>
  </si>
  <si>
    <r>
      <t xml:space="preserve">ПУБЛІЧНЕ АКЦІОНЕРНЕ ТОВАРИСТВО "ПРИКАРПАТТЯОБЛЕНЕРГО"                                        </t>
    </r>
    <r>
      <rPr>
        <b/>
        <sz val="10"/>
        <rFont val="Arial"/>
        <family val="2"/>
        <charset val="204"/>
      </rPr>
      <t>ПРИВАТНЕ АКЦІОНЕРНЕ ТОВАРИСТВО "ПРИКАРПАТТЯОБЛЕНЕРГО"</t>
    </r>
  </si>
  <si>
    <r>
      <t xml:space="preserve">М. ДНІПРОПЕТРОВСЬК, ВУЛ. ЧЕРВОНА, БУД. 21-А                                                                             </t>
    </r>
    <r>
      <rPr>
        <b/>
        <sz val="10"/>
        <rFont val="Arial"/>
        <family val="2"/>
        <charset val="204"/>
      </rPr>
      <t>М. ДНІПРО, ВУЛИЦЯ ТРОЇЦЬКА, БУД. 21-А</t>
    </r>
  </si>
  <si>
    <t>05449897</t>
  </si>
  <si>
    <t>КОМУНАЛЬНЕ ПІДПРИЄМСТВО ТЕПЛОВИХ МЕРЕЖ "КАХОВТЕПЛОКОМУНЕНЕРГО"</t>
  </si>
  <si>
    <r>
      <t xml:space="preserve">ХЕРСОНСЬКА ОБЛ., М. КАХОВКА, ВУЛ. ЛЕНІНА, БУД. 20 А                                                      </t>
    </r>
    <r>
      <rPr>
        <b/>
        <sz val="10"/>
        <rFont val="Arial"/>
        <family val="2"/>
        <charset val="204"/>
      </rPr>
      <t>ХЕРСОНСЬКА ОБЛ., М. КАХОВКА, ВУЛ. СОБОРНОСТІ, БУД. 20 А</t>
    </r>
  </si>
  <si>
    <t>ПІДПРИЄМСТВО ТЕПЛОВИХ МЕРЕЖ "КОВЕЛЬТЕПЛО"</t>
  </si>
  <si>
    <t>ВОЛИНСЬКА ОБЛ., М. КОВЕЛЬ, ВУЛ. ВОЛОДИМИРСЬКА, БУД. 97, А</t>
  </si>
  <si>
    <t>М. ЛЬВІВ, ВУЛ. ЗОЛОТА, 42</t>
  </si>
  <si>
    <r>
      <t xml:space="preserve">ПУБЛІЧНЕ АКЦІОНЕРНЕ ТОВАРИСТВО "КІРОВОГРАДОБЛЕНЕРГО"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"КІРОВОГРАДОБЛЕНЕРГО"</t>
    </r>
  </si>
  <si>
    <t>ПОЛТАВСЬКА ОБЛ., М. КРЕМЕНЧУК, ПРОВУЛОК ГЕРОЇВ БРЕСТА, 46</t>
  </si>
  <si>
    <t>40896185</t>
  </si>
  <si>
    <t>ТОВАРИСТВО З ОБМЕЖЕНОЮ ВІДПОВІДАЛЬНІСТЮ "ЕФЕКТИВНІ ЕНЕРГЕТИЧНІ СИСТЕМИ"</t>
  </si>
  <si>
    <t>М. КИЇВ, ВУЛ. ЗДОЛБУНІВСЬКА, БУД. 9-Б, ОФІС 225</t>
  </si>
  <si>
    <r>
      <t xml:space="preserve">ПУБЛІЧНЕ АКЦІОНЕРНЕ ТОВАРИСТВО "ВОЛИНЬОБЛЕНЕРГО"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"ВОЛИНЬОБЛЕНЕРГО"</t>
    </r>
  </si>
  <si>
    <t xml:space="preserve">ТОВАРИСТВО З ОБМЕЖЕНОЮ ВІДПОВІДАЛЬНІСТЮ "БРЕНВЕЛЬ" </t>
  </si>
  <si>
    <t xml:space="preserve"> ВОЛИНСЬКА ОБЛ., М. КОВЕЛЬ, ВУЛ. ІВАСЮКА, БУД. 16, КВ. 6</t>
  </si>
  <si>
    <t>ТОВАРИСТВО З ОБМЕЖЕНОЮ ВІДПОВІДАЛЬНІСТЮ "ТОРГОВИЙ ДІМ"ЛУБНИГАЗ"</t>
  </si>
  <si>
    <r>
      <t xml:space="preserve">ДОНЕЦЬКА ОБЛ., М. МАРІУПОЛЬ, ВУЛ.ВАРГАНОВА, БУД.7                                                             </t>
    </r>
    <r>
      <rPr>
        <b/>
        <sz val="10"/>
        <rFont val="Arial"/>
        <family val="2"/>
        <charset val="204"/>
      </rPr>
      <t>ДОНЕЦЬКА ОБЛ., М. МАРІУПОЛЬ, ВУЛ.СОБОРНА, БУД.7</t>
    </r>
  </si>
  <si>
    <t>М. ТЕРНОПІЛЬ, ВУЛ. ЧЕРНІВЕЦЬКА, БУД. 54А</t>
  </si>
  <si>
    <r>
      <t xml:space="preserve">ПУБЛІЧНЕ АКЦІОНЕРНЕ ТОВАРИСТВО "ЗАКАРПАТТЯОБЛЕНЕРГО"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"ЗАКАРПАТТЯОБЛЕНЕРГО"</t>
    </r>
  </si>
  <si>
    <r>
      <t xml:space="preserve">М. ДНІПРОПЕТРОВСЬК, ВУЛ. КЕДРІНА, БУД. 28                                                                         </t>
    </r>
    <r>
      <rPr>
        <b/>
        <sz val="10"/>
        <rFont val="Arial"/>
        <family val="2"/>
        <charset val="204"/>
      </rPr>
      <t>М. ДНІПРО, ВУЛ. ДМИТРА КЕДРІНА, БУД. 28</t>
    </r>
  </si>
  <si>
    <t>39841096</t>
  </si>
  <si>
    <t>ТОВАРИСТВО З ОБМЕЖЕНОЮ ВІДПОВІДАЛЬНІСТЮ «РЕН ЕНЕРДЖІ»</t>
  </si>
  <si>
    <t>М. КИЇВ, ПРОСПЕКТ ЧЕРВОНОЗОРЯНИЙ, БУД. 115</t>
  </si>
  <si>
    <t>03342190</t>
  </si>
  <si>
    <t>КОМУНАЛЬНЕ ПІДПРИЄМСТВО "НОВОМОСКОВСЬКТЕПЛОЕНЕРГО"</t>
  </si>
  <si>
    <t>ДНІПРОПЕТРОВСЬКА ОБЛ, М.НОВОМОСКОВСЬК, ВУЛ. М. ГОЛОВКА, БУД.17</t>
  </si>
  <si>
    <t>ДНІПРОПЕТРОВСЬКА</t>
  </si>
  <si>
    <t>00692245</t>
  </si>
  <si>
    <t>ТОВАРИСТВО З ОБМЕЖЕНОЮ ВІДПОВІДАЛЬНІСТЮ "ХМІЛЬНИЦЬКЕ"</t>
  </si>
  <si>
    <t>ВІННИЦЬКА ОБЛ., ХМІЛЬНИЦЬКИЙ Р-Н, С. ЖДАНІВКА, ВУЛ. ЗАВОДСЬКА, БУД. 2</t>
  </si>
  <si>
    <r>
      <t xml:space="preserve">ДНІПРОПЕТРОВСЬКА ОБЛ., М. ДНІПРОДЗЕРЖИНСЬК, ВУЛ. ВЯЧЕСЛАВА ЧОРНОВОЛА, БУД. 1   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>ДНІПРОПЕТРОВСЬКА ОБЛ., М. КАМ'ЯНСЬКЕ, ВУЛ. ВЯЧЕСЛАВА ЧОРНОВОЛА, БУД. 1</t>
    </r>
  </si>
  <si>
    <t>35964656</t>
  </si>
  <si>
    <t xml:space="preserve">КОМУНАЛЬНЕ ПІДПРИЄМСТВО ПЕРВОМАЙСЬКОЇ МІСЬКОЇ РАДИ "ТЕПЛО" </t>
  </si>
  <si>
    <t>МИКОЛАЇВСЬКА ОБЛ., М. ПЕРВОМАЙСЬК, ВУЛ. ГРУШЕВСЬКОГО, БУД.1</t>
  </si>
  <si>
    <r>
      <t xml:space="preserve">ПУБЛІЧНЕ АКЦІОНЕРНЕ ТОВАРИСТВО "ЕНЕРГОПОСТАЧАЛЬНА КОМПАНІЯ "ХЕРСОНОБЛЕНЕРГО"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"ЕНЕРГОПОСТАЧАЛЬНА КОМПАНІЯ "ХЕРСОНОБЛЕНЕРГО"</t>
    </r>
  </si>
  <si>
    <t>ПРИВАТНЕ АКЦІОНЕРНЕ ТОВАРИСТВО "ЄВРАЗ ДНІПРОПЕТРОВСЬКИЙ МЕТАЛУРГІЙНИЙ ЗАВОД "</t>
  </si>
  <si>
    <r>
      <t xml:space="preserve">М. ДНІПРОПЕТРОВСЬК, ВУЛ. МАЯКОВСЬКОГО, 3                                                                                   </t>
    </r>
    <r>
      <rPr>
        <b/>
        <sz val="10"/>
        <rFont val="Arial"/>
        <family val="2"/>
        <charset val="204"/>
      </rPr>
      <t>М. ДНІПРО, ВУЛ. МАЯКОВСЬКОГО, 3</t>
    </r>
  </si>
  <si>
    <t>ІВАНО-ФРАНКІВСЬКА ОБЛ., ВЕРХОВИНСЬКИЙ Р-Н, С. ГОЛОШИНА</t>
  </si>
  <si>
    <r>
      <t xml:space="preserve">ПУБЛІЧНЕ АКЦІОНЕРНЕ ТОВАРИСТВО "ЕНЕРГОПОСТАЧАЛЬНА КОМПАНІЯ "ЖИТОМИРОБЛЕНЕРГО"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"ЕНЕРГОПОСТАЧАЛЬНА КОМПАНІЯ "ЖИТОМИРОБЛЕНЕРГО"</t>
    </r>
  </si>
  <si>
    <r>
      <t xml:space="preserve">М. ХЕРСОН, ВУЛ. ПЕТРЕНКА, БУД. 18                                                                                                   </t>
    </r>
    <r>
      <rPr>
        <b/>
        <sz val="10"/>
        <rFont val="Arial"/>
        <family val="2"/>
        <charset val="204"/>
      </rPr>
      <t>М. ХЕРСОН, ВУЛ. МИХАЙЛІВСЬКА, БУД. 18</t>
    </r>
  </si>
  <si>
    <t>39536630</t>
  </si>
  <si>
    <t>ТОВАРИСТВО З ОБМЕЖЕНОЮ ВІДПОВІДАЛЬНІСТЮ "ЛИТОВСЬКО-УКРАЇНСЬКА ТЕПЛОЕНЕРГЕТИЧНА КОМПАНІЯ"</t>
  </si>
  <si>
    <t>М. КИЇВ, ВУЛ. ПРЕДСЛАВИНСЬКА, БУД. 12, ОФІС 194</t>
  </si>
  <si>
    <t>виробництво теплової енергії (крім діяльності з виробництва теплової енергії на теплоелектроцентралях, теплоелектростанціях, атомних електростанціях і когенераційних установках та установках з використанням нетрадиційних або поновлюваних джерел енергії)</t>
  </si>
  <si>
    <t>ПУБЛІЧНЕ АКЦІОНЕРНЕ ТОВАРИСТВО «АКЦІОНЕРНА КОМПАНІЯ «КИЇВВОДОКАНАЛ»</t>
  </si>
  <si>
    <r>
      <t xml:space="preserve">М. ВІННИЦЯ, ВУЛ. ВОЇНІВ-ІНТЕРНАЦІОНАЛІСТІВ, БУД. 2 Б                                                               </t>
    </r>
    <r>
      <rPr>
        <b/>
        <sz val="10"/>
        <rFont val="Arial"/>
        <family val="2"/>
        <charset val="204"/>
      </rPr>
      <t>М. ВІННИЦЯ, ВУЛ. ВОЇНІВ-ІНТЕРНАЦІОНАЛІСТІВ, БУД. 2 Д</t>
    </r>
  </si>
  <si>
    <t>ТОВАРИСТВО З ОБМЕЖЕНОЮ ВІДПОВІДАЛЬНІСТЮ "ТЕПЛОСЕРВІС"</t>
  </si>
  <si>
    <t>ЧЕРНІГІВСЬКА ОБЛ., М. ЧЕРНІГІВ, ВУЛ. АВІАТОРІВ, БУД. 19</t>
  </si>
  <si>
    <r>
      <t xml:space="preserve">ПУБЛІЧНЕ АКЦІОНЕРНЕ ТОВАРИСТВО "РІВНЕОБЛЕНЕРГО" 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"РІВНЕОБЛЕНЕРГО"</t>
    </r>
  </si>
  <si>
    <r>
      <t xml:space="preserve">КОМУНАЛЬНЕ ПІДПРИЄМСТВО "ДНІПРОПЕТРОВСЬКІ МІСЬКІ ТЕПЛОВІ МЕРЕЖІ" ДНІПРОПЕТРОВСЬКОЇ МІСЬКОЇ РАДИ                                         </t>
    </r>
    <r>
      <rPr>
        <b/>
        <sz val="10"/>
        <rFont val="Arial"/>
        <family val="2"/>
        <charset val="204"/>
      </rPr>
      <t>КОМУНАЛЬНЕ ПІДПРИЄМСТВО "ДНІПРОВСЬКІ МІСЬКІ ТЕПЛОВІ МЕРЕЖІ" ДНІПРОВСЬКОЇ МІСЬКОЇ РАДИ</t>
    </r>
  </si>
  <si>
    <r>
      <t xml:space="preserve">М. ДНІПРО, ПРОСПЕКТ ДМИТРА ЯВОРНИЦЬКОГО, БУД. 37                                                    </t>
    </r>
    <r>
      <rPr>
        <b/>
        <sz val="10"/>
        <rFont val="Arial"/>
        <family val="2"/>
        <charset val="204"/>
      </rPr>
      <t>М. ДНІПРО, ВУЛИЦЯ СІЧОВИХ СТРІЛЬЦІВ, БУД. 28</t>
    </r>
  </si>
  <si>
    <t>М. ХАРКІВ, ВУЛ. ЖОВТНЕВОЇ РЕВОЛЮЦІЇ, БУД. 57/59</t>
  </si>
  <si>
    <r>
      <t xml:space="preserve">ПУБЛІЧНЕ АКЦІОНЕРНЕ ТОВАРИСТВО "ХАРКІВСЬКА ТЕЦ-5"                        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"ХАРКІВСЬКА ТЕЦ-5"</t>
    </r>
  </si>
  <si>
    <t>КОМУНАЛЬНЕ ПІДПРИЄМСТВО "ЖОВТОВОДСЬКТЕПЛОМЕРЕЖА"</t>
  </si>
  <si>
    <t xml:space="preserve"> ДНІПРОПЕТРОВСЬКА ОБЛ., М. ЖОВТІ ВОДИ, ВУЛИЦЯ 8 БЕРЕЗНЯ, БУДИНОК 42</t>
  </si>
  <si>
    <r>
      <t xml:space="preserve">ПУБЛІЧНЕ АКЦІОНЕРНЕ ТОВАРИСТВО "ПЕРВУХІНСЬКИЙ ЦУКРОВИЙ ЗАВОД"                           </t>
    </r>
    <r>
      <rPr>
        <b/>
        <sz val="10"/>
        <rFont val="Arial"/>
        <family val="2"/>
        <charset val="204"/>
      </rPr>
      <t>ПРИВАТНЕ АКЦІОНЕРНЕ ТОВАРИСТВО "ПЕРВУХІНСЬКИЙ ЦУКРОВИЙ ЗАВОД"</t>
    </r>
  </si>
  <si>
    <t>ЛИПЕНЬ 2017</t>
  </si>
  <si>
    <r>
      <t xml:space="preserve">М. КИЇВ, ВУЛ. ЧЕРВОНОАРМІЙСЬКА, БУД. 72, ЛІТ. А, ГРУПИ ПРИМІЩЕНЬ № 177                       </t>
    </r>
    <r>
      <rPr>
        <b/>
        <sz val="10"/>
        <rFont val="Arial"/>
        <family val="2"/>
        <charset val="204"/>
      </rPr>
      <t>М. КИЇВ, ВУЛ. ВЕЛИКА ВАСИЛЬКІВСЬКА БУД. 72, ОФІС 29</t>
    </r>
  </si>
  <si>
    <t>М. ВІННИЦЯ, ПРОВ. ЩОРСА, 24</t>
  </si>
  <si>
    <r>
      <t xml:space="preserve">ПУБЛІЧНЕ АКЦІОНЕРНЕ ТОВАРИСТВО «АКЦІОНЕРНА КОМПАНІЯ «КИЇВВОДОКАНАЛ»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«АКЦІОНЕРНА КОМПАНІЯ «КИЇВВОДОКАНАЛ»</t>
    </r>
  </si>
  <si>
    <t>КОМУНАЛЬНЕ ПІДПРИЄМСТВО "ТЕРНІВСЬКЕ ЖИТЛОВО-КОМУНАЛЬНЕ ПІДПРИЄМСТВО"</t>
  </si>
  <si>
    <t>ДНІПРОПЕТРОВСЬКА ОБЛ., М. ТЕРНІВКА, ВУЛ. МАЯКОВСЬКОГО, БУД. 29</t>
  </si>
  <si>
    <r>
      <t xml:space="preserve">КОМУНАЛЬНЕ ПІДПРИЄМСТВО "КОМЕНЕРГОСЕРВІС" ДНІПРОПЕТРОВСЬКОЇ МІСЬКОЇ РАДИ                                     </t>
    </r>
    <r>
      <rPr>
        <b/>
        <sz val="10"/>
        <rFont val="Arial"/>
        <family val="2"/>
        <charset val="204"/>
      </rPr>
      <t>КОМУНАЛЬНЕ ПІДПРИЄМСТВО "КОМЕНЕРГОСЕРВІС" ДНІПРОВСЬКОЇ МІСЬКОЇ РАДИ</t>
    </r>
  </si>
  <si>
    <r>
      <t xml:space="preserve">М. КИЇВ, ВУЛ. ЧЕРВОНОАРМІЙСЬКА, БУД. 72, ЛІТ. А, ГРУПИ ПРИМІЩЕНЬ № 177                       </t>
    </r>
    <r>
      <rPr>
        <b/>
        <sz val="10"/>
        <rFont val="Arial"/>
        <family val="2"/>
        <charset val="204"/>
      </rPr>
      <t>М. КИЇВ, ВУЛ. ВЕЛИКА ВАСИЛЬКІВСЬКА БУД. 72, ОФІС 30</t>
    </r>
  </si>
  <si>
    <r>
      <t xml:space="preserve">ІВАНО-ФРАНКІВСЬКА ОБЛ., ВЕРХОВИНСЬКИЙ Р-Н, С. ГОЛОШИНА                                     </t>
    </r>
    <r>
      <rPr>
        <b/>
        <sz val="10"/>
        <rFont val="Arial"/>
        <family val="2"/>
        <charset val="204"/>
      </rPr>
      <t>ІВАНО-ФРАНКІВСЬКА ОБЛ., РОЖНЯТІВСЬКИЙ Р-Н, С. СВАРИЧІВ, ВУЛ. ЛЕСІ УКРАЇНКИ, БУД. 5</t>
    </r>
  </si>
  <si>
    <r>
      <t xml:space="preserve">ПУБЛІЧНЕ АКЦІОНЕРНЕ ТОВАРИСТВО "МИКОЛАЇВСЬКА ТЕПЛОЕЛЕКТРОЦЕНТРАЛЬ"                        </t>
    </r>
    <r>
      <rPr>
        <b/>
        <sz val="10"/>
        <rFont val="Arial"/>
        <family val="2"/>
        <charset val="204"/>
      </rPr>
      <t>ПРИВАТНЕ АКЦІОНЕРНЕ ТОВАРИСТВО "МИКОЛАЇВСЬКА ТЕПЛОЕЛЕКТРОЦЕНТРАЛЬ"</t>
    </r>
  </si>
  <si>
    <r>
      <t xml:space="preserve">М. МИКОЛАЇВ, ПР-Т ЖОВТНЕВИЙ, 42-А                                                                               </t>
    </r>
    <r>
      <rPr>
        <b/>
        <sz val="10"/>
        <rFont val="Arial"/>
        <family val="2"/>
        <charset val="204"/>
      </rPr>
      <t>М. МИКОЛАЇВ, ПРОСПЕКТ БОГОЯВЛЕНСЬКИЙ, БУД. 42А</t>
    </r>
  </si>
  <si>
    <t>39456152</t>
  </si>
  <si>
    <t>ДОЧІРНЄ ПІДПРИЄМСТВО "ГАЗПОСТАЧ"  ПУБЛІЧНОГО АКЦІОНЕРНОГО ТОВАРИСТВА ПО ГАЗОПОСТАЧАННЮ ТА ГАЗИФІКАЦІЇ "ТЕРНОПІЛЬМІСЬКГАЗ"</t>
  </si>
  <si>
    <t>М. ТЕРНОПІЛЬ, ВУЛ. МИТРОПОЛИТА ШЕПТИЦЬКОГО,  БУД. 20</t>
  </si>
  <si>
    <t>СЕРПЕНЬ 2017</t>
  </si>
  <si>
    <r>
      <t xml:space="preserve">КИЇВСЬКА ОБЛ., ЗГУРІВСЬКИЙ Р-Н, С. ВЕЛИКИЙ КРУПІЛЬ, ВУЛ. ЛЕНІНА, БУД. 60-А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>КИЇВСЬКА ОБЛ., ЗГУРІВСЬКИЙ Р-Н, С. ВЕЛИКИЙ КРУПІЛЬ, ВУЛ. КИЇВСЬКИЙ ШЛЯХ, БУД. 60-А</t>
    </r>
  </si>
  <si>
    <t>ДОЧІРНЄ ПІДПРИЄМСТВО "ГАЗ МЕЛІТОПОЛЯ" ПУБЛІЧНОГО АКЦІОНЕРНОГО ТОВАРИСТВА "МЕЛІТОПОЛЬГАЗ"</t>
  </si>
  <si>
    <r>
      <t xml:space="preserve">М. КИЇВ, ВУЛ. ІВАНА ШЕВЦОВА, БУД. 5                                                                                </t>
    </r>
    <r>
      <rPr>
        <b/>
        <sz val="10"/>
        <rFont val="Arial"/>
        <family val="2"/>
        <charset val="204"/>
      </rPr>
      <t>ДНІПРОПЕТРОВСЬКА ОБЛ., М. КРИВИЙ РІГ, ВУЛ. ОКРУЖНА, БУД. 127</t>
    </r>
  </si>
  <si>
    <r>
      <t xml:space="preserve">М. ЛЬВІВ, ВУЛ. КНЯГИНІ ОЛЬГИ, БУД. 100 Б                                                                               </t>
    </r>
    <r>
      <rPr>
        <b/>
        <sz val="10"/>
        <rFont val="Arial"/>
        <family val="2"/>
        <charset val="204"/>
      </rPr>
      <t>М. ЛЬВІВ, ВУЛ. КНЯГИНІ ОЛЬГИ, БУД. 100 Е</t>
    </r>
  </si>
  <si>
    <t xml:space="preserve">ПЕРШОТРАВЕНСЬКЕ МІСЬКЕ ЖИТЛОВО-КОМУНАЛЬНЕ ПІДПРИЄМСТВО </t>
  </si>
  <si>
    <t>ДНІПРОПЕТРОВСЬКА ОБЛ., М. ПЕРШОТРАВЕНСЬК, ВУЛ. КОМСОМОЛЬСЬКА, БУД. 12</t>
  </si>
  <si>
    <t>ТОВАРИСТВО З ОБМЕЖЕНОЮ ВІДПОВІДАЛЬНІСТЮ "РІВНЕГАЗ ЗБУТ"</t>
  </si>
  <si>
    <t>М. РІВНЕ, ВУЛ. БІЛЯКОВА, БУД. 4</t>
  </si>
  <si>
    <r>
      <t xml:space="preserve">ПУБЛІЧНЕ АКЦІОНЕРНЕ ТОВАРИСТВО "ДНІСТРОВСЬКА ГАЕС"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"ДНІСТРОВСЬКА ГАЕС"</t>
    </r>
  </si>
  <si>
    <r>
      <t xml:space="preserve"> М. ІВАНО-ФРАНКІВСЬК, ВУЛ. Б. ХМЕЛЬНИЦЬКОГО, БУД. 69                                                </t>
    </r>
    <r>
      <rPr>
        <b/>
        <sz val="10"/>
        <rFont val="Arial"/>
        <family val="2"/>
        <charset val="204"/>
      </rPr>
      <t>ІВАНО-ФРАНКІВСЬКА ОБЛ., СНЯТИНСЬКИЙ Р-Н, С. ПОПЕЛЬНИКИ, ВУЛ. Т.Г. ШЕВЧЕНКА, БУД 20 "А"</t>
    </r>
  </si>
  <si>
    <r>
      <t xml:space="preserve">ПУБЛІЧНЕ АКЦІОНЕРНЕ ТОВАРИСТВО "КИЇВОБЛЕНЕРГО"     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"КИЇВОБЛЕНЕРГО"</t>
    </r>
  </si>
  <si>
    <t>ВЕРЕСЕНЬ
2017</t>
  </si>
  <si>
    <r>
      <t xml:space="preserve">М. КИЇВ, ВУЛ. СОЛОМ'ЯНСЬКА, БУД. 11
</t>
    </r>
    <r>
      <rPr>
        <b/>
        <sz val="10"/>
        <rFont val="Arial"/>
        <family val="2"/>
        <charset val="204"/>
      </rPr>
      <t>М. КИЇВ, ВУЛ. ЛИПКІВСЬКОГО ВАСИЛЯ МИТРОПОЛИТА, БУД. 45</t>
    </r>
  </si>
  <si>
    <t>постачання електричної енергії</t>
  </si>
  <si>
    <t>32182594</t>
  </si>
  <si>
    <t>КОМУНАЛЬНЕ  ПІДПРИЄМСТВО "ЖОВТОВОДСЬКИЙ ВОДОКАНАЛ" ДНІПРОПЕТРОВСЬКОЇ ОБЛАСНОЇ РАДИ</t>
  </si>
  <si>
    <t>ДНІПРОПЕТРОВСЬКА ОБЛ., М. ЖОВТІ ВОДИ, ВУЛ. 8 БЕРЕЗНЯ, БУДИНОК 40А</t>
  </si>
  <si>
    <r>
      <t xml:space="preserve">Централізоване водопостачання та водовідведення </t>
    </r>
    <r>
      <rPr>
        <b/>
        <sz val="12"/>
        <rFont val="Arial"/>
        <family val="2"/>
        <charset val="204"/>
      </rPr>
      <t/>
    </r>
  </si>
  <si>
    <t>КОМУНАЛЬНЕ ПІДПРИЄМСТВО "ЗЕЛЕНОДОЛЬСЬКИЙ МІСЬКИЙ ВОДОКАНАЛ"</t>
  </si>
  <si>
    <t xml:space="preserve"> ДНІПРОПЕТРОВСЬКА ОБЛ., М. ЗЕЛЕНОДОЛЬСЬК, ВУЛ. САДОВА, БУД. 2</t>
  </si>
  <si>
    <r>
      <t xml:space="preserve">ПУБЛІЧНЕ АКЦІОНЕРНЕ ТОВАРИСТВО "ЕНЕРГОПОСТАЧАЛЬНА КОМПАНІЯ "ЧЕРНІВЦІОБЛЕНЕРГО"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"ЕНЕРГОПОСТАЧАЛЬНА КОМПАНІЯ "ЧЕРНІВЦІОБЛЕНЕРГО"</t>
    </r>
  </si>
  <si>
    <t>37862355</t>
  </si>
  <si>
    <t>ТОВАРИСТВО З ОБМЕЖЕНОЮ ВІДПОВІДАЛЬНІСТЮ "ДНІПРОВСЬКЕ УПРАВЛІННЯ РЕГІОНАЛЬНОГО БУДІВНИЦТВА"</t>
  </si>
  <si>
    <t xml:space="preserve"> ДНІПРОПЕТРОВСЬКА ОБЛ., М. КРИВИЙ РІГ, ВІЙСЬКОВЕ МІСТЕЧКО-33, БУД. 16, КВ. 33</t>
  </si>
  <si>
    <t>ПУБЛІЧНЕ АКЦІОНЕРНЕ ТОВАРИСТВО "ЕНЕРГОПОСТАЧАЛЬНА КОМПАНІЯ "ЧЕРНІВЦІОБЛЕНЕРГО"</t>
  </si>
  <si>
    <t xml:space="preserve"> транспортування теплової енергії магістральними та місцевими (розподільчими) тепловими мережами</t>
  </si>
  <si>
    <t>М. МИКОЛАЇВ, ВУЛ. ЧИГРИНА, БУД. 159</t>
  </si>
  <si>
    <t>00131133</t>
  </si>
  <si>
    <t>КОМУНАЛЬНЕ ВИРОБНИЧЕ ПІДПРИЄМСТВО "КРАМАТОРСЬКА ТЕПЛОМЕРЕЖА" КРАМАТОРСЬКОЇ МІСЬКОЇ РАДИ</t>
  </si>
  <si>
    <t>ДОНЕЦЬКА ОБЛ.,М. КРАМАТОРСЬК, ВУЛ. ОРДЖОНІКІДЗЕ, БУД. 2 Б</t>
  </si>
  <si>
    <t>ДОНЕЦЬКА</t>
  </si>
  <si>
    <t xml:space="preserve">постачання природного газу </t>
  </si>
  <si>
    <r>
      <t xml:space="preserve">КОМУНАЛЬНЕ ПІДПРИЄМСТВО "КОМЕНЕРГОСЕРВІС" ДНІПРОВСЬКОЇ МІСЬКОЇ РАДИ                                                                                   </t>
    </r>
    <r>
      <rPr>
        <b/>
        <sz val="10"/>
        <rFont val="Arial"/>
        <family val="2"/>
        <charset val="204"/>
      </rPr>
      <t>КОМУНАЛЬНЕ ПІДПРИЄМСТВО "КОМЕНЕРГОСЕРВІС"</t>
    </r>
  </si>
  <si>
    <t>3108922215</t>
  </si>
  <si>
    <t>ФОП ШЕВЧУК ВІТАЛІЙ АНАТОЛІЙОВИЧ</t>
  </si>
  <si>
    <t>РІВНЕНСЬКА ОБЛ., РІВНЕНСЬКИЙ Р-Н., С. КОРНИН, ВУЛ. ОСТРОВСЬКОГО, БУД. 6</t>
  </si>
  <si>
    <r>
      <t xml:space="preserve">ПУБЛІЧНЕ АКЦІОНЕРНЕ ТОВАРИСТВО "ТЕОФІПОЛЬСЬКИЙ ЦУКРОВИЙ ЗАВОД"                              </t>
    </r>
    <r>
      <rPr>
        <b/>
        <sz val="10"/>
        <rFont val="Arial"/>
        <family val="2"/>
        <charset val="204"/>
      </rPr>
      <t>ПРИВАТНЕ АКЦІОНЕРНЕ ТОВАРИСТВО "ТЕОФІПОЛЬСЬКИЙ ЦУКРОВИЙ ЗАВОД"</t>
    </r>
  </si>
  <si>
    <t>38364621</t>
  </si>
  <si>
    <t>ТОВАРИСТВО З ОБМЕЖЕНОЮ ВІДПОВІДАЛЬНІСТЮ "ТЕПЛОЗАХІД"</t>
  </si>
  <si>
    <t>ТЕРНОПІЛЬСЬКА ОБЛ., М. ЗБОРІВ, ВУЛ. КОЗАЦЬКА, БУД. 2А</t>
  </si>
  <si>
    <r>
      <t xml:space="preserve">ПУБЛІЧНЕ АКЦІОНЕРНЕ ТОВАРИСТВО "УКРГІДРОЕНЕРГО"  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"УКРГІДРОЕНЕРГО"</t>
    </r>
  </si>
  <si>
    <t xml:space="preserve">ТОВАРИСТВО З ОБМЕЖЕНОЮ ВІДПОВІДАЛЬНІСТЮ "ВЕРТОН ТЕХНОЛОДЖІ" </t>
  </si>
  <si>
    <t>М. КИЇВ, ПРОСПЕКТ ГОЛОСІЇВСЬКИЙ, БУД. 27</t>
  </si>
  <si>
    <r>
      <t xml:space="preserve">ПУБЛІЧНЕ АКЦІОНЕРНЕ ТОВАРИСТВО "РІВНЕАЗОТ"                                                                           </t>
    </r>
    <r>
      <rPr>
        <b/>
        <sz val="10"/>
        <rFont val="Arial"/>
        <family val="2"/>
        <charset val="204"/>
      </rPr>
      <t xml:space="preserve">ПРИВАТНЕ АКЦІОНЕРНЕ ТОВАРИСТВО "РІВНЕАЗОТ" </t>
    </r>
  </si>
  <si>
    <t>ЦЕНТРАЛІЗОВАНЕ ВОДОВІДВЕДЕННЯ</t>
  </si>
  <si>
    <t>ДЕРЖАВНЕ ПІДПРИЄМСТВО "КРИВОРІЗЬКА ТЕПЛОЦЕНТРАЛЬ"</t>
  </si>
  <si>
    <t>повідомлено у ТРАВЕНі 2017 внесено зміни до реєстру у ЛИПНІ 2017</t>
  </si>
  <si>
    <r>
      <t xml:space="preserve">ПРИВАТНЕ АКЦІОНЕРНЕ ТОВАРИСТВО "ЄВРАЗ ДНІПРОПЕТРОВСЬКИЙ МЕТАЛУРГІЙНИЙ ЗАВОД"                  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"ЄВРАЗ ДНІПРОВСЬКИЙ МЕТАЛУРГІЙНИЙ ЗАВОД"</t>
    </r>
  </si>
  <si>
    <t>05541120</t>
  </si>
  <si>
    <r>
      <t xml:space="preserve">ПУБЛІЧНЕ АКЦІОНЕРНЕ ТОВАРИСТВО "БЕРДЯНСЬКЕ ПІДПРИЄМСТВО ТЕПЛОВИХ МЕРЕЖ"                                                                                                   </t>
    </r>
    <r>
      <rPr>
        <b/>
        <sz val="10"/>
        <rFont val="Arial"/>
        <family val="2"/>
        <charset val="204"/>
      </rPr>
      <t>ПРИВАТНЕ АКЦІОНЕРНЕ ТОВАРИСТВО "БЕРДЯНСЬКЕ ПІДПРИЄМСТВО ТЕПЛОВИХ МЕРЕЖ"</t>
    </r>
  </si>
  <si>
    <t xml:space="preserve"> ЗАПОРІЗЬКА ОБЛАСТЬ, М. БЕРДЯНСЬК, ВУЛ. МАЗІНА, БУД. 65/97 </t>
  </si>
  <si>
    <t xml:space="preserve">ПУБЛІЧНЕ АКЦІОНЕРНЕ ТОВАРИСТВО ПО ГАЗОПОСТАЧАННЮ ТА ГАЗИФІКАЦІЇ "ЧЕРНІВЦІГАЗ" </t>
  </si>
  <si>
    <t>М. ЧЕРНІВЦІ, ВУЛ. ВИННИЧЕНКА, 9-А</t>
  </si>
  <si>
    <t>РОЗПОДІЛ ПРИРОДНОГО, НАФТОВОГО ГАЗУ І ГАЗУ (МЕТАНУ) ВУГІЛЬНИХ РОДОВИЩ</t>
  </si>
  <si>
    <t>Ліцензії втратили чинність відповідно до абзацу першого частини шостої Розділу VII Закону України «Про ринок природного газу»</t>
  </si>
  <si>
    <t>ВЕРЕСЕНЬ 2017</t>
  </si>
  <si>
    <r>
      <t xml:space="preserve">ПРИВАТНЕ АКЦІОНЕРНЕ ТОВАРИСТВО "ДНІСТРОВСЬКА ГАЕС"
</t>
    </r>
    <r>
      <rPr>
        <b/>
        <sz val="10"/>
        <rFont val="Arial"/>
        <family val="2"/>
        <charset val="204"/>
      </rPr>
      <t>ПРИВАТНЕ АКЦІОНЕРНЕ ТОВАРИСТВО "НИЖНЬОДНІСТРОВСЬКА ГЕС"</t>
    </r>
  </si>
  <si>
    <t>ЖИТОМИРСЬКА ОБЛ., КОРОСТИШІВСЬКИЙ Р-Н, М. КОРОСТИШІВ, ВУЛ. БІЛЬШОВИЦЬКА, БУД. 55</t>
  </si>
  <si>
    <t>00191773</t>
  </si>
  <si>
    <t>ПУБЛІЧНЕ АКЦІОНЕРНЕ ТОВАРИСТВО "ЧАСІВОЯРСЬКИЙ ВОГНЕТРИВКИЙ КОМБІНАТ"</t>
  </si>
  <si>
    <t xml:space="preserve"> ДОНЕЦЬКА ОБЛАСТЬ, МІСТО АРТЕМІВСЬК, МІСТО ЧАСІВ ЯР, ВУЛ. КОМСОМОЛЬСЬКА, БУДИНОК 1</t>
  </si>
  <si>
    <t xml:space="preserve">ПУБЛІЧНЕ АКЦІОНЕРНЕ ТОВАРИСТВО ПО ГАЗОПОСТАЧАННЮ ТА ГАЗИФІКАЦІЇ "РІВНЕГАЗ" </t>
  </si>
  <si>
    <t>РІВНЕНСЬКА ОБЛ., 
М. РІВНЕ, ВУЛ. ІВАНА ВИШЕНСЬКОГО, БУД. 4</t>
  </si>
  <si>
    <t xml:space="preserve"> ПОЛТАВСЬКА ОБЛ., М. ГАДЯЧ, ВУЛ. БУДЬКА, 26 А</t>
  </si>
  <si>
    <t xml:space="preserve">ПУБЛІЧНЕ АКЦІОНЕРНЕ ТОВАРИСТВО ПО ГАЗОПОСТАЧАННЮ ТА ГАЗИФІКАЦІЇ "ШЕПЕТІВКАГАЗ" </t>
  </si>
  <si>
    <t>ХМЕЛЬНИЦЬКА ОБЛ., М. ШЕПЕТІВКА, ВУЛ. ЕКОНОМІЧНА, 29</t>
  </si>
  <si>
    <t>ПОЛТАВСЬКА ОБЛ., М. КРЕМЕНЧУК, ПРОВУЛОК ГЕРОЇВ БРЕСТУ, 46</t>
  </si>
  <si>
    <t>ПУБЛІЧНЕ АКЦІОНЕРНЕ ТОВАРИСТВО "АЗОВЗАГАЛЬМАШ"</t>
  </si>
  <si>
    <t>ДОНЕЦЬКА ОБЛ., М.МАРІУПОЛЬ, ПЛОЩА МАШИНОБУДІВЕЛЬНИКІВ, БУД.1</t>
  </si>
  <si>
    <t xml:space="preserve">ПУБЛІЧНЕ АКЦІОНЕРНЕ ТОВАРИСТВО ПО ГАЗОПОСТАЧАННЮ ТА ГАЗИФІКАЦІЇ "ЧЕРНІГІВГАЗ" </t>
  </si>
  <si>
    <t>М. ЧЕРНІГІВ, ВУЛ. ЛЮБЕЦЬКА, 68</t>
  </si>
  <si>
    <t xml:space="preserve">ПУБЛІЧНЕ АКЦІОНЕРНЕ ТВАРИСТВО "УМАНЬГАЗ" </t>
  </si>
  <si>
    <t>ЧЕРКАСЬКА ОБЛ., М. УМАНЬ, ВУЛ. ДЕРЕВ'ЯНКА, 
БУД. 19</t>
  </si>
  <si>
    <t xml:space="preserve">КОМУНАЛЬНЕ ПІДПРИЄМСТВО "ПОКРОВСЬКТЕПЛОМЕРЕЖА" </t>
  </si>
  <si>
    <t>ДОНЕЦЬКА ОБЛАСТЬ, М. ПОКРОВСЬК, ВУЛ. ЗАХИСНИКІВ УКРАЇНИ, БУД.4 А</t>
  </si>
  <si>
    <t xml:space="preserve">ПУБЛІЧНЕ АКЦІОНЕРНЕ ТОВАРИСТВО "ХАРКІВГАЗ" </t>
  </si>
  <si>
    <t>М. ХАРКІВ, ВУЛ. БЕЗЛЮДІВСЬКА, БУД. 1</t>
  </si>
  <si>
    <t xml:space="preserve">ПУБЛІЧНЕ АКЦІОНЕРНЕ ТОВАРИСТВО ПО ГАЗОПОСТАЧАННЮ ТА ГАЗИФІКАЦІЇ "ЗАПОРІЖГАЗ" </t>
  </si>
  <si>
    <t>М. ЗАПОРІЖЖЯ, ВУЛ. ЗАВОДСЬКА, 7</t>
  </si>
  <si>
    <t>КОМУНАЛЬНЕ ПІДПРИЄМСТВО "СЛУЖБА ЄДИНОГО ЗАМОВНИКА" АВДІЇВСЬКОЇ МІСЬКОЇ РАДИ</t>
  </si>
  <si>
    <t>ДОНЕЦЬКА ОБЛ., М. АВДІЇВКА, ВУЛ. МОЛОДІЖНА, БУД. 3</t>
  </si>
  <si>
    <t xml:space="preserve">ПУБЛІЧНЕ АКЦІОНЕРНЕ ТОВАРИСТВО ПО ГАЗОПОСТАЧАННЮ ТА ГАЗИФІКАЦІЇ "МАРІУПОЛЬГАЗ" </t>
  </si>
  <si>
    <t>ДОНЕЦЬКА ОБЛ.,М. МАРІУПОЛЬ, ВУЛ. МИКОЛАЇВСЬКА, 16</t>
  </si>
  <si>
    <t>ВОЛИНСЬКА ОБЛ., М. ЛУЦЬК, ВУЛ. І. ФРАНКА, 12</t>
  </si>
  <si>
    <t>М. СУМИ, ВУЛ. ЛЕБЕДИНСЬКА, 13</t>
  </si>
  <si>
    <t>КОМУНАЛЬНЕ ПІДПРИЄМСТВО "ЗУГРЕСТЕПЛОМЕРЕЖА-1" МІСТА ЗУГРЕС</t>
  </si>
  <si>
    <t>ДОНЕЦЬКА ОБЛ., М. ХАРЦИЗЬК, М. ЗУГРЕС, ВУЛ. 60 РОКІВ ЖОВТНЯ, БУД. 50</t>
  </si>
  <si>
    <t>М. ТЕРНОПІЛЬ, ВУЛ. ЧЕРНІВЕЦЬКА, 54</t>
  </si>
  <si>
    <t>М. ДНІПРОПЕТРОВСЬК, ВУЛ. ОЛЕКСАНДРА КОНИСЬКОГО, БУД. 5</t>
  </si>
  <si>
    <t>ТОВАРИСТВО З ДОДАТКОВОЮ ВІДПОВІДАЛЬНІСТЮ "ШАХТА БІЛОЗЕРСЬКА"</t>
  </si>
  <si>
    <t>ДОНЕЦЬКА ОБЛ., М. ДОБРОПІЛЛЯ, М. БІЛОЗЕРСЬКЕ, ВУЛ. СТРОЇТЕЛЬНА, 17</t>
  </si>
  <si>
    <t>М. ЧЕРКАСИ, ВУЛ. ГРОМОВА, БУД. 142</t>
  </si>
  <si>
    <t xml:space="preserve">КОМУНАЛЬНЕ ПІДПРИЄМСТВО МИКОЛАЇВСЬКОЇ МІСЬКОЇ РАДИ "СЕРВІСКОМУНЕНЕРГО" </t>
  </si>
  <si>
    <t>ДОНЕЦЬКА ОБЛ., М. СЛОВ'ЯНСЬК, М. МИКОЛАЇВКА, ВУЛ. 50-РІЧЧЯ СЛОВ'ЯНСЬКОЇ ТЕС, БУД. 22</t>
  </si>
  <si>
    <t xml:space="preserve">ПУБЛІЧНЕ АКЦІОНЕРНЕ ТОВАРИСТВО "ПО ГАЗОПОСТАЧАННЮ ТА ГАЗИФІКАЦІЇ "ЧЕРКАСИГАЗ" </t>
  </si>
  <si>
    <t>М. ЧЕРКАСИ, ВУЛ. ГРОМОВА, 142</t>
  </si>
  <si>
    <t>ТОВАРИСТВО З ОБМЕЖЕНОЮ ВІДПОВІДАЛЬНІСТЮ "ДТЕК ДОБРОПІЛЛЯВУГІЛЛЯ"</t>
  </si>
  <si>
    <t>ДОНЕЦЬКА ОБЛ., М. ДОБРОПІЛЛЯ, М. БІЛИЦЬКЕ, ВУЛ. КРАСНОАРМІЙСЬКА, БУД. 1А</t>
  </si>
  <si>
    <t>ПУБЛІЧНЕ АКЦІОНЕРНЕ ТОВАРИСТВО "ОДЕСАГАЗ"</t>
  </si>
  <si>
    <t>М. ОДЕСА, ВУЛ. ОДАРІЯ, 1</t>
  </si>
  <si>
    <t>М. ХАРКІВ, ВУЛ. ЖОВТНЕВОЇ РЕВОЛЮЦІЇ, 57/59</t>
  </si>
  <si>
    <t>ПУБЛІЧНЕ АКЦІОНЕРНЕ ТОВАРИСТВО ПО ГАЗОПОСТАЧАННЮ ТА ГАЗИФІКАЦІЇ "ЗАКАРПАТГАЗ"</t>
  </si>
  <si>
    <t>ЗАКАРПАТСЬКА ОБЛ., М. УЖГОРОД, ВУЛ. ПОГОРЕЛОВА, 2</t>
  </si>
  <si>
    <t>ТОВАРИСТВО З ОБМЕЖЕНОЮ ВІДПОВІДАЛЬНІСТЮ «АЛЬТЕРНАТИВНА ТЕПЛОЕНЕРГЕТИЧНА КОМПАНІЯ»</t>
  </si>
  <si>
    <t>ДОНЕЦЬКА ОБЛАСТЬ, М. НОВОГРОДІВКА, ВУЛ. ПІОНЕРСЬКА БУД. 30, КВ. 13</t>
  </si>
  <si>
    <t xml:space="preserve">ПУБЛІЧНЕ АКЦІОНЕРНЕ ТОВАРИСТВО ПО ГАЗОПОСТАЧАННЮ ТА ГАЗИФІКАЦІЇ "ДНІПРОПЕТРОВСЬКГАЗ" </t>
  </si>
  <si>
    <t>М. ДНІПРОПЕТРОВСЬК, ВУЛ. ШЕВЧЕНКА, 2</t>
  </si>
  <si>
    <t>ДНІПРОПЕТРОВСЬКА ОБЛ., М. КРИВИЙ РІГ, ПР. МЕТАЛУРГІВ, 1</t>
  </si>
  <si>
    <t xml:space="preserve">КОМУНАЛЬНЕ ПІДПРИЄМСТВО "ТЕПЛОМЕРЕЖА" ВУГЛЕДАРСЬКОЇ МІСЬКОЇ РАДИ" </t>
  </si>
  <si>
    <t>ДОНЕЦЬКА ОБЛ., М. ВУГЛЕДАР, ВУЛ. 13 ДЕСАНТНИКІВ, БУД.53</t>
  </si>
  <si>
    <t>ПУБЛІЧНЕ АКЦІОНЕРНЕ ТОВАРИСТВО "ХЕРСОНГАЗ"</t>
  </si>
  <si>
    <t>М. ХЕРСОН, ВУЛ. ПОПОВИЧА, 3</t>
  </si>
  <si>
    <t xml:space="preserve">ПУБЛІЧНЕ АКЦІОНЕРНЕ ТОВАРИСТВО ПО ГАЗОПОСТАЧАННЮ ТА ГАЗИФІКАЦІЇ "ЖИТОМИРГАЗ" </t>
  </si>
  <si>
    <t>М. ЖИТОМИР, ВУЛ. ФЕЩЕНКА-ЧОПІВСЬКОГО, 35</t>
  </si>
  <si>
    <t>М. КІРОВОГРАД, ВУЛ. ВОЛОДАРСЬКОГО, 67</t>
  </si>
  <si>
    <t>ПОЛТАВСЬКА ОБЛ., М. ЛУБНИ, ВУЛ. Л. ТОЛСТОГО, 87</t>
  </si>
  <si>
    <t>ІВАНО-ФРАНКІВСЬКА ОБЛ., М. ТИСМЕНИЦЯ, ВУЛ. ВІСКОНТА, 3</t>
  </si>
  <si>
    <t xml:space="preserve">ПУБЛІЧНЕ АКЦІОНЕРНЕ ТОВАРИСТВО ПО ГАЗОПОСТАЧАННЮ ТА ГАЗИФІКАЦІЇ "ІВАНО-ФРАНКІВСЬКГАЗ" </t>
  </si>
  <si>
    <t>М. ІВАНО-ФРАНКІВСЬК, ВУЛ. ЛЕНКАВСЬКОГО, 20</t>
  </si>
  <si>
    <t xml:space="preserve">ПУБЛІЧНЕ АКЦІОНЕРНЕ ТОВАРИСТВО ПО ГАЗОПОСТАЧАННЮ ТА ГАЗИФІКАЦІЇ "МИКОЛАЇВГАЗ" </t>
  </si>
  <si>
    <t>М. МИКОЛАЇВ, ВУЛ. ЧИГОРІНА, 159</t>
  </si>
  <si>
    <t>М. КИЇВ, ВУЛ. КІКВІДЗЕ, БУД. 4 Б</t>
  </si>
  <si>
    <t>КИЇВСЬКА ОБЛ., КИЄВО-СВЯТОШИНСЬКИЙ Р-Н, М. БОЯРКА, ВУЛ. ШЕВЧЕНКА, 178</t>
  </si>
  <si>
    <t>ПУБЛІЧНЕ АКЦІОНЕРНЕ ТОВАРИСТВО ПО ГАЗОПОСТАЧАННЮ ТА ГАЗИФІКАЦІЇ "ХМЕЛЬНИЦЬКГАЗ"</t>
  </si>
  <si>
    <t>М. ХМЕЛЬНИЦЬКИЙ, ПРОСПЕКТ МИРУ, 41</t>
  </si>
  <si>
    <t>31871157</t>
  </si>
  <si>
    <t>КОМУНАЛЬНЕ ПІДПРИЄМСТВО ТЕПЛОЗАБЕЗПЕЧЕННЯ</t>
  </si>
  <si>
    <t xml:space="preserve">ЖИТОМИРСЬКА ОБЛ. М.КОРОСТЕНЬ, ВУЛ. КІРОВА, БУД. 8 А </t>
  </si>
  <si>
    <t>ЖИТОМИРСЬКА</t>
  </si>
  <si>
    <t xml:space="preserve">ДЕРЖАВНЕ ПІДПРИЄМСТВО" НОВОРОЗДІЛЬСЬКЕ ДЕРЖАВНЕ ГІРНИЧО-ХІМІЧНЕ ПІДПРИЄМСТВО "СІРКА" </t>
  </si>
  <si>
    <t xml:space="preserve">ПУБЛІЧНЕ АКЦІОНЕРНЕ ТОВАРИСТВО ПО ГАЗОПОСТАЧАННЮ ТА ГАЗИФІКАЦІЇ "ТЕРНОПІЛЬМІСЬКГАЗ" </t>
  </si>
  <si>
    <t>ПРИВАТНЕ ПІДПРИЄМСТВО "УКРГАЗПРОМ"</t>
  </si>
  <si>
    <t>АР КРИМ, М. СІМФЕРОПОЛЬ, ВУЛ. ФРУНЗЕ, БУД. 41, ОФІС 18</t>
  </si>
  <si>
    <t>32794899</t>
  </si>
  <si>
    <t>КОМУНАЛЬНЕ ПІДПРИЄМСТВО "БЕРДИЧІВТЕПЛОЕНЕРГО"</t>
  </si>
  <si>
    <t>ЖИТОМИРСЬКА ОБЛ., М.БЕРДИЧІВ, ВУЛ.ШЕВЧЕНКА, БУД. 23</t>
  </si>
  <si>
    <t xml:space="preserve">ТОВАРИСТВО З ОБМЕЖЕНОЮ ВІДПОВІДАЛЬНІСТЮ "ДЖУРЧІ" </t>
  </si>
  <si>
    <t>М. КИЇВ, ВУЛ. АРХІТЕКТОРА ВЕРБИЦЬКОГО, БУД. 1</t>
  </si>
  <si>
    <t>35824365</t>
  </si>
  <si>
    <t>КОМУНАЛЬНЕ ПІДПРИЄМСТВО НОВОГРАД-ВОЛИНСЬКОЇ МІСЬКОЇ РАДИ "НОВОГРАД-ВОЛИНСЬКТЕПЛОКОМУНЕНЕРГО"</t>
  </si>
  <si>
    <t>ЖИТОМИРСЬКА ОБЛ., М. НОВОГРАД-ВОЛИНСЬКИЙ, ВУЛ. ІВАНА ФРАНКА, БУД. 15-А</t>
  </si>
  <si>
    <t>32682703</t>
  </si>
  <si>
    <t>ТОВАРИСТВО З ОБМЕЖЕНОЮ ВІДПОВІДАЛЬНІСТЮ АГРОФІРМА "ДОБРОБУТ"</t>
  </si>
  <si>
    <t>ПОЛТАВСЬКА ОБЛ., КОЗЕЛЬЩИНСЬКИЙ Р-Н, СМТ КОЗЕЛЬЩИНА, ВУЛ. РАДЯНСЬКА, БУД. 8</t>
  </si>
  <si>
    <t>03770394</t>
  </si>
  <si>
    <t>ТОВАРИСТВО З ОБМЕЖЕНОЮ ВІДПОВІДАЛЬНІСТЮ "АГРОФІРМА "ІМ.ДОВЖЕНКА"</t>
  </si>
  <si>
    <t>ПОЛТАВСЬКА ОБЛ., ШИШАЦЬКИЙ Р-Н, С.ЯРЕСЬКИ, ВУЛ. КОЗАЦЬКИЙ ШЛЯХ, БУД.29</t>
  </si>
  <si>
    <t xml:space="preserve">ТОВАРИСТВО З ОБМЕЖЕНОЮ ВІДПОВІДАЛЬНІСТЮ "ТЕПЛОЦЕНТРСЕРВІС" </t>
  </si>
  <si>
    <t>ЖИТОМИРСЬКА ОБЛ., М. БЕРДИЧІВ, ВУЛ. ВОЛОЧАЇВСЬКА, БУД. 105</t>
  </si>
  <si>
    <t>ТОВАРИСТВО З ОБМЕЖЕНОЮ ВІДПОВІДАЛЬНІСТЮ "ІНВЕСТИЦІЙНО-ПРОМИСЛОВА КОМПАНІЯ "ПОЛТАВАЗЕРНОПРОДУКТ"</t>
  </si>
  <si>
    <t>ПОЛТАВСЬКА ОБЛ., ГЛОБИНСЬКИЙ Р-Н, М. ГЛОБИНЕ, ВУЛ. ЗАВОДСЬКА, БУД. 1</t>
  </si>
  <si>
    <t>ТОВАРИСТВО З ОБМЕЖЕНОЮ ВІДПОВІДАЛЬНІСТЮ "УКРГАЗНАФТОКОМ"</t>
  </si>
  <si>
    <t>М. КИЇВ, ПЕЧЕРСЬКИЙ УЗВІЗ, БУД. 13, ОФІС 23</t>
  </si>
  <si>
    <t>35679452</t>
  </si>
  <si>
    <t>ТОВАРИСТВО З ОБМЕЖЕНОЮ ВІДПОВІДАЛЬНІСТЮ "АЛЬТЕРЕНЕРГО"</t>
  </si>
  <si>
    <t>М. КИЇВ, ВУЛ. ДЕСЯТИННА, БУД. 1-3, ЛІТЕРА А</t>
  </si>
  <si>
    <t xml:space="preserve">ТОВАРИСТВО З ОБМЕЖЕНОЮ ВІДПОВІДАЛЬНІСТЮ "ГАЗОВИК" </t>
  </si>
  <si>
    <t>39365055</t>
  </si>
  <si>
    <t>ТОВАРИСТВО З ОБМЕЖЕНОЮ ВІДПОВІДАЛЬНІСТЮ "ВНГ ГРУП"</t>
  </si>
  <si>
    <t>М. КИЇВ, ВУЛ. ВОЗДВИЖЕНСЬКА, 40, Н/П № 1</t>
  </si>
  <si>
    <t>ДОЧІРНЄ ПІДПРИЄМСТВО «МОНТАЖНИК» ТОВАРИСТВА З ОБМЕЖЕНОЮ ВІДПОВІДАЛЬНІСТЮ «ТОРГОВИЙ ДІМ «ВАЛІНОР»</t>
  </si>
  <si>
    <t>ВІННИЦЬКА ОБЛ., ЖМЕРИНСЬКИЙ РАЙОН, СМТ БРАЇЛІВ, ВУЛ. ЗАВОДСЬКА, 7</t>
  </si>
  <si>
    <t>КОМУНАЛЬНЕ ПІДПРИЄМСТВО "ДНІПРОРУДНЕНСЬКІ ТЕПЛОВІ МЕРЕЖІ"</t>
  </si>
  <si>
    <t>ЗАПОРІЗЬКА ОБЛ., ВАСИЛІВСЬКИЙ РАЙОН, М. ДНІПРОРУДНЕ, ВУЛ. КОМСОМОЛЬСЬКА, БУД.11</t>
  </si>
  <si>
    <t>ЗАПОРІЗЬКА</t>
  </si>
  <si>
    <t xml:space="preserve">ДЕРЖАВНЕ ПІДПРИЄМСТВО "КРЕМЕНЕЦЬКЕ УПРАВЛІННЯ З ПОСТАЧАННЯ ТА РЕАЛІЗАЦІЇ ГАЗУ" </t>
  </si>
  <si>
    <t>ТЕРНОПІЛЬСЬКА ОБЛ., КРЕМЕНЕЦЬКИЙ Р-Н, М. КРЕМЕНЕЦЬ, ВУЛ. ВОКЗАЛЬНА, БУД. 4</t>
  </si>
  <si>
    <t>КОМУНАЛЬНЕ ПІДПРИЄМСТВО "ТОКМАК ТЕПЛОЕНЕРГІЯ" ТОКМАЦЬКОЇ МІСЬКОЇ РАДИ</t>
  </si>
  <si>
    <t>ЗАПОРІЗЬКА ОБЛ., М. ТОКМАК, ВУЛИЦЯ ШЕВЧЕНКА, БУДИНОК 45-А</t>
  </si>
  <si>
    <t>ТОВАРИСТВО З ОБМЕЖЕНОЮ ВІДПОВІДАЛЬНІСТЮ "СПЕКТРГАЗ"</t>
  </si>
  <si>
    <t>03346035</t>
  </si>
  <si>
    <t>КОМУНАЛЬНЕ ПІДПРИЄМСТВО "ЖИТЛОВИК"</t>
  </si>
  <si>
    <t>ІВАНО-ФРАНКІВСЬКА ОБЛ., М. БУРШТИН, ВУЛ. В.СТУСА,2</t>
  </si>
  <si>
    <t>ІВАНО-ФРАНКІВСЬКА</t>
  </si>
  <si>
    <t>13940851</t>
  </si>
  <si>
    <t>КОМУНАЛЬНЕ ВИРОБНИЧЕ ПІДПРИЄМСТВО "ТЕПЛОЕНЕРГО"М.ГОРІШНІ ПЛАВНІ"</t>
  </si>
  <si>
    <t>ПОЛТАВСЬКА ОБЛАСТЬ, М. ГОРІШНІ ПЛАВНІ, ВУЛ. МОЛОДІЖНА, БУД. 8</t>
  </si>
  <si>
    <t>КОМУНАЛЬНЕ ПІДПРИЄМСТВО "ВОДОТЕПЛОСЕРВІС" КАЛУСЬКОЇ МІСЬКОЇ РАДИ</t>
  </si>
  <si>
    <t>ІВАНО-ФРАНКІВСЬКА ОБЛ., М. КАЛУШ, ВУЛ. ОКРУЖНА, БУД. 8</t>
  </si>
  <si>
    <t>36681090</t>
  </si>
  <si>
    <t>ТОВАРИСТВО З ОБМЕЖЕНОЮ ВІДПОВІДАЛЬНІСТЮ "ТОРГОВИЙ ДІМ "ШЕПЕТІВСЬКИЙ ЦУКОР"</t>
  </si>
  <si>
    <t>ХМЕЛЬНИЦЬКА ОБЛ., М. ШЕПЕТІВКА, ВУЛ. СТАРОКОСТЯНТИНІВСЬКЕ ШОСЕ, БУД. 31</t>
  </si>
  <si>
    <t>ТОВАРИСТВО З ОБМЕЖЕНОЮ ВІДПОВІДАЛЬНІСТЮ "ЕКО-ТЕПЛО ІФ"</t>
  </si>
  <si>
    <t>М. ІВАНО-ФРАНКІВСЬК, ВУЛ. МАКСИМОВИЧА, 7</t>
  </si>
  <si>
    <t>ТОВАРИСТВО З ОБМЕЖЕНОЮ ВІДПОВІДАЛЬНІСТЮ "УНІВЕРСАЛЬНИЙ ТРАНЗИТ"</t>
  </si>
  <si>
    <t>М. ІВАНО-ФРАНКІВСЬК, ВУЛ. ЧОРНОВОЛА, 97</t>
  </si>
  <si>
    <t>ТОВАРИСТВО З ОБМЕЖЕНОЮ ВІДПОВІДАЛЬНІСТЮ "СТАНІСЛАВСЬКА ТЕПЛОЕНЕРГЕТИЧНА КОМПАНІЯ"</t>
  </si>
  <si>
    <t xml:space="preserve"> М.ІВАНО-ФРАНКІВСЬК, ВУЛ. ІНДУСТРІАЛЬНА, БУД. 34</t>
  </si>
  <si>
    <t>38367821</t>
  </si>
  <si>
    <t>ТОВАРИСТВО З ОБМЕЖЕНОЮ ВІДПОВІДАЛЬНІСТЮ "ІНВЕСТТЕПЛОЦЕНТР"</t>
  </si>
  <si>
    <t>ІВАНО-ФРАНКІВСЬКА ОБЛ., М. КОЛОМИЯ, ВУЛ. СІЧОВИХ СТРІЛЬЦІВ, БУД. 29 В</t>
  </si>
  <si>
    <t>38814501</t>
  </si>
  <si>
    <t>ТОВАРИСТВО З ОБМЕЖЕНОЮ ВІДПОВІДАЛЬНІСТЮ "ПАУЕР ІНЖИНІРИНГ"</t>
  </si>
  <si>
    <t>М. КИЇВ, ВУЛИЦЯ АВІАКОНСТРУКТОРА АНТОНОВА, БУДИНОК 5-А, ОФ. 303</t>
  </si>
  <si>
    <t>ПРИВАТНЕ АКЦІОНЕРНЕ ТОВАРИСТВО "ЕНЕРГІЯ"</t>
  </si>
  <si>
    <t>КИЇВСЬКА ОБЛ., М. ОБУХІВ, ВУЛ. ПРОМИСЛОВА, БУД.1</t>
  </si>
  <si>
    <t>КИЇВСЬКА</t>
  </si>
  <si>
    <t xml:space="preserve">КОМУНАЛЬНЕ ПІДПРИЄМСТВО ТЕПЛОВИХ МЕРЕЖ "БОРИСПІЛЬТЕПЛОМЕРЕЖА" </t>
  </si>
  <si>
    <t>КИЇВСЬКА ОБЛ, М.БОРИСПІЛЬ, ВУЛ.КИЇВСЬКИЙ ШЛЯХ, БУД. 41-А</t>
  </si>
  <si>
    <t>13713569</t>
  </si>
  <si>
    <t>ВИШГОРОДСЬКЕ РАЙОННЕ КОМУНАЛЬНЕ ПІДПРИЄМСТВО "ВИШГОРОДТЕПЛОМЕРЕЖА"</t>
  </si>
  <si>
    <t>КИЇВСЬКА ОБЛ., М.ВИШГОРОД, ВУЛ. КУРГУЗОВА , БУД.3-В</t>
  </si>
  <si>
    <t>ПРИВАТНЕ КОМУНАЛЬНО-ПОБУТОВЕ ПІДПРИЄМСТВО "ТЕПЛОКОМУНСЕРВІС"</t>
  </si>
  <si>
    <t>КИЇВСЬКА ОБЛ., М. БУЧА, ВУЛ. ПУШКІНСЬКА, БУД. 59-Б, ОФІС 127</t>
  </si>
  <si>
    <t>КОМУНАЛЬНЕ ПІДПРИЄМСТВО "ВИШНІВСЬКТЕПЛОЕНЕРГО" ВИШНЕВОЇ МІСЬКОЇ РАДИ КИЄВО-СВЯТОШИНСЬКОГО РАЙОНУ КИЇВСЬКОЇ ОБЛАСТІ"</t>
  </si>
  <si>
    <t xml:space="preserve">КИЇВСЬКА ОБЛ., КИЄВО-СВЯТОШИНСЬКИЙ Р-Н., М.ВИШНЕВЕ, ВУЛ.КИЇВСЬКА, БУД.11 </t>
  </si>
  <si>
    <t>ХАРКІВСЬКА ОБЛ., М. ХАРКІВ, ВУЛ. МОСКАЛІВСЬКА, БУД. 57/59</t>
  </si>
  <si>
    <t>ХАРКІВСЬКА ОБЛ., М. ХАРКІВ, ВУЛ. КОСМІЧНА, БУД. 26, КІМНАТА 416</t>
  </si>
  <si>
    <t>КОМУНАЛЬНЕ ПІДПРИЄМСТВО КИЇВСЬКОЇ ОБЛАСНОЇ РАДИ "ПЕРЕЯСЛАВ-ХМЕЛЬНИЦЬКТЕПЛОМЕРЕЖА"</t>
  </si>
  <si>
    <t>КИЇВСЬКА ОБЛ. М. ПЕРЕЯСЛАВ-ХМЕЛЬНИЦЬКИЙ, ВУЛ. ІВАНА МАЗЕПИ, БУД. 33</t>
  </si>
  <si>
    <t>ДОЧІРНЄ ПІДПРИЄМСТВО "ШЕПЕТІВКАГАЗ" ПУБЛІЧНОГО АКЦІОНЕРНОГО ТОВАРИСТВА "ШЕПЕТІВКАГАЗ"</t>
  </si>
  <si>
    <t>ХЕРСОНСЬКА ОБЛ., М. ХЕРСОН, ВУЛ. МИХАЙЛІВСЬКА, БУД. 18</t>
  </si>
  <si>
    <t xml:space="preserve">КОМУНАЛЬНЕ ПІДПРИЄМСТВО "КИЄВО-СВЯТОШИНСЬКА ТЕПЛОМЕРЕЖА" КИЇВСЬКОЇ ОБЛАСНОЇ РАДИ </t>
  </si>
  <si>
    <t>КИЇВСЬКА ОБЛ., КИЄВО-СВЯТОШИНСЬКИЙ Р-Н, М. БОЯРКА, ВУЛ. 50 РОКІВ ЖОВТНЯ, БУД.9</t>
  </si>
  <si>
    <t xml:space="preserve">ТОВАРИСТВО З ОБМЕЖЕНОЮ ВІДПОВІДАЛЬНІСТЮ "СЛОБОДА КО" </t>
  </si>
  <si>
    <t>КИЇВСЬКА ОБЛ., МАКАРІВСЬКИЙ Р-Н, С. ЧЕРВОНА СЛОБОДА, ВУЛ. ЗАВОДСЬКА, БУД. 1</t>
  </si>
  <si>
    <t>ВІННИЦЬКА ОБЛ., М. ВІННИЦЯ, ПРОВУЛОК КОСТЯ ШИРОЦЬКОГО, БУД. 24</t>
  </si>
  <si>
    <t>ЧЕРКАСЬКА ОБЛ., М. ЧЕРКАСИ, ВУЛ. СВЯТОТРОЇЦЬКА , БУД. 102/1</t>
  </si>
  <si>
    <t>КОМУНАЛЬНЕ ПІДПРИЄМСТВО "ВАСИЛЬКІВТЕПЛОМЕРЕЖА"</t>
  </si>
  <si>
    <t>КИЇВСЬКА ОБЛ., МІСТО ВАСИЛЬКІВ, ВУЛИЦЯ ДЕКАБРИСТІВ, БУДИНОК 60-А</t>
  </si>
  <si>
    <t>ХАРКІВСЬКА ОБЛ., М. ХАРКІВ, ВУЛ. ТОБОЛЬСЬКА, БУД. 38, ЛІТЕРА "А-5"</t>
  </si>
  <si>
    <t>СУМСЬКА ОБЛ., М. СУМИ, ВУЛ. ОЛЕКСІЯ БЕРЕСТА, БУД. 21</t>
  </si>
  <si>
    <t>ПОЛТАВСЬКА ОБЛ., М. ПОЛТАВА, ВУЛ. СОБОРНОСТІ, БУД. 29/15, ОФІС 202</t>
  </si>
  <si>
    <t>КОМУНАЛЬНЕ ПІДПРИЄМСТВО "ОБУХІВРАЙТЕПЛОМЕРЕЖА"</t>
  </si>
  <si>
    <t>КИЇВСЬКА ОБЛ., М. ОБУХІВ, ВУЛ. ВОЛОДИМИРА ЧАПЛІНСЬКОГО, БУД. 3</t>
  </si>
  <si>
    <t>ХМЕЛЬНИЦЬКА ОБЛ., М. ХМЕЛЬНИЦЬКИЙ, ПРОСПЕКТ МИРУ, БУД. 41</t>
  </si>
  <si>
    <t>КОМУНАЛЬНО-ПОБУТОВЕ ПІДПРИЄМСТВО "ТЕПЛОЕНЕРГОПОСТАЧ" ІРПІНСЬКОЇ МІСЬКОЇ РАДИ</t>
  </si>
  <si>
    <t>КИЇВСЬКА ОБЛ., М. ІРПІНЬ, ВУЛ. ПАРИЗЬКОЇ КОМУНИ, БУД. 11</t>
  </si>
  <si>
    <t>ХАРКІВСЬКА ОБЛ., М. ХАРКІВ, ПРОВУЛОК ДИНАМІВСЬКИЙ, БУД. 4</t>
  </si>
  <si>
    <t>ДОЧІРНЄ ПІДПРИЄМСТВО "ГАЗПОСТАЧ" ПУБЛІЧНОГО АКЦІОНЕРНОГО ПІДПРИЄМСТВА "ТЕРНОПІЛЬМІСЬКГАЗ"</t>
  </si>
  <si>
    <t>ТЕРНОПІЛЬСЬКА ОБЛ., М. ТЕРНОПІЛЬ, ВУЛ. МИТРОПОЛИТА ШЕПТИЦЬКОГО, БУД. 20</t>
  </si>
  <si>
    <t xml:space="preserve">КОМУНАЛЬНЕ ПІДПРИЄМСТВО "БОЯРСЬКЕ ГОЛОВНЕ ВИРОБНИЧЕ УПРАВЛІННЯ ЖИТЛОВО-КОМУНАЛЬНОГО ГОСПОДАРСТВА БОЯРСЬКОЇ МІСЬКОЇ РАДИ КИЄВО-СВЯТОШИНСЬКОГО РАЙОНУ КИЇВСЬКОЇ ОБЛАСТІ" </t>
  </si>
  <si>
    <t>КИЇВСЬКА ОБЛ., КИЄВО-СВЯТОШИНСЬКИЙ Р-Н, М. БОЯРКА, ВУЛ. ЛЕНІНА, БУД. 30</t>
  </si>
  <si>
    <t>ХАРКІВСЬКА ОБЛ., М. ХАРКІВ, ВУЛ. ПСКОВСЬКА, БУД. 19</t>
  </si>
  <si>
    <t>ЛЬВІВСЬКА ОБЛ., М. ЛЬВІВ, ПРОСПЕКТ ШЕВЧЕНКА, БУД. 7, ОФІС 16</t>
  </si>
  <si>
    <t>ТОВАРИСТВО З ОБМЕЖЕНОЮ ВІДПОВІДАЛЬНІСТЮ "КОНТУРГЛОБАЛ СОЛУШНС УКРАЇНА"</t>
  </si>
  <si>
    <t>КИЇВСЬКА ОБЛАСТЬ, БРОВАРСЬКИЙ РАЙОН, СЕЛИЩЕ МІСЬКОГО ТИПУ ВЕЛИКА ДИМЕРКА, 51 КМ САНКТ-ПЕТЕРБУЗЬКОГО ШОСЕ</t>
  </si>
  <si>
    <t>КОМУНАЛЬНЕ ПІДПРИЄМСТВО ОБУХІВСЬКОЇ МІСЬКОЇ РАДИ "ОБУХІВТЕПЛОТРАНСБУД"</t>
  </si>
  <si>
    <t>КИЇВСЬКА ОБЛ., М. ОБУХІВ, ВУЛ. МИРУ, БУД. 13-А</t>
  </si>
  <si>
    <t>37284425</t>
  </si>
  <si>
    <t>ТОВАРИСТВО З ОБМЕЖЕНОЮ ВІДПОВІДАЛЬНІСТЮ "ОКТАН ТЕРМО"</t>
  </si>
  <si>
    <t>КИЇВСЬКА ОБЛ., М. БРОВАРИ, ВУЛ. ПІДЛІСНА, БУД. 15</t>
  </si>
  <si>
    <t>ДНІПРОПЕТРОВСЬКА ОБЛ., М. ДНІПРО, ВУЛ. ШЕВЧЕНКА, БУД. 2</t>
  </si>
  <si>
    <t>ТОВАРИСТВО З ОБМЕЖЕНОЮ ВІДПОВІДАЛЬНІСТЮ "ЦЕНТРАЛЬНІ ТЕПЛОВІ МЕРЕЖІ"</t>
  </si>
  <si>
    <t>КИЇВСЬКА ОБЛ., М. ВАСИЛЬКІВ, ВУЛ. ВОЛОДИМИРСЬКА, БУД. 57, А</t>
  </si>
  <si>
    <t>ТОВАРИСТВО З ОБМЕЖЕНОЮ ВІДПОВІДАЛЬНІСТЮ "КИЇВОБЛТЕПЛО"</t>
  </si>
  <si>
    <t>КИЇВСЬКА ОБЛ., М. ВИШНЕВЕ, ВУЛ. ЗАЛІЗНИЧНА, БУД. 71</t>
  </si>
  <si>
    <t>40624913</t>
  </si>
  <si>
    <t>ТОВАРИСТВО З ОБМЕЖЕНОЮ ВІДПОВІДАЛЬНІСТЮ "ЕКОЕНЕРГОГЕНЕРАЦІЯ"</t>
  </si>
  <si>
    <t>КИЇВСЬКА ОБЛ., М. СЛАВУТИЧ, ВУЛ. ВІЙСЬКОВИХ БУДІВЕЛЬНИКІВ, БУД. 7/1</t>
  </si>
  <si>
    <t>39547752</t>
  </si>
  <si>
    <t>ТОВАРИСТВО З ОБМЕЖЕНОЮ ВІДПОВІДАЛЬНІСТЮ «ВЕРТОН»</t>
  </si>
  <si>
    <t>М. КИЇВ, ВУЛ. СІЧОВИХ СТРІЛЬЦІВ, БУД. 77, ОФІС 403</t>
  </si>
  <si>
    <t>ТОВАРИСТВО З ОБМЕЖЕНОЮ ВІДПОВІДАЛЬНІСТЮ "ТЕПЛОНЕНЕРГО"</t>
  </si>
  <si>
    <t>М. КИЇВ, ВУЛ. ОЛЕСЯ ГОНЧАРА, БУД. 57-Б, 4 ПОВЕРХ</t>
  </si>
  <si>
    <t>ХАРКІВСЬКА ОБЛ., М. ХАРКІВ, ВУЛ. СУМСЬКА, БУД. 39, ОФІС 125</t>
  </si>
  <si>
    <t>РІВНЕНСЬКА ОБЛ., М. РІВНЕ, ВУЛ. ІВАНА ВИШЕНСЬКОГО, БУД. 4</t>
  </si>
  <si>
    <t>00185330</t>
  </si>
  <si>
    <t>КОМУНАЛЬНЕ ПІДПРИЄМСТВО "ТЕПЛОКОМУНЕНЕРГО" ОЛЕКСАНДРІЙСЬКОЇ МІСЬКОЇ РАДИ</t>
  </si>
  <si>
    <t>КІРОВОГРАДСЬКА ОБЛАСТЬ, М. ОЛЕКСАНДРІЯ, ВУЛ. 50 РОКІВ, ЖОВТНЯ, БУД. 32-А</t>
  </si>
  <si>
    <t>ЧЕРНІГІВСЬКА ОБЛ., М. ЧЕРНІГІВ, ВУЛ. ЛЮБЕЦЬКА, БУД. 68</t>
  </si>
  <si>
    <t>ЧЕРНІВЕЦЬКА ОБЛ., М. ЧЕРНІВЦІ, ВУЛ. ВИННИЧЕНКА, БУД. 9-А</t>
  </si>
  <si>
    <t>МОГИЛІВ-ПОДІЛЬСЬКЕ МІСЬКЕ КОМУНАЛЬНЕ ПІДПРИЄМСТВО "ТЕПЛОЕНЕРГЕТИК"</t>
  </si>
  <si>
    <t>ВІННИЦЬКА ОБЛ., М. МОГИЛІВ-ПОДІЛЬСЬКИЙ, ПРОСПЕКТ НЕЗАЛЕЖНОСТІ, БУД. 281</t>
  </si>
  <si>
    <t>ЛЬВІВСЬКА ОБЛ., М. ЛЬВІВ, ВУЛ. ГАЗОВА, БУД. 28, КІМНАТА 202</t>
  </si>
  <si>
    <t>ІВАНО-ФРАНКІВСЬКА ОБЛ., М. ІВАНО-ФРАНКІВСЬК, ВУЛ. ЛЕНКАВСЬКОГО, БУД. 20</t>
  </si>
  <si>
    <t>ЛЬВІВСЬКА ОБЛ., М. ЛЬВІВ, ВУЛ. ЧАЙКОВСЬКОГО, БУД. 6, ОФІС 209</t>
  </si>
  <si>
    <t>ТОВАРИСТВО З ОБМЕЖЕНОЮ ВІДПОВІДАЛЬНІСТЮ "ВЕКТОР СТАНДАРТ"</t>
  </si>
  <si>
    <t>КІРОВОГРАДСЬКА ОБЛ., М. СВІТЛОВОДСЬК, ВУЛ. ПІДГІРНА, БУД. 1</t>
  </si>
  <si>
    <t>03076618</t>
  </si>
  <si>
    <t>АНТРАЦИТІВСЬКЕ МІСЬКЕ КОМУНАЛЬНЕ ПІДПРИЄМСТВО "ТЕПЛОКОМУНЕНЕРГО"</t>
  </si>
  <si>
    <t>ЛУГАНСЬКА ОБЛ,М.АНТРАЦИТ, ВУЛ.ГОРНОСПАСАТЕЛЬНА, БУД. 4</t>
  </si>
  <si>
    <t>ЛУГАНСЬКА</t>
  </si>
  <si>
    <t>ХАРКІВСЬКА ОБЛ., М. ХАРКІВ, ПРОВУЛОК МИКИТИНСЬКИЙ, БУД. 24</t>
  </si>
  <si>
    <t>13405551</t>
  </si>
  <si>
    <t xml:space="preserve">КОМУНАЛЬНЕ ПІДПРИЄМСТВО "СЄВЄРОДОНЕЦЬКТЕПЛОКОМУНЕНЕРГО" </t>
  </si>
  <si>
    <t>ЛУГАНСЬКА ОБЛ. , М. СЕВЕРОДОНЕЦЬК, ПРОСПЕКТ КОСМОНАВТІВ, 9-А</t>
  </si>
  <si>
    <t>ЛЬВІВСЬКА ОБЛ., М. ЛЬВІВ, ВУЛ. ЗЕЛЕНА, БУД. 115 Ж, КВ. 42</t>
  </si>
  <si>
    <t>ОДЕСЬКА ОБЛ., М. ОДЕСА, ВУЛ. ОДАРІЯ, БУД. 1</t>
  </si>
  <si>
    <t>32082152</t>
  </si>
  <si>
    <t>КОМУНАЛЬНЕ ПІДПРИЄМСТВО "ПЕРВОМАЙСЬКТЕПЛОКОМУНЕНЕРГО" ПЕРВОМАЙСЬКОЇ МІСЬКОЇ РАДИ</t>
  </si>
  <si>
    <t>ЛУГАНСЬКА ОБЛ., М. ЗОЛОТЕ, ВУЛ. ЛУНАЧАРСЬКОГО, БУД. 22 А ВУЛ. МОЛОДІЖНА 22 А</t>
  </si>
  <si>
    <t>МИКОЛАЇВСЬКА ОБЛ., М. МИКОЛАЇВ, ВУЛ. ПОГРАНИЧНА, БУД. 159</t>
  </si>
  <si>
    <t>33515421</t>
  </si>
  <si>
    <t>КОМУНАЛЬНЕ СПЕЦІАЛІЗОВАНЕ ТЕПЛОЗАБЕЗПЕЧУЮЧЕ ПІДПРИЄМСТВО "РУБІЖНЕТЕПЛОКОМУНЕНЕРГО" РУБІЖАНСЬКОЇ МІСЬКОЇ РАДИ</t>
  </si>
  <si>
    <t xml:space="preserve">ЛУГАНСЬКА ОБЛ., М. РУБІЖНЕ, ВУЛ. ІВАНОВА, БУД. 157 </t>
  </si>
  <si>
    <t>КОМУНАЛЬНЕ ПІДПРИЄМСТВО "КРЕМІННАТЕПЛОКОМУНЕНЕРГО"</t>
  </si>
  <si>
    <t>ЛУГАНСЬКА ОБЛ., КРЕМІНСЬКИЙ Р-Н, М. КРЕМІННА, ПРОВ. ГАСТЕЛЛО, БУД. №21</t>
  </si>
  <si>
    <t>35100378</t>
  </si>
  <si>
    <t>КОМУНАЛЬНЕ ПІДПРИЄМСТВО "СПЕЦІАЛІЗОВАНЕ ТЕПЛОЗАБЕЗПЕЧУЮЧЕ ПІДПРИЄМСТВО" "РОВЕНЬКИТЕПЛОКОМУНЕНЕРГО"</t>
  </si>
  <si>
    <t>ЛУГАНСЬКА ОБЛ. М. РОВЕНЬКИ, КВАРТАЛ ШАХТАРСЬКИЙ</t>
  </si>
  <si>
    <t>ЧЕРКАСЬКА ОБЛ., М. ЧЕРКАСИ, ВУЛ. СМІЛЯНСЬКА, БУД. 2</t>
  </si>
  <si>
    <t>КОМУНАЛЬНЕ ПІДПРИЄМСТВО "ЩАСТИНСЬКА ТЕПЛОВА ЕНЕРГЕТИЧНА КОМПАНІЯ"</t>
  </si>
  <si>
    <t>ЛУГАНСЬКА ОБЛ., НОВОАЙДАРСЬКИЙ РАЙОН, М. ЩАСТЯ, ВУЛ.ДОНЄЦКАЯ, БУД. 36</t>
  </si>
  <si>
    <t>ТОВАРИСТВО З ОБМЕЖЕНОЮ ВІДПОВІДАЛЬНІСТЮ "ДТЕК РОВЕНЬКИАНТРАЦИТ"</t>
  </si>
  <si>
    <t>ЛУГАНСЬКА ОБЛ., М. СЄВЄРОДОНЕЦЬК, ПРОСПЕКТ ГВАРДІЙСЬКИЙ, БУД.30/1</t>
  </si>
  <si>
    <t xml:space="preserve">ТОВАРИСТВО З ОБМЕЖЕНОЮ ВІДПОВІДАЛЬНІСТЮ "ПАРТНЕР СВ" </t>
  </si>
  <si>
    <t>М. РІВНЕ, ВУЛ. КУРЧАТОВА, БУД. 18 Ж</t>
  </si>
  <si>
    <t>05432684</t>
  </si>
  <si>
    <t xml:space="preserve">КОМУНАЛЬНЕ ПІДПРИЄМСТВО "СТРИЙТЕПЛОЕНЕРГО" </t>
  </si>
  <si>
    <t xml:space="preserve">ЛЬВІВСЬКА ОБЛ., М. СТРИЙ, ВУЛ. НОВАКІВСЬКОГО, БУД. 9 </t>
  </si>
  <si>
    <t>ЛЬВІВСЬКА</t>
  </si>
  <si>
    <t>05445563</t>
  </si>
  <si>
    <t>КОМУНАЛЬНЕ ПІДПРИЄМСТВО "ДРОГОБИЧТЕПЛОЕНЕРГО" ДРОГОБИЦЬКОЇ МІСЬКОЇ РАДИ</t>
  </si>
  <si>
    <t xml:space="preserve">ЛЬВІВСЬКА ОБЛ., М.ДРОГОБИЧ, ВУЛ. ІНДУСТРІАЛЬНА, БУД.1, КОРПУС А </t>
  </si>
  <si>
    <t>05445639</t>
  </si>
  <si>
    <t>КОМУНАЛЬНЕ ПІДПРИЄМСТВО "БРОДИТЕПЛОЕНЕРГО"</t>
  </si>
  <si>
    <t>ЛЬВІВСЬКА ОБЛ., БРОДІВСЬКИЙ Р-Н, М. БРОДИ, ВУЛ. ГОНЧАРСЬКА, 3 А</t>
  </si>
  <si>
    <t>13809128</t>
  </si>
  <si>
    <t>КОМУНАЛЬНЕ ПІДПРИЄМСТВО "БОРИСЛАВТЕПЛОЕНЕРГО"</t>
  </si>
  <si>
    <t>ЛЬВІВСЬКА ОБЛ., М БОРИСЛАВ, ВУЛ. КОВАЛІВА, БУД. 52 А</t>
  </si>
  <si>
    <t>ДНІПРОПЕТРОВСЬКА ОБЛ., М. ДНІПРО, ВУЛ. НАБЕРЕЖНА ПЕРЕМОГИ, БУД. 120</t>
  </si>
  <si>
    <t>22356022</t>
  </si>
  <si>
    <t>КОМУНАЛЬНЕ ПІДПРИЄМСТВО "ЖОВКВАТЕПЛОЕНЕРГО"</t>
  </si>
  <si>
    <t>ЛЬВІВСЬКА ОБЛ., ЖОВКІВСЬКИЙ Р-Н, М. ЖОВКВА, ВУЛ. ЛЕСІ УКРАЇНКИ, БУД. 5</t>
  </si>
  <si>
    <t>ХАРКІВСЬКА ОБЛ., М. ХАРКІВ, ПРОСПЕКТ МОСКОВСЬКИЙ, БУД. 179-Б, ОФІС 604</t>
  </si>
  <si>
    <t>23966248</t>
  </si>
  <si>
    <t>КОМУНАЛЬНЕ ПІДПРИЄМСТВО "ЧЕРВОНОГРАДТЕПЛОКОМУНЕНЕРГО"</t>
  </si>
  <si>
    <t>ЛЬВІВСЬКА ОБЛ., М. ЧЕРВОНОГРАД, ВУЛ. ПРОМИСЛОВА, БУД. 1</t>
  </si>
  <si>
    <t>37582308</t>
  </si>
  <si>
    <t xml:space="preserve">ТОВАРИСТВО З ОБМЕЖЕНОЮ ВІДПОВІДАЛЬНІСТЮ "БІОАЛЬТЕРНАТИВА" </t>
  </si>
  <si>
    <t>ЛЬВІВСЬКА ОБЛ., ПУСТОМИТІВСЬКИЙ Р-Н, С. ЗУБРА, ВУЛ. СТУСА, БУД. 6Б</t>
  </si>
  <si>
    <t>ЗАПОРІЗЬКА ОБЛ., М. ЗАПОРІЖЖЯ, ВУЛ. НЕЗАЛЕЖНОЇ УКРАЇНИ, БУД. 40</t>
  </si>
  <si>
    <t>39515390</t>
  </si>
  <si>
    <t>ТОВАРИСТВО З ОБМЕЖЕНОЮ ВІДПОВІДАЛЬНІСТЮ "ТЕПЛОВА ЕНЕРГІЯ"</t>
  </si>
  <si>
    <t>М. ЛЬВІВ, ВУЛ. М. КРИВОНОСА, 33, КВ. 7</t>
  </si>
  <si>
    <t>39674924</t>
  </si>
  <si>
    <t xml:space="preserve">ТОВАРИСТВО З ОБМЕЖЕНОЮ ВІДПОВІДАЛЬНІСТЮ "ЕНЕРГОЗБЕРЕЖЕННЯ ЛЬВІВ" </t>
  </si>
  <si>
    <t>ЛЬВІВСЬКА ОБЛ., М. ЛЬВІВ, ВУЛ. ГЕРОЇВ УПА, БУД. 72</t>
  </si>
  <si>
    <t>39880292</t>
  </si>
  <si>
    <t xml:space="preserve">ТОВАРИСТВО З ОБМЕЖЕНОЮ ВІДПОВІДАЛЬНІСТЮ "ЗАХІДТЕПЛОКОМ" </t>
  </si>
  <si>
    <t>ЛЬВІВСЬКА ОБЛ., ПУСТОМИТІВСЬКИЙ Р-Н., С. ЗИМНА ВОДА, ВУЛ. ЯВОРІВСЬКА, БУД. 22</t>
  </si>
  <si>
    <t>39880486</t>
  </si>
  <si>
    <t xml:space="preserve">ТОВАРИСТВО З ОБМЕЖЕНОЮ ВІДПОВІДАЛЬНІСТЮ "ТЕПЛОІНВЕСТСЕРВІС" </t>
  </si>
  <si>
    <t>ЛЬВІВСЬКА ОБЛ., ПУСТОМИТІВСЬКИЙ Р-Н, С. ЗИМНА ВОДА, ВУЛ. ЯВОРІВСЬКА, БУД. 22</t>
  </si>
  <si>
    <t>ТОВАРИСТВО З ОБМЕЖЕНОЮ ВІДПОВІДАЛЬНІСТЮ "ЕНЕРГЕТИЧНА ЕФЕКТИВНІСТЬ УКРАЇНИ"</t>
  </si>
  <si>
    <t>М. КИЇВ, ВУЛ. ЗДОЛБУНІВСЬКА, БУД. 7-Д, КОРПУС Г</t>
  </si>
  <si>
    <t>ОДЕСЬКА</t>
  </si>
  <si>
    <t>05514413</t>
  </si>
  <si>
    <t>КОМУНАЛЬНЕ ПІДПРИЄМСТВО "ТЕПЛОВІ МЕРЕЖІ ІЗМАЇЛТЕПЛОКОМУНЕНЕРГО"</t>
  </si>
  <si>
    <t xml:space="preserve">ОДЕСЬКА ОБЛ., М. ІЗМАІЛ, ВУЛ. КЛУШИНА, БУД. 5, КОРПУС А </t>
  </si>
  <si>
    <t>25977888</t>
  </si>
  <si>
    <t>КОМУНАЛЬНЕ ВИРОБНИЧЕ ЕКСПЛУАТАЦІЙНЕ ПІДПРИЄМСТВО "ПОДІЛЬСЬКТЕПЛОКОМУНЕНЕРГО"</t>
  </si>
  <si>
    <t>ОДЕСЬКА ОБЛ., М. ПОДІЛЬСЬК, ПРОВУЛОК КУЯЛЬНИЦЬКИЙ, БУД. 28-А</t>
  </si>
  <si>
    <t>26134519</t>
  </si>
  <si>
    <t>КОМУНАЛЬНЕ ПІДПРИЄМСТВО ТЕПЛОВИХ МЕРЕЖ "ЮЖТЕПЛОКОМУНЕНЕРГО"</t>
  </si>
  <si>
    <t>ОДЕСЬКА ОБЛ., М. ЮЖНЕ, ВУЛ. СТАРОМИКОЛАЇВСЬКЕ ШОСЕ, БУД.8</t>
  </si>
  <si>
    <t>31619819</t>
  </si>
  <si>
    <t>КОМУНАЛЬНЕ ПІДПРИЄМСТВО "ЧОРНОМОРСЬКТЕПЛОЕНЕРГО" ЧОРНОМОРСЬКОЇ МІСЬКОЇ РАДИ ОДЕСЬКОЇ ОБЛАСТІ</t>
  </si>
  <si>
    <t>ОДЕСЬКА ОБЛ., М. ЧОРНОМОРСЬК, ВУЛ. ТОРГОВА, 2-А</t>
  </si>
  <si>
    <t>32132501</t>
  </si>
  <si>
    <t>КОМУНАЛЬНЕ ПІДПРИЄМСТВО "БІЛГОРОД-ДНІСТРОВСЬКТЕПЛОЕНЕРГО"</t>
  </si>
  <si>
    <t>ОДЕСЬКА ОБЛ., М. БІЛГОРОД-ДНІСТРОВСЬКИЙ, ВУЛ. ПЕРЕМОГИ, БУД. 2</t>
  </si>
  <si>
    <t>ТОВАРИСТВО З ОБМЕЖЕНОЮ ВІДПОВІДАЛЬНІСТЮ "ЕНЕРГІЯ І ГАЗ УКРАЇНА"</t>
  </si>
  <si>
    <t>ДЕРЖАВНЕ ПІДПРИЄМСТВО "АДМІНІСТРАЦІЯ МОРСЬКИХ ПОРТІВ УКРАЇНИ"</t>
  </si>
  <si>
    <t>М. КИЇВ, ПРОСП. ПЕРЕМОГИ, БУД. 14</t>
  </si>
  <si>
    <t>31700972</t>
  </si>
  <si>
    <t>КОМУНАЛЬНЕ ПІДПРИЄМСТВО "ТЕПЛОЕНЕРГО"</t>
  </si>
  <si>
    <t>ПОЛТАВСЬКА ОБЛ., М. КРЕМЕНЧУК, ВУЛ. ЧАПАЄВА, БУД.68</t>
  </si>
  <si>
    <t>ПОЛТАВСЬКА</t>
  </si>
  <si>
    <t>05541083</t>
  </si>
  <si>
    <t>ОБЛАСНЕ КОМУНАЛЬНЕ ВИРОБНИЧЕ ПІДПРИЄМСТВО ТЕПЛОВОГО ГОСПОДАРСТВА "ЛУБНИТЕПЛОЕНЕРГО"</t>
  </si>
  <si>
    <t xml:space="preserve">ПОЛТАВСЬКА ОБЛ. ,М. ЛУБНИ, ВУЛ. ЧКАЛОВА, БУД.17 </t>
  </si>
  <si>
    <t>ОБЛАСНЕ КОМУНАЛЬНЕ ВИРОБНИЧЕ ПІДПРИЄМСТВО ТЕПЛОВОГО ГОСПОДАРСТВА "МИРГОРОДТЕПЛОЕНЕРГО"</t>
  </si>
  <si>
    <t>ПОЛТАВСЬКА ОБЛ., М. МИРГОРОД, ПРОВ. ЛУГОВИЙ, БУД. 11</t>
  </si>
  <si>
    <t>34401528</t>
  </si>
  <si>
    <t>КОМУНАЛЬНЕ ПІДПРИЄМСТВО ТЕПЛОВОГО ГОСПОДАРТСТВА "ГАДЯЧТЕПЛОЕНЕРГО"</t>
  </si>
  <si>
    <t xml:space="preserve">ПОЛТАВСЬКА ОБЛ., ГАДЯЦЬКІЙ Р-Н, М. ГАДЯЧ, ВУЛ. 50 Р. ЖОВТНЯ, БУД. 19, "А" </t>
  </si>
  <si>
    <t>39471301</t>
  </si>
  <si>
    <t>ТОВАРИСТВО З ОБМЕЖЕНОЮ ВІДПОВІДАЛЬНІСТЮ «ГЕНЕРУЮЧА КОМПАНІЯ «УКРСПЕЦТЕПЛО»</t>
  </si>
  <si>
    <t>М. КИЇВ, ВУЛ. СТАРОКИЇВСЬКА, БУД. 10, ЛІТ. "Г", ОФІС 501</t>
  </si>
  <si>
    <t>13971076</t>
  </si>
  <si>
    <t>КОМУНАЛЬНЕ ПІДПРИЄМСТВО "ДУБНОКОМУНЕНЕРГІЯ" ДУБЕНСЬКОЇ МІСЬКОЇ РАДИ</t>
  </si>
  <si>
    <t>РІВНЕНСЬКА ОБЛ. М. ДУБНО, ВУЛ. КОСТЯНТИНА ОСТРОЗЬКОГО, БУД. 23</t>
  </si>
  <si>
    <t>РІВНЕНСЬКА</t>
  </si>
  <si>
    <t>30032555</t>
  </si>
  <si>
    <t>КОМУНАЛЬНЕ ПІДПРИЄМСТВО "ЗДОЛБУНІВКОМУНЕНЕРГІЯ" ЗДОЛБУНІВСЬКОЇ МІСЬКОЇ РАДИ</t>
  </si>
  <si>
    <t>РІВНЕНСЬКА ОБЛ., ЗДОЛБУНВСЬКИЙ РАЙОН, М. ЗДОЛБУНІВ. ВУЛ. ШКІЛЬНА, БУД. 40 А</t>
  </si>
  <si>
    <t>30132672</t>
  </si>
  <si>
    <t>КОМУНАЛЬНЕ ПІДПРИЄМСТВО "КОСТОПІЛЬКОМУНЕНЕРГІЯ"</t>
  </si>
  <si>
    <t>РІВНЕНСЬКА ОБЛ., М.КОСТОПІЛЬ, ВУЛ. НОВА, БУД.1</t>
  </si>
  <si>
    <t>39438620</t>
  </si>
  <si>
    <t xml:space="preserve">ТОВАРИСТВО З ОБМЕЖЕНОЮ ВІДПОВІДАЛЬНІСТЮ "ТЕПЛОАЛЬТЕРНАТИВА" </t>
  </si>
  <si>
    <t>М. РІВНЕ, ВУЛ. КУТУЗОВА, БУД. 30</t>
  </si>
  <si>
    <t xml:space="preserve">ТОВАРИСТВО З ОБМЕЖЕНОЮ ВІДПОВІДАЛЬНІСТЮ "КОМПАНІЯ ЕСКАДРА" </t>
  </si>
  <si>
    <t>РІВНЕНСЬКА ОБЛ.,М.ОСТРОГ, ВУЛ.УНІВЕРСИТЕТСЬКА,БУД.2,КВ.5</t>
  </si>
  <si>
    <t>12602750</t>
  </si>
  <si>
    <t>ДЕРЖАВНЕ ПІДПРИЄМСТВО "КОНОТОПСЬКИЙ АВІАРЕМОНТНИЙ ЗАВОД "АВІАКОН"</t>
  </si>
  <si>
    <t>СУМСЬКА ОБЛ., М. КОНОТОП, ВУЛ. РЯБОШАПКА, БУД. 25</t>
  </si>
  <si>
    <t>СУМСЬКА</t>
  </si>
  <si>
    <t>14314452</t>
  </si>
  <si>
    <t>КАЗЕННЕ ПІДПРИЄМСТВО "ШОСТКИНСЬКИЙ КАЗЕННИЙ ЗАВОД "ІМПУЛЬС"</t>
  </si>
  <si>
    <t>СУМСЬКА ОБЛ., М.ШОСТКА, ВУЛ. КУЙБИШЕВА, БУД. 41</t>
  </si>
  <si>
    <t>СУМСЬКА ОБЛ., М. ОХТИРКА, ВУЛ. АРМЕЙСЬКА, БУД. 1, КІМНАТА 131</t>
  </si>
  <si>
    <t>31264398</t>
  </si>
  <si>
    <t>КОМУНАЛЬНЕ ПІДПРИЄМСТВО "ГЛУХІВСЬКИЙ ТЕПЛОВИЙ РАЙОН"</t>
  </si>
  <si>
    <t>СУМСЬКА ОБЛ., М. ГЛУХІВ, ВУЛ. КИЄВО-МОСКОВСЬКА. БУД. 14</t>
  </si>
  <si>
    <t>ТОВАРИСТВО З ОБМЕЖЕНОЮ ВІДПОВІДАЛЬНІСТЮ "ТЕПЛОВОДПОСТАЧ"</t>
  </si>
  <si>
    <t>СУМСЬКА ОБЛ., М. КОНОТОП, ВУЛ. ВИРІВСЬКА, 60</t>
  </si>
  <si>
    <t>32325215</t>
  </si>
  <si>
    <t>КОМУНАЛЬНЕ ПІДПРИЄМСТВО "ТЕПЛОГАРАНТ"</t>
  </si>
  <si>
    <t xml:space="preserve">СУМСЬКА ОБЛ., М. КОНОТОП, ВУЛ. САДОВА, БУД. 39 А </t>
  </si>
  <si>
    <t>розподіл природного газу</t>
  </si>
  <si>
    <t>33219263</t>
  </si>
  <si>
    <t>КОМУНАЛЬНЕ ПІДПРИЄМСТВО "РОМНИКОМУНТЕПЛО" РОМЕНСЬКОЇ МІСЬКОЇ РАДИ"</t>
  </si>
  <si>
    <t>СУМСЬКА ОБЛ. М. РОМНИ, ВУЛ. КОРЖІВСЬКА, БУД. 90</t>
  </si>
  <si>
    <t>37601105</t>
  </si>
  <si>
    <t>КОМУНАЛЬНЕ ПІДПРИЄМСТВО БІЛОПІЛЬСЬКОЇ МІСЬКОЇ РАДИ "ТЕПЛОСЕРВІС БІЛОПІЛЛЯ"</t>
  </si>
  <si>
    <t>СУМСЬКА ОБЛ., БІЛОПІЛЬСЬКИЙ РАЙОН, М. БІЛОПІЛЛЯ, ВУЛ. ЛЕНІНА, БУД. 87</t>
  </si>
  <si>
    <t>39606718</t>
  </si>
  <si>
    <t>ТОВАРИСТВО З ОБМЕЖЕНОЮ ВІДПОВІДАЛЬНІСТЮ «УКРТЕПЛО СУМИ»</t>
  </si>
  <si>
    <t>М. КИЇВ, ВУЛ. ДМИТРІВСЬКА, БУД. 18/24</t>
  </si>
  <si>
    <t>03353590</t>
  </si>
  <si>
    <t>КОМУНАЛЬНЕ ПІДПРИЄМСТВО ТЕПЛОВИХ МЕРЕЖ ТЕРНОПІЛЬСЬКОЇ ОБЛАСНОЇ РАДИ "ТЕРНОПІЛЬТЕПЛОКОМУНЕНЕРГО"</t>
  </si>
  <si>
    <t>М. ТЕРНОПІЛЬ, ВУЛ. КИЇВСЬКА, БУД.3 А</t>
  </si>
  <si>
    <t>ТЕРНОПІЛЬСЬКА</t>
  </si>
  <si>
    <t>39213686</t>
  </si>
  <si>
    <t>ПРИВАТНЕ ПІДПРИЄМСТВО "ГУСЯТИН-ТЕПЛО"</t>
  </si>
  <si>
    <t>ТЕРНОПІЛЬСЬКА ОБЛ., ГУСЯТИНСЬКИЙ РАЙОН, СМТ. ГУСЯТИН, ВУЛ. НЕЗАЛЕЖНОСТІ, БУД. 42, КВ. 6</t>
  </si>
  <si>
    <t>03361721</t>
  </si>
  <si>
    <t>ХАРКІВСЬКЕ ОБЛАСНЕ КОМУНАЛЬНЕ ПІДПРИЄМСТВО "ДИРЕКЦІЯ РОЗВИТКУ ІНФРАСТРУКТУРИ ТЕРИТОРІЇ"</t>
  </si>
  <si>
    <t>М.ХАРКІВ, ДЕРЖПРОМ, ПІД'ЇЗД 3, ПОВЕРХ 5</t>
  </si>
  <si>
    <t>ХАРКІВСЬКА</t>
  </si>
  <si>
    <t>31555944</t>
  </si>
  <si>
    <t>ТОВАРИСТВО З ОБМЕЖЕНОЮ ВІДПОВІДАЛЬНІСТЮ "КОТЕЛЬНІ ЛІКАРНЯНОГО КОМПЛЕКСУ"</t>
  </si>
  <si>
    <t xml:space="preserve">М. ХАРКІВ, ДЗЕРЖИНСЬКИЙ Р-Н, ВУЛ. БАЛАКІРЄВА, БУД. 3 </t>
  </si>
  <si>
    <t>31679569</t>
  </si>
  <si>
    <t>ПЕРВОМАЙСЬКЕ КОМУНАЛЬНЕ ПІДПРИЄМСТВО "ТЕПЛОМЕРЕЖІ"</t>
  </si>
  <si>
    <t>ХАРКІВСЬКА ОБЛ., М. ПЕРВОМАЙСЬКИЙ, МІКРОРАЙОН ½ ДИТЯЧИЙ САДОК № 9</t>
  </si>
  <si>
    <t>ІЗЮМСЬКЕ КОМУНАЛЬНЕ ПІДПРИЄМСТВО ТЕПЛОВИХ МЕРЕЖ</t>
  </si>
  <si>
    <t>ХАРКІВСЬКА ОБЛ., М. ІЗЮМ, ПРОСПЕКТ ЛЕНІНА, БУД. 33</t>
  </si>
  <si>
    <t>32447026</t>
  </si>
  <si>
    <t>ВОВЧАНСЬКЕ ПІДПРИЄМСТВО ТЕПЛОВИХ МЕРЕЖ</t>
  </si>
  <si>
    <t>ХАРКІВСЬКА ОБЛ., М. ВОВЧАНСЬК, ВУЛ. КОЛОКОЛЬЦОВА, БУД.3-А</t>
  </si>
  <si>
    <t>32464827</t>
  </si>
  <si>
    <t xml:space="preserve">КРАСНОГРАДСЬКЕ ПІДПРИЄМСТВО ТЕПЛОВИХ МЕРЕЖ </t>
  </si>
  <si>
    <t xml:space="preserve">ХАРКІВСЬКА ОБЛ., КРАСНОГРАДСЬКИЙ Р-Н, М.КРАСНОГРАД, ВУЛ. СОБОРНА, БУД.47 </t>
  </si>
  <si>
    <t xml:space="preserve">ХАРКІВСЬКА ОБЛ., КРАСНОГРАДСЬКИЙ Р-Н, М.КРАСНОГРАД, ВУЛ.ЖОВТНЕВА, БУД.47 </t>
  </si>
  <si>
    <t>32468926</t>
  </si>
  <si>
    <t>БОРІВСЬКЕ КОМУНАЛЬНЕ ПІДПРИЄМСТВО ТЕПЛОВИХ МЕРЕЖ</t>
  </si>
  <si>
    <t>ХАРКІВСЬКА ОБЛ., БОРІВСЬКИЙ РАЙОН, СМТ БОРОВА, ВУЛ. ПОШТОВА, БУДИНОК 3</t>
  </si>
  <si>
    <t>33561415</t>
  </si>
  <si>
    <t>КОМУНАЛЬНЕ ПІДПРИЄМСТВО ТЕПЛОВИХ МЕРЕЖ ХАРКІВСЬКОГО РАЙОНУ ХАРКІВСЬКОЇ РАЙОННОЇ ДЕРЖАВНОЇ АДМІНІСТРАЦІЇ</t>
  </si>
  <si>
    <t>ХАРКІВСЬКА ОБЛАСТЬ, ХАРКІВСЬКИЙ РАЙОН, СМТ ХОРОШЕВЕ, ВУЛИЦЯ ГОРЬКОГО, БУДИНОК 1</t>
  </si>
  <si>
    <t>34328904</t>
  </si>
  <si>
    <t>КОМУНАЛЬНЕ ПІДПРИЄМСТВО БАЛАКЛІЙСЬКОЇ РАЙОННОЇ РАДИ "БАЛАКЛІЙСЬКІ ТЕПЛОВІ МЕРЕЖІ"</t>
  </si>
  <si>
    <t>ХАРКІВСЬКА ОБЛ., БАЛАКЛІЙСЬКИЙ РАЙОН, М. БАЛАКЛІЯ, ВУЛ. АЛІЄВА, БУД. 72</t>
  </si>
  <si>
    <t>М. ЛЬВІВ, ВУЛ. КНЯГИНІ ОЛЬГИ, БУД. 100 Б</t>
  </si>
  <si>
    <t>35944142</t>
  </si>
  <si>
    <t xml:space="preserve">КОМУНАЛЬНЕ ПІДПРИЄМСТВО "ЧУГУЇВТЕПЛО" </t>
  </si>
  <si>
    <t>ХАРКІВСЬКА ОБЛ., М. ЧУГУЇВ, ВУЛ. ГАГАРІНА, БУД. 15</t>
  </si>
  <si>
    <t>38076191</t>
  </si>
  <si>
    <t>КОМУНАЛЬНЕ ПІДПРИЄМСТВО "ТЕПЛОЕНЕРГО" ЛОЗІВСЬКОЇ МІСЬКОЇ РАДИ ХАРКІВСЬКОЇ ОБЛАСТІ</t>
  </si>
  <si>
    <t>ХАРКІВСЬКА ОБЛ., М.ЛОЗОВА, ВУЛ. ЛОМОНОСОВА, БУД. 23</t>
  </si>
  <si>
    <t>30092436</t>
  </si>
  <si>
    <t>МАЛЕ ПРИВАТНЕ ПІДПРИЄМСТВО "МЕРКУРІЙ"</t>
  </si>
  <si>
    <t>ЛУГАНСЬКА ОБЛ., М. СВАТОВЕ, ВУЛ. КОМІНТЕРНА, БУД. 48</t>
  </si>
  <si>
    <t>ХЕРСОНСЬКА ОБЛ., М. КАХОВКА, ВУЛ. СОБОРНОСТІ, БУД. 20 А</t>
  </si>
  <si>
    <t>ХЕРСОНСЬКА</t>
  </si>
  <si>
    <t>ПРИВАТНЕ ПІДПРИЄМСТВО "ХЕРСОНТЕПЛОГЕНЕРАЦІЯ"</t>
  </si>
  <si>
    <t>М. ХЕРСОН, ВУЛ. КУТУЗОВА, БУД. 2 А</t>
  </si>
  <si>
    <t>КОМУНАЛЬНЕ ПІДПРИЄМСТВО ПО ЕКСПЛУАТАЦІЇ ТЕПЛОВОГО ГОСПОДАРСТВА "ТЕПЛОВИК" СТАРОКОСТЯНТИНІВСЬКОЇ МІСЬКОЇ РАДИ</t>
  </si>
  <si>
    <t>ХМЕЛЬНИЦЬКА ОБЛАСТЬ, М. СТАРОКОСТЯНТИНІВ, ВУЛ. ЕССЕНСЬКА, 2, БЛОК 4</t>
  </si>
  <si>
    <t>ХМЕЛЬНИЦЬКА</t>
  </si>
  <si>
    <t>14151820</t>
  </si>
  <si>
    <t>ВОЛОЧИСЬКЕ КОМУНАЛЬНЕ ПІДПРИЄМСТВО ТЕПЛОВИХ МЕРЕЖ "ТЕПЛОВИК"</t>
  </si>
  <si>
    <t>ХМЕЛЬНИЦЬКА ОБЛ., ВОЛОЧИСЬКИЙ Р-Н., М. ВОЛОЧИСЬК, ВУЛ. ПУШКІНА, БУД. 7А</t>
  </si>
  <si>
    <t>34432514</t>
  </si>
  <si>
    <t>КОМУНАЛЬНЕ ПІДПРИЄМСТВО "СЛАВУТСЬКЕ ЖИТЛОВО-КОМУНАЛЬНЕ ОБ'ЄДНАННЯ"</t>
  </si>
  <si>
    <t>ХМЕЛЬНИЦЬКА ОБЛ., М. СЛАВУТА, ВУЛ. МИРУ, БУД. 14А</t>
  </si>
  <si>
    <t>37587657</t>
  </si>
  <si>
    <t xml:space="preserve">ТОВАРИСТВО З ОБМЕЖЕНОЮ ВІДПОВІДАЛЬНІСТЮ "ШЕПЕТІВКА ЕНЕРГОІНВЕСТ" </t>
  </si>
  <si>
    <t xml:space="preserve">ХМЕЛЬНИЦЬКА ОБЛ., МІСТО ШЕПЕТІВКА, ВУЛ. СУДИЛКІВСЬКА, 9, ОФІС 203 </t>
  </si>
  <si>
    <t>38979775</t>
  </si>
  <si>
    <t>ТОВАРИСТВО З ОБМЕЖЕНОЮ ВІДПОВІДАЛЬНІСТЮ "ІТБ ГРУП"</t>
  </si>
  <si>
    <t>М.ХМЕЛЬНИЦЬКИЙ, ВУЛ.ВІННИЦЬКА, БУД.2/3</t>
  </si>
  <si>
    <t>02082657</t>
  </si>
  <si>
    <t>КАНІВСЬКЕ КОМУНАЛЬНЕ ПІДПРИЄМСТВО ТЕПЛОВИХ МЕРЕЖ</t>
  </si>
  <si>
    <t>ЧЕРКАСЬКА ОБЛ., М. КАНІВ, ВУЛ. ЕНЕРГЕТИКІВ, БУД. 30</t>
  </si>
  <si>
    <t>ЧЕРКАСЬКА</t>
  </si>
  <si>
    <t>02082675</t>
  </si>
  <si>
    <t>УМАНСЬКЕ КОМУНАЛЬНЕ ПІДПРИЄМСТВО "УМАНЬТЕПЛОКОМУНЕНЕРГО"</t>
  </si>
  <si>
    <t xml:space="preserve">ЧЕРКАСЬКА ОБЛ., М. УМАНЬ, ВУЛ. ТИЩИКА, БУД. 12 А </t>
  </si>
  <si>
    <t xml:space="preserve">ТОВАРИСТВО З ОБМЕЖЕНОЮ ВІДПОВІДАЛЬНІСТЮ "АГРО ГАЗ"
</t>
  </si>
  <si>
    <t>14199608</t>
  </si>
  <si>
    <t xml:space="preserve">ВАТУТІНСЬКЕ КОМУНАЛЬНЕ ПІДПРИЄМСТВО ТЕПЛОВИХ МЕРЕЖ </t>
  </si>
  <si>
    <t>ЧЕРКАСЬКА ОБЛ,. М. ВАТУТІНЕ, ВУЛ. ФРАНКА, БУД. 10</t>
  </si>
  <si>
    <t xml:space="preserve">ДОЧІРНЄ ПІДПРИЄМСТВО "МОНТАЖНИК" ТОВ "ТОРГОВИЙ ДІМ "ВАЛІНОР"
</t>
  </si>
  <si>
    <t xml:space="preserve">ТОВАРИСТВО З ОБМЕЖЕНОЮ ВІДПОВІДАЛЬНІСТЮ "СТАТУС-ТРЕЙД", ДИРЕКТОР СОЛОВЕЙ ЮРІЙ СТАНІСЛАВОВИЧ
</t>
  </si>
  <si>
    <t>36779078</t>
  </si>
  <si>
    <t>ТОВАРИСТВО З ОБМЕЖЕНОЮ ВІДПОВІДАЛЬНІСТЮ "СМІЛА ЕНЕРГОІНВЕСТ"</t>
  </si>
  <si>
    <t>ЧЕРКАСЬКА ОБЛ, МІСТО СМІЛА, ВУЛ. СВЕРДЛОВА, БУД. 94</t>
  </si>
  <si>
    <t>39446489</t>
  </si>
  <si>
    <t>ТОВАРИСТВО З ОБМЕЖЕНОЮ ВІДПОВІДАЛЬНІСТЮ "БІОТРАНС"</t>
  </si>
  <si>
    <t>М. КИЇВ, ВУЛ. МИКОЛИ АМОСОВА, БУД. 13</t>
  </si>
  <si>
    <t>ТОВАРИСТВО З ОБМЕЖЕНОЮ ВІДПОВІДАЛЬНІСТЮ "НІЖИНТЕПЛОМЕРЕЖІ"</t>
  </si>
  <si>
    <t>ЧЕРНІГІВСЬКА ОБЛ, М. НІЖИН, ВУЛ. ГЛІБОВА, БУД.1</t>
  </si>
  <si>
    <t>ЧЕРНІГІВСЬКА</t>
  </si>
  <si>
    <t>32863684</t>
  </si>
  <si>
    <t>КОМУНАЛЬНЕ ПІДПРИЄМСТВО "ПРИЛУКИТЕПЛОВОДОПОСТАЧАННЯ" ПРИЛУЦЬКОЇ МІСЬКОЇ РАДИ</t>
  </si>
  <si>
    <t>ЧЕРНІГІВСЬКА ОБЛ., М. ПРИЛУКИ, ВУЛ. САДОВА, БУД. 104</t>
  </si>
  <si>
    <t>21588121</t>
  </si>
  <si>
    <t>ПРИВАТНЕ ПІДПРИЄМСТВО "ОЛЬВІЯ"</t>
  </si>
  <si>
    <t>М. КИЇВ, ВУЛ. ДИМИТРОВА, БУД. 5-Б</t>
  </si>
  <si>
    <t>ТОВАРИСТВО З ОБМЕЖЕНОЮ ВІДПОВІДАЛЬНІСТЮ "ЄВРОПЕЙСЬКА ТЕПЛОЕНЕРГЕТИЧНА КОМПАНІЯ "ЕКОТЕПЛО"</t>
  </si>
  <si>
    <t>М. КИЇВ, ВУЛ. СВІТЛОГОРСЬКА, БУД. 5/6, ОФІС 16</t>
  </si>
  <si>
    <t>ТОВАРИСТВО З ОБМЕЖЕНОЮ ВІДПОВІДАЛЬНІСТЮ "УКРАЇНСЬКИЙ ПАЛИВНО-ЕНЕРГЕТИЧНИЙ АЛЬЯНС"</t>
  </si>
  <si>
    <t>М. КИЇВ., ВУЛ. БОРИСПІЛЬСЬКА, БУД. 26-В, КВ. 152</t>
  </si>
  <si>
    <t>ТОВАРИСТВО З ОБМЕЖЕНОЮ ВІДПОВІДАЛЬНІСТЮ "КИЇВСЬКА ПАЛИВНО-ЕНЕРГЕТИЧНА КОМПАНІЯ"</t>
  </si>
  <si>
    <t>М. КИЇВ, ВУЛ. АРТЕМА, БУД. 37-41</t>
  </si>
  <si>
    <t>М. КИЇВ</t>
  </si>
  <si>
    <t>ТОВАРИСТВО З ОБМЕЖЕНОЮ ВІДПОВІДАЛЬНІСТЮ "ТЕПЛОПОСТАЧСЕРВІС"</t>
  </si>
  <si>
    <t>М. КИЇВ, ВУЛ. АКАДЕМІКА ВІЛЬЯМСА, БУД. 3/7, ПРИМІЩЕННЯ 482</t>
  </si>
  <si>
    <t>ТОВАРИСТВО З ОБМЕЖЕНОЮ ВІДПОВІДАЛЬНІСТЮ "НАУКОВЕ ВИРОБНИЧЕ ОБ'ЄДНАННЯ "ЕКОТЕХ"</t>
  </si>
  <si>
    <t>М. КИЇВ, ВУЛ. МАРШАЛА РИБАЛКА, БУД. 10/8</t>
  </si>
  <si>
    <t xml:space="preserve">ТОВАРИСТВО З ОБМЕЖЕНОЮ ВІДПОВІДАЛЬНІСТЮ "ЗЕЛЕНА ЕНЕРГІЯ Т" </t>
  </si>
  <si>
    <t>М. КИЇВ, ВУЛ. ШАХТАРСЬКА, БУД. 9</t>
  </si>
  <si>
    <t>ТОВАРИСТВО З ОБМЕЖЕНОЮ ВІДПОВІДАЛЬНІСТЮ "ВОДОКАНАЛ-СЕРВІС"</t>
  </si>
  <si>
    <t>М.КИЇВ, ВУЛ. ЕЛЕКТРОТЕХНІЧНА, БУД.16, ЛІТЕРА "А"</t>
  </si>
  <si>
    <t>39278701</t>
  </si>
  <si>
    <t>ТОВАРИСТВО З ОБМЕЖЕНОЮ ВІДПОВІДАЛЬНІСТЮ "НОВА ЕРА-ЕНЕРГЕТИЧНА ГРУПА"</t>
  </si>
  <si>
    <t>М. КИЇВ, ВУЛ. СТАРОНАВОДНИЦЬКА, БУД. 13Б, ОФІС 34</t>
  </si>
  <si>
    <t>ТОВАРИСТВО З ОБМЕЖЕНОЮ ВІДПОВІДАЛЬНІСТЮ «ТЕПЛОТРАСТ»</t>
  </si>
  <si>
    <t>М. КИЇВ, ПР-Т. ВОЗЗ'ЄДНАННЯ, БУД. 15/17, ОФІС 318</t>
  </si>
  <si>
    <t>ДОЧІРНЄ ПІДПРИЄМСТВО "ЖМЕРИНКАВОДОКАНАЛ" КОМУНАЛЬНОГО ПІДПРИЄМСТВА "ВІННИЦЯОБЛВОДОКАНАЛ"</t>
  </si>
  <si>
    <t>ВІННИЦЬКА ОБЛ., М. ЖМЕРИНКА, ВУЛ. МЕЛЬНИЧНА, буд. 3</t>
  </si>
  <si>
    <t>03338202</t>
  </si>
  <si>
    <t>МОГИЛІВ-ПОДІЛЬСЬКЕ МІСЬКЕ КОМУНАЛЬНЕ ПІДПРИЄМСТВО "ВОДОКАНАЛ"</t>
  </si>
  <si>
    <t>ВІННИЦЬКА ОБЛ., М. МОГИЛІВ-ПОДІЛЬСЬКИЙ, ВУЛ. АКАДЕМІКА ЗАБОЛОТНОГО, БУД. 19</t>
  </si>
  <si>
    <t>05500871</t>
  </si>
  <si>
    <t>КОВЕЛЬСЬКЕ УПРАВЛІННЯ ВОДОПРОВІДНО-КАНАЛІЗАЦІЙНОГО ГОСПОДАРСТВА "КОВЕЛЬВОДОКАНАЛ"</t>
  </si>
  <si>
    <t>ВОЛИНСЬКА ОБЛ., М. КОВЕЛЬ, ВУЛ. ГЕОЛОГІВ, БУД. 2</t>
  </si>
  <si>
    <t>ПІДПРИЄМСТВО "НОВОВОЛИНСЬКВОДОКАНАЛ" ЖИТЛОВО-КОМУНАЛЬНОГО ОБ'ЄДНАННЯ НОВОВОЛИНСЬКОЇ МІСЬКОЇ РАДИ</t>
  </si>
  <si>
    <t>ВОЛИНСЬКА ОБЛ., М.НОВОВОЛИНСЬК, ПРОСПЕКТ ПЕРЕМОГИ, БУД.. 20</t>
  </si>
  <si>
    <t xml:space="preserve">ТОВАРИСТВО З ОБМЕЖЕНОЮ ВІДПОВІДАЛЬНІСТЮ "ГАЗОВА КОМПАНІЯ  "УКРАЇНСЬКИЙ ЕНЕРГЕТИЧНИЙ АЛЬЯНС"
</t>
  </si>
  <si>
    <t xml:space="preserve">М. КИЇВ, ВУЛ. ВОЛОДИМИРСЬКА,            БУД. 49 Б </t>
  </si>
  <si>
    <t>05391703</t>
  </si>
  <si>
    <t>УПРАВЛІННЯ ВОДОПРОВІДНО-КАНАЛІЗАЦІЙНОГО ГОСПОДАРСТВА М. ВОЛОДИМИРА-ВОЛИНСЬКОГО</t>
  </si>
  <si>
    <t>ВОЛИНСЬКА ОБЛ., М. ВОЛОДИМИР-ВОЛИНСЬКИЙ, ВУЛ. ЛУЦЬКА, БУД. 211</t>
  </si>
  <si>
    <t>03340989</t>
  </si>
  <si>
    <t>КОМУНАЛЬНЕ ПІДПРИЄМСТВО "МАРГАНЕЦЬКЕ ВИРОБНИЧЕ УПРАВЛІННЯ ВОДОПРОВІДНО-КАНАЛІЗАЦІЙНОГО ГОСПОДАРСТВА" ДНІПРОПЕТРОВСЬКОЇ ОБЛАСНОЇ РАДИ</t>
  </si>
  <si>
    <t>ДНІПРОПЕТРОВСЬКА ОБЛ., М. МАРГАНЕЦЬ, ВУЛ. КАРЛА ЛІБКНЕХТА, БУД, 2-А</t>
  </si>
  <si>
    <t>03341351</t>
  </si>
  <si>
    <t xml:space="preserve">МІСЬКЕ КОМУНАЛЬНЕ ПІДПРИЄМСТВО "ОРДЖОНІКІДЗЕВСЬКЕ ВИРОБНИЧЕ УПРАВЛІННЯ ВОДОПРОВІДНО-КАНАЛІЗАЦІЙНОГО ГОСПОДАРСТВА" </t>
  </si>
  <si>
    <t>ДНІПРОПЕТРОВСЬКА ОБЛ., М.ОРДЖОНІКІДЗЕ, ВУЛ.ЗАВОДСЬКА, БУД.2</t>
  </si>
  <si>
    <t>31802662</t>
  </si>
  <si>
    <t>СИНЕЛЬНИКІВСЬКЕ МІСЬКЕ КОМУНАЛЬНЕ ПІДПРИЄМСТВО "ВОДОКАНАЛ"</t>
  </si>
  <si>
    <t>ДНІПРОПЕТРОВСЬКА ОБЛ., М. СИНЕЛЬНИКОВЕ, ВУЛ. БОГМИ, БУД. 26</t>
  </si>
  <si>
    <t>35470311</t>
  </si>
  <si>
    <t>КОМУНАЛЬНЕ ПІДПРИЄМСТВО "ПОКРОВСЬКВОДОКАНАЛ"</t>
  </si>
  <si>
    <t>ДОНЕЦЬКА ОБЛ., М.ПОКРОВСЬК, ВУЛ. ШЕВЧЕНКА, БУД. 90</t>
  </si>
  <si>
    <t>М. ХАРКІВ, ВУЛ. МИРОНОСИЦЬКА,            БУД. 95</t>
  </si>
  <si>
    <t>М. ХАРКІВ, ВУЛ. РОМЕН РОЛЛАНА,        БУД. 12</t>
  </si>
  <si>
    <t>03343806</t>
  </si>
  <si>
    <t>КОМУНАЛЬНЕ ПІДПРИЄМСТВО НОВОГРАД-ВОЛИНСЬКОЇ МІСЬКОЇ РАДИ "ВИРОБНИЧЕ УПРАВЛІННЯ ВОДОПРОВІДНО-КАНАЛІЗАЦІЙНОГО ГОСПОДАРСТВА"</t>
  </si>
  <si>
    <t>ЖИТОМИРСЬКА ОБЛ., М.НОВОГРАД-ВОЛИНСЬКИЙ, ВУЛ. ГЕТЬМАНА САГАЙДАЧНОГО, 43</t>
  </si>
  <si>
    <t>32569790</t>
  </si>
  <si>
    <t>МІСЬКЕ КОМУНАЛЬНЕ ПІДПРИЄМСТВО "БЕРДИЧІВВОДОКАНАЛ"</t>
  </si>
  <si>
    <t xml:space="preserve"> ЖИТОМИРСЬКА ОБЛ., М.БЕРДИЧІВ, ВУЛ.ЖИТОМИРСЬКА, БУД.87</t>
  </si>
  <si>
    <t>03343947</t>
  </si>
  <si>
    <t>КОРОСТЕНСЬКЕ КОМУНАЛЬНЕ ПІДПРИЄМСТВО "ВОДОКАНАЛ"</t>
  </si>
  <si>
    <t xml:space="preserve">ЖИТОМИРСЬКА ОБЛ., М.КОРОСТЕНЬ, ВУЛ.ГРУШЕВСЬКОГО, БУД.67 </t>
  </si>
  <si>
    <t>31434346</t>
  </si>
  <si>
    <t>ТОВАРИСТВО З ОБМЕЖЕНОЮ ВІДПОВІДАЛЬНІСТЮ "КОМПЛЕКС ЕКОЛОГІЧНИХ СПОРУД"</t>
  </si>
  <si>
    <t>ЖИТОМИРСЬКА ОБЛ., М.БЕРДИЧІВ, ВУЛ. ЖИТОМИРСЬКА, БУД. 76</t>
  </si>
  <si>
    <t>03344556</t>
  </si>
  <si>
    <t>МУКАЧІВСЬКЕ МІСЬКЕ КОМУНАЛЬНЕ ПІДПРИЄМСТВО "МУКАЧІВВОДОКАНАЛ"</t>
  </si>
  <si>
    <t>ЗАКАРПАТЬСЯ ОБЛ., М. МУКАЧЕВЕ, ПЛ. МИРУ, БУД. 7</t>
  </si>
  <si>
    <t>ЗАКАРПАТСЬКА</t>
  </si>
  <si>
    <t>ТОВАРИСТВО З ОБМЕЖЕНОЮ ВІДПОВІДАЛЬНІСТЮ "ВОДОКАНАЛ КАРПАТВІЗ"</t>
  </si>
  <si>
    <t>ЗАКАРПАТСЬКА ОБЛАСТЬ, М. БЕРЕГОВЕ, ВУЛ. Б. ХМЕЛЬНИЦЬКОГО, БУДИНОК 99</t>
  </si>
  <si>
    <t>М. ХАРКІВ, ВУЛ. МИРОНОСИЦЬКА,         БУД. 60</t>
  </si>
  <si>
    <t>32166551</t>
  </si>
  <si>
    <t>КОМУНАЛЬНЕ ПІДПРИЄМСТВО "ПІДПРИЄМСТВО КОМУНАЛЬНОЇ ВЛАСНОСТІ" ЕНЕРГОДАРСЬКОЇ МІСЬКОЇ РАДИ</t>
  </si>
  <si>
    <t>ЗАПОРІЗЬКА ОБЛ., М. ЕНЕРГОДАР, ПРОСПЕКТ БУДІВЕЛЬНИКІВ, БУД,17, ОФІС 5-1</t>
  </si>
  <si>
    <t>32815075</t>
  </si>
  <si>
    <t>КОМУНАЛЬНЕ ПІДПРИЄМСТВО "МІСЬКВОДОКАНАЛ" ТОКМАЦЬКОЇ МІСЬКОЇ РАДИ</t>
  </si>
  <si>
    <t>ЗАПОРІЗЬКА ОБЛ., М. ТОКМАК, ВУЛ. ШЕВЧЕНКА, БУД. 46</t>
  </si>
  <si>
    <t>32148690</t>
  </si>
  <si>
    <t>КОМУНАЛЬНЕ ПІДПРИЄМСТВО "КОЛОМИЯВОДОКАНАЛ"</t>
  </si>
  <si>
    <t>ІВАНО-ФРАНКІВСЬКА ОБЛ., М.КОЛОМИЯ, ПЛОЩА ВІДРОДЖЕННЯ, БУД. 1</t>
  </si>
  <si>
    <t>М. ХАРКІВ, В’ЇЗД ВАЩЕНКІВСЬКИЙ,          БУД. 16-А</t>
  </si>
  <si>
    <t xml:space="preserve">ІВАНО-ФРАНКІВСЬКА ОБЛ., М. КАЛУШ, ВУЛ. ПРОМИСЛОВА, БУД. 4 </t>
  </si>
  <si>
    <t>20578712</t>
  </si>
  <si>
    <t xml:space="preserve">КОМУНАЛЬНЕ ПІДПРИЄМСТВО ВОДОПРОВІДНО-КАНАЛІЗАЦІЙНОГО ГОСПОДАРСТВА "БОРИСПІЛЬВОДОКАНАЛ" </t>
  </si>
  <si>
    <t>КИЇВСЬКА ОБЛ., М.БОРИСПІЛЬ, ВУЛ.ДЗЕРЖИНСЬКОГО, БУД.10</t>
  </si>
  <si>
    <t>03346383</t>
  </si>
  <si>
    <t>КОМУНАЛЬНЕ ПІДПРИЄМСТВО ФАСТІВСЬКОЇ МІСЬКОЇ РАДИ "ФАСТІВВОДОКАНАЛ"</t>
  </si>
  <si>
    <t>КИЇВСЬКА ОБЛ., М. ФАСТІВ, ВУЛ. ЧИЧЕРІНА, БУД. 15 А</t>
  </si>
  <si>
    <t>25690247</t>
  </si>
  <si>
    <t>ОБУХІВСЬКЕ ВОДОПРОВІДНО-КАНАЛІЗАЦІЙНЕ ПІДПРИЄМСТВО</t>
  </si>
  <si>
    <t>КИЇВСЬКА ОБЛ., М. ОБУХІВ, ВУЛ. КАШТАНОВА, БУД. 23</t>
  </si>
  <si>
    <t>30687118</t>
  </si>
  <si>
    <t>КОМУНАЛЬНЕ ПІДПРИЄМСТВО "БОЯРКА-ВОДОКАНАЛ"</t>
  </si>
  <si>
    <t>КИЇВСЬКА ОБЛ., КИЄВО-СВЯТОШИНСЬКИЙ Р-Н, М.БОЯРКА, ВУЛ.БІЛОГОРОДСЬКА, БУД.19-Б</t>
  </si>
  <si>
    <t>20593491</t>
  </si>
  <si>
    <t>КОМУНАЛЬНЕ ПІДПРИЄМСТВО "ВИШНІВСЬКВОДОКАНАЛ" ВИШНЕВОЇ МІСЬКОЇ РАДИ КИЄВО-СВЯТОШИНСЬКОГО РАЙОНУ КИЇВСЬКОЇ ОБЛАСТІ"</t>
  </si>
  <si>
    <t>КИЇВСЬКА ОБЛ., М. ВИШНЕВЕ, ВУЛ. ЄВРОПЕЙСЬКА, БУД. 45</t>
  </si>
  <si>
    <t>37627469</t>
  </si>
  <si>
    <t>КОМУНАЛЬНЕ ПІДПРИЄМСТВО "КОМБІНАТ КОМУНАЛЬНИХ ПІДПРИЄМСТВ М. ВАСИЛЬКОВА"</t>
  </si>
  <si>
    <t>КИЇВСЬКА ОБЛ., М. ВІСИЛЬКІВ, ВУЛ. ГОГОЛЯ, БУД. 32</t>
  </si>
  <si>
    <t>СУМСЬКА ОБЛ., М. КОНОТОП,                  ВУЛ. ВИРІВСЬКА, БУД. 64</t>
  </si>
  <si>
    <t>00307879</t>
  </si>
  <si>
    <t>КОЛЕКТИВНЕ ПІДПРИЄМСТВО "ВАСИЛЬКІВСЬКА ШКІРЯНА ФІРМА"</t>
  </si>
  <si>
    <t>КИЇВСЬКА ОБЛ., М. ВАСИЛЬКІВ, ВУЛ. ГОГОЛЯ, 5</t>
  </si>
  <si>
    <t xml:space="preserve">ТОВАРИСТВО З ОБМЕЖЕНОЮ ВІДПОВІДАЛЬНІСТЮ "ПОБУЖСЬКИЙ ФЕРОНІКЕЛЕВИЙ КОМБІНАТ" </t>
  </si>
  <si>
    <t>М. КИЇВ, ВУЛИЦЯ ПАНАСА МИРНОГО, БУДИНОК 16/13, КВ.3</t>
  </si>
  <si>
    <t>М. ХАРКІВ, ШОСЕ ГРИГОРІВСЬКЕ,            БУД. 88</t>
  </si>
  <si>
    <t>04853709</t>
  </si>
  <si>
    <t>ДЕРЖАВНЕ ПІДПРИЄМСТВО "ДИРЕКЦІЯ КРИВОРІЗЬКОГО ГІРНИЧО-ЗБАГАЧУВАЛЬНОГО КОМБІНАТУ ОКИСЛЕНИХ РУД"</t>
  </si>
  <si>
    <t>КІРОВОГРАДСЬКА ОБЛ., ДОЛИНСЬКИЙ Р-Н, М. ДОЛИНСЬКА, ПРОММАЙДАНЧИК</t>
  </si>
  <si>
    <t>32026192</t>
  </si>
  <si>
    <t>КОМУНАЛЬНЕ ПІДПРИЄМСТВО "РУБІЖАНСЬКЕ ВИРОБНИЧЕ УПРАВЛІННЯ ВОДОПРОВІДНО-КАНАЛІЗАЦІЙНОГО ГОСПОДАРСТВА" РУБІЖАНСЬКОЇ МІСЬКОЇ РАДИ</t>
  </si>
  <si>
    <t>ЛУГАНСЬКА ОБЛ., М. РУБІЖНЕ, ВУЛ. МЕНДЕЛЄЄВА, БУД. 49</t>
  </si>
  <si>
    <t>31537705</t>
  </si>
  <si>
    <t>КОМУНАЛЬНЕ ПІДПРИЄМСТВО "ВОДОКАНАЛ" (м. Краснодон)</t>
  </si>
  <si>
    <t>94400, ЛУГАНСЬКА ОБЛ., М. СОРОКИНЕ, 10 КВАРТАЛ /КОЛИШНЯ АВТОКОЛОНА №4/</t>
  </si>
  <si>
    <t>38817874</t>
  </si>
  <si>
    <t>КОМУНАЛЬНА ОРГАНІЗАЦІЯ (УСТАНОВА, ЗАКЛАД) КОМУНАЛЬНЕ ПІДПРИЄМСТВО "ПОПАСНЯНСЬКИЙ РАЙОННИЙ ВОДОКАНАЛ"</t>
  </si>
  <si>
    <t>ЛУГАНСЬКА ОБЛ., ПОПАСНЯНСЬКИЙ РАЙОН, МІСТО ПОПАСНА, ВУЛ. ДНІПРОВСЬКА, БУД.89</t>
  </si>
  <si>
    <t>ЛУГАНСЬКА (ПОВЕРНУТО ДО НКРЕКП)</t>
  </si>
  <si>
    <t>00185347</t>
  </si>
  <si>
    <t>КОМУНАЛЬНЕ ПІДПРИЄМСТВО "ЧЕРВОНОГРАДВОДОКАНАЛ"</t>
  </si>
  <si>
    <t>ЛЬВІВСЬКА ОБЛ., М.ЧЕРВОНОГРАД, ВУЛ.ЛЕСІ УКРАЇНКИ, БУД.1</t>
  </si>
  <si>
    <t>05432968</t>
  </si>
  <si>
    <t xml:space="preserve">КОМУНАЛЬНЕ ПІДПРИЄМСТВО "СТРИЙВОДОКАНАЛ" </t>
  </si>
  <si>
    <t>ЛЬВІВСЬКА ОБЛ., М. СТРИЙ, ВУЛ. НИЖАНКІВСЬКОГО, БУД. 49</t>
  </si>
  <si>
    <t>05514293</t>
  </si>
  <si>
    <t>САМБІРСЬКЕ ВИРОБНИЧЕ УПРАВЛІННЯ ВОДОПРОВІДНО-КАНАЛІЗАЦІЙНОГО ГОСПОДАРСТВА</t>
  </si>
  <si>
    <t>ЛЬВІВСЬКА ОБЛ., М. САМБІР, ВУЛ. ШЕВЧЕНКА, БУД. 59А</t>
  </si>
  <si>
    <t>22344616</t>
  </si>
  <si>
    <t xml:space="preserve">КОМУНАЛЬНЕ ПІДПРИЄМСТВО "ГОРОДОЦЬКЕ ВОДОПРОВІДНО-КАНАЛІЗАЦІЙНЕ ГОСПОДАРСТВО" </t>
  </si>
  <si>
    <t>ЛЬВІВСЬКА ОБЛ., ГОРОДОЦЬКИЙ Р-Н, М.ГОРОДОК, ВУЛ.КОМАРНІВСЬКА, БУД.68</t>
  </si>
  <si>
    <t>ТОВАРИСТВО З ОБМЕЖЕНОЮ ВІДПОВІДАЛЬНІСТЮ "ТРУСКАВЕЦЬКИЙ ВОДОКАНАЛ"</t>
  </si>
  <si>
    <t>ЛЬВІВСЬКА ОБЛ., М. ТРУСКАВЕЦЬ, ВУЛ. І.ФРАНКА, БУД. 59</t>
  </si>
  <si>
    <t>33089321</t>
  </si>
  <si>
    <t xml:space="preserve">КОМУНАЛЬНЕ ПІДПРИЄМСТВО ПЕРВОМАЙСЬКОЇ МІСЬКОЇ РАДИ "ПЕРВОМАЙСЬКИЙ МІСЬКИЙ ВОДОКАНАЛ" </t>
  </si>
  <si>
    <t>МИКОЛАЇВСЬКА ОБЛ., М. ПЕРВОМАЙСЬК, ВУЛ. КИЇВСЬКА, БУД. 129-А</t>
  </si>
  <si>
    <t>МИКОЛАЇВСЬКА</t>
  </si>
  <si>
    <t>М. ЛЬВІВ, ВУЛ. ЗАМАРСТИНІВСЬКА,            БУД. 83-А</t>
  </si>
  <si>
    <t>33321803</t>
  </si>
  <si>
    <t>КОМУНАЛЬНЕ ПІДПРИЄМСТВО "ВОДОПОСТАЧАННЯ М. ВОЗНЕСЕНСЬКА"</t>
  </si>
  <si>
    <t>МИКОЛАЇВСЬКА ОБЛ., М, ВОЗНЕСЕНСЬК, ВУЛ, МИХАЙЛІВСЬКА, БУД. 2</t>
  </si>
  <si>
    <t>35433702</t>
  </si>
  <si>
    <t>ТОВАРИСТВО З ОБМЕЖЕНОЮ ВІДПОВІДАЛЬНІСТЮ "БІОЛОГІЧНІ ОЧИСНІ СПОРУДИ"</t>
  </si>
  <si>
    <t>МИКОЛАЇВСЬКА ОБЛ., М. ВОЗНЕСЕНСЬК, ВУЛ. ЖОВТНЕВОЇ РЕВОЛЮЦІЇ, БУД. 287</t>
  </si>
  <si>
    <t>03350137</t>
  </si>
  <si>
    <t>КОМУНАЛЬНЕ ПІДПРИЄМСТВО "ІЗМАЇЛЬСЬКЕ ВИРОБНИЧЕ УПРАВЛІННЯ ВОДОПРОВІДНО-КАНАЛІЗАЦІЙНОГО ГОСПОДАРСТВА"</t>
  </si>
  <si>
    <t>ОДЕСЬКА ОБЛ., М. ІЗМАЇЛ, ВУЛ. СВЕРДЛОВА, БУД. 65</t>
  </si>
  <si>
    <t>20937068</t>
  </si>
  <si>
    <t>КОМУНАЛЬНЕ ПІДПРИЄМСТВО "БІЛГОРОД-ДНІСТРОВСЬКВОДОКАНАЛ"</t>
  </si>
  <si>
    <t>ОДЕСЬКА ОБЛ., М. БІЛГОРОД-ДНІСТРОВСЬКИЙ, ПРОВУЛОК ВОДОПРОВІДНИЙ, БУД. 1</t>
  </si>
  <si>
    <t>32927653</t>
  </si>
  <si>
    <t xml:space="preserve">КОМУНАЛЬНЕ ПІДПРИЄМСТВО "ЧОРНОМОРСЬКВОДОКАНАЛ" ЧОРНОМОРСЬКОЇ МІСЬКОЇ РАДИ ОДЕСЬКОЇ ОБЛАСТІ </t>
  </si>
  <si>
    <t>ОДЕСЬКА ОБЛ., М.ІЛЛІЧІВСЬК, ПРОСПЕКТ ЛЕНІНА, БУД.41А</t>
  </si>
  <si>
    <t>30615813</t>
  </si>
  <si>
    <t>КОМУНАЛЬНЕ ВИРОБНИЧО-ЕКСПЛУАТАЦІЙНЕ ПІДПРИЄМСТВО "ПОДІЛЬСЬКВОДОКАНАЛ"</t>
  </si>
  <si>
    <t>ОДЕСЬКА ОБЛ., М. ПОДІЛЬСЬК, ВУЛ. НЕКРАСОВА, БУД. 8</t>
  </si>
  <si>
    <t>31783053</t>
  </si>
  <si>
    <t>КОМУНАЛЬНЕ ПІДПРИЄМСТВО "ВОДОПОСТАЧАННЯ ТА КАНАЛІЗАЦІЯ"</t>
  </si>
  <si>
    <t>ОДЕСЬКА ОБЛ., М. ЮЖНЕ, ПРОСПЕКТ МИРУ, БУД. 25</t>
  </si>
  <si>
    <t>00278818</t>
  </si>
  <si>
    <t>ПУБЛІЧНЕ АКЦІОНЕРНЕ ТОВАРИСТВО "ІЗМАЇЛЬСЬКИЙ ЦЕЛЮЛОЗНО-КАРТОННИЙ КОМБІНАТ"</t>
  </si>
  <si>
    <t>68600, ОДЕСЬКА ОБЛ., М. ІЗМАЇЛ, ВУЛ. НАХІМОВА, БУД. 300</t>
  </si>
  <si>
    <t>централізоване водовідведення</t>
  </si>
  <si>
    <t>ПОЛТАВСЬКА ОБЛ., М. КРЕМЕНЧУК,         ВУЛ. СВІШТОВСЬКА, БУД. 3</t>
  </si>
  <si>
    <t>03362560</t>
  </si>
  <si>
    <t>ОБЛАСНЕ КОМУНАЛЬНЕ ВИРОБНИЧЕ ПІДПРИЄМСТВО ВОДОПРОВІДНО-КАНАЛІЗАЦІЙНОГО ГОСПОДАРСТВА "МИРГОРОДВОДОКАНАЛ"</t>
  </si>
  <si>
    <t>ПОЛТАВСЬКА ОБЛ., М.МИРГОРОД, ВУЛ.ШИШАЦЬКА, БУД.82</t>
  </si>
  <si>
    <t>24388032</t>
  </si>
  <si>
    <t>КОМУНАЛЬНЕ ПІДПРИЄМСТВО "ВИРОБНИЧЕ УПРАВЛІННЯ ВОДОПРОВІДНО-КАНАЛІЗАЦІЙНОГО ГОСПОДАРСТВА" ГОРІШНЬОПЛАВНІВСЬКОЇ МІСЬКОЇ РАДИ"</t>
  </si>
  <si>
    <t>ПОЛТАВСЬКА ОБЛ., М.ГОРІШНІ ПЛАВНІ, ВУЛ.ПОРТОВА, БУД.27</t>
  </si>
  <si>
    <t>М. КИЇВ, ВУЛ. СОЛОМ'ЯНСЬКА, БУД. 11</t>
  </si>
  <si>
    <t>36770447</t>
  </si>
  <si>
    <t>КОМУНАЛЬНЕ ПІДПРИЄМСТВО "ЛУБНИ-ВОДОКАНАЛ" ЛУБЕНСЬКОЇ МІСЬКОЇ РАДИ ПОЛТАВСЬКОЇ ОБЛАСТІ</t>
  </si>
  <si>
    <t>ПОЛТАВСЬКА ОБЛ., М. ЛУБНИ. ВУЛ. АВІАТОРСЬКА, БУД. 52</t>
  </si>
  <si>
    <t>КОМУНАЛЬНЕ ПІДПРИЄМСТВО "ДУБНОВОДОКАНАЛ" ДУБЕНСЬКОЇ МІСЬКОЇ РАДИ</t>
  </si>
  <si>
    <t>РІВНЕНСЬКА ОБЛ., М. ДУБНО, ВУЛ. ГІРНИЦЬКА, БУД. 3А</t>
  </si>
  <si>
    <t>КОМУНАЛЬНЕ ПІДПРИЄМСТВО "КОСТОПІЛЬВОДОКАНАЛ"</t>
  </si>
  <si>
    <t>РІВНЕНСЬКА ОБЛ., М. КОСТОПІЛЬ, ВУЛ. САРНЕНСЬКА, БУД. 30 А</t>
  </si>
  <si>
    <t>03352716</t>
  </si>
  <si>
    <t>КОМУНАЛЬНЕ ПІДПРИЄМСТВО ВИРОБНИЧОГО УПРАВЛІННЯ ВОДОПРОВІДНО-КАНАЛІЗАЦІЙНОГО ГОСПОДАРСТВА (м. Конотоп)</t>
  </si>
  <si>
    <t>СУМСЬКА ОБЛ., М. КОНОТОП, ВУЛ. ГЕНЕРАЛА ТХОРА, 31</t>
  </si>
  <si>
    <t>03352935</t>
  </si>
  <si>
    <t>КОМУНАЛЬНЕ ПІДПРИЄМСТВО "ВИРОБНИЧЕ УПРАВЛІННЯ ВОДОПРОВІДНО-КАНАЛІЗАЦІЙНОГО ГОСПОДАРСТВА" (м. Шостка)</t>
  </si>
  <si>
    <t>СУМСЬКА ОБЛ., М. ШОСТКА, ВУЛ. ПРОРІЗНА, БУД.17</t>
  </si>
  <si>
    <t>04653578</t>
  </si>
  <si>
    <t>ГЛУХІВСЬКЕ КОМУНАЛЬНЕ ВИРОБНИЧЕ УПРАВЛІННЯ ВОДОГІННО-КАНАЛІЗАЦІЙНОГО ГОСПОДАРСТВА</t>
  </si>
  <si>
    <t>СУМСЬКА ОБЛ., М. ГЛУХІВ, ВУЛ. АРТЕМА, БУД. 19</t>
  </si>
  <si>
    <t>31641315</t>
  </si>
  <si>
    <t>ТОВАРИСТВО З ОБМЕЖЕНОЮ ВІДПОВІДАЛЬНІСТЮ "ВОДОТОРГПРИЛАД"</t>
  </si>
  <si>
    <t>СУМСЬКА ОБЛ., М. ОХТИРКА, ПРОВ. СКОВОРОДИ, БУД. 1</t>
  </si>
  <si>
    <t>ЦЕНТРАЛІЗОВАНЕ ВОДОПОСТАЧАННЯ</t>
  </si>
  <si>
    <t>32413814</t>
  </si>
  <si>
    <t>ДОЧІРНЄ ПІДПРИЄМСТВО "ВОДООЧИСТКА" ТОВАРИСТВА З ОБМЕЖЕНОЮ ВІДПОВІДАЛЬНІСТЮ "ВОДОТОРГПРИЛАД"</t>
  </si>
  <si>
    <t>СУМСЬКА ОБЛ., М. ОХТИРКА, ВУЛ. ЯРОСЛАВСЬКОГО, БУД. 15</t>
  </si>
  <si>
    <t>31766074</t>
  </si>
  <si>
    <t>ДОЧІРНЄ ПІДПРИЄМСТВО "АКВА-СЕРВІС" ПРИВАТНОГО ПІДПРИЄМСТВА "ЕЛІПС"</t>
  </si>
  <si>
    <t xml:space="preserve"> СУМСЬКА ОБЛ., М. РОМНИ, ВУЛ. ГЕТЬМАНА МАЗЕПИ, БУД. 15</t>
  </si>
  <si>
    <t>31766064</t>
  </si>
  <si>
    <t>ДОЧІРНЄ ПІДПРИЄМСТВО "СТОК-СЕРВІС" ПРИВАТНОГО ПІДПРИЄМСТВА "ЕЛІПС"</t>
  </si>
  <si>
    <t>СУМСЬКА ОБЛ., М. РОМНИ, ВУЛ. ГЕТЬМАНА МАЗЕПИ, БУД. 15</t>
  </si>
  <si>
    <t>03353851</t>
  </si>
  <si>
    <t>ЧОРТКІВСЬКЕ ВИРОБНИЧЕ УПРАВЛІННЯ ВОДОПРОВІДНО-КАНАЛІЗАЦІЙНОГО ГОСПОДАРСТВА</t>
  </si>
  <si>
    <t>ТЕРНОПІЛЬСЬКА ОБЛ., М. ЧОРТКІВ, ВУЛ. СОНЯЧНА, БУД. 7</t>
  </si>
  <si>
    <t>37048692</t>
  </si>
  <si>
    <t>КОМУНАЛЬНЕ ПІДПРИЄМСТВО "ЛОЗОВАВОДОКАНАЛ" ЛОЗІВСЬКОЇ МІСЬКОЇ РАДИ ХАРКІВСЬКОЇ ОБЛАСТІ</t>
  </si>
  <si>
    <t>ХАРКІВСЬКА ОБЛ., М.ЛОЗОВА, ВУЛ. СТЕПОВА, БУД. 3</t>
  </si>
  <si>
    <t>37813203</t>
  </si>
  <si>
    <t>КОМУНАЛЬНЕ ПІДПРИЄМСТВО "КОМСЕРВІС" КУП'ЯНСЬКОЇ МІСЬКОЇ РАДИ ХАРКІВСЬКОЇ ОБЛАСТІ</t>
  </si>
  <si>
    <t>ХАРКІВСЬКА ОБЛ., М. КУП'ЯНСЬК, ВУЛ. ЛЕНІНА, БУД. 110</t>
  </si>
  <si>
    <t>24673063</t>
  </si>
  <si>
    <t>ІЗЮМСЬКЕ КОМУНАЛЬНЕ ВИРОБНИЧЕ ВОДОПРОВІДНО-КАНАЛІЗАЦІЙНЕ ПІДПРИЄМСТВО</t>
  </si>
  <si>
    <t>ХАРКІВСЬКА ОБЛ., М. ІЗЮМ, ВУЛ. ЧУМАЦЬКА, БУД. 11</t>
  </si>
  <si>
    <t>33394709</t>
  </si>
  <si>
    <t>КОМУНАЛЬНЕ ПІДПРИЄМСТВО "БАЛАКЛІЙСЬКИЙ ВОДОКАНАЛ"</t>
  </si>
  <si>
    <t>ХАРКІВСЬКА ОБЛ., М. БАЛАКЛІЯ, ВУЛ. ВТОРЧЕРМЕТІВСЬКА, 3</t>
  </si>
  <si>
    <t>22714272</t>
  </si>
  <si>
    <t>ПЕРВОМАЙСЬКЕ КОМУНАЛЬНЕ ВИРОБНИЧЕ УПРАВЛІННЯ ВОДОПРОВІДНО-КАНАЛІЗАЦІЙНОГО ГОСПОДАРСТВА</t>
  </si>
  <si>
    <t>ХАРКІВСЬКА ОБЛ., М.ПЕРВОМАЙСЬКИЙ, ВУЛ. КОМАРОВА, БУД. 1</t>
  </si>
  <si>
    <t>36555336</t>
  </si>
  <si>
    <t>КОМУНАЛЬНЕ ПІДПРИЄМСТВО "ЧУГУЇВВОДА"</t>
  </si>
  <si>
    <t>ХАРКІВСЬКА ОБЛ., М.ЧУГУЇВ, ВУЛ.ЩОРСА, БУД.61</t>
  </si>
  <si>
    <t>39402730</t>
  </si>
  <si>
    <t>КОМУНАЛЬНЕ ПІДПРИЄМСТВО ХАРКІВСЬКОЇ РАЙОННОЇ РАДИ "КОМУНЕНЕРГО"</t>
  </si>
  <si>
    <t xml:space="preserve"> ХАРКІВСЬКА ОБЛ., ХАРКІВСЬКИЙ Р-Н., СМТ. ХОРОШЕВЕ, ВУЛ. ГОРЬКОГО, 1</t>
  </si>
  <si>
    <t>КОМУНАЛЬНЕ ПІДПРИЄМСТВО "МІСЬКИЙ ВОДОКАНАЛ" (м. Нова Каховка)</t>
  </si>
  <si>
    <t>ХЕРСОНСЬКА ОБЛ., М. НОВА КАХОВКА, ВУЛ. ЕЛЕКТРОМАШИНОБУДІВНИКІВ, БУД. 6</t>
  </si>
  <si>
    <t>КОМУНАЛЬНЕ ВИРОБНИЧЕ УПРАВЛІННЯ "КАХОВСЬКИЙ ВОДОКАНАЛ"</t>
  </si>
  <si>
    <t>ХЕРСОНСЬКА ОБЛ.., М. КАХОВКА, ВУЛ. МЕЛІТОПОЛЬСЬКА, БУД. 87</t>
  </si>
  <si>
    <t>02092710</t>
  </si>
  <si>
    <t>СЛАВУТСЬКЕ УПРАВЛІННЯ ВОДОПРОВІДНО-КАНАЛІЗАЦІЙНОГО ГОСПОДАРСТВА</t>
  </si>
  <si>
    <t>ХМЕЛЬНИЦЬКА ОБЛ.,М.СЛАВУТА, ВУЛ. ЯРОСЛАВА МУДРОГО, БУД.52</t>
  </si>
  <si>
    <t>02092644</t>
  </si>
  <si>
    <t>КОМУНАЛЬНЕ ПІДПРИЄМСТВО ВОДОПРОВІДНО-КАНАЛІЗАЦІЙНОГО ГОСПОДАРСТВА "ВОДОКАНАЛ" (м. Старокостянтинів)</t>
  </si>
  <si>
    <t>ХМЕЛЬНИЦЬКА ОБЛ., М. СТАРОКОНСТЯНТИНІВ, ВУЛ. ЖОВТНЕВА, БУД. 19</t>
  </si>
  <si>
    <t>02092503</t>
  </si>
  <si>
    <t>ШЕПЕТІВСЬКЕ КОМУНАЛЬНЕ ПІДПРИЄМСТВО ВОДОПРОВІДНО-КАНАЛІЗАЦІЙНОГО ГОСПОДАРСТВА</t>
  </si>
  <si>
    <t>ХМЕЛЬНИЦЬКА ОБЛ., М. ШЕПЕТІВКА, ВУЛ. НЕКРАСОВА, БУД. 127</t>
  </si>
  <si>
    <r>
      <t xml:space="preserve">Централізоване водопостачання та водовідведення </t>
    </r>
    <r>
      <rPr>
        <b/>
        <sz val="10"/>
        <rFont val="Arial"/>
        <family val="2"/>
        <charset val="204"/>
      </rPr>
      <t>(передано до НКРЕКП 28.07.17)</t>
    </r>
  </si>
  <si>
    <t>ЧЕРКАСЬКА                    (передано до НКРЕКП 28.07.17)</t>
  </si>
  <si>
    <t>30794986</t>
  </si>
  <si>
    <t>КОМУНАЛЬНЕ ПІДПРИЄМСТВО "ВОДГЕО"</t>
  </si>
  <si>
    <t>ЧЕРКАСЬКА ОБЛ., М. СМІЛА, ВУЛ. МОСКОВСЬКА, БУД. 45</t>
  </si>
  <si>
    <t>32009905</t>
  </si>
  <si>
    <t>КОМУНАЛЬНЕ ПІДПРИЄМСТВО "НІЖИНСЬКЕ УПРАВЛІННЯ ВОДОПРОВІДНО-КАНАЛІЗАЦІЙНОГО ГОСПОДАРСТВА"</t>
  </si>
  <si>
    <t>ЧЕРНІГІВСЬКА ОБЛ., М, НІЖИН, ВУЛ, ЧЕРВОНОКОЗАЧА, БУД. 5</t>
  </si>
  <si>
    <t>30391925</t>
  </si>
  <si>
    <t>ДЕРЖАВНЕ КОМУНАЛЬНЕ ПІДПРИЄМСТВО "ЛУЦЬКТЕПЛО"</t>
  </si>
  <si>
    <t>М.ЛУЦЬК, ВУЛ. ГУЛАКА-АРТЕМОВСЬКОГО, БУД. 20</t>
  </si>
  <si>
    <t>КОМУНАЛЬНЕ ПІДПРИЄМСТВО "ЖИТОМИРТЕПЛОКОМУНЕНЕРГО" ЖИТОМИРСЬКОЇ МІСЬКОЇ РАДИ</t>
  </si>
  <si>
    <t xml:space="preserve"> ЖИТОМИРСЬКА ОБЛ., М. ЖИТОМИР, ВУЛ. КИЇВСЬКА, БУД. 48 </t>
  </si>
  <si>
    <t>ПУБЛІЧНЕ АКЦІОНЕРНЕ ТОВАРИСТВО "МОТОР СІЧ"</t>
  </si>
  <si>
    <t xml:space="preserve"> М. ЗАПОРІЖЖЯ, ПРОСПЕКТ МОТОРОБУДІВНИКІВ, БУД. 15</t>
  </si>
  <si>
    <t>ПРИВАТНЕ АКЦІОНЕРНЕ ТОВАРИСТВО "БЕРДЯНСЬКЕ ПІДПРИЄМСТВО ТЕПЛОВИХ МЕРЕЖ"</t>
  </si>
  <si>
    <t>13401321</t>
  </si>
  <si>
    <t>КОМУНАЛЬНЕ ПІДПРИЄМСТВО "ЛИСИЧАНСЬКТЕПЛОМЕРЕЖА"</t>
  </si>
  <si>
    <t xml:space="preserve"> ЛУГАНСЬКА ОБЛ., М ЛИСИЧАНСЬК, ВУЛ. ТЕПЛА, БУД.17 </t>
  </si>
  <si>
    <t>КОМУНАЛЬНЕ ПІДПРИЄМСТВО ТЕПЛОВИХ МЕРЕЖ "ТЕРНОПІЛЬМІСЬКТЕПЛОКОМУНЕНЕРГО" ТЕРНОПІЛЬСЬКОЇ МІСЬКОЇ РАДИ</t>
  </si>
  <si>
    <t xml:space="preserve">М.ТЕРНОПІЛЬ, ВУЛ. І. ФРАНКА, БУД. 16 </t>
  </si>
  <si>
    <t>М. ІВАНО-ФРАНКІВСЬК, ВУЛ. ЬОТАНІЧНА, БУД. 6</t>
  </si>
  <si>
    <t xml:space="preserve">розподіл природного газу </t>
  </si>
  <si>
    <t xml:space="preserve">захоронення побутових відходів </t>
  </si>
  <si>
    <t>ТОВАРИСТВО З ОБМЕЖЕНОЮ ВІДПОВІДАЛЬНІСТЮ "РЕМОНЕ ЕНЕРГОЛАЙН"</t>
  </si>
  <si>
    <t>ЧЕРНІВЕЦЬКА ОБЛ.,                                  М. НОВОДНІСТРОВСЬК</t>
  </si>
  <si>
    <t>КІРОВОГРАДСЬКА ОБЛ.,                                М. КРОПИВНИЦЬКИЙ, ВУЛ. ЄВГЕНА ЧИКАЛЕНКА, БУД. 1</t>
  </si>
  <si>
    <r>
      <t xml:space="preserve">М. КИЇВ, ВУЛ. ЧЕРВОНОАРМІЙСЬКА, БУД. 72, ЛІТЕРА А, ГРУПИ ПРИМІЩЕНЬ №177 
</t>
    </r>
    <r>
      <rPr>
        <b/>
        <sz val="10"/>
        <rFont val="Arial"/>
        <family val="2"/>
        <charset val="204"/>
      </rPr>
      <t xml:space="preserve">КИЇВСЬКА ОБЛ., БРОВАРСЬКИЙ Р-Н, СМТ КАЛИТА, ВУЛ. ПЕРЕМОГИ, БУД. 2                        </t>
    </r>
  </si>
  <si>
    <t>ДНІПРОПЕТРОВСЬКА ОБЛ., М. НІКОПОЛЬ, ПРОСПЕКТ ТРУБНИКІВ, БУД. 56</t>
  </si>
  <si>
    <t>має право провадити ліцензовану діяльність з 04.10.2017</t>
  </si>
  <si>
    <t>40953410</t>
  </si>
  <si>
    <t>ТОВАРИСТВО З ОБМЕЖЕНОЮ ВІДПОВІДАЛЬНІТЮ "НОВА ЕНЕРДЖИ ГРУП"</t>
  </si>
  <si>
    <t>41593808</t>
  </si>
  <si>
    <t>ТОВАРИСТВО З ОБМЕЖЕНОЮ ВІДПОВІДАЛЬНІСТЮ "СМАРТ ЕНЕРДЖІ ПУЛ"</t>
  </si>
  <si>
    <t>ВОЛИНСЬКА ОБЛ., М. ЛУЦЬК, ВУЛ. КАФЕДРАЛЬНА, БУД. 25, ОФІС 3</t>
  </si>
  <si>
    <t>39222203</t>
  </si>
  <si>
    <t>ТОВАРИСТВО З ОБМЕЖЕНОЮ ВІДПОВІДАЛЬНІСТЮ "ЗАХІД ЕНЕРГОТРЕЙД"</t>
  </si>
  <si>
    <t>ВОЛИНСЬКА ОБЛ., М. ЛУЦЬК, ВУЛ. КАРБИШЕВА, БУД. 2</t>
  </si>
  <si>
    <t>36557883</t>
  </si>
  <si>
    <t>ТОВАРИСТВО З ОБМЕЖЕНОЮ ВІДПОВІДАЛЬНІСТЮ "МІТРІКС"</t>
  </si>
  <si>
    <t>М. КИЇВ, ВУЛ. СОЛОМІЇ КРУШЕЛЬНИЦЬКОЇ, БУД. 1/5, КВ. 198</t>
  </si>
  <si>
    <t>має право провадити ліцензовану діяльність з 06.10.2017</t>
  </si>
  <si>
    <t>Веб-сайт суб'єкта господарювання</t>
  </si>
  <si>
    <t>31629717</t>
  </si>
  <si>
    <t>ПРИВАТНЕ АКЦІОНЕРНЕ ТОВАРИСТВО "ОУШЕН ЕНЕРДЖІ ГРУП"</t>
  </si>
  <si>
    <t>М. КИЇВ, ВУЛ. ПАНЬКІВСЬКА, БУД. 5</t>
  </si>
  <si>
    <t>ПОСТАНОВА ВІД 03.10.2017 № 1189</t>
  </si>
  <si>
    <t>ПОСТАНОВА ВІД 05.10.2017 № 1195</t>
  </si>
  <si>
    <t>38203111</t>
  </si>
  <si>
    <t>ТОВАРИСТВО З ОБМЕЖЕНОЮ ВІДПОВІДАЛЬНІСТЮ "ЕНЕРГЕТИЧНІ-РІШЕННЯ"</t>
  </si>
  <si>
    <t>М. КИЇВ, БУЛЬВАР ІВАНА ЛЕПСЕ, БУД. 16</t>
  </si>
  <si>
    <t>М. ЗАПОРІЖЖЯ, ПРОСПЕКТ ЛЕНІНА, БУД. 92, ОФІС 114</t>
  </si>
  <si>
    <t>має право провадити ліцензовану діяльність з 18.10.2017</t>
  </si>
  <si>
    <t>ПОСТАНОВА ВІД 17.10.2017 № 1260</t>
  </si>
  <si>
    <t>37823452</t>
  </si>
  <si>
    <t>ТОВАРИСТВО З ОБМЕЖЕНОЮ ВІДПОВІДАЛЬНІСТЮ "ВОСТОК РЕСУРС"</t>
  </si>
  <si>
    <t>ДНІПРОПЕТРОВСЬКА ОБЛ., М. КАМ'ЯНСЬКЕ. ТУПИК ПРОХІДНИЙ, БУД. 10</t>
  </si>
  <si>
    <t>має право провадити ліцензовану діяльність з 20.10.2017</t>
  </si>
  <si>
    <t>ПОСТАНОВА ВІД 19.10.2017 № 1265</t>
  </si>
  <si>
    <t>М. ЗАПОРІЖЖЯ, ПІВДЕННЕ ШОСЕ, БУД. 72</t>
  </si>
  <si>
    <t>41655696</t>
  </si>
  <si>
    <t>ПРИВАТНЕ ПІДПРИЄМСТВО "МЕГОМ ЕНЕРГОЗБУТ"</t>
  </si>
  <si>
    <t>ХЕРСОНСЬКА ОБЛ., БЕРИСЛАВСЬКИЙ Р-Н, М. БЕРИСЛАВ, ВУЛ. 1 ТРАВНЯ, БУД. 109, КВ. 12</t>
  </si>
  <si>
    <t>41439047</t>
  </si>
  <si>
    <t>ТОВАРИСТВО З ОБМЕЖЕНОЮ ВІДПОВІДАЛЬНІСТЮ "СТЕЙБЛ ЕНЕРДЖІ"</t>
  </si>
  <si>
    <t>М. ЧЕРКАСИ, ВУЛ. ПЕРШОТРАВНЕВА, БУД. 68/12</t>
  </si>
  <si>
    <t>40026616</t>
  </si>
  <si>
    <t>ТОВАРИСТВО З ОБМЕЖЕНОЮ ВІДПОВІДАЛЬНІСТЮ "УКРСЕТІНЖИНІРІНГ"</t>
  </si>
  <si>
    <t>М. КИЇВ, ВУЛ. ПІДЛІСНА, БУД. 1, ОФІС 8</t>
  </si>
  <si>
    <t>40751320</t>
  </si>
  <si>
    <t>ТОВАРИСТВО З ОБМЕЖЕНОЮ ВІДПОВІДАЛЬНІСТЮ "НИВА ЕНЕРГО"</t>
  </si>
  <si>
    <t>ПОСТАНОВА ВІД 05.10.2017 № 1192</t>
  </si>
  <si>
    <t>40286464</t>
  </si>
  <si>
    <t>ТОВАРИСТВО З ОБМЕЖЕНОЮ ВІДПОВІДАЛЬНІСТЮ "ЦЕТУЛЯ СОЛАР"</t>
  </si>
  <si>
    <t>М. ЛЬВІВ, ВУЛ. АКАДЕМІКА ЛАЗАРЕНКА, БУД. 1А, ОФІС 54</t>
  </si>
  <si>
    <t>ПОСТАНОВА ВІД 05.10.2017 № 1193</t>
  </si>
  <si>
    <t>41597802</t>
  </si>
  <si>
    <t>ТОВАРИСТВО З ОБМЕЖЕНОЮ ВІДПОВІДАЛЬНІСТЮ "КЛІАР ЕНЕРДЖІ-ЧЕРНІГІВ"</t>
  </si>
  <si>
    <t>М. ЧЕРНІГІВ, ПРОСПЕКТ ПЕРЕМОГИ, БУД. 129</t>
  </si>
  <si>
    <t>ПОСТАНОВА ВІД 05.10.2017 № 1194</t>
  </si>
  <si>
    <t>37297062</t>
  </si>
  <si>
    <t>ТОВАРИСТВО З ОБМЕЖЕНОЮ ВІДПОВІДАЛЬНІСТЮ "РЕНЕР""</t>
  </si>
  <si>
    <t>ПОСТАНОВА ВІД 10.10.2017 № 1228</t>
  </si>
  <si>
    <t>41611910</t>
  </si>
  <si>
    <t>ТОВАРИСТВО З ОБМЕЖЕНОЮ ВІДПОВІДАЛЬНІСТЮ "КЛІАР ЕНЕРДЖІ-КРЕМЕНЧУК"</t>
  </si>
  <si>
    <t>ПОЛТАВСЬКА ОБЛ., М. КРЕМЕНЧУК, ВУЛ. ПЕРШОТРАВНЕВА, БУД. 20 А</t>
  </si>
  <si>
    <t>ПОСТАНОВА ВІД 12.10.2017 № 1252</t>
  </si>
  <si>
    <t>39374562</t>
  </si>
  <si>
    <t>ТОВАРИСТВО З ОБМЕЖЕНОЮ ВІДПОВІДАЛЬНІСТЮ "ВІНДКРАФТ ТАВРІЯ"</t>
  </si>
  <si>
    <t>ХЕРСОНСЬКА ОБЛ., СКАДОВСЬКИЙ Р-Н, М. СКАДОВСЬК, ВУЛ. НЕЗАЛЕЖНОСТІ, БУД. 121</t>
  </si>
  <si>
    <t>ПОСТАНОВА ВІД 17.10.2017 № 1259</t>
  </si>
  <si>
    <t>3010120237</t>
  </si>
  <si>
    <t>ФІЗИЧНА ОСОБО-ПІДПРИЄМЕЦЬ ЖАГАН КОСТЯНТИН СЕРГІЙОВИЧ</t>
  </si>
  <si>
    <t>ХЕРСОНСЬКА ОБЛ., М. НОВА КАХОВКА, ВУЛ. ПІОНЕРСЬКА, БУД. 32, КВ. 9</t>
  </si>
  <si>
    <t>ПОСТАНОВА ВІД 24.10.2017 № 1280</t>
  </si>
  <si>
    <t>41375958</t>
  </si>
  <si>
    <t>ПРИВАТНЕ ПІДПРИЄМСТВО "РУФ ПРОДЖЕКТ"</t>
  </si>
  <si>
    <t>ПОСТАНОВА ВІД 24.10.2017 № 1278</t>
  </si>
  <si>
    <t>38045451</t>
  </si>
  <si>
    <t>ТОВАРИСТВО З ОБМЕЖЕНОЮ ВІДПОВІДАЛЬНІСТЮ "ІНДУСТРІЯ АВТО-ПЛЮС"</t>
  </si>
  <si>
    <t>М. ХМЕЛЬНИЦЬКИЙ, ВУЛ. КУРЧАТОВА, БУД. 3/1, КВ. 93</t>
  </si>
  <si>
    <t>ПОСТАНОВА ВІД 24.10.2017 № 1277</t>
  </si>
  <si>
    <t>37411434</t>
  </si>
  <si>
    <t>ТОВАРИСТВО З ОБМЕЖЕНОЮ ВІДПОВІДАЛЬНІСТЮ "ФОРА С"</t>
  </si>
  <si>
    <t>ТЕРНОПІЛЬСЬКА ОБЛ., ЗАЛІЩИЦЬКИЙ Р-Н, С. ДОБРІВЛЯНИ, ВУЛ. НАЦІОНАЛЬНОГО ВІДРОДЖЕННЯ, БУД. 204</t>
  </si>
  <si>
    <t>ПОСТАНОВА ВІД 24.10.2017 № 1279</t>
  </si>
  <si>
    <t xml:space="preserve">ТОВАРИСТВО З ОБМЕЖЕНОЮ ВІДПОВІДАЛЬНІСТЮ "МАРЕ-ЛОГІСТИК"
</t>
  </si>
  <si>
    <t>М. КИЇВ, ВУЛ. ДЕРЕВЛЯНСЬКА , БУД. 10 А, ОФІС 4</t>
  </si>
  <si>
    <t>http://mare-log.com</t>
  </si>
  <si>
    <t xml:space="preserve">ТОВАРИСТВО З ОБМЕЖЕНОЮ ВІДПОВІДАЛЬНІСТЮ "ФАКТОР НАФТОГАЗ"
</t>
  </si>
  <si>
    <t>М. КИЇВ, ВУЛ. ГОЛОСІЇВСЬКА, БУД. 7, КОРПУС 1</t>
  </si>
  <si>
    <t>www.factor-naftogaz.com.ua</t>
  </si>
  <si>
    <t xml:space="preserve">ТОВАРИСТВО З ОБМЕЖЕНОЮ ВІДПОВІДАЛЬНІСТЮ "УКРСЕТІНЖИНІРІНГ"
</t>
  </si>
  <si>
    <t>www.ukrset.com</t>
  </si>
  <si>
    <t xml:space="preserve">ТОВАРИСТВО З ОБМЕЖЕНОЮ ВІДПОВІДАЛЬНІСТЮ "ЧІЧЕК КОНСТРАКШН"
</t>
  </si>
  <si>
    <t>М. КИЇВ, ВУЛ. КІКВІДЗЕ, БУД. 5, ОФІС 2</t>
  </si>
  <si>
    <t>www.zorya.biz/cicekconstruction/</t>
  </si>
  <si>
    <t xml:space="preserve">ТОВАРИСТВО З ОБМЕЖЕНОЮ ВІДПОВІДАЛЬНІСТЮ "АРТЛЕКС-ЕНЕРДЖІ"
</t>
  </si>
  <si>
    <t>https://artleks2015.wixsite.com/artleks</t>
  </si>
  <si>
    <t xml:space="preserve">ТОВАРИСТВО З ОБМЕЖЕНОЮ ВІДПОВІДАЛЬНІСТЮ "НАФТОГАЗТРАНС-2015"
</t>
  </si>
  <si>
    <t>М. ПОЛТАВА, ВУЛ. ХАРЧОВИКІВ, БУД. 13</t>
  </si>
  <si>
    <t>www.Naftogaz.com.ua</t>
  </si>
  <si>
    <t xml:space="preserve">ТОВАРИСТВО З ОБМЕЖЕНОЮ ВІДПОВІДАЛЬНІСТЮ "М ГАЗ ТРЕЙДІНГ"
</t>
  </si>
  <si>
    <t>М. КИЇВ, ВУЛ. КАЗИМИРА МАЛЕВИЧА, БУД. 86-Є, 2 ПІД'ЇЗД, ОФІС 7</t>
  </si>
  <si>
    <t>http://www.mgas.com.ua</t>
  </si>
  <si>
    <t xml:space="preserve">ТОВАРИСТВО З ОБМЕЖЕНОЮ ВІДПОВІДАЛЬНІСТЮ "ІНТЕРПАЙП НІКО ТЬЮБ"
</t>
  </si>
  <si>
    <t>http://nikotube.interpipe.biz/ru/</t>
  </si>
  <si>
    <t xml:space="preserve">ТОВАРИСТВО З ОБМЕЖЕНОЮ ВІДПОВІДАЛЬНІСТЮ "АЛЬФАЕНЕРГО"
</t>
  </si>
  <si>
    <t>М. КИЇВ, ВУЛ. ГРУШЕВСЬКОГО, БУД. 28/2</t>
  </si>
  <si>
    <t>http://alfaenergo.com.ua</t>
  </si>
  <si>
    <t xml:space="preserve">ТОВАРИСТВО З ОБМЕЖЕНОЮ ВІДПОВІДАЛЬНІСТЮ "РУТЕНСЬКА ПАЛИВНО-ЕНЕРГЕТИЧНА КОМПАНІЯ"
</t>
  </si>
  <si>
    <t>КИЇВСЬКА ОБЛ., ІВАНКІВСЬКИЙ Р-Н, С. ПІСКИ, ВУЛ. ЛЕНІНА, БУД. 140</t>
  </si>
  <si>
    <t>http://rutenska.com.ua</t>
  </si>
  <si>
    <t>ТОВАРИСТВО З ОБМЕЖЕНОЮ ВІДПОВІДАЛЬНІСТЮ "ІНСАЙТ-КОНСАЛТИНГ"</t>
  </si>
  <si>
    <t>М. ЗАПОРІЖЖЯ, ВУЛ. НЕЗАЛЕЖНОЇ УКРАЇНИ, БУД. 25, КВ. 7</t>
  </si>
  <si>
    <t>http://insight-consulting.com.ua/</t>
  </si>
  <si>
    <t xml:space="preserve">ТОВАРИСТВО З ОБМЕЖЕНОЮ ВІДПОВІДАЛЬНІСТЮ "НАФТОГАЗ ПАРТНЕР"
</t>
  </si>
  <si>
    <t>М. КИЇВ, ВУЛ. ВИШГОРОДСЬКА, БУД. 14</t>
  </si>
  <si>
    <t>http://www.naftogazpartner.com.ua</t>
  </si>
  <si>
    <t xml:space="preserve">ТОВАРИСТВО З ОБМЕЖЕНОЮ ВІДПОВІДАЛЬНІСТЮ "ГЛАЄР ЕНЕРДЖИ УКРАЇНА"
</t>
  </si>
  <si>
    <t xml:space="preserve">М. КИЇВ, КУДРЯВСЬКИЙ УЗВІЗ, БУД. 7, ОФІС 111 </t>
  </si>
  <si>
    <t>http://glaerenergy.com.ua</t>
  </si>
  <si>
    <t xml:space="preserve">ПУБЛІЧНЕ АКЦІОНЕРНЕ ТОВАРИСТВО "АРСЕЛОРМІТТАЛ КРИВИЙ РІГ"
</t>
  </si>
  <si>
    <t>ДНІПРОПЕТРОВСЬКА ОБЛ., М. КРИВИЙ РІГ, ВУЛ. ОРДЖОНІКІДЗЕ, БУД. 1</t>
  </si>
  <si>
    <t>http://ukraine.arcelormittal.com</t>
  </si>
  <si>
    <t>38843087</t>
  </si>
  <si>
    <t xml:space="preserve">ТОВАРИСТВО З ОБМЕЖЕНОЮ ВІДПОВІДАЛЬНІСТЮ "ГАЗОВА КОМПАНІЯ "ЧЕРКАСИ-ГАЗ"
</t>
  </si>
  <si>
    <t>М. ЧЕРКАСИ, ВУЛ. ДОБРОВОЛЬСЬКОГО, БУД. 20</t>
  </si>
  <si>
    <t>http://cherkgas.com.ua</t>
  </si>
  <si>
    <t>41365948</t>
  </si>
  <si>
    <t xml:space="preserve">ТОВАРИСТВО З ОБМЕЖЕНОЮ ВІДПОВІДАЛЬНІСТЮ "УКРТРАНЗИТГАЗ"
</t>
  </si>
  <si>
    <t>М. КИЇВ, ВУЛ. КИРИЛІВСЬКА, БУД. 82, ОФІС 256</t>
  </si>
  <si>
    <t>http://ukrtranzitgaz.ukit.me</t>
  </si>
  <si>
    <t>має право провадити ліцензовану діяльність з 11.10.2017</t>
  </si>
  <si>
    <t>має право провадити ліцензовану діяльність з 13.10.2017</t>
  </si>
  <si>
    <t>має право провадити ліцензовану діяльність з 25.10.2017</t>
  </si>
  <si>
    <t>має право провадити ліцензовану діяльність з 30.10.2017</t>
  </si>
  <si>
    <t>має право провадити ліцензовану діяльність з 01.11.2017</t>
  </si>
  <si>
    <t>ПОСТАНОВА ВІД  03.10.2017 № 1188</t>
  </si>
  <si>
    <t>ПОСТАНОВА ВІД  05.10.2017 № 1191</t>
  </si>
  <si>
    <t>ПОСТАНОВА ВІД  10.10.2017 № 1227</t>
  </si>
  <si>
    <t>ПОСТАНОВА ВІД  12.10.2017 № 1247</t>
  </si>
  <si>
    <t>ПОСТАНОВА ВІД  17.10.2017 № 1258</t>
  </si>
  <si>
    <t>ПОСТАНОВА ВІД   24.10.2017 № 1276</t>
  </si>
  <si>
    <t xml:space="preserve">ПРИВАТНЕ АКЦІОНЕРНЕ ТОВАРИСТВО ПО ГАЗОПОСТАЧАННЮ ТА ГАЗИФІКАЦІЇ "МАКІЇВКАГАЗ"  </t>
  </si>
  <si>
    <t>ДОНЕЦЬКА ОБЛ. М.МАКІЇВКА, ВУЛ. АРТЕМА, БУД. 1</t>
  </si>
  <si>
    <t>має право провадити ліцензовану діяльність з 07.10.2010</t>
  </si>
  <si>
    <t>ЖОВТЕНЬ
2017</t>
  </si>
  <si>
    <r>
      <t xml:space="preserve">ЗАКАРПАТСЬКА ОБЛ., М. УЖГОРОД, ВУЛ. ЕЛЕКТРОЗАВОДСЬКА, БУД. 4
</t>
    </r>
    <r>
      <rPr>
        <b/>
        <sz val="10"/>
        <rFont val="Arial"/>
        <family val="2"/>
        <charset val="204"/>
      </rPr>
      <t>ЗАКАРПАТСЬКА ОБЛ., М. УЖГОРОД, ВУЛ. ЖУПАНАТСЬКА, БУД. 18</t>
    </r>
  </si>
  <si>
    <t>ЗАКАРПАТСЬКА ОБЛ., М. УЖГОРОД, ВУЛ. ЖУПАНАТСЬКА, БУД. 18</t>
  </si>
  <si>
    <r>
      <t xml:space="preserve">М. КИЇВ, ВУЛ. ПРИРІЧНА, БУД. 27-Є
</t>
    </r>
    <r>
      <rPr>
        <b/>
        <sz val="10"/>
        <rFont val="Arial"/>
        <family val="2"/>
        <charset val="204"/>
      </rPr>
      <t>М. КИЇВ, ПРОВ. РИЛЬСЬКИЙ, БУД. 6</t>
    </r>
  </si>
  <si>
    <t>М. КИЇВ, ПРОВ. РИЛЬСЬКИЙ, БУД. 6</t>
  </si>
  <si>
    <r>
      <t xml:space="preserve">М. КИЇВ, ПРОСП. ГОЛОСІЇВСЬКИЙ, БУД. 132, ОФ. 5
</t>
    </r>
    <r>
      <rPr>
        <b/>
        <sz val="10"/>
        <rFont val="Arial"/>
        <family val="2"/>
        <charset val="204"/>
      </rPr>
      <t>М. КИЇВ, ПРОСП. ГОЛОСІЇВСЬКИЙ, БУД. 132</t>
    </r>
  </si>
  <si>
    <t>М. КИЇВ, ПРОСП. ГОЛОСІЇВСЬКИЙ, БУД. 132</t>
  </si>
  <si>
    <t>ХАРКІВСЬКА ОБЛ., ХАРКІВСЬКИЙ Р-Н, С. ДОКУЧАЄВСЬКЕ, ВУЛ. ОБ'ЇЗДНА, БУД. 2</t>
  </si>
  <si>
    <t xml:space="preserve">ТОВАРИСТВО З ОБМЕЖЕНОЮ ВІДПОВІДАЛЬНІСТЮ «ПЕРЕРОБЛЮЮЧИЙ ЗАВОД» </t>
  </si>
  <si>
    <t>32943460</t>
  </si>
  <si>
    <r>
      <t xml:space="preserve">сфера захоронення та перероблення побутових відходів </t>
    </r>
    <r>
      <rPr>
        <b/>
        <sz val="10"/>
        <rFont val="Arial"/>
        <family val="2"/>
        <charset val="204"/>
      </rPr>
      <t xml:space="preserve">(захоронення побутових відходів) </t>
    </r>
  </si>
  <si>
    <t>КИЇВСЬКА ОБЛ., М. БОРИСПІЛЬ, ВУЛ. ГЛИБОЦЬКА, БУД. 128-А</t>
  </si>
  <si>
    <t>ТОВАРИСТВО З ОБМЕЖЕНОЮ ВІДПОВІДАЛЬНІСТЮ "ЕКО-СЕРВІС"</t>
  </si>
  <si>
    <t>31885141</t>
  </si>
  <si>
    <t>М. ІВАНО-ФРАНКІВСЬК, ВУЛ. ВІЙСЬКОВИХ ВЕТЕРАНІВ, 10а</t>
  </si>
  <si>
    <t xml:space="preserve">КОМУНАЛЬНЕ ПІДПРИЄМСТВО "ПОЛІГОН ТПВ" </t>
  </si>
  <si>
    <t>33645903</t>
  </si>
  <si>
    <t>ДОНЕЦЬКА ОБЛ., М. КРАМАТОРСЬК, ВУЛ. ТАНКІСТІВ, БУД. 176</t>
  </si>
  <si>
    <t>КОМУНАЛЬНОМУ ПІДПРИЄМСТВУ «ДОНЕЦЬКИЙ РЕГІОНАЛЬНИЙ ЦЕНТР ПОВОДЖЕННЯ З ВІДХОДАМИ»</t>
  </si>
  <si>
    <t>34850326</t>
  </si>
  <si>
    <t>ДНІПРОПЕТРОВСЬКА ОБЛ., М. ПІДГОРОДНЕ, ВУЛ. СМОЛЕНСЬКА, БУД. 72</t>
  </si>
  <si>
    <t>ТОВАРИСТВО З ОБМЕЖЕНОЮ ВІДПОВІДАЛЬНІСТЮ «ІННОВАЦІЙНІ ЕКОТЕХНОЛОГІЇ УКРАЇНИ"</t>
  </si>
  <si>
    <t>39794282</t>
  </si>
  <si>
    <r>
      <t>сфера захоронення та перероблення побутових відходів</t>
    </r>
    <r>
      <rPr>
        <b/>
        <sz val="10"/>
        <rFont val="Arial"/>
        <family val="2"/>
        <charset val="204"/>
      </rPr>
      <t xml:space="preserve"> (перероблення побутових відходів) </t>
    </r>
  </si>
  <si>
    <t>М. РІВНЕ, ВУЛ. СТЕПАНА БАНДЕРИ, БУД.  20</t>
  </si>
  <si>
    <t>ТОВАРИСТВО З ОБМЕЖЕНОЮ ВІДПОВІДАЛЬНІСТЮ «УКРЕКО – ІНДАСТРІ»</t>
  </si>
  <si>
    <t>37382388</t>
  </si>
  <si>
    <t>ПОСТАНОВА ВІД 10.10.2017 № 1229</t>
  </si>
  <si>
    <t>ПОСТАНОВА ВІД 12.10.2017 № 1254</t>
  </si>
  <si>
    <t>ПОСТАНОВА ВІД 24.10.2017 № 1281</t>
  </si>
  <si>
    <t>ПОСТАНОВА ВІД 24.10.2017 № 1282</t>
  </si>
  <si>
    <t>№ 5-НКРЕ (місячна)
№ 7-НКРЕ (місячна)</t>
  </si>
  <si>
    <t>Департамент ліцензійного контролю</t>
  </si>
  <si>
    <t>ПОСТАНОВА ВІД 27.10.2017 № 1305</t>
  </si>
  <si>
    <t>33742752</t>
  </si>
  <si>
    <t>ТОВАРИСТВО З ОБМЕЖЕНОЮ ВІДПОВІДАЛЬНІСТЮ "ЕНЕРГО-ПРОМИСЛОВА ГРУПА "ЮГЕНЕРГОПРОМТРАНС"</t>
  </si>
  <si>
    <t>КИЇВСЬКА ОБЛ., М. ПЕРЕЯСЛАВ-ХМЕЛЬНИЦЬКИЙ, ВУЛ. ГЕРОЇВ ДНІПРА, БУД. 38</t>
  </si>
  <si>
    <t>40813863</t>
  </si>
  <si>
    <t>ТОВАРИСТВО З ОБМЕЖЕНОЮ ВІДПОВІДАЛЬНІСТЮ "ТАВАНЬ СОЛАР 2"</t>
  </si>
  <si>
    <t>М. КИЇВ, ВУЛ. ПАВЛІВСЬКА, БУД. 29, ЛІТ. Б</t>
  </si>
  <si>
    <t>30350894</t>
  </si>
  <si>
    <t>ТОВАРИСТВО З ОБМЕЖЕНОЮ ВІДПОВІДАЛЬНІСТЮ "ЗОРЯ"</t>
  </si>
  <si>
    <t>КІРОВОГРАДСЬКА ОБЛ., М. НОВОУКРАЇНКА, ВУЛ. АГРАРНА, БУД. 55</t>
  </si>
  <si>
    <t>ПОСТАНОВА ВІД   27.10.2017 № 1304</t>
  </si>
  <si>
    <t>ПОСТАНОВА ВІД 31.10.2017 № 1322</t>
  </si>
  <si>
    <t>ПОСТАНОВА ВІД 31.10.2017 № 1319</t>
  </si>
  <si>
    <t>ПОСТАНОВА ВІД 31.10.2017 № 1318</t>
  </si>
  <si>
    <t>ПОСТАНОВА ВІД 31.10.2017 № 1320</t>
  </si>
  <si>
    <t>ПОСТАНОВА ВІД 31.10.2017 № 1321</t>
  </si>
  <si>
    <t>ПОСТАНОВА ВІД 31.10.2017 № 1317</t>
  </si>
  <si>
    <t>ПОСТАНОВА ВІД 31.10.2017 № 1324</t>
  </si>
  <si>
    <t>ПОСТАНОВА ВІД 31.10.2017 № 1325</t>
  </si>
  <si>
    <r>
      <t>питна вода (</t>
    </r>
    <r>
      <rPr>
        <b/>
        <sz val="10"/>
        <rFont val="Arial"/>
        <family val="2"/>
        <charset val="204"/>
      </rPr>
      <t>централізоване водовідведення</t>
    </r>
    <r>
      <rPr>
        <sz val="10"/>
        <rFont val="Arial"/>
        <family val="2"/>
        <charset val="204"/>
      </rPr>
      <t>)</t>
    </r>
  </si>
  <si>
    <r>
      <t>питна вода (</t>
    </r>
    <r>
      <rPr>
        <b/>
        <sz val="10"/>
        <rFont val="Arial"/>
        <family val="2"/>
        <charset val="204"/>
      </rPr>
      <t>централізоване водопостачання та водовідведення</t>
    </r>
    <r>
      <rPr>
        <sz val="10"/>
        <rFont val="Arial"/>
        <family val="2"/>
        <charset val="204"/>
      </rPr>
      <t>)</t>
    </r>
  </si>
  <si>
    <t>питна вода (централізоване водопостачання)</t>
  </si>
  <si>
    <r>
      <t xml:space="preserve">Для пошуку конкретного ліцензіата натисніть на клавіатурі </t>
    </r>
    <r>
      <rPr>
        <b/>
        <sz val="16"/>
        <color rgb="FFFF0000"/>
        <rFont val="Arial"/>
        <family val="2"/>
        <charset val="204"/>
      </rPr>
      <t>Ctrl+F</t>
    </r>
    <r>
      <rPr>
        <b/>
        <sz val="16"/>
        <rFont val="Arial"/>
        <family val="2"/>
        <charset val="204"/>
      </rPr>
      <t xml:space="preserve"> та введіть його код ЄДРПОУ або найменування</t>
    </r>
  </si>
  <si>
    <t>ліцензія не передбачена</t>
  </si>
  <si>
    <r>
      <t>ринок нафти, нафтопродуктів, аміаку</t>
    </r>
    <r>
      <rPr>
        <b/>
        <sz val="10"/>
        <rFont val="Arial"/>
        <family val="2"/>
        <charset val="204"/>
      </rPr>
      <t xml:space="preserve"> (транспортування нафтопродуктів магістральними трубопроводами)</t>
    </r>
  </si>
  <si>
    <r>
      <t>ринок нафти, нафтопродуктів, аміаку</t>
    </r>
    <r>
      <rPr>
        <b/>
        <sz val="10"/>
        <rFont val="Arial"/>
        <family val="2"/>
        <charset val="204"/>
      </rPr>
      <t xml:space="preserve"> (транспортування аміаку магістральними трубопроводами)</t>
    </r>
  </si>
  <si>
    <r>
      <t xml:space="preserve">ринок нафти, нафтопродуктів, аміаку </t>
    </r>
    <r>
      <rPr>
        <b/>
        <sz val="10"/>
        <rFont val="Arial"/>
        <family val="2"/>
        <charset val="204"/>
      </rPr>
      <t>(транспортування нафти магістральними трубопроводами)</t>
    </r>
  </si>
  <si>
    <t>ЖОВТЕНЬ 2017</t>
  </si>
  <si>
    <t>ЛИСТОПАД 2017</t>
  </si>
  <si>
    <r>
      <t xml:space="preserve">М. КИЇВ, ВУЛ. ЯРОСЛАВІВ ВАЛ, БУД. 13/2 /ЛІТЕРА "Б"/
</t>
    </r>
    <r>
      <rPr>
        <b/>
        <sz val="10"/>
        <rFont val="Arial"/>
        <family val="2"/>
        <charset val="204"/>
      </rPr>
      <t>М. КИЇВ, ВУЛ. ВЕЛИКА ЖИТОМИРСЬКА, БУД. 20</t>
    </r>
  </si>
  <si>
    <t>М. КИЇВ, ВУЛ. ВЕЛИКА ЖИТОМИРСЬКА, БУД. 20</t>
  </si>
  <si>
    <r>
      <t xml:space="preserve">М. МИКОЛАЇВ, ВУЛ. ПОГРАНИЧНА, БУД. 159
</t>
    </r>
    <r>
      <rPr>
        <b/>
        <sz val="10"/>
        <rFont val="Arial"/>
        <family val="2"/>
        <charset val="204"/>
      </rPr>
      <t>М. МИКОЛАЇВ, ВУЛ. 7 СЛОБІДСЬКА, 70 В/1</t>
    </r>
  </si>
  <si>
    <t>М. МИКОЛАЇВ, ВУЛ. 7 СЛОБІДСЬКА, 70 В/1</t>
  </si>
  <si>
    <r>
      <t xml:space="preserve">М. КИЇВ, ВУЛ. КІКВІДЗЕ, БУД. 4 ЛІТ "Б"
</t>
    </r>
    <r>
      <rPr>
        <b/>
        <sz val="10"/>
        <rFont val="Arial"/>
        <family val="2"/>
        <charset val="204"/>
      </rPr>
      <t>М. КИЇВ, ВУЛ. МИХАЙЛА БОЙЧУКА, БУД. 4, ЛІТ. Б</t>
    </r>
  </si>
  <si>
    <t>М. КИЇВ, ВУЛ. МИХАЙЛА БОЙЧУКА, БУД. 4, ЛІТ. Б</t>
  </si>
  <si>
    <r>
      <t xml:space="preserve">ПУБЛІЧНЕ АКЦІОНЕРНЕ ТОВАРИСТВО ПО ГАЗОПОСТАЧАННЮ ТА ГАЗИФІКАЦІЇ "КОРОСТИШІВГАЗ"
</t>
    </r>
    <r>
      <rPr>
        <b/>
        <sz val="10"/>
        <rFont val="Arial"/>
        <family val="2"/>
        <charset val="204"/>
      </rPr>
      <t>ПРИВАТНЕ АКЦІОНЕРНЕ ТОВАРИСТВО ПО ГАЗОПОСТАЧАННЮ ТА ГАЗИФІКАЦІЇ "КОРОСТИШІВГАЗ"</t>
    </r>
  </si>
  <si>
    <t>ПРИВАТНЕ АКЦІОНЕРНЕ ТОВАРИСТВО ПО ГАЗОПОСТАЧАННЮ ТА ГАЗИФІКАЦІЇ "КОРОСТИШІВГАЗ"</t>
  </si>
  <si>
    <r>
      <t xml:space="preserve">М. КИЇВ, ВУЛ. ВІЛЬЯМСА АКАДЕМІКА, БУД. 6-Д, ОФІС 43
</t>
    </r>
    <r>
      <rPr>
        <b/>
        <sz val="10"/>
        <rFont val="Arial"/>
        <family val="2"/>
        <charset val="204"/>
      </rPr>
      <t>М. КИЇВ, ВУЛ. ОЛЕСЯ ГОНЧАРА, БУД. 35</t>
    </r>
  </si>
  <si>
    <t>М. КИЇВ, ВУЛ. ОЛЕСЯ ГОНЧАРА, БУД. 35</t>
  </si>
  <si>
    <r>
      <t xml:space="preserve">М. ЧЕРКАСИ, ВУЛ. СВЯТОТРОЇЦЬКА , БУД. 102/1
</t>
    </r>
    <r>
      <rPr>
        <b/>
        <sz val="10"/>
        <rFont val="Arial"/>
        <family val="2"/>
        <charset val="204"/>
      </rPr>
      <t>М. КИЇВ, ВУЛ. ФІЛАТОВА АКАДЕМІКА, 2/1, КВ. 109</t>
    </r>
  </si>
  <si>
    <t>М. КИЇВ, ВУЛ. ФІЛАТОВА АКАДЕМІКА, 2/1, КВ. 109</t>
  </si>
  <si>
    <t>ПОСТАНОВА  ВІД 01.09.2011 № 1525</t>
  </si>
  <si>
    <t>ПОСТАНОВА ВІД 13.07.2006 № 900</t>
  </si>
  <si>
    <t>13474113</t>
  </si>
  <si>
    <t>14027899</t>
  </si>
  <si>
    <t>14308368</t>
  </si>
  <si>
    <t>16293872</t>
  </si>
  <si>
    <t>20588716</t>
  </si>
  <si>
    <t>21311282</t>
  </si>
  <si>
    <t>ВОЛИНСЬКА ОБЛ., М. ЛУЦЬК, ВУЛ. ЗАДВОРЕЦЬКА, БУД. 2</t>
  </si>
  <si>
    <t>22927045</t>
  </si>
  <si>
    <t>24100060</t>
  </si>
  <si>
    <t>24153576</t>
  </si>
  <si>
    <t>30382533</t>
  </si>
  <si>
    <t>30664834</t>
  </si>
  <si>
    <t>31095113</t>
  </si>
  <si>
    <t>31274579</t>
  </si>
  <si>
    <t>31288466</t>
  </si>
  <si>
    <t>31476318</t>
  </si>
  <si>
    <t>31564985</t>
  </si>
  <si>
    <t>31597104</t>
  </si>
  <si>
    <t>ПОСТАНОВА ВІД 15.06.2017 № 780</t>
  </si>
  <si>
    <t>31789338</t>
  </si>
  <si>
    <t>31831942</t>
  </si>
  <si>
    <t>31888598</t>
  </si>
  <si>
    <t>31982734</t>
  </si>
  <si>
    <t>32270093</t>
  </si>
  <si>
    <t>32294088</t>
  </si>
  <si>
    <t>32387601</t>
  </si>
  <si>
    <t>32404621</t>
  </si>
  <si>
    <t>32510349</t>
  </si>
  <si>
    <t>32575427</t>
  </si>
  <si>
    <t>32789941</t>
  </si>
  <si>
    <t>32826223</t>
  </si>
  <si>
    <t>32956045</t>
  </si>
  <si>
    <t>33007668</t>
  </si>
  <si>
    <t>33108794</t>
  </si>
  <si>
    <t>ПОСТАНОВА ВІД 26.06.2014 № 899</t>
  </si>
  <si>
    <t>ПОСТАНОВА ВІД 08.10.2014 № 61</t>
  </si>
  <si>
    <t>www.knh.com.ua</t>
  </si>
  <si>
    <t>http://aim-ltd.kiev.ua</t>
  </si>
  <si>
    <t>www.houseenergy.com.ua</t>
  </si>
  <si>
    <t>www.trading.dtek.com</t>
  </si>
  <si>
    <t>www.rightpower.ua</t>
  </si>
  <si>
    <t>http://energostrategy.com.ua</t>
  </si>
  <si>
    <t>www.skat-trade.com</t>
  </si>
  <si>
    <t>www.serviceinform.com.ua</t>
  </si>
  <si>
    <t>www.energotrade.com.ua</t>
  </si>
  <si>
    <t>www.egftrading.com</t>
  </si>
  <si>
    <t>www.ifenergy.com.ua</t>
  </si>
  <si>
    <t>http://gazoilgroup.com.ua</t>
  </si>
  <si>
    <t>http://energomax.com.ua</t>
  </si>
  <si>
    <t>www.energy365.com.ua</t>
  </si>
  <si>
    <t>www.abenergo.com.ua</t>
  </si>
  <si>
    <t>31881351</t>
  </si>
  <si>
    <t>www.All-energy.com.ua</t>
  </si>
  <si>
    <t>38000735</t>
  </si>
  <si>
    <t>40778211</t>
  </si>
  <si>
    <t>41489543</t>
  </si>
  <si>
    <t>ПОСТАНОВА ВІД 01.08.2017 № 985</t>
  </si>
  <si>
    <t>21841896</t>
  </si>
  <si>
    <t>40075815</t>
  </si>
  <si>
    <t>41566842</t>
  </si>
  <si>
    <t>34009446</t>
  </si>
  <si>
    <t>38915198</t>
  </si>
  <si>
    <t>40049062</t>
  </si>
  <si>
    <t>41480306</t>
  </si>
  <si>
    <t>31175036</t>
  </si>
  <si>
    <t>34183694</t>
  </si>
  <si>
    <t>ТОВАРИСТВО З ОБМЕЖЕНОЮ ВІДПОВІДАЛЬНІСТЮ "АРТ ЕНЕРГЕТИКА"</t>
  </si>
  <si>
    <t>ТОВАРИСТВО З ОБМЕЖЕНОЮ ВІДПОВІДАЛЬНІСТЮ "ПРОДОВОЛЬЧА КОМПАНІЯ "ЗОРЯ ПОДІЛЛЯ"</t>
  </si>
  <si>
    <t>ТОВАРИСТВО З ОБМЕЖЕНОЮ ВІДПОВІДАЛЬНІСТЮ "БУДКОНТАКТ МВС"</t>
  </si>
  <si>
    <t>ТОВАРИСТВО З ОБМЕЖЕНОЮ ВІДПОВІДАЛЬНІСТЮ "ЕНЕРГОПРОМСЕРВІС НВФ"</t>
  </si>
  <si>
    <t>ТОВАРИСТВО З ОБМЕЖЕНОЮ ВІДПОВІДАЛЬНІСТЮ "СІНЕНЕРДЖИ"</t>
  </si>
  <si>
    <t>ПРИВАТНЕ ПІДПРИЄМСТВО "ЯВІР-2000"</t>
  </si>
  <si>
    <t>ТОВАРИСТВО З ОБМЕЖЕНОЮ ВІДПОВІДАЛЬНІСТЮ "НОВІТНІ ТЕХНОЛОГІЇ 3000"</t>
  </si>
  <si>
    <t>М. ЛЬВІВ, ВУЛ. СМАЛЬ-СТОЦЬКОГО, БУД. 1</t>
  </si>
  <si>
    <t>ВІННИЦЬКА ОБЛ., ГАЙСИНСЬКИЙ Р-Н, М. ГАЙСИН, ВУЛ. ЗАВОДСЬКА, БУД. 150</t>
  </si>
  <si>
    <t>М. ОДЕСА, ПРОСП. АДМІРАЛЬСЬКИЙ, БУД. 33А, ОФІС 316</t>
  </si>
  <si>
    <t>М. КИЇВ, ВУЛ. ПІТЕРСЬКА, БУД. 5 А</t>
  </si>
  <si>
    <t>М. ПОЛТАВА, ВУЛ. СТЕПАНА КОНДРАТЕНКА, БУД. 6</t>
  </si>
  <si>
    <t>КИЇВСЬКА ОБЛ., ВИШГОРОДСЬКИЙ Р-Н, М. ВИШГОРОД, ВУЛ. ВАТУТІНА, БУД. 69, КОРПУС 1</t>
  </si>
  <si>
    <t>має право провадити ліцензовану діяльність з 03.11.2017</t>
  </si>
  <si>
    <t>має право провадити ліцензовану діяльність з 08.11.2017</t>
  </si>
  <si>
    <t>має право провадити ліцензовану діяльність з 10.11.2017</t>
  </si>
  <si>
    <t>ПОСТАНОВА ВІД 02.11.2017 № 1333</t>
  </si>
  <si>
    <t>ПОСТАНОВА ВІД 07.11.2017 № 1353</t>
  </si>
  <si>
    <t>ПОСТАНОВА ВІД 09.11.2017 № 1385</t>
  </si>
  <si>
    <t>М. ХАРКІВ, ВУЛ. КУЛЬТУРИ, БУД. 9</t>
  </si>
  <si>
    <t>ДОНЕЦЬКА ОБЛ., ВОЛНОВАСЬКИЙ Р-Н, М. ВОЛНОВАХА, ВУЛ. ЦЕНТРАЛЬНА, БУД. 6 В</t>
  </si>
  <si>
    <t>КИЇВСЬКА ОБЛ., ВОЛОДАРСЬКИЙ Р-Н, С. ГОРОДИЩЕ-ПУСТОВАРІВСЬКЕ, ВУЛ. ЦЕНТРАЛЬНА, 51</t>
  </si>
  <si>
    <t>М. ІВАНО-ФРАНКІВСЬК, ВУЛ. ШЕВЧЕНКА, БУД. 60, КВ. 11</t>
  </si>
  <si>
    <t>ІВАНО-ФРАНКІВСЬКА ОБЛ., БОГОРОДЧАНСЬКИЙ Р-Н, СМТ БОГОРОДЧАНИ, ВУЛ. ШЕВЧЕНКА, БУД. 63</t>
  </si>
  <si>
    <t>ДНІПРОПЕТРОВСЬКА ОБЛ., М. НІКОПОЛЬ, ВУЛ. ШЕВЧЕНКА, БУД. 98, КВ. 72</t>
  </si>
  <si>
    <t>ЗАКАРПАТСЬКА ОБЛ., УЖГОРОДСЬКИЙ Р-Н, С. ВЕЛИКА ДОБРОНЬ, ВУЛ. МОЛОДОБРОНСЬКА, БУД. 130</t>
  </si>
  <si>
    <t>М. ІВАНО-ФРАНКІВСЬК, ВУЛ. ЧОРНОВОЛА, БУД. 7, ОФІС 203</t>
  </si>
  <si>
    <t>М. ОДЕСА, ПРОВ. ОНІЛОВОЇ, БУД. 18</t>
  </si>
  <si>
    <t>ПОСТАНОВА ВІД 02.11.2017 № 1332</t>
  </si>
  <si>
    <t>ПОСТАНОВА ВІД 07.11.2017 № 1348</t>
  </si>
  <si>
    <t>ПОСТАНОВА ВІД 07.11.2017 № 1350</t>
  </si>
  <si>
    <t>ПОСТАНОВА ВІД 07.11.2017 № 1349</t>
  </si>
  <si>
    <t>ПОСТАНОВА ВІД 07.11.2017 № 1351</t>
  </si>
  <si>
    <t>ПОСТАНОВА ВІД 07.11.2017 № 1352</t>
  </si>
  <si>
    <t>ПОСТАНОВА ВІД 09.11.2017 № 1381</t>
  </si>
  <si>
    <t>ПОСТАНОВА ВІД 09.11.2017 № 1382</t>
  </si>
  <si>
    <t>ПОСТАНОВА ВІД 09.11.2017 № 1384</t>
  </si>
  <si>
    <t>ПОСТАНОВА ВІД 09.11.2017 № 1383</t>
  </si>
  <si>
    <t>ТОВАРИСТВО З ОБМЕЖЕНОЮ ВІДПОВІДАЛЬНІСТЮ "КВАЛІТЕТ-ПЛЮС"</t>
  </si>
  <si>
    <t>ТОВАРИСТВО З ОБМЕЖЕНОЮ ВІДПОВІДАЛЬНІСТЮ "СОЛАР-ІФ"</t>
  </si>
  <si>
    <t>ПРИВАТНЕ АКЦІОНЕРНЕ ТОВАРИСТВО "ЕКОПРОД"</t>
  </si>
  <si>
    <t>ТОВАРИСТВО З ОБМЕЖЕНОЮ ВІДПОВІДАЛЬНІСТЮ "ГОРОДИЩЕ-ПУСТОВАРІВСЬКА АГРАРНА КОМПАНІЯ"</t>
  </si>
  <si>
    <t>ТОВАРИСТВО З ОБМЕЖЕНОЮ ВІДПОВІДАЛЬНІСТЮ "СОНЦЕ ПОКУТЯ"</t>
  </si>
  <si>
    <t>ТОВАРИСТВО З ОБМЕЖЕНОЮ ВІДПОВІДАЛЬНІСТЮ "С-КАПІТЕЛЬ"</t>
  </si>
  <si>
    <t>ТОВАРИСТВО З ОБМЕЖЕНОЮ ВІДПОВІДАЛЬНІСТЮ "ЕКОТЕХНІК НІКОПОЛЬ"</t>
  </si>
  <si>
    <t>ТОВАРИСТВО З ОБМЕЖЕНОЮ ВІДПОВІДАЛЬНІСТЮ "ЕКОТЕХНІК ВЕЛИКА ДОБРОНЬ"</t>
  </si>
  <si>
    <t>ТОВАРИСТВО З ОБМЕЖЕНОЮ ВІДПОВІДАЛЬНІСТЮ "ЕНСОЛЬ"</t>
  </si>
  <si>
    <t>ТОВАРИСТВО З ОБМЕЖЕНОЮ ВІДПОВІДАЛЬНІСТЮ "СІНГА ЕНЕРДЖІС"</t>
  </si>
  <si>
    <r>
      <t xml:space="preserve">М. КИЇВ, ПР-Т ПЕТРА ГРИГОРЕНКА, БУД. 1-Б, ОФІС 90
</t>
    </r>
    <r>
      <rPr>
        <b/>
        <sz val="10"/>
        <rFont val="Arial"/>
        <family val="2"/>
        <charset val="204"/>
      </rPr>
      <t>М. КИЇВ, ВУЛ. АННИ АХМАТОВОЇ, БУД. 13Д, ПРИМІЩЕННЯ 298</t>
    </r>
  </si>
  <si>
    <t>М. КИЇВ, ВУЛ. АННИ АХМАТОВОЇ, БУД. 13Д, ПРИМІЩЕННЯ 298</t>
  </si>
  <si>
    <r>
      <t xml:space="preserve">КИЇВСЬКА ОБЛ., ВИШГОРОДСЬКИЙ Р-Н, М. ВИШГОРОД, ПАТ "УКРГІДРОЕНЕРГО"
</t>
    </r>
    <r>
      <rPr>
        <b/>
        <sz val="10"/>
        <rFont val="Arial"/>
        <family val="2"/>
        <charset val="204"/>
      </rPr>
      <t>М. КИЇВ, ВУЛ. КИРИЛІВСЬКА, БУД. 85</t>
    </r>
  </si>
  <si>
    <r>
      <t xml:space="preserve">ПУБЛІЧНЕ АКЦІОНЕРНЕ ТОВАРИСТВО "ІВАНО-ФРАНКІВСЬКЦЕМЕНТ"
</t>
    </r>
    <r>
      <rPr>
        <b/>
        <sz val="10"/>
        <rFont val="Arial"/>
        <family val="2"/>
        <charset val="204"/>
      </rPr>
      <t>ПРИВАТНЕ АКЦІОНЕРНЕ ТОВАРИСТВО "ІВАНО-ФРАНКІВСЬКЦЕМЕНТ"</t>
    </r>
  </si>
  <si>
    <t>ПРИВАТНЕ АКЦІОНЕРНЕ ТОВАРИСТВО "ІВАНО-ФРАНКІВСЬКЦЕМЕНТ"</t>
  </si>
  <si>
    <t>М. КІРОВОГРАД, ВУЛ. УРОЖАЙНА, 30
КІРОВОГРАДСЬКА ОБЛ., М. КРОПИВНИЦЬКИЙ, ВУЛ. УРОЖАЙНА, 30</t>
  </si>
  <si>
    <t>КІРОВОГРАДСЬКА ОБЛ., М. КРОПИВНИЦЬКИЙ, ВУЛ. УРОЖАЙНА, 30</t>
  </si>
  <si>
    <t>КОМУНАЛЬНЕ ПІДПРИЄМСТВО "КОМЕНЕРГОСЕРВІС" ДНІПРОВСЬКОЇ МІСЬКОЇ РАДИ</t>
  </si>
  <si>
    <t>00135390</t>
  </si>
  <si>
    <t>http://www.ukrnafta.com/</t>
  </si>
  <si>
    <t>https://gnidava.lt.ua</t>
  </si>
  <si>
    <t>www.ntrp.interpipe.biz</t>
  </si>
  <si>
    <t>http://www.azot.com.ua</t>
  </si>
  <si>
    <t>www.sodruzhestvo.ua/gas/</t>
  </si>
  <si>
    <t>ПОСТАНОВА ВІД 04.07.2017 № 880</t>
  </si>
  <si>
    <t>http://ppc.net.ua</t>
  </si>
  <si>
    <t>http://antares.com.ua</t>
  </si>
  <si>
    <t>www.kgp.com.ua</t>
  </si>
  <si>
    <t>www.naftogaz.com</t>
  </si>
  <si>
    <t>http://sptechnopolis.com</t>
  </si>
  <si>
    <t>http://ukrposhta.ua/postachannya-gazu</t>
  </si>
  <si>
    <t>http://energosintez.com.ua</t>
  </si>
  <si>
    <t>http://tysagaz.com</t>
  </si>
  <si>
    <t>www.limik.com.ua</t>
  </si>
  <si>
    <t>http://montazhnik.at.ua</t>
  </si>
  <si>
    <t>http://de.com.ua/</t>
  </si>
  <si>
    <t>http://gas-mds.com.ua</t>
  </si>
  <si>
    <t>http://www.eru.com.ua/</t>
  </si>
  <si>
    <t>http://rnafta.com.ua/</t>
  </si>
  <si>
    <t>http://ugv.com.ua</t>
  </si>
  <si>
    <t>www.karpatygaz.com.ua</t>
  </si>
  <si>
    <t>http://ug-gaz.com</t>
  </si>
  <si>
    <t>http://perfect-ltd.kiev.ua</t>
  </si>
  <si>
    <t>http://vesta-gaz.com.ua</t>
  </si>
  <si>
    <t>www.ukreninvest.com.ua</t>
  </si>
  <si>
    <t>www.truboplast.lviv.ua</t>
  </si>
  <si>
    <t>http://unge.com.ua</t>
  </si>
  <si>
    <t>www.kub-gas.com.ua</t>
  </si>
  <si>
    <t>www.esco-pivnich.com</t>
  </si>
  <si>
    <t>www.pari-ukraine.com</t>
  </si>
  <si>
    <t>http://energy-union.com.ua</t>
  </si>
  <si>
    <t>http://gas.kr.ua</t>
  </si>
  <si>
    <t>www.metinvestholding.com/ru/activity/logistics</t>
  </si>
  <si>
    <t>http://tovpanda.com.ua</t>
  </si>
  <si>
    <t>www.dpmoltex.com</t>
  </si>
  <si>
    <t>http://kn2000.com.ua</t>
  </si>
  <si>
    <t>http://www.astroinvest-ukraine.com.ua/</t>
  </si>
  <si>
    <t>http://arabenergyalliance.com</t>
  </si>
  <si>
    <t>www.gazpromservis.com.ua</t>
  </si>
  <si>
    <t>http://asgas.com.ua</t>
  </si>
  <si>
    <t>http://hosen.lviv.ua</t>
  </si>
  <si>
    <t>http://s1gaz.net.ua</t>
  </si>
  <si>
    <t>www.inpromservis.ua</t>
  </si>
  <si>
    <t>http://ferromet1.com.ua</t>
  </si>
  <si>
    <t>http://geo-alliance.com.ua/uk/</t>
  </si>
  <si>
    <t>http://iteratrade.com.ua</t>
  </si>
  <si>
    <t>http://gazovik.biz.ua</t>
  </si>
  <si>
    <t>http://ukrgpp.ltd.ua</t>
  </si>
  <si>
    <t>www.tdk.in.ua</t>
  </si>
  <si>
    <t>http://promservice-gas.com.ua</t>
  </si>
  <si>
    <t>http://stozharygaz.com.ua</t>
  </si>
  <si>
    <t>http://bizin2004.com.ua</t>
  </si>
  <si>
    <t>http://unb.ua</t>
  </si>
  <si>
    <t>http://tehnokomservis.com</t>
  </si>
  <si>
    <t>http://rts.lg.ua</t>
  </si>
  <si>
    <t>www.tk-industry.com.ua</t>
  </si>
  <si>
    <t>www.energo-alyans.com.ua</t>
  </si>
  <si>
    <t>www.nordik.net.ua</t>
  </si>
  <si>
    <t>www.dalechyn.com.ua</t>
  </si>
  <si>
    <t>http://gaztron.com</t>
  </si>
  <si>
    <t>http://ternogaz.com</t>
  </si>
  <si>
    <t>http://tovmargaz.com.ua</t>
  </si>
  <si>
    <t>http://uanergy.com/</t>
  </si>
  <si>
    <t>http://isf.com.ua</t>
  </si>
  <si>
    <t>http://apg.astartakiev.com/</t>
  </si>
  <si>
    <t>www.tgi.in.ua</t>
  </si>
  <si>
    <t>www.metidagas.com.ua</t>
  </si>
  <si>
    <t>www.pnp-gas.com.ua</t>
  </si>
  <si>
    <t>http://galnaftogaz-ukraine.pp.ua</t>
  </si>
  <si>
    <t>http://nga.kiev.ua</t>
  </si>
  <si>
    <t>http://ekotehnoinvest.com.ua</t>
  </si>
  <si>
    <t>http://teplobud-pcf.com</t>
  </si>
  <si>
    <t>http://www.astroinvest-energy.com.ua/</t>
  </si>
  <si>
    <t>http://skela-tercium.org/</t>
  </si>
  <si>
    <t>http://astek-invest.com.ua</t>
  </si>
  <si>
    <t>www.pugnc.com</t>
  </si>
  <si>
    <t>http://gazps.com</t>
  </si>
  <si>
    <t>http://altair-invest.com.ua</t>
  </si>
  <si>
    <t>www.okko.ua</t>
  </si>
  <si>
    <t>www.zns.com.ua</t>
  </si>
  <si>
    <t>www.gazprompostach.com.ua</t>
  </si>
  <si>
    <t>www.sbpm.com.ua</t>
  </si>
  <si>
    <t>www.systemactives.com.ua</t>
  </si>
  <si>
    <t>www.gazpostach.com</t>
  </si>
  <si>
    <t>http://tek.energy</t>
  </si>
  <si>
    <t>www.obgroup.in.ua</t>
  </si>
  <si>
    <t>https://chegas.com.ua</t>
  </si>
  <si>
    <t>http://pgpc.com.ua</t>
  </si>
  <si>
    <t>http://aversplus.com.ua</t>
  </si>
  <si>
    <t>http://etg.com.ua</t>
  </si>
  <si>
    <t>http://mnd.com.ua</t>
  </si>
  <si>
    <t>http://resurs-partner.com.ua/</t>
  </si>
  <si>
    <t>http://energogazrezerv.com.ua</t>
  </si>
  <si>
    <t>www.rover-gaz.com.ua</t>
  </si>
  <si>
    <t>http://www.ukrenergoexport.com</t>
  </si>
  <si>
    <t>http://gaspostach.com</t>
  </si>
  <si>
    <t>http://socar.com.ua</t>
  </si>
  <si>
    <t>www.inkorgas.com</t>
  </si>
  <si>
    <t>www.irongold.com.ua</t>
  </si>
  <si>
    <t>www.tdavrora.com.ua</t>
  </si>
  <si>
    <t>www.teinergroup.com.ua</t>
  </si>
  <si>
    <t>http://ngi.com.ua/</t>
  </si>
  <si>
    <t>http://psgaz.kiev.ua</t>
  </si>
  <si>
    <t>http://ukrgasnafto.com/</t>
  </si>
  <si>
    <t>http://bavariagroup.com.ua</t>
  </si>
  <si>
    <t>http://kremgaz.com.ua</t>
  </si>
  <si>
    <t>www.nadragas.com</t>
  </si>
  <si>
    <t>http://energetychna.com.ua</t>
  </si>
  <si>
    <t>http://energoprom-alliance.com.ua</t>
  </si>
  <si>
    <t>http://a2-gaz.com</t>
  </si>
  <si>
    <t>https://zahidgroupltd.com</t>
  </si>
  <si>
    <t>www.rpsupply.com.ua</t>
  </si>
  <si>
    <t>www.ltke.com.ua</t>
  </si>
  <si>
    <t>www.ralo-gaz.com.ua</t>
  </si>
  <si>
    <t>http://iet.net.ua</t>
  </si>
  <si>
    <t>http://resurstreid.com.ua</t>
  </si>
  <si>
    <t>http://energokom.com.ua</t>
  </si>
  <si>
    <t>http://ipg.astartakiev.com/</t>
  </si>
  <si>
    <t>www.gazoilpetroleum.com.ua</t>
  </si>
  <si>
    <t>www.ukreastgas.com</t>
  </si>
  <si>
    <t>www.oilgastrade.kiev.ua</t>
  </si>
  <si>
    <t>https://smart-energy.com.ua/ua/our-business/supply-of-natural-gas/</t>
  </si>
  <si>
    <t>http://gas-resource.com</t>
  </si>
  <si>
    <t>http://advanced-one.com</t>
  </si>
  <si>
    <t>http://etk.in.ua</t>
  </si>
  <si>
    <t>www.eximgas.com</t>
  </si>
  <si>
    <t>www.everest-energo.com.ua</t>
  </si>
  <si>
    <t>www.soe-ukraine.com</t>
  </si>
  <si>
    <t>http://promenergoresource.com</t>
  </si>
  <si>
    <t>http://bgnaftogaz.com.ua</t>
  </si>
  <si>
    <t>http://tngk.net.ua</t>
  </si>
  <si>
    <t>http://transuniversal.com.ua</t>
  </si>
  <si>
    <t>http://erdgas.in.ua</t>
  </si>
  <si>
    <t>www.gasresources.com.ua</t>
  </si>
  <si>
    <t>http://tgaz.in.ua</t>
  </si>
  <si>
    <t>http://clientinform.com.ua</t>
  </si>
  <si>
    <t>http://laster-plus.kiev.ua</t>
  </si>
  <si>
    <t>www.gazinvest-trading.com.ua</t>
  </si>
  <si>
    <t>www.aet.in.ua</t>
  </si>
  <si>
    <t>http://tovcgk.com.ua/</t>
  </si>
  <si>
    <t>http://getsimport.com/</t>
  </si>
  <si>
    <t>www.gazpromenergo.com.ua</t>
  </si>
  <si>
    <t>http://sgroup-ltd.com.ua</t>
  </si>
  <si>
    <t>www.plastiprod.com.ua</t>
  </si>
  <si>
    <t>http://ngg-demetra.com/</t>
  </si>
  <si>
    <t>http://itergaz.com.ua</t>
  </si>
  <si>
    <t>https://rgctrade.com</t>
  </si>
  <si>
    <t>http://zagrey.net/</t>
  </si>
  <si>
    <t>http://utgs.com.ua</t>
  </si>
  <si>
    <t>http://uet.in.ua/</t>
  </si>
  <si>
    <t>http://invest-service.org</t>
  </si>
  <si>
    <t>http://gti.com.ua</t>
  </si>
  <si>
    <t>http://elikor.net</t>
  </si>
  <si>
    <t>http://gaztorgcompany.com</t>
  </si>
  <si>
    <t>http://Luxkraina.com</t>
  </si>
  <si>
    <t>www.verax.com/ua</t>
  </si>
  <si>
    <t>http://ugi.kiev.ua</t>
  </si>
  <si>
    <t>http://esc-ugr.com</t>
  </si>
  <si>
    <t>www.gkukrgas.com</t>
  </si>
  <si>
    <t>http://ukralliancegroup.com.ua</t>
  </si>
  <si>
    <t>www.energyinnovations.com.ua</t>
  </si>
  <si>
    <t>http://dpgazshep.ucoz.ua</t>
  </si>
  <si>
    <t>www.mitlku.in.ua</t>
  </si>
  <si>
    <t>http://euroenergogas.com.ua</t>
  </si>
  <si>
    <t>www.ugp.kiev.ua</t>
  </si>
  <si>
    <t>http://ukrfingaz.com.ua</t>
  </si>
  <si>
    <t>http://c-gas.com.ua</t>
  </si>
  <si>
    <t>http://struinaftogaz.com.ua</t>
  </si>
  <si>
    <t>http://gazpostach.te.ua</t>
  </si>
  <si>
    <t>www.kuprg.org.ua</t>
  </si>
  <si>
    <t>https://avant-trading.com</t>
  </si>
  <si>
    <t>http://energomontazh.wixsite.com/ukraine</t>
  </si>
  <si>
    <t>www.khersonregiongas,com.ua</t>
  </si>
  <si>
    <t>http://gazvostok-trade.com</t>
  </si>
  <si>
    <t>http://energoprime.com.ua</t>
  </si>
  <si>
    <t>www.augur.com.ua</t>
  </si>
  <si>
    <t>http://postach.odgaz.odessa.ua</t>
  </si>
  <si>
    <t>http://azovgaz.com.ua</t>
  </si>
  <si>
    <t>http://ukr-gas-resource.com.ua</t>
  </si>
  <si>
    <t xml:space="preserve">http://teroblgaz.com.ua </t>
  </si>
  <si>
    <t>http://energo-trade.in.ua</t>
  </si>
  <si>
    <t>https://dpgaszbut.104.ua</t>
  </si>
  <si>
    <t>https://cngaszbut.104.ua</t>
  </si>
  <si>
    <t>https://ztgaszbut.104.ua/ua/</t>
  </si>
  <si>
    <t>http://td.lubnygaz.com.ua</t>
  </si>
  <si>
    <t>https://zkgaszbut.104.ua</t>
  </si>
  <si>
    <t>https://cvgaszbut.104.ua</t>
  </si>
  <si>
    <t>https://kmgaszbut.104.ua</t>
  </si>
  <si>
    <t>https://smgaszbut.104.ua</t>
  </si>
  <si>
    <t>https://zpgaszbut.104.ua/ua/</t>
  </si>
  <si>
    <t>https://vlgaszbut.104.ua</t>
  </si>
  <si>
    <t>https://rvgaszbut.104.ua/</t>
  </si>
  <si>
    <t>https://mkgaszbut.104.ua</t>
  </si>
  <si>
    <t>www.khgaszbut.104.ua</t>
  </si>
  <si>
    <t>https://kvgaszbut.104.ua/</t>
  </si>
  <si>
    <t>https://vngaszbut.104.ua/</t>
  </si>
  <si>
    <t>https://lvgaszbut.104.ua</t>
  </si>
  <si>
    <t>https://ifgaszbut.104.ua/4</t>
  </si>
  <si>
    <t>http://ukrgasproduction.com.ua</t>
  </si>
  <si>
    <t>http://gas-zbut.ck.ua</t>
  </si>
  <si>
    <t>www.umangazzbut.com.ua</t>
  </si>
  <si>
    <t>https://utgr.io.ua/</t>
  </si>
  <si>
    <t>www.gka.com.ua</t>
  </si>
  <si>
    <t>www.notox.com.ua</t>
  </si>
  <si>
    <t>https://gasenergy.com.ua</t>
  </si>
  <si>
    <t>http://oblgazpostach.com.ua</t>
  </si>
  <si>
    <t>www.gazenergo.in.ua</t>
  </si>
  <si>
    <t>http://prime-energy.com.ua/</t>
  </si>
  <si>
    <t>http://polissyahaz.com.ua</t>
  </si>
  <si>
    <t>http://poltavagazzbut.com.ua/</t>
  </si>
  <si>
    <t>http://dpmelgaz.com.ua</t>
  </si>
  <si>
    <t>http://energy.kyivgaz.ua</t>
  </si>
  <si>
    <t>http://Technoartstyle.kiev.ua</t>
  </si>
  <si>
    <t>https://www.gaspetrolium.com.ua/</t>
  </si>
  <si>
    <t>www.svitovit.com.ua</t>
  </si>
  <si>
    <t>http://tge.org.ua</t>
  </si>
  <si>
    <t>http://p-gaz.com.ua</t>
  </si>
  <si>
    <t>www.re.ltd.ua</t>
  </si>
  <si>
    <t>http://utsg.com.ua</t>
  </si>
  <si>
    <t>www.gst104.com.ua</t>
  </si>
  <si>
    <t>http://gazprominvest.com</t>
  </si>
  <si>
    <t>http://usr.net.ua</t>
  </si>
  <si>
    <t>http://ddz-service.com.ua</t>
  </si>
  <si>
    <t>http://Velinkom.kiev.ua</t>
  </si>
  <si>
    <t>http://enb.com.ua</t>
  </si>
  <si>
    <t>http://ukrgaz.ml</t>
  </si>
  <si>
    <t>http://mechsystem.com.ua/</t>
  </si>
  <si>
    <t>http://craftenergy.net</t>
  </si>
  <si>
    <t>http://libertygas.net/</t>
  </si>
  <si>
    <t>http://sinergiagaz.net</t>
  </si>
  <si>
    <t>http://gazenergopostach.com</t>
  </si>
  <si>
    <t>http://udobrenyya.com.ua</t>
  </si>
  <si>
    <t>http://kf.kiev.ua/</t>
  </si>
  <si>
    <t>www.eetrade.org</t>
  </si>
  <si>
    <t>www.naftogazpostach.com</t>
  </si>
  <si>
    <t>http://transoil-lng.com.ua</t>
  </si>
  <si>
    <t>www.gassbuttrade.com.ua</t>
  </si>
  <si>
    <t>https://energoretail.com.ua</t>
  </si>
  <si>
    <t>http://укргаз.com</t>
  </si>
  <si>
    <t>https://paluvtorg.com.ua</t>
  </si>
  <si>
    <t>www.tnt-trade.com.ua</t>
  </si>
  <si>
    <t>http://zbut.luggas.com.ua</t>
  </si>
  <si>
    <t>http://nexttrade.company</t>
  </si>
  <si>
    <t>www.megagaz.com.ua</t>
  </si>
  <si>
    <t>https://inol.com.ua</t>
  </si>
  <si>
    <t>http://tovgog.com.ua</t>
  </si>
  <si>
    <t>http://crystalfinance.com.ua</t>
  </si>
  <si>
    <t>http://centr-energy.com.ua</t>
  </si>
  <si>
    <t>http://cll-kett.com.ua</t>
  </si>
  <si>
    <t>www.sentralgaz.com</t>
  </si>
  <si>
    <t>http://vienakonsalt.com</t>
  </si>
  <si>
    <t>http://westgastrade.com.ua</t>
  </si>
  <si>
    <t>www.gcuea.com.ua</t>
  </si>
  <si>
    <t>https://www.trafigura.com/trafigura-in-brief/ukrainian/</t>
  </si>
  <si>
    <t>http://energyequivalent.com</t>
  </si>
  <si>
    <t>https://ua.met.com</t>
  </si>
  <si>
    <t>www.ensolgas.com</t>
  </si>
  <si>
    <t>http://ukrgasclub.com.ua</t>
  </si>
  <si>
    <t>http://ngtrading.com.ua/</t>
  </si>
  <si>
    <t>www.engie.ua/</t>
  </si>
  <si>
    <t>https://naftogazkontakt.com</t>
  </si>
  <si>
    <t>http://deymoss.com.ua/</t>
  </si>
  <si>
    <t>http://marles.com.ua</t>
  </si>
  <si>
    <t>www.ztmistogaz.com.ua/</t>
  </si>
  <si>
    <t>http://agrogastrading.com</t>
  </si>
  <si>
    <t>http://first-energy.com.ua</t>
  </si>
  <si>
    <t>http://ukrgasdobich.com</t>
  </si>
  <si>
    <t>www.kastym.com.ua</t>
  </si>
  <si>
    <t>http://status-trade.com</t>
  </si>
  <si>
    <t>http://metangaz.com.ua</t>
  </si>
  <si>
    <t>www.bm-trans.info</t>
  </si>
  <si>
    <t>www.universegas.com.ua/</t>
  </si>
  <si>
    <t>http://ostpowerindustry.com</t>
  </si>
  <si>
    <t>www.ugc.cc.ua</t>
  </si>
  <si>
    <t>http://euronovanrg.com/</t>
  </si>
  <si>
    <t>http://gastransukraine.ho.ua</t>
  </si>
  <si>
    <t>www.gazcontract.com.ua</t>
  </si>
  <si>
    <t>http://th-yukos.com.ua</t>
  </si>
  <si>
    <t>http://rp-group.com.ua</t>
  </si>
  <si>
    <t>http://ugccenter.com.ua</t>
  </si>
  <si>
    <t>http://www.transgazprom.com.ua/</t>
  </si>
  <si>
    <t>http://www.intergaztrading.com.ua/</t>
  </si>
  <si>
    <t>http://introgas.com.ua</t>
  </si>
  <si>
    <t>http://agrogas.com.ua</t>
  </si>
  <si>
    <t>https://temirgaz.com</t>
  </si>
  <si>
    <t>http://erukr.com</t>
  </si>
  <si>
    <t>www.gasandoil.com.ua</t>
  </si>
  <si>
    <t>www.gpi.com.ua</t>
  </si>
  <si>
    <t>http://gas-gr.com</t>
  </si>
  <si>
    <t>http://vtpenergy.com.ua</t>
  </si>
  <si>
    <t>http://naftogasnadra.com.ua/</t>
  </si>
  <si>
    <t>www.mgk.kiev.ua</t>
  </si>
  <si>
    <t>www.ukrgasimpex.com</t>
  </si>
  <si>
    <t>http://www.techgaztrade.com.ua</t>
  </si>
  <si>
    <t>http://www.ukrgazresource.com.ua</t>
  </si>
  <si>
    <t>http://petroforce.com.ua</t>
  </si>
  <si>
    <t>http://energo-gaz-postach.pro</t>
  </si>
  <si>
    <t>http://u-energy.com.ua</t>
  </si>
  <si>
    <t>http://ennez.kiev.ua</t>
  </si>
  <si>
    <t>http://cv.104.ua</t>
  </si>
  <si>
    <t>http://vn.104.ua</t>
  </si>
  <si>
    <t>http://vl.104.ua</t>
  </si>
  <si>
    <t>http://dp.104.ua</t>
  </si>
  <si>
    <t>http://kr.104.ua</t>
  </si>
  <si>
    <t>http://zt.104.ua</t>
  </si>
  <si>
    <t>http://zp.104.ua</t>
  </si>
  <si>
    <t>http://kyivgaz.com</t>
  </si>
  <si>
    <t>http://lv.104.ua/ua/</t>
  </si>
  <si>
    <t>http://odgaz.odessa.ua</t>
  </si>
  <si>
    <t>www.kgaz.com.ua</t>
  </si>
  <si>
    <t>www.poltavagaz.com.ua</t>
  </si>
  <si>
    <t>http://sm.104.ua</t>
  </si>
  <si>
    <t>http://tgaz.te.ua</t>
  </si>
  <si>
    <t>http://gaz.kherson.ua</t>
  </si>
  <si>
    <t>http://cn.104.ua</t>
  </si>
  <si>
    <t>http://kh.104.ua</t>
  </si>
  <si>
    <t>http://khgor.104.ua/ru</t>
  </si>
  <si>
    <t>http://if.104.ua</t>
  </si>
  <si>
    <t>http://margaz.com.ua</t>
  </si>
  <si>
    <t>www.shepetivkagaz.ucoz.ua</t>
  </si>
  <si>
    <t>http://chergas.ck.ua</t>
  </si>
  <si>
    <t>http://umangaz.com.ua</t>
  </si>
  <si>
    <t>http://kirgas.com</t>
  </si>
  <si>
    <t>http://rv.104.ua</t>
  </si>
  <si>
    <t>http://104.ua/ua/</t>
  </si>
  <si>
    <t>http://mk.104.ua</t>
  </si>
  <si>
    <t>http://zk.104.ua/ua/</t>
  </si>
  <si>
    <t>www.gadyachgas.at.ua</t>
  </si>
  <si>
    <t>http://lubnygaz.com.ua</t>
  </si>
  <si>
    <t>www.melgaz.com.ua</t>
  </si>
  <si>
    <t>http://dpgor.104.ua/ua/</t>
  </si>
  <si>
    <t>http://korostyshivgas.com.ua</t>
  </si>
  <si>
    <t>http://ts.104.ua</t>
  </si>
  <si>
    <t>http://kv.104.ua</t>
  </si>
  <si>
    <t>http://tmgaz.te.ua</t>
  </si>
  <si>
    <t>http:www.montazhnik,at.ua</t>
  </si>
  <si>
    <t>http://nrsirka.com.ua</t>
  </si>
  <si>
    <t>http://Spektrgaz.lviv.ua</t>
  </si>
  <si>
    <t>М. КИЇВ, ВУЛ. ДНІПРОВОДСЬКА, БУД. 1, ОФІС 11</t>
  </si>
  <si>
    <t xml:space="preserve">ТОВАРИСТВО З ОБМЕЖЕНОЮ ВІДПОВІДАЛЬНІСТЮ "АКТИВГАЗ ЦЕНТР"
</t>
  </si>
  <si>
    <t>www.aktivgaz-center.com.ua</t>
  </si>
  <si>
    <t xml:space="preserve">ТОВАРИСТВО З ОБМЕЖЕНОЮ ВІДПОВІДАЛЬНІСТЮ "ІФ ЕНЕРГІЯ"
</t>
  </si>
  <si>
    <t>М. КИЇВ, ВУЛ. ЯРОСЛАВСЬКА, БУД. 56А, ОФІС 6.4</t>
  </si>
  <si>
    <t xml:space="preserve">ТОВАРИСТВО З ОБМЕЖЕНОЮ ВІДПОВІДАЛЬНІСТЮ "ІНВЕСТИЦІЙНО-ЕНЕРГЕТИЧНА КОМПАНІЯ "М2"
</t>
  </si>
  <si>
    <t>http://m2energy.com.ua</t>
  </si>
  <si>
    <t xml:space="preserve">ТОВАРИСТВО З ОБМЕЖЕНОЮ ВІДПОВІДАЛЬНІСТЮ "СІНЕНЕРДЖИ"
</t>
  </si>
  <si>
    <t>http://synenergy.com.ua/</t>
  </si>
  <si>
    <t>М. ЛЬВІВ, ВУЛ. ДЖЕРЕЛЬНА, БУД. 38, ОФІС 214</t>
  </si>
  <si>
    <t xml:space="preserve">ТОВАРИСТВО З ОБМЕЖЕНОЮ ВІДПОВІДАЛЬНІСТЮ "ЦЕНТР МУНІЦИПАЛЬНОГО РОЗВИТКУ"
</t>
  </si>
  <si>
    <t>М. КИЇВ, ВУЛ. БОЛСУНОВСЬКА, БУД. 13-15, ПОВЕРХ 8-ИЙ</t>
  </si>
  <si>
    <t xml:space="preserve">ТОВАРИСТВО З ОБМЕЖЕНОЮ ВІДПОВІДАЛЬНІСТЮ "АОТ ЕНЕРДЖІ УКРАЇНА" 
</t>
  </si>
  <si>
    <t>М. КИЇВ, АНДРІЇВСЬКИЙ УЗВІЗ, БУД. 32, ЛІТЕРА Б</t>
  </si>
  <si>
    <t xml:space="preserve">ТОВАРИСТВО З ОБМЕЖЕНОЮ ВІДПОВІДАЛЬНІСТЮ "ТРАФІГУРА ЮКРЕЙН"
</t>
  </si>
  <si>
    <t>www.aotenergy.com.ua</t>
  </si>
  <si>
    <t>http://www.cmr.ua</t>
  </si>
  <si>
    <t>ПОСТАНОВА ВІД 02.11.2017 № 1331</t>
  </si>
  <si>
    <t>ПОСТАНОВА ВІД 07.11.2017 № 1346</t>
  </si>
  <si>
    <t>ПОСТАНОВА ВІД 09.11.2017 № 1380</t>
  </si>
  <si>
    <r>
      <t xml:space="preserve">М. КИЇВ, ВУЛ. КІКВІДЗЕ, БУД. 5, ОФІС 2
</t>
    </r>
    <r>
      <rPr>
        <b/>
        <sz val="10"/>
        <rFont val="Arial"/>
        <family val="2"/>
        <charset val="204"/>
      </rPr>
      <t>М. КИЇВ, ВУЛ. МИХАЙЛА БОЙЧУКА, БУД. 5, ОФІС 2</t>
    </r>
  </si>
  <si>
    <t>М. КИЇВ, ВУЛ. МИХАЙЛА БОЙЧУКА, БУД. 5, ОФІС 2</t>
  </si>
  <si>
    <r>
      <t xml:space="preserve">М. КИЇВ, ВУЛ. ПОЛЬОВА, БУД. 24
</t>
    </r>
    <r>
      <rPr>
        <b/>
        <sz val="10"/>
        <rFont val="Arial"/>
        <family val="2"/>
        <charset val="204"/>
      </rPr>
      <t>М. КИЇВ, ВУЛ. АМОСОВА, БУД. 4, ОФІС 7</t>
    </r>
  </si>
  <si>
    <t>М. КИЇВ, ВУЛ. АМОСОВА, БУД. 4, ОФІС 7</t>
  </si>
  <si>
    <t>ПОСТАНОВА ВІД 13.07.2006 № 901</t>
  </si>
  <si>
    <t>М. Київ, проспект петра григоренка, буд. 1-б, офіс 90
М. КИЇВ, ВУЛ. АННИ АХМАТОВОЇ, БУД. 13Д, ПРИМІЩЕННЯ 298</t>
  </si>
  <si>
    <r>
      <t xml:space="preserve">ПУБЛІЧНЕ АКЦІОНЕРНЕ ТОВАРИСТВО "ДНІПРОВСЬКИЙ КРОХМАЛЕПАТОКОВИЙ КОМБІНАТ"
</t>
    </r>
    <r>
      <rPr>
        <b/>
        <sz val="10"/>
        <rFont val="Arial"/>
        <family val="2"/>
        <charset val="204"/>
      </rPr>
      <t>ПРИВАТНЕ АКЦІОНЕРНЕ ТОВАРИСТВО "ДНІПРОВСЬКИЙ КРОХМАЛЕПАТОКОВИЙ КОМБІНАТ"</t>
    </r>
  </si>
  <si>
    <t>ПРИВАТНЕ АКЦІОНЕРНЕ ТОВАРИСТВО "ДНІПРОВСЬКИЙ КРОХМАЛЕПАТОКОВИЙ КОМБІНАТ"</t>
  </si>
  <si>
    <t>ПОЛТАВСЬКА ОБЛ., М. КРЕМЕНЧУК, ВУЛ. СВІШТОВСЬКА, БУД. 3</t>
  </si>
  <si>
    <t>рішення про видачу ліцензії від 13.05.2010 № 827</t>
  </si>
  <si>
    <t>ПУБЛІЧНЕ АКЦІОНЕРНЕ ТОВАРИСТВО "ШАХТА ІМ.О.Ф.ЗАСЯДЬКА"</t>
  </si>
  <si>
    <t>ПРИВАТНЕ АКЦІОНЕРНЕ ТОВАРИСТВО "ПОЛТАВСЬКИЙ ГІРНИЧО-ЗБАГАЧУВАЛЬНИЙ КОМБІНАТ"</t>
  </si>
  <si>
    <t>АКЦІОНЕРНЕ ТОВАРИСТВО "ЕЛЕВАТОРМЛИНМАШ"</t>
  </si>
  <si>
    <t>М. ХАРКІВ, ШОСЕ ГРИГОРІВСЬКЕ, БУД. 88</t>
  </si>
  <si>
    <t>ЛИСИЧАНСЬКЕ КОМУНАЛЬНЕ АВТОТРАНСПОРТНЕ ПІДПРИЄМСТВО 032806</t>
  </si>
  <si>
    <t>КОМУНАЛЬНЕ ПІДПРИЄМСТВО «АВТОТРАНСПОРТНЕ ПІДПРИЄМСТВО 0628» ЖИТОМИРСЬКОЇ МІСЬКОЇ РАДИ</t>
  </si>
  <si>
    <t>ПУБЛІЧНЕ АКЦІОНЕРНЕ ТОВАРИСТВО ПО ГАЗОПОСТАЧАННЮ ТА ГАЗИФІКАЦІЇ "ЧЕРНІВЦІГАЗ"</t>
  </si>
  <si>
    <t>ПУБЛІЧНЕ АКЦІОНЕРНЕ ТОВАРИСТВО ПО ГАЗОПОСТАЧАННЮ ТА ГАЗИФІКАЦІЇ "ДНІПРОПЕТРОВСЬКГАЗ"</t>
  </si>
  <si>
    <t xml:space="preserve"> М. ДНІПРО, ВУЛИЦЯ ТРОЇЦЬКА, БУД. 21-А</t>
  </si>
  <si>
    <t>ПОЛТАВСЬКА ОБЛ., М. КРЕМЕНЧУК, ПРОВУЛОК ГЕРОЇВ БРЕСТУ, БУД. 46</t>
  </si>
  <si>
    <t>М. ТЕРНОПІЛЬ, ВУЛ. ЧЕРНІВЕЦЬКА, БУД. 54</t>
  </si>
  <si>
    <t>ПУБЛІЧНЕ АКЦІОНЕРНЕ ТОВАРИСТВО ПО ГАЗОПОСТАЧАННЮ ТА ГАЗИФІКАЦІЇ "МАРІУПОЛЬГАЗ"</t>
  </si>
  <si>
    <t>ПОСТАНОВА ВІД 08.12.2016 № 2135</t>
  </si>
  <si>
    <t>КІРОВОГРАДСЬКА ОБЛ., М. КРОПИВНИЦЬКИЙ, ВУЛ. ЄВГЕНА ЧИКАЛЕНКА, БУД. 1</t>
  </si>
  <si>
    <t>ПУБЛІЧНЕ АКЦІОНЕРНЕ ТОВАРИСТВО "КІРОВОГРАДГРАНІТ"</t>
  </si>
  <si>
    <t>ДЕРЖАВНЕ ПІДПРИЄМСТО ЗОВНІШНЬОЕКОНОМІЧНОЇ ДІЯЛЬНОСТІ "УКРІНТЕРЕНЕРГО"</t>
  </si>
  <si>
    <t>М. КИЇВ, ВУЛ. ЛИПСЬКА, БУД. 10</t>
  </si>
  <si>
    <t>ПОЛТАВСЬКА ОБЛ., М. КРЕМЕНЧУК, ПРОВУЛОК ГЕРОЇВ БРЕСТА, БУД. 46</t>
  </si>
  <si>
    <t>КИЇВСЬКА ОБЛ., КИЄВО-СВЯТОШИНСЬКИЙ Р-Н, М. БОЯРКА, ВУЛ. ШЕВЧЕНКА, БУД. 178</t>
  </si>
  <si>
    <t>ВІННИЦЬКА ОБЛ., ЖМЕРИНСЬКИЙ РАЙОН, СМТ БРАЇЛІВ, ВУЛ. ЗАВОДСЬКА, БУД. 7</t>
  </si>
  <si>
    <t>ДЕРЖАВНЕ ПІДПРИЄМСТВО МІНІСТЕРСТВА ОБОРОНИ УКРАЇНИ "102 ПІДПРИЄМСТВО ЕЛЕКТРИЧНИХ МЕРЕЖ"</t>
  </si>
  <si>
    <t>М. ЛЬВІВ, ПЛ. МІЦКЕВИЧА, БУД. 8</t>
  </si>
  <si>
    <t>СУМСЬКА ОБЛ., М. КОНОТОП, ВУЛ. ВИРІВСЬКА, БУД. 64</t>
  </si>
  <si>
    <t>М. КИЇВ, ВУЛ. ПОЛЯРНА, БУД. 20</t>
  </si>
  <si>
    <t>КОМУНАЛЬНЕ ПІДПРИЄМСТВО «ПОЛІГОН ТПВ»</t>
  </si>
  <si>
    <t xml:space="preserve"> М. ДНІПРО, ПРОСП. ДМИТРА ЯВОРНИЦЬКОГО, БУД. 37</t>
  </si>
  <si>
    <t>М. КИЇВ, ВУЛ. ЛЬВА ТОЛСТОГО, БУД. 33</t>
  </si>
  <si>
    <t>ТОВАРИСТВО З ОБМЕЖЕНОЮ ВІДПОВІДАЛЬНІСТЮ "ЗАВАЛЛІВСЬКИЙ ГРАФІТ"</t>
  </si>
  <si>
    <t>ТОВАРИСТВО З ОБМЕЖЕНОЮ ВІДПОВІДАЛЬНІСТЮ "НАУКОВО-ТЕХНІЧНИЙ ЦЕНТР "ЕНЕРГЕТИЧНІ ТЕХНОЛОГІЇ"</t>
  </si>
  <si>
    <t>ДНІПРОПЕТРОВСЬКА ОБЛ., М. КРИВИЙ РІГ, ВУЛ. ІЛЛІЧІВСЬКА, БУД. 2Г</t>
  </si>
  <si>
    <t>М. КИЇВ, ВУЛ. ВОЛОДИМИРСЬКА, БУД. 69</t>
  </si>
  <si>
    <t>ЛЬВІВСЬКА ОБЛ., М. БОРИСЛАВ, ВУЛ. БРАТІВ ЛИСИКІВ, БУД. 1</t>
  </si>
  <si>
    <t>ІВАНО-ФРАНКІВСЬКА ОБЛ., БОГОРОДЧАНСЬКИЙ Р-Н, СМТ БОГОРОДЧАНИ, ВУЛ. ШЕВЧЕНКА, БУД. 49</t>
  </si>
  <si>
    <t>М. ХАРКІВ, ВУЛ. РОМЕН РОЛЛАНА, БУД. 12</t>
  </si>
  <si>
    <t xml:space="preserve">М. КИЇВ, ВУЛ. ЮРКІВСЬКА, БУД. 28, ОФ. </t>
  </si>
  <si>
    <t>М. РІВНЕ, ВУЛ. СТЕПАНА БАНДЕРИ, БУД. 20</t>
  </si>
  <si>
    <t>М. ХАРКІВ, ПРОСПЕКТ ФРУНЗЕ, БУД. 26</t>
  </si>
  <si>
    <t>рішення про видачу ліцензії від 28.10.2014 № 187</t>
  </si>
  <si>
    <t>М. ХАРКІВ, ВУЛ. МИРОНОСИЦЬКА, БУД. 95</t>
  </si>
  <si>
    <t>М. КИЇВ, ВУЛ. КЛОВСЬКИЙ УЗВІЗ, БУД. 7А, ОФ. 36</t>
  </si>
  <si>
    <t>М. ЛЬВІВ, ВУЛ. АК. САХАРОВА, БУД. 82, КВ. 82</t>
  </si>
  <si>
    <t>М. ДНІПРО, ВУЛ. ШЕВЧЕНКА, БУД. 37</t>
  </si>
  <si>
    <t>М. ЛЬВІВ, ВУЛ. ЗАМАРСТИНІВСЬКА, БУД. 83-А</t>
  </si>
  <si>
    <t>М. КИЇВ, ВУЛ. РАДИСТІВ, БУД. 64, ОФІС 7</t>
  </si>
  <si>
    <t>М. ДНІПРО, ВУЛ. ВОЛОДІ ДУБІНІНА, БУД. 8</t>
  </si>
  <si>
    <t>ЛУГАНСЬКА ОБЛАСТЬ, М. СЄВЄРОДОНЕЦЬК, ВУЛ. ГАГАРІНА, БУД. 87, КІМ. 307</t>
  </si>
  <si>
    <t>М. ЛЬВІВ, ПРОСПЕКТ В'ЯЧЕСЛАВА ЧОРНОВОЛА, БУД. 43А</t>
  </si>
  <si>
    <t>М. КИЇВ, ВУЛ. ЄВГЕНА КОНОВАЛЬЦЯ, БУД. 31</t>
  </si>
  <si>
    <t xml:space="preserve">М. КИЇВ, ВУЛ. ВОЛОДИМИРСЬКА, БУД. 49 Б </t>
  </si>
  <si>
    <t>М. КИЇВ, ВУЛ. МЕЧНИКОВА, БУД. 2, ПОВЕРХ 10</t>
  </si>
  <si>
    <t>М. КИЇВ, ВУЛ. СІЧОВИХ СТРІЛЬЦІВ, БУД. 4А, ОФІС 3</t>
  </si>
  <si>
    <t xml:space="preserve">ТОВАРИСТВО З ОБМЕЖЕНОЮ ВІДПОВІДАЛЬНІСТЮ "ТОРГОВИЙ ДІМ "ЮКОС"
</t>
  </si>
  <si>
    <t>М. КИЇВ, ВУЛ. МЕЧНІКОВА, БУД. 3, ОФ. 314</t>
  </si>
  <si>
    <t>М. КИЇВ, ВУЛ. МИКОЛИ ГРІНЧЕНКО, БУД. 4, ОФ.57</t>
  </si>
  <si>
    <t>М. КИЇВ, ВУЛ. БОГДАНА ХМЕЛЬНИЦЬКОГО/ФРАНКА, БУД. 42/32, ПРИМІЩЕННЯ 51</t>
  </si>
  <si>
    <t xml:space="preserve">ДОНЕЦЬКА ОБЛ., М. КРАМАТОРСЬК, ВУЛ. АРТЕМА, БУД. 235 </t>
  </si>
  <si>
    <t>ПОЛТАВСЬКА ОБЛ., М. ЛУБНИ, ВУЛ. КОНОНІВСЬКА, БУД. 152</t>
  </si>
  <si>
    <t xml:space="preserve">ТОВАРИСТВО З ОБМЕЖЕНОЮ ВІДПОВІДАЛЬНІСТЮ "ГАЗОВА КОМПАНІЯ "УКРАЇНСЬКИЙ ЕНЕРГЕТИЧНИЙ АЛЬЯНС"
</t>
  </si>
  <si>
    <t xml:space="preserve">М. КИЇВ, ВУЛ.. АВІАКОНСТРУКТОРА АНТОНОВА, БУД. 15-А </t>
  </si>
  <si>
    <t>№4-НКРЕКП-газ-моніторинг №5-НКРЕКП-газ-моніторинг</t>
  </si>
  <si>
    <t>ДНІПРОПЕТРОВСЬКА ОБЛ., НІКОПОЛЬСЬКИЙ РАЙОН, С. ПРИДНІПРОВСЬКЕ, ВУЛ. 50- РІЧЧЯ КОЛГОСПУ "АВРОРА", БУД. 9</t>
  </si>
  <si>
    <t>ДНІПРОПЕТРОВСЬКА ОБЛ., СМТ СЛОБОЖАНСЬКЕ, ВУЛ. ТЕПЛИЧНА, БУД. 26</t>
  </si>
  <si>
    <t>М. ЖИТОМИР, ПРОВ.3-Й ТРАНЗИТНИЙ, БУД. 65</t>
  </si>
  <si>
    <t xml:space="preserve">КИЇВСЬКА ОБЛ., БРОВАРСЬКИЙ Р-Н, СМТ КАЛИТА, ВУЛ. ПЕРЕМОГИ, БУД. 2 </t>
  </si>
  <si>
    <t xml:space="preserve">М. КИЇВ, ВУЛ. ЧЕРВОНОАРМІЙСЬКА, БУД. 72, ЛІТЕРА А, ГРУПИ ПРИМІЩЕНЬ №177 </t>
  </si>
  <si>
    <t xml:space="preserve">ТОВАРИСТВО З ОБМЕЖЕНОЮ ВІДПОВІДАЛЬНІСТЮ "ІНТЕР ГАЗ"
</t>
  </si>
  <si>
    <t>М. КИЇВ, ВУЛ. МИХАЙЛА СТЕЛЬМАХА, БУД. 10А, КІМНАТА 324</t>
  </si>
  <si>
    <t>має право провадити ліцензовану діяльність з 28.12.2017</t>
  </si>
  <si>
    <t>рішення про видачу ліцензії від 27.12.2017 № 1439</t>
  </si>
  <si>
    <t xml:space="preserve">ТОВАРИСТВО З ОБМЕЖЕНОЮ ВІДПОВІДАЛЬНІСТЮ "НАДРА ЕНЕРДЖІ"
</t>
  </si>
  <si>
    <t>М. КИЇВ, ВУЛ. МАЛИНСЬКА, БУД. 3</t>
  </si>
  <si>
    <t xml:space="preserve">ТОВАРИСТВО З ОБМЕЖЕНОЮ ВІДПОВІДАЛЬНІСТЮ "ПРОМГАЗ СІТІ"
</t>
  </si>
  <si>
    <t>М. КИЇВ, ВУЛ. ЗВІРИНЕЦЬКА, БУД. 63</t>
  </si>
  <si>
    <t xml:space="preserve">ТОВАРИСТВО З ОБМЕЖЕНОЮ ВІДПОВІДАЛЬНІСТЮ "ДТЕК НАФТОГАЗ"
</t>
  </si>
  <si>
    <t xml:space="preserve">ТОВАРИСТВО З ОБМЕЖЕНОЮ ВІДПОВІДАЛЬНІСТЮ "ЕНЕРДЖІ 365"
</t>
  </si>
  <si>
    <t>М. КИЇВ, ВУЛ. ВОЛОДИМИРСЬКА, БУД. 18/2, КВАРТИРА 12</t>
  </si>
  <si>
    <t xml:space="preserve">ТОВАРИСТВО З ОБМЕЖЕНОЮ ВІДПОВІДАЛЬНІСТЮ "ЕНЕРА"
</t>
  </si>
  <si>
    <t xml:space="preserve">ТОВАРИСТВО З ОБМЕЖЕНОЮ ВІДПОВІДАЛЬНІСТЮ "СОВ ПЛЮС"
</t>
  </si>
  <si>
    <t>КИЇВСЬКА ОБЛ., БРОВАРСЬКИЙ РАЙОН, С. КНЯЖИЧІ, ВУЛ. НОВА, БУД. 36</t>
  </si>
  <si>
    <t xml:space="preserve">ТОВАРИСТВО З ОБМЕЖЕНОЮ ВІДПОВІДАЛЬНІСТЮ "ТРАНС ГАЗ КОМПАНІ"
</t>
  </si>
  <si>
    <t xml:space="preserve">ТОВАРИСТВО З ОБМЕЖЕНОЮ ВІДПОВІДАЛЬНІСТЮ "ЕНЕРГЕТИЧНА КОМПАНІЯ "КАНОН"
</t>
  </si>
  <si>
    <t>М. КИЇВ, ВУЛ. СРІБНОКІЛЬСЬКА, БУД. 2-А, ОФІС 1</t>
  </si>
  <si>
    <t xml:space="preserve">ТОВАРИСТВО З ОБМЕЖЕНОЮ ВІДПОВІДАЛЬНІСТЮ "СТАРТНАФТА УКРАЇНА"
</t>
  </si>
  <si>
    <t>М. КИЇВ, ВУЛ. БОГДАНА ХМЕЛЬНИЦЬКОГО, БУД. 16-22, КОРПУС Б, КАБ. 603</t>
  </si>
  <si>
    <t xml:space="preserve">ТОВАРИСТВО З ОБМЕЖЕНОЮ ВІДПОВІДАЛЬНІСТЮ "АТІЛЛА ЕНЕРДЖІ"
</t>
  </si>
  <si>
    <t>КИЇВСЬКА ОБЛ., М. ІРПІНЬ, ВУЛ. ГРИБОЄДОВА, БУД. 2, ОФІС 11</t>
  </si>
  <si>
    <t xml:space="preserve">ТОВАРИСТВО З ОБМЕЖЕНОЮ ВІДПОВІДАЛЬНІСТЮ "ФІНАНСОВО-ПРОМИСЛОВА КОМПАНІЯ "РЕСУРСГРУП"
</t>
  </si>
  <si>
    <t>М. КИЇВ, ВУЛ. ЧЕРВОНОАРМІЙСЬКА/БАСЕЙНА, БУД. 1-3/2 ЛІТ. "А"</t>
  </si>
  <si>
    <t xml:space="preserve">ТОВАРИСТВО З ОБМЕЖЕНОЮ ВІДПОВІДАЛЬНІСТЮ "ДЮФЕНЕРДЖИ УКРАЇНА"
</t>
  </si>
  <si>
    <t>М. КИЇВ, СПОРТИВНА ПЛОЩА, БУД. 1, КОРПУС А</t>
  </si>
  <si>
    <t xml:space="preserve">ТОВАРИСТВО З ОБМЕЖЕНОЮ ВІДПОВІДАЛЬНІСТЮ "ХІМВЕКТОР"
</t>
  </si>
  <si>
    <t xml:space="preserve">ТОВАРИСТВО З ОБМЕЖЕНОЮ ВІДПОВІДАЛЬНІСТЮ "ГАЗЕНЕРГОТРЕЙД"
</t>
  </si>
  <si>
    <t>М. КИЇВ, ВУЛ. СІЧОВИХ СТРІЛЬЦІВ, БУД. 103</t>
  </si>
  <si>
    <t xml:space="preserve">ПРИВАТНЕ АКЦІОНЕРНЕ ТОВАРИСТВО "ЛИСИЧАНСЬКА НАФТОВА ІНВЕСТИЦІЙНА КОМПАНІЯ"
</t>
  </si>
  <si>
    <t>ЛУГАНСЬКА ОБЛ., М. ЛИСИЧАНСЬК, ВУЛ. СВЕРДЛОВА, БУД. 371, ОФІС 1-А</t>
  </si>
  <si>
    <t xml:space="preserve">ТОВАРИСТВО З ОБМЕЖЕНОЮ ВІДПОВІДАЛЬНІСТЮ "ТАС ЕНЕРГІЯ КРАЇНИ"
</t>
  </si>
  <si>
    <t>М. КИЇВ, ВУЛ. ЖИЛЯНСЬКА, БУД. 75, 10 ПОВЕРХ</t>
  </si>
  <si>
    <t xml:space="preserve">ТОВАРИСТВО З ОБМЕЖЕНОЮ ВІДПОВІДАЛЬНІСТЮ "ДНІПРОАВТОМАТИКА"
</t>
  </si>
  <si>
    <t>ДНІПРОПЕТРОВСЬКА ОБЛ., М. КРИВИЙ РІГ, ВУЛ. ВАТУТІНА, БУД. 80</t>
  </si>
  <si>
    <t xml:space="preserve">ТОВАРИСТВО З ОБМЕЖЕНОЮ ВІДПОВІДАЛЬНІСТЮ "ЮКРЕЙНІАН ГАЗ ТРЕЙДИНГ"
</t>
  </si>
  <si>
    <t xml:space="preserve">ТОВАРИСТВО З ОБМЕЖЕНОЮ ВІДПОВІДАЛЬНІСТЮ "ПЕРША ЧЕРНІГІВСЬКА ТОРГОВА КОМПАНІЯ"
</t>
  </si>
  <si>
    <t>М. ЧЕРНІГІВ, ВУЛ. ЛЬОТНА, БУД. 25-Б</t>
  </si>
  <si>
    <t xml:space="preserve">ТОВАРИСТВО З ОБМЕЖЕНОЮ ВІДПОВІДАЛЬНІСТЮ "НОРД-ТБ"
</t>
  </si>
  <si>
    <t>М. КИЇВ, ВУЛ. ПУШКІНСЬКА, БУД. 34</t>
  </si>
  <si>
    <t xml:space="preserve">ТОВАРИСТВО З ОБМЕЖЕНОЮ ВІДПОВІДАЛЬНІСТЮ "ДОЛИНА-ГАЗ"
</t>
  </si>
  <si>
    <t>ІВАНО-ФРАНКІВСЬКА ОБЛ., ДОЛИНСЬКИЙ Р-Н, М.ДОЛИНА, ВУЛ. ГРУШЕВСЬКОГО, БУД. 1</t>
  </si>
  <si>
    <t xml:space="preserve">ТОВАРИСТВО З ОБМЕЖЕНОЮ ВІДПОВІДАЛЬНІСТЮ "ЄГАЗ-РІТЕЙЛ"
</t>
  </si>
  <si>
    <t>М. ОДЕСА, ВУЛ. МИХАЙЛА ГРУШЕВСЬКОГО, БУД. 39 "Е"</t>
  </si>
  <si>
    <t xml:space="preserve">ТОВАРИСТВО З ОБМЕЖЕНОЮ ВІДПОВІДАЛЬНІСТЮ "ФОРТЕКС ЕНЕРДЖІ"
</t>
  </si>
  <si>
    <t>М. КИЇВ, ВУЛ. НОВОКОСТЯНТИНІВСЬКА, БУД. 18, ПОВЕРХ 1</t>
  </si>
  <si>
    <t xml:space="preserve">ТОВАРИСТВО З ОБМЕЖЕНОЮ ВІДПОВІДАЛЬНІСТЮ "ПЕРША БУДІВЕЛЬНО-МОНТАЖНА ГРУПА"
</t>
  </si>
  <si>
    <t>М. КИЇВ, ПЕЧЕРСЬКИЙ УЗВІЗ, БУД. 5, КАБІНЕТ 109</t>
  </si>
  <si>
    <t>має право провадити ліцензовану діяльність з 29.12.2017</t>
  </si>
  <si>
    <t>рішення про видачу ліцензії від 28.12.2017 № 1515</t>
  </si>
  <si>
    <t>ЛЬВІВСЬКА ОБЛ., Пустомитівський р-н, с. сокільники, вул. скнилівська, буд. 21</t>
  </si>
  <si>
    <t>рішення про видачу ліцензії від 27.12.2017 № 1454</t>
  </si>
  <si>
    <t>40826888</t>
  </si>
  <si>
    <t>ТОВАРИСТВО З ОБМЕЖЕНОЮ ВІДПОВІДАЛЬНІСТЮ СВП "СВІТЛОДАР"</t>
  </si>
  <si>
    <t>КІРОВОГРАДСЬКА ОБЛ., ДОБРОВЕЛИЧКІВСЬКИЙ Р-Н, СМТ ДОБРОВЕЛИЧКІВКА, ПРОВ. ПЕТРА САГАЙДАЧНОГО, БУД. 2</t>
  </si>
  <si>
    <t>рішення про видачу ліцензії від 27.12.2017 № 1453</t>
  </si>
  <si>
    <t>41212880</t>
  </si>
  <si>
    <t>ТОВАРИСТВО З ОБМЕЖЕНОЮ ВІДПОВІДАЛЬНІСТЮ "ГРІН ТЕК"</t>
  </si>
  <si>
    <t>КІРОВОГРАДСЬКА ОБЛ., КІРОВОГРАДСЬКИЙ Р-Н, С. МОГУТНЄ, ВУЛ. МИРУ, БУД. 152-Ж</t>
  </si>
  <si>
    <t>рішення про видачу ліцензії від 27.12.2017 № 1452</t>
  </si>
  <si>
    <t>37794123</t>
  </si>
  <si>
    <t>ПРИВАТНЕ ПІДПРИЄМСТВО "АЛЬТЕНА-ГНГ"</t>
  </si>
  <si>
    <t>М. ЛЬВІВ, ВУЛ. ГЕРОЇВ УПА, БУД. 72</t>
  </si>
  <si>
    <t>рішення про видачу ліцензії від 27.12.2017 № 1451</t>
  </si>
  <si>
    <t>40751839</t>
  </si>
  <si>
    <t>ТОВАРИСТВО З ОБМЕЖЕНОЮ ВІДПОВІДАЛЬНІСТЮ "ІНВЕСТМЕН ЕНЕРДЖІ КОМПАНІ"</t>
  </si>
  <si>
    <t>М. ЛЬВІВ, ВУЛ. Любінська, буд. 104</t>
  </si>
  <si>
    <t>рішення про видачу ліцензії від 27.12.2017 № 1450</t>
  </si>
  <si>
    <t>37893907</t>
  </si>
  <si>
    <t>ТОВАРИСТВО З ОБМЕЖЕНОЮ ВІДПОВІДАЛЬНІСТЮ "АЗІМУТ ЮГ"</t>
  </si>
  <si>
    <t>М. ОДЕСА, ВУЛ. ВУЛ. ЄВРЕЙСЬКА, БУД. 23А, ОФ. 3/1</t>
  </si>
  <si>
    <t>рішення про видачу ліцензії від 27.12.2017 № 1449</t>
  </si>
  <si>
    <t>41450343</t>
  </si>
  <si>
    <t>ТОВАРИСТВО З ОБМЕЖЕНОЮ ВІДПОВІДАЛЬНІСТЮ "СЕС ВИНОГРАДОВО"</t>
  </si>
  <si>
    <t>М. ХЕРСОН, ВУЛ. ПЕРЕКОПСЬКА, БУД. 178</t>
  </si>
  <si>
    <t>рішення про видачу ліцензії від 27.12.2017 № 1448</t>
  </si>
  <si>
    <t>31743293</t>
  </si>
  <si>
    <t>ТОВАРИСТВО З ОБМЕЖЕНОЮ ВІДПОВІДАЛЬНІСТЮ "СЕРВІСТРАНСАВТО"</t>
  </si>
  <si>
    <t>М. ВІННИЦЯ, ВУЛ. СОБОРНА, БУД. 59, КІМ. 712</t>
  </si>
  <si>
    <t>рішення про видачу ліцензії від 27.12.2017 № 1447</t>
  </si>
  <si>
    <t>38342016</t>
  </si>
  <si>
    <t>ТОВАРИСТВО З ОБМЕЖЕНОЮ ВІДПОВІДАЛЬНІСТЮ "АГРОПІДПРИЄМСТВО "ЗЕЛЕНИЙ ГАЙ"</t>
  </si>
  <si>
    <t>МИКОЛАЇВСЬКА ОБЛ., ВОЗНЕСЕНСЬКИЙ Р-Н, С. БУЗЬКЕ, ВУЛ. ЗЕЛЕНОГАЇВСЬКА, БУД. 12</t>
  </si>
  <si>
    <t>рішення про видачу ліцензії від 27.12.2017 № 1446</t>
  </si>
  <si>
    <t>41067700</t>
  </si>
  <si>
    <t>ТОВАРИСТВО З ОБМЕЖЕНОЮ ВІДПОВІДАЛЬНІСТЮ "ОС-НОВА"</t>
  </si>
  <si>
    <t>ТЕРНОПІЛЬСЬКА ОБЛ., М. ЧОРТКІВ, ВУЛ. БІЛЕЦЬКА, БУД. 2В</t>
  </si>
  <si>
    <t>рішення про видачу ліцензії від 27.12.2017 № 1445</t>
  </si>
  <si>
    <t>39378771</t>
  </si>
  <si>
    <t>ТОВАРИСТВО З ОБМЕЖЕНОЮ ВІДПОВІДАЛЬНІСТЮ "ГІДРОСВІТ"</t>
  </si>
  <si>
    <t>М. ХМЕЛЬНИЦЬКИЙ, ВУЛ. КАМ'ЯНЕЦЬКА, БУД. 72, КВ. 3</t>
  </si>
  <si>
    <t>рішення про видачу ліцензії від 27.12.2017 № 1444</t>
  </si>
  <si>
    <t>37907762</t>
  </si>
  <si>
    <t>ТОВАРИСТВО З ОБМЕЖЕНОЮ ВІДПОВІДАЛЬНІСТЮ "ТАРУТИНЕ СОЛАР 2"</t>
  </si>
  <si>
    <t>М. ВІННИЦЯ, ПРОВ. СТАНІСЛАВСЬКОГО, БУД. 16</t>
  </si>
  <si>
    <t>рішення про видачу ліцензії від 27.12.2017 № 1443</t>
  </si>
  <si>
    <t>40798809</t>
  </si>
  <si>
    <t>ТОВАРИСТВО З ОБМЕЖЕНОЮ ВІДПОВІДАЛЬНІСТЮ "САНДАГ"</t>
  </si>
  <si>
    <t>ЗАПОРІЗЬКА ОБЛ., ЯКИМІВСЬКИЙ Р-Н, С. РОЗІВКА, ВУЛ. АЕРОДРОМНА, БУД. 2</t>
  </si>
  <si>
    <t>рішення про видачу ліцензії від 27.12.2017 № 1442</t>
  </si>
  <si>
    <t>03756891</t>
  </si>
  <si>
    <t>ТОВАРИСТВО З ОБМЕЖЕНОЮ ВІДПОВІДАЛЬНІСТЮ "АГРОПРОМИСЛОВА КОМПАНІЯ ІМ. О.В. ГІТАЛОВА"</t>
  </si>
  <si>
    <t>КІРОВОГРАДСЬКА ОБЛ., НОВОУКРАЇНСЬКИЙ Р-Н, С. КОМИШУВАТЕ, ВУЛ. ГІТАЛОВА, БУД. 3</t>
  </si>
  <si>
    <t>рішення про видачу ліцензії від 28.12.2017 № 1563</t>
  </si>
  <si>
    <t>41106131</t>
  </si>
  <si>
    <t>ТОВАРИСТВО З ОБМЕЖЕНОЮ ВІДПОВІДАЛЬНІСТЮ "ЕНЕРГЕТИЧНА КОМПАНІЯ "СОНЯЧНЕ ПОЛЕ"</t>
  </si>
  <si>
    <t>ЛЬВІВСЬКА ОБЛ., ПУСТОМИТІВСЬКИЙ Р-Н, М. ПУСТОМИТИ, ВУЛ. ГЛИНСЬКА, БУД. 38</t>
  </si>
  <si>
    <t>рішення про видачу ліцензії від 28.12.2017 № 1562</t>
  </si>
  <si>
    <t>41697846</t>
  </si>
  <si>
    <t>ДОЧІРНЄ ПІДПРИЄМСТВО "ПРОФІТ ХАБ"</t>
  </si>
  <si>
    <t>М. ЧЕРНІГІВ, ВУЛ. РИНКОВА, БУД. 7</t>
  </si>
  <si>
    <t>рішення про видачу ліцензії від 27.12.2017 № 1455</t>
  </si>
  <si>
    <t>37739041</t>
  </si>
  <si>
    <t>М. КИЇВ, ВУЛ. ПАНАСА МИРНОГО, БУД. 28, ОФ. 20</t>
  </si>
  <si>
    <t>41563930</t>
  </si>
  <si>
    <t>ТОВАРИСТВО З ОБМЕЖЕНОЮ ВІДПОВІДАЛЬНІСТЮ "БРК УКРЕНЕРГО"</t>
  </si>
  <si>
    <t>М. КИЇВ, ВУЛ. ЧЕРНЯХОВСЬКОГО, БУД. 29</t>
  </si>
  <si>
    <t>34191239</t>
  </si>
  <si>
    <t>ТОВАРИСТВО З ОБМЕЖЕНОЮ ВІДПОВІДАЛЬНІСТЮ "ЦЕНТРАЛЬНА ЕНЕРГЕТИЧНА КОМПАНІЯ"</t>
  </si>
  <si>
    <t>М. КИЇВ, ВУЛ. Б. ХМЕЛЬНИЦЬКОГО, БУД. 16-22, ОФ. 1305</t>
  </si>
  <si>
    <t>00118434</t>
  </si>
  <si>
    <t>ПУБЛІЧНЕ АКЦІОНЕРНЕ ТОВАРИСТВО "ТРЕСТ "ПІВДЕНЗАХІДЕНЕРГОЗБУТ"</t>
  </si>
  <si>
    <t>ХАРКІВСЬКА ОБЛ., ДЕРГАЧІВСЬКИЙ Р-Н, С. ПОДВІРКИ, ВУЛ. НАБЕРЕЖНА, БУД. 1</t>
  </si>
  <si>
    <t>36998513</t>
  </si>
  <si>
    <t>ТОВАРИСТВО З ОБМЕЖЕНОЮ ВІДПОВІДАЛЬНІСТЮ "СОВ ПЛЮС"</t>
  </si>
  <si>
    <t>КИЇВСЬКА ОБЛ., БРОВАРСЬКИЙ Р-Н, С. КНЯЖИЧІ, ВУЛ. НОВА, БУД. 36</t>
  </si>
  <si>
    <t>М. МИКОЛАЇВ, ВУЛ. КАБОТАЖНИЙ СПУСК, БУД. 18</t>
  </si>
  <si>
    <t>М. КИЇВ, ВУЛ. АНТОНОВИЧА, БУД. 51, ОФ. 611</t>
  </si>
  <si>
    <t>М. ВІННИЦЯ, ВУЛ. МАКСИМОВИЧА, БУД. 4, ОФ. 518</t>
  </si>
  <si>
    <t>00293060</t>
  </si>
  <si>
    <t>ПРИВАТНЕ АКЦІОНЕРНЕ ТОВАРИСТВО "ЄВРОЦЕМЕНТ-УКРАЇНА"</t>
  </si>
  <si>
    <t>ХАРКІВСЬКА ОБЛ., БАЛАКЛІЙСЬКИЙ Р-Н, М. БАЛАКЛІЯ, ВУЛ. ЦЕМЗАВОДСЬКЕ ШОСЕ, БУД. 3</t>
  </si>
  <si>
    <t>41693422</t>
  </si>
  <si>
    <t>ТОВАРИСТВО З ОБМЕЖЕНОЮ ВІДПОВІДАЛЬНІСТЮ "ПОЗИТИВ ІНФІНІТІ ЕНЕРДЖІ"</t>
  </si>
  <si>
    <t>М. ЛЬВІВ, ВУЛ. ВОЛОДИМИРА ВЕЛИКОГО, БУД. 5, КВ. 58</t>
  </si>
  <si>
    <t>ЛЬВІВСЬКА ОБЛ., ПУСТОМИТІВСЬКИЙ Р-Н, С. ЗУБРА, ВУЛ. Б. ХМЕЛЬНИЦЬКОГО, БУД. 27</t>
  </si>
  <si>
    <t>38563752</t>
  </si>
  <si>
    <t>ТОВАРИСТВО З ОБМЕЖЕНОЮ ВІДПОВІДАЛЬНІСТЮ "ВІЛЬНА ЕНЕРГЕТИЧНА КОМПАНІЯ "ПАЛІВЕНЕРГО"</t>
  </si>
  <si>
    <t>М. ЗАПОРІЖЖЯ, ВУЛ. МЕДВЄДЄВА, БУД. 6, КВ. 2</t>
  </si>
  <si>
    <t>М. ХМЕЛЬНИЦЬКИЙ, ВУЛ. ПЕРЕСИПКІНА, БУД. 5</t>
  </si>
  <si>
    <t>рішення про видачу ліцензії від 28.12.2017 № 1564</t>
  </si>
  <si>
    <t>ТОВАРИСТВО З ОБМЕЖЕНОЮ ВІДПОВІДАЛЬНІСТЮ "ПРИКАРПАТЗАХІДТРАНС"</t>
  </si>
  <si>
    <t>РІВНЕНСЬКА ОБЛ., М. РІВНЕ, ВУЛ. КОТЛЯРЕВСЬКОГО, БУД. 18</t>
  </si>
  <si>
    <t>рішення про видачу ліцензії від 27.12.2017 № 1441</t>
  </si>
  <si>
    <t>КОМУНАЛЬНЕ ПІДПРИЄМСТВО "СУМИЖИЛКОМСЕРВІС" СУМСЬКОЇ МІСЬКОЇ РАДИ</t>
  </si>
  <si>
    <t>М. СУМИ, ВУЛ. ДАНИЛА ГАЛИЦЬКОГО, БУД. 27</t>
  </si>
  <si>
    <r>
      <t>сфера захоронення та перероблення побутових відходів</t>
    </r>
    <r>
      <rPr>
        <b/>
        <sz val="10"/>
        <rFont val="Arial"/>
        <family val="2"/>
        <charset val="204"/>
      </rPr>
      <t xml:space="preserve"> (захоронення побутових відходів)</t>
    </r>
  </si>
  <si>
    <t>рішення про видачу ліцензії від 27.12.2017 № 1462</t>
  </si>
  <si>
    <t>30586931</t>
  </si>
  <si>
    <t>ТОВАРИСТВО З ОБМЕЖЕНОЮ ВІДПОВІДАЛЬНІСТЮ "СОЮЗ"</t>
  </si>
  <si>
    <t>М. ОДЕСА, ВУЛ. МАРІЇ ДЕМЧЕНКО, БУД. 30</t>
  </si>
  <si>
    <t>рішення про видачу ліцензії від 27.12.2017 № 1463</t>
  </si>
  <si>
    <t>КОМУНАЛЬНЕ ПІДПРИЄМСТВО "СЄВЄРОДОНЕЦЬККОМУНСЕРВИС"</t>
  </si>
  <si>
    <t>ЛУГАНСЬКА ОБЛ., М. СЄВЄРОДОНЕЦЬК, ВУЛ. ГАГАРІНА, БУД. 89</t>
  </si>
  <si>
    <t>рішення про видачу ліцензії від 27.12.2017 № 1464</t>
  </si>
  <si>
    <r>
      <t>сфера захоронення та перероблення побутових відходів</t>
    </r>
    <r>
      <rPr>
        <b/>
        <sz val="10"/>
        <rFont val="Arial"/>
        <family val="2"/>
        <charset val="204"/>
      </rPr>
      <t xml:space="preserve"> (перероблення побутових відходів)</t>
    </r>
  </si>
  <si>
    <t>рішення про видачу ліцензії від 27.12.2017 № 1461</t>
  </si>
  <si>
    <t>ГРУДЕНЬ 2017</t>
  </si>
  <si>
    <t>http://intergas.com.ua/</t>
  </si>
  <si>
    <t>www.nadraenergy.com.ua</t>
  </si>
  <si>
    <t>http://www.promgazcity.com.ua</t>
  </si>
  <si>
    <t>http://oilandgas.dtek.com/</t>
  </si>
  <si>
    <t>http://enera.in.ua</t>
  </si>
  <si>
    <t>http://www.transgazcom.com.ua</t>
  </si>
  <si>
    <t>www.canon-energy.com.ua</t>
  </si>
  <si>
    <t>www.startnafta.ee</t>
  </si>
  <si>
    <t>http://atillaenergy.com.ua</t>
  </si>
  <si>
    <t>www.resourcegroup.com.ua</t>
  </si>
  <si>
    <t>www.dufenergy.kiev.ua</t>
  </si>
  <si>
    <t>http://himvektor.com</t>
  </si>
  <si>
    <t>http://gazenergotreyd.com.ua</t>
  </si>
  <si>
    <t>http://lisnpz.com</t>
  </si>
  <si>
    <t>http://tasenergy.com.ua</t>
  </si>
  <si>
    <t>http://dniproavtomatika.com.ua</t>
  </si>
  <si>
    <t>http://ukrgastraiding.com.ua</t>
  </si>
  <si>
    <t>www.p4tk.com.ua</t>
  </si>
  <si>
    <t>http://nord-tb.com.ua</t>
  </si>
  <si>
    <t>www.dolgaz.com.ua</t>
  </si>
  <si>
    <t>http://www.egaz.ua</t>
  </si>
  <si>
    <t>http://fortexenergy.com</t>
  </si>
  <si>
    <t>www.pbmg.com.ua</t>
  </si>
  <si>
    <t>www.pztrans.com</t>
  </si>
  <si>
    <t>№4-НКРЕКП-нафтопродукти</t>
  </si>
  <si>
    <t>13990932</t>
  </si>
  <si>
    <t>ПОВІДОМЛЕНО У ЛИПНІ, ВНЕСЕНО ДО РЕЄСТРУ У ГРУДНІ 2017</t>
  </si>
  <si>
    <r>
      <t xml:space="preserve">ЗАКАРПАТСЬКА ОБЛ., ПЕРЕЧИНСЬКИЙ Р-Н, С.ТУР'Я ПОЛЯНА, ВУЛ. ЗЕЛЕНА, БУД. 94
</t>
    </r>
    <r>
      <rPr>
        <b/>
        <sz val="10"/>
        <rFont val="Arial"/>
        <family val="2"/>
        <charset val="204"/>
      </rPr>
      <t>ЗАКАРПАТСЬКА ОБЛ., ПЕРЕЧИНСЬКИЙ Р-Н, С.ТУР'Я ПОЛЯНА, ВУЛ. ШИПОТ, 1 А</t>
    </r>
  </si>
  <si>
    <t>ЗАКАРПАТСЬКА ОБЛ., ПЕРЕЧИНСЬКИЙ Р-Н, С.ТУР'Я ПОЛЯНА, ВУЛ. ШИПОТ, 1 А</t>
  </si>
  <si>
    <t>анулювати ліцензію з транспортування нафтопродуктів магістральними трубопроводами відповідно до статті 15 Закону України "Про ліцензування видів господарської діяльності"</t>
  </si>
  <si>
    <t>КИЇВСЬКА ОБЛ., КИЄВО-СВЯТОШИНСЬКИЙ Р-Н, М. ВИШНЕВЕ, ВУЛ. КИЇВСЬКА, БУД. 8 Є</t>
  </si>
  <si>
    <t>про зміну повідомлено у липні 2017, внесено до реєстру у січні 2018</t>
  </si>
  <si>
    <r>
      <t xml:space="preserve">М. СІМФЕРОПОЛЬ, ПРОСП. КІРОВА/ПРОВ.СОВНАРКОМОВСЬКИЙ БУД. 52/2
</t>
    </r>
    <r>
      <rPr>
        <b/>
        <sz val="10"/>
        <rFont val="Arial"/>
        <family val="2"/>
        <charset val="204"/>
      </rPr>
      <t>М. КИЇВ, ВУЛ. Б. ХМЕЛЬНИЦЬКОГО, БУД. 26, ОФ. 505</t>
    </r>
  </si>
  <si>
    <t>М. КИЇВ, ВУЛ. Б. ХМЕЛЬНИЦЬКОГО, БУД. 26, ОФ. 505</t>
  </si>
  <si>
    <t>39450302</t>
  </si>
  <si>
    <t>33833671</t>
  </si>
  <si>
    <t>38053305</t>
  </si>
  <si>
    <t>39046278</t>
  </si>
  <si>
    <t>Електронна адреса суб'єкта господарювання</t>
  </si>
  <si>
    <t>www.ukrtransnafta.com</t>
  </si>
  <si>
    <t>office@ukrtransnafta.com</t>
  </si>
  <si>
    <t>info@pztrans.com</t>
  </si>
  <si>
    <t>www.utg.ua</t>
  </si>
  <si>
    <t>info@Ukrnafta.com</t>
  </si>
  <si>
    <t>info@gnidava.com.ua</t>
  </si>
  <si>
    <t>www.http://oblgaz.donetsk.ua/uk/</t>
  </si>
  <si>
    <t>office@oblgaz.donetsk.ua</t>
  </si>
  <si>
    <t>Oleg.Bondarev@ntrp.interpipe.biz</t>
  </si>
  <si>
    <t>gaz@azot.com.ua</t>
  </si>
  <si>
    <t>gas@umoks.com</t>
  </si>
  <si>
    <t>commerc.gas@ppc.net.ua</t>
  </si>
  <si>
    <t>office@antares.com.ua</t>
  </si>
  <si>
    <t>kgppost@ukr.net</t>
  </si>
  <si>
    <t>ngu@naftogaz.com</t>
  </si>
  <si>
    <t>sptechnopolis@gmail.com</t>
  </si>
  <si>
    <t>ukrposhta@ukrposhta.ua</t>
  </si>
  <si>
    <t>sintez@voliacable.com</t>
  </si>
  <si>
    <t>info@tysagaz.com</t>
  </si>
  <si>
    <t>info@limik.com.ua</t>
  </si>
  <si>
    <t>dpm@rise.ua</t>
  </si>
  <si>
    <t>office@de.com.ua</t>
  </si>
  <si>
    <t>sergii.kravets@gazmds.com.ua</t>
  </si>
  <si>
    <t>erutrading@eru.com.ua</t>
  </si>
  <si>
    <t>AMKR.Tender@arcelormittal.com</t>
  </si>
  <si>
    <t>rnafta@ukr.net</t>
  </si>
  <si>
    <t>PodES@i.ua</t>
  </si>
  <si>
    <t>office@ugv.com.ua</t>
  </si>
  <si>
    <t>i.boginya@capital-oil.com</t>
  </si>
  <si>
    <t>yug_gaz1@ugua.com.ua</t>
  </si>
  <si>
    <t>perfect-ltd@ukr.net</t>
  </si>
  <si>
    <t>vesta@ukrpost.net</t>
  </si>
  <si>
    <t>ukrenergoin@gmail.com</t>
  </si>
  <si>
    <t>info@ukrgaz.net</t>
  </si>
  <si>
    <t>office@dniproavtomatika.com.ua</t>
  </si>
  <si>
    <t>office@energetychna.com.ua</t>
  </si>
  <si>
    <t>info@kub-gas.com.ua</t>
  </si>
  <si>
    <t>info@esco-pivnich.com</t>
  </si>
  <si>
    <t>office@pari-ukraine.com</t>
  </si>
  <si>
    <t>Svetlana.zhukova@energy-union.com.ua</t>
  </si>
  <si>
    <t>centrgas.mail@ukr.net</t>
  </si>
  <si>
    <t>office-mariupol@metinvest-shipping.com</t>
  </si>
  <si>
    <t>panda1@meta.ua</t>
  </si>
  <si>
    <t>mng2011@ukr.net</t>
  </si>
  <si>
    <t>info@kn2000.com.ua</t>
  </si>
  <si>
    <t>Olga.Kovalik@cadoganpetroleum.com</t>
  </si>
  <si>
    <t>info@arabenergyalliance.com</t>
  </si>
  <si>
    <t>gazpromserv@ukr.net</t>
  </si>
  <si>
    <t>ooo_as@ukr.net</t>
  </si>
  <si>
    <t>hosen10@gmail.com</t>
  </si>
  <si>
    <t>sirius1-kharkov@ukr.net</t>
  </si>
  <si>
    <t>lis_npz@rosneft.ru</t>
  </si>
  <si>
    <t>voropaev@inpromservis.ua</t>
  </si>
  <si>
    <t>ferromet1f@gmail.com</t>
  </si>
  <si>
    <t>gas@geo-alliance.com.ua</t>
  </si>
  <si>
    <t>post@mail.itera.kiev.ua</t>
  </si>
  <si>
    <t>tov.gazovik@gmail.com</t>
  </si>
  <si>
    <t>tovuhpp@ukr.net</t>
  </si>
  <si>
    <t>tdk@online.kharkiv.com</t>
  </si>
  <si>
    <t>promservice2008@gmail.com</t>
  </si>
  <si>
    <t>stozharugaz@ukr.net</t>
  </si>
  <si>
    <t>mail@knh.com.ua</t>
  </si>
  <si>
    <t>biznesin2004@gmail.com</t>
  </si>
  <si>
    <t>info@unb.ua</t>
  </si>
  <si>
    <t>gsk@aim-ltd.kiev.ua</t>
  </si>
  <si>
    <t>info@tehnokomservis.com</t>
  </si>
  <si>
    <t>rts.info.krem@gmail.com</t>
  </si>
  <si>
    <t>tk_industry@ukr.net</t>
  </si>
  <si>
    <t>alyansgaz@yandex.ru</t>
  </si>
  <si>
    <t>info@nordik.net.ua</t>
  </si>
  <si>
    <t>batayeva@gmail.com</t>
  </si>
  <si>
    <t>office@gaztron.com</t>
  </si>
  <si>
    <t>megreche.com.ua@gmail.com</t>
  </si>
  <si>
    <t>ternogaz@ukr.net</t>
  </si>
  <si>
    <t>margaz@meta.ua</t>
  </si>
  <si>
    <t>info@uanergy.com</t>
  </si>
  <si>
    <t>chuk@ik.kiev.ua</t>
  </si>
  <si>
    <t>ermak@astarta.ua</t>
  </si>
  <si>
    <t>info@tgi.in.ua</t>
  </si>
  <si>
    <t>metidagaz@ukr.net</t>
  </si>
  <si>
    <t>pnp-gas@ukr.net</t>
  </si>
  <si>
    <t>galnaftogaz2007@ukr.net</t>
  </si>
  <si>
    <t>ngg.demetra@gmail.com</t>
  </si>
  <si>
    <t>ETItradegas@gmail.com</t>
  </si>
  <si>
    <t>info.teplobud@gmail.com</t>
  </si>
  <si>
    <t>st2014@ukr.net</t>
  </si>
  <si>
    <t>info@nstp.interpipe.biz</t>
  </si>
  <si>
    <t>a.bereznoy75@gmail.com</t>
  </si>
  <si>
    <t>info@1ugnc.com</t>
  </si>
  <si>
    <t>gazsumy@ukr.net</t>
  </si>
  <si>
    <t>naftogas@factor.com.ua</t>
  </si>
  <si>
    <t>altair.invest.ukr@gmail.com</t>
  </si>
  <si>
    <t>office@gng.com.ua</t>
  </si>
  <si>
    <t>p4tk@ukr.net</t>
  </si>
  <si>
    <t>info@zns.com.ua</t>
  </si>
  <si>
    <t>gazpostach@ukr.net</t>
  </si>
  <si>
    <t>info@sbpm.com.ua</t>
  </si>
  <si>
    <t>office@systemactives.com.ua</t>
  </si>
  <si>
    <t>dtektrading@dtek.com</t>
  </si>
  <si>
    <t>samsonuk@ukr.net</t>
  </si>
  <si>
    <t>office@tek.energy</t>
  </si>
  <si>
    <t>office@obgroup.in.ua</t>
  </si>
  <si>
    <t>gaspostach-ch@ukr.net</t>
  </si>
  <si>
    <t>pgpc@ukr.net</t>
  </si>
  <si>
    <t>mart-2005@ukr.net</t>
  </si>
  <si>
    <t>info@etg.com.ua</t>
  </si>
  <si>
    <t>info@mnd.com.ua</t>
  </si>
  <si>
    <t>vitaresurs@mail.ru</t>
  </si>
  <si>
    <t>energogazrezerv@ukr.net</t>
  </si>
  <si>
    <t>pov@mail.ttc.net.ua</t>
  </si>
  <si>
    <t>info@ukrenergoexport.com</t>
  </si>
  <si>
    <t>gazpostachservis@ukr.net</t>
  </si>
  <si>
    <t>shapovalov1007@ukr.net</t>
  </si>
  <si>
    <t>ops.trading@socar.ua</t>
  </si>
  <si>
    <t>info@inkorgas.com</t>
  </si>
  <si>
    <t>info@irongold.com.ua</t>
  </si>
  <si>
    <t>inscon370@gmail.com</t>
  </si>
  <si>
    <t>tdavrora@ukr.net</t>
  </si>
  <si>
    <t>info@teinergroup.com.ua</t>
  </si>
  <si>
    <t>ngi.ukraine@gmail.com</t>
  </si>
  <si>
    <t>info@psgaz.kiev.ua</t>
  </si>
  <si>
    <t>bavariagaz@gmail.com</t>
  </si>
  <si>
    <t>kremgaz@sat.poltava.ua</t>
  </si>
  <si>
    <t>office@unge.com.ua</t>
  </si>
  <si>
    <t>office@alfaenergo.com.ua</t>
  </si>
  <si>
    <t>offce@rutenska.com.ua</t>
  </si>
  <si>
    <t>allenergyua@gmail.com</t>
  </si>
  <si>
    <t>energoprom-aljans@yandex.ua</t>
  </si>
  <si>
    <t>a2-gaz@ukr.net</t>
  </si>
  <si>
    <t>zahidgroup99@gmail.com</t>
  </si>
  <si>
    <t>oilandgas@dtek.com</t>
  </si>
  <si>
    <t>rpeu@rightpower.com</t>
  </si>
  <si>
    <t>office@rpsupply.com.ua</t>
  </si>
  <si>
    <t>Ltke@ukr.net</t>
  </si>
  <si>
    <t>ralo2011r@ukr.net</t>
  </si>
  <si>
    <t>interenergotreid@ukr.net</t>
  </si>
  <si>
    <t>resurstreyd2014@gmail.com</t>
  </si>
  <si>
    <t>Nord_tb@ukr.net</t>
  </si>
  <si>
    <t>energokom2012@gmail.com</t>
  </si>
  <si>
    <t>office@gazoilpetroleum.com.ua</t>
  </si>
  <si>
    <t>office@ukreastgas.com</t>
  </si>
  <si>
    <t>oilgastrade_office@ukr.net</t>
  </si>
  <si>
    <t>sales@smart-energy.com.ua</t>
  </si>
  <si>
    <t>info@gas-resource.com</t>
  </si>
  <si>
    <t>office@advanced-one.com</t>
  </si>
  <si>
    <t>energotreidcompany@gmail.com</t>
  </si>
  <si>
    <t>office@eximgas.com</t>
  </si>
  <si>
    <t>everest-energo@ukr.net</t>
  </si>
  <si>
    <t>info@soe-ukraine.com</t>
  </si>
  <si>
    <t>per-office@ukr.net</t>
  </si>
  <si>
    <t>bgnaftogaz@i.ua</t>
  </si>
  <si>
    <t>tngk@ukr.net</t>
  </si>
  <si>
    <t>akmensgas@gmail.com</t>
  </si>
  <si>
    <t>tuniversal@ukr.net</t>
  </si>
  <si>
    <t>office@erdgas.in.ua</t>
  </si>
  <si>
    <t>gazoviresources@gmail.com</t>
  </si>
  <si>
    <t>tgazukr@gmail.com</t>
  </si>
  <si>
    <t>clientinform001@gmail.com</t>
  </si>
  <si>
    <t>Lasterplus@i.ua</t>
  </si>
  <si>
    <t>gazinvest-trading@ukr.net</t>
  </si>
  <si>
    <t>office@aet.in.ua</t>
  </si>
  <si>
    <t>tovcgk@ukr.net</t>
  </si>
  <si>
    <t>office@getsimport.com</t>
  </si>
  <si>
    <t>gazpromenergo@ukr.net</t>
  </si>
  <si>
    <t>energo-strategy@ukr.net</t>
  </si>
  <si>
    <t>sgroup-ltd@ukr.net</t>
  </si>
  <si>
    <t>fin@plastiprod.com.ua</t>
  </si>
  <si>
    <t>office@nga.kiev.ua</t>
  </si>
  <si>
    <t>esemchen@itera.kiev.ua</t>
  </si>
  <si>
    <t>office@cherkgas.com.ua</t>
  </si>
  <si>
    <t>reception@rgctrading.com.ua</t>
  </si>
  <si>
    <t>z-tekh@ukr.net</t>
  </si>
  <si>
    <t>office@utgs.com.ua</t>
  </si>
  <si>
    <t>ukrentrade@gmail.com</t>
  </si>
  <si>
    <t>gk.investservis@yandex.ru</t>
  </si>
  <si>
    <t>a.shapovalov1007@gmail.com</t>
  </si>
  <si>
    <t>centeroilgas@ukr.net</t>
  </si>
  <si>
    <t>gvova175@gmail.com</t>
  </si>
  <si>
    <t>gaztreydimpeks@gmail.net</t>
  </si>
  <si>
    <t>elicor_capital@mail.ru</t>
  </si>
  <si>
    <t>gazotorgovakompaniya@mail.ru</t>
  </si>
  <si>
    <t>office@luxkraina.com</t>
  </si>
  <si>
    <t>infoVE@ukr.net</t>
  </si>
  <si>
    <t>ugitov2014@gmail.com</t>
  </si>
  <si>
    <t>ugr-ltd@ukr.net</t>
  </si>
  <si>
    <t>office@ukrgaz.in.ua</t>
  </si>
  <si>
    <t>et-group@ukr.net</t>
  </si>
  <si>
    <t>mitlku@i.ua</t>
  </si>
  <si>
    <t>ugp@ugp.kiev.ua</t>
  </si>
  <si>
    <t>ufingaz@ukr.net</t>
  </si>
  <si>
    <t>c-gas@ukr.net</t>
  </si>
  <si>
    <t>struinaftogaz@i.ua</t>
  </si>
  <si>
    <t>admin@gazpostach.te.ua</t>
  </si>
  <si>
    <t>dp_kruprg@ukr.net</t>
  </si>
  <si>
    <t>office@avant-trading.com</t>
  </si>
  <si>
    <t>tov.energomontazh.21@gmail.com</t>
  </si>
  <si>
    <t>secretary@Khersonregiongas.com.ua</t>
  </si>
  <si>
    <t>tov.gazvostok@gmail.com</t>
  </si>
  <si>
    <t>tovenergoprime@gmail.com</t>
  </si>
  <si>
    <t>augur_td@ukr.net</t>
  </si>
  <si>
    <t>postavka@odgaz.odessa.ua</t>
  </si>
  <si>
    <t>azovgaz@margaz.com.ua</t>
  </si>
  <si>
    <t>ukrgasresurse@ukr.net</t>
  </si>
  <si>
    <t>oblik@teroblgas.com.ua</t>
  </si>
  <si>
    <t>Tetyana.Sobol@dpgaszbut.104.ua</t>
  </si>
  <si>
    <t>office@cngaszbut.104.ua</t>
  </si>
  <si>
    <t>office@ztgaszbut.104.ua</t>
  </si>
  <si>
    <t>office@td.lubnygaz.com.ua</t>
  </si>
  <si>
    <t>office@zkgaszbut.104.ua</t>
  </si>
  <si>
    <t>office@cvgaszbut.104.ua</t>
  </si>
  <si>
    <t>Oleksandra.Pankevych@kmgaszbut.104.ua</t>
  </si>
  <si>
    <t>office@smgaszbut.104.ua</t>
  </si>
  <si>
    <t>office@zpgaszbut.104.ua</t>
  </si>
  <si>
    <t>office@vlgaszbut.104.ua</t>
  </si>
  <si>
    <t>office@rvgaszbut.104.ua</t>
  </si>
  <si>
    <t>company@mkgaszbut.104.ua</t>
  </si>
  <si>
    <t>office@khgaszbut.104.ua</t>
  </si>
  <si>
    <t>office@kvgaszbut.104.ua</t>
  </si>
  <si>
    <t>office@vngaszbut.104.ua</t>
  </si>
  <si>
    <t>office@lvgaszbut.104.ua</t>
  </si>
  <si>
    <t>gaszbut@ifgas.com.ua</t>
  </si>
  <si>
    <t>office@naftogazpartner.com.ua</t>
  </si>
  <si>
    <t>ukrgasproduction@gmail.com</t>
  </si>
  <si>
    <t>cgz@gas-zbut.ck.ua</t>
  </si>
  <si>
    <t>umangazzbut@gmail.com</t>
  </si>
  <si>
    <t>canonenergy2015@gmail.com</t>
  </si>
  <si>
    <t>utgr.ua@gmail.com</t>
  </si>
  <si>
    <t>lcalliance.db@gmail.com</t>
  </si>
  <si>
    <t>info@notox.com.ua</t>
  </si>
  <si>
    <t>gaseoffice@gmail.com</t>
  </si>
  <si>
    <t>oblgazpostach@ukr.net</t>
  </si>
  <si>
    <t>gazenergo2015@gmail.com</t>
  </si>
  <si>
    <t>intergas@i.ua</t>
  </si>
  <si>
    <t>of.primeenergy@gmail.com</t>
  </si>
  <si>
    <t>polissiagaz@i.ua</t>
  </si>
  <si>
    <t>poltavagazzbut@ukr.net</t>
  </si>
  <si>
    <t>sug-mel@meta.ua</t>
  </si>
  <si>
    <t>naftogaz2015@ukr.net</t>
  </si>
  <si>
    <t>contact@kyivgaz.com</t>
  </si>
  <si>
    <t>Technoartstyle@ukr.net</t>
  </si>
  <si>
    <t>director@ukrgaspetrolium.com</t>
  </si>
  <si>
    <t>111svitovit@gmail.com</t>
  </si>
  <si>
    <t>office@tge.org.ua</t>
  </si>
  <si>
    <t>profigaz@meta.ua</t>
  </si>
  <si>
    <t>raisesenergy@gmail.com</t>
  </si>
  <si>
    <t>ukrtransservis.grup@gmail.com</t>
  </si>
  <si>
    <t>gazservistreyd@ukr.net</t>
  </si>
  <si>
    <t>gazprominvest@ukr.net</t>
  </si>
  <si>
    <t>usr2015@ukr.net</t>
  </si>
  <si>
    <t>tov_mer@ukr.net</t>
  </si>
  <si>
    <t>Velinkom@ukr.net</t>
  </si>
  <si>
    <t>office@enb.com.ua</t>
  </si>
  <si>
    <t>ukrgazinvest@hotmail.com</t>
  </si>
  <si>
    <t>office@mechsystem.com.ua</t>
  </si>
  <si>
    <t>craftenergy.ukr@gmail.com</t>
  </si>
  <si>
    <t>ukrsetingeneering@gmail.com</t>
  </si>
  <si>
    <t>libertygas@i.ua</t>
  </si>
  <si>
    <t>sinergiyagaz@mail.ru</t>
  </si>
  <si>
    <t>gazenergopostach@mail.ru</t>
  </si>
  <si>
    <t>pershabg@gmail.com</t>
  </si>
  <si>
    <t>ltd.synthesis@gmail.com</t>
  </si>
  <si>
    <t>info@kf.kiev.ua</t>
  </si>
  <si>
    <t>artleks2015@gmail.com</t>
  </si>
  <si>
    <t>customer@naftogazpostach.com</t>
  </si>
  <si>
    <t>pashenkos1610@gmail.com</t>
  </si>
  <si>
    <t>info@gassbuttrade.com.ua</t>
  </si>
  <si>
    <t>contact@energoretail.com.ua</t>
  </si>
  <si>
    <t>ukrgaz.com@ukr.net</t>
  </si>
  <si>
    <t>paluvtorg@gmail.com</t>
  </si>
  <si>
    <t>porokhd@hotmail.com</t>
  </si>
  <si>
    <t>zbut@luggas.com.ua</t>
  </si>
  <si>
    <t>just.oil.trade@gmail.com</t>
  </si>
  <si>
    <t>cicekconstruction@zorya.biz</t>
  </si>
  <si>
    <t>megagaz@ukr.net</t>
  </si>
  <si>
    <t>info@inol.com.ua</t>
  </si>
  <si>
    <t>office@egftrading.com</t>
  </si>
  <si>
    <t>tovgog@ukr.net</t>
  </si>
  <si>
    <t>crystalfinancellc@gmail.com</t>
  </si>
  <si>
    <t>centr.energy@ukr.net</t>
  </si>
  <si>
    <t>office@egaz.ua</t>
  </si>
  <si>
    <t>kett.electricalenergy@gmail.com</t>
  </si>
  <si>
    <t>office@sentralgas.com</t>
  </si>
  <si>
    <t>vienakonsalt@gmail.com</t>
  </si>
  <si>
    <t>westgastrade@gmail.com</t>
  </si>
  <si>
    <t>office@mare-log.com</t>
  </si>
  <si>
    <t>naturalgas@nk-ao.com</t>
  </si>
  <si>
    <t>gas.ukraine@trafigura.com</t>
  </si>
  <si>
    <t>ukr.energy.equivalent@gmail.com</t>
  </si>
  <si>
    <t>info.metukraine@met.com</t>
  </si>
  <si>
    <t>info@ukrgasclub.com.ua</t>
  </si>
  <si>
    <t>maximchik.k@startnafta.com.ua</t>
  </si>
  <si>
    <t>anna.a@ngtrading.com.ua</t>
  </si>
  <si>
    <t>olga.joukovska@engie.com</t>
  </si>
  <si>
    <t>yurii.l@atillaenergy.com.ua</t>
  </si>
  <si>
    <t>naftogazkontakt@gmail.com</t>
  </si>
  <si>
    <t>if.energy@ukr.net</t>
  </si>
  <si>
    <t>deymoss.company@gmail.com</t>
  </si>
  <si>
    <t>aktivgaz@ukr.net</t>
  </si>
  <si>
    <t>maks.vm1214@gmail.com</t>
  </si>
  <si>
    <t>marlesltd@meta.ua</t>
  </si>
  <si>
    <t>sg.nadraenergy@gmail.com</t>
  </si>
  <si>
    <t>zt-mistogaz@ukr.net</t>
  </si>
  <si>
    <t>office@agrogastrading.com</t>
  </si>
  <si>
    <t>office@first-energy.com.ua</t>
  </si>
  <si>
    <t>ukrgase@gmail.com</t>
  </si>
  <si>
    <t>tov_kastym@ukr.net</t>
  </si>
  <si>
    <t>reception@status-trade.com</t>
  </si>
  <si>
    <t>metangazorg@gmail.com</t>
  </si>
  <si>
    <t>bmtrans-gaz@ukr.net</t>
  </si>
  <si>
    <t>universegas@gmail.com</t>
  </si>
  <si>
    <t>ostpowerindustry@gmail.com</t>
  </si>
  <si>
    <t>ua.gas.company@gmail.com</t>
  </si>
  <si>
    <t>gazoil.group@ukr.net</t>
  </si>
  <si>
    <t>office@euronovanrg.com</t>
  </si>
  <si>
    <t>gastrans_ukr@ukr.net</t>
  </si>
  <si>
    <t>gazcontract@gmail.com</t>
  </si>
  <si>
    <t>tdykos@ukr.net</t>
  </si>
  <si>
    <t>regionpostach@gmail.com</t>
  </si>
  <si>
    <t>natali.b@ugccentre.com.ua</t>
  </si>
  <si>
    <t>tov.cmr@gmail.com</t>
  </si>
  <si>
    <t>info@dufenergy.kiev.ua</t>
  </si>
  <si>
    <t>office@intergaztrading.com.ua</t>
  </si>
  <si>
    <t>office@introgas.com.ua</t>
  </si>
  <si>
    <t>office@agrogas.com.ua</t>
  </si>
  <si>
    <t>office@temirgaz.com</t>
  </si>
  <si>
    <t>info@erukr.com</t>
  </si>
  <si>
    <t>ukrtranzitgaz@i.ua</t>
  </si>
  <si>
    <t>gas and oil@ukr.net</t>
  </si>
  <si>
    <t>info@gpi.com.ua</t>
  </si>
  <si>
    <t>info@gas-gr.com</t>
  </si>
  <si>
    <t>vtp-office@ukr.net</t>
  </si>
  <si>
    <t>naftogasnadra@ukr.net</t>
  </si>
  <si>
    <t>IGC.ukraine@gmail.com</t>
  </si>
  <si>
    <t>info@gasimpact.com</t>
  </si>
  <si>
    <t>officce@energomax.com.ua</t>
  </si>
  <si>
    <t>office@techgaztrade.com.ua</t>
  </si>
  <si>
    <t>office@ukrgazresource.com.ua</t>
  </si>
  <si>
    <t>energy_365@ukr.net</t>
  </si>
  <si>
    <t>iyanovska@aotenergy.com</t>
  </si>
  <si>
    <t>info@r-g.com.ua</t>
  </si>
  <si>
    <t>petroforceukraine@ukr.net</t>
  </si>
  <si>
    <t>vladimir.il.1962@gmail.com</t>
  </si>
  <si>
    <t>oti7@ukr.net</t>
  </si>
  <si>
    <t>info@synenergy.com.ua</t>
  </si>
  <si>
    <t>abenergoua@gmail.com</t>
  </si>
  <si>
    <t>reception@himvektor.com</t>
  </si>
  <si>
    <t>glaerenergy@yahho.com</t>
  </si>
  <si>
    <t>office@promgazcity.com.ua</t>
  </si>
  <si>
    <t>office@transgazcom.com.ua</t>
  </si>
  <si>
    <t>info@mgas.com.ua</t>
  </si>
  <si>
    <t>ivanbelbas@gmail.com</t>
  </si>
  <si>
    <t>mail@gazenergotreyd.com.ua</t>
  </si>
  <si>
    <t>info@fortexenergy.com</t>
  </si>
  <si>
    <t>info@tasenergy.com.ua</t>
  </si>
  <si>
    <t>officeUGT@i.ua</t>
  </si>
  <si>
    <t>office@cvgas.com.ua</t>
  </si>
  <si>
    <t>office@vngas.com.ua</t>
  </si>
  <si>
    <t>office@vlgas.com.ua</t>
  </si>
  <si>
    <t>oblgas@dpgas.com.ua</t>
  </si>
  <si>
    <t>tetyana.kryzhanovska@krgas.com.ua</t>
  </si>
  <si>
    <t>office@ztgas.com.ua</t>
  </si>
  <si>
    <t>office@zpgas.com.ua</t>
  </si>
  <si>
    <t>office@lvgas.com.ua</t>
  </si>
  <si>
    <t>sch@odgaz.odessa.ua</t>
  </si>
  <si>
    <t>office@kgaz.com.ua</t>
  </si>
  <si>
    <t>sekretar@poltavagaz.com.ua</t>
  </si>
  <si>
    <t>oblgaz@smgas.com.ua</t>
  </si>
  <si>
    <t>planovy@tgaz.te.ua</t>
  </si>
  <si>
    <t>secretary@gaz.kherson.ua</t>
  </si>
  <si>
    <t>office@cngas.com.ua</t>
  </si>
  <si>
    <t>office@khgas.com.ua</t>
  </si>
  <si>
    <t>office@khgorgas.com.ua</t>
  </si>
  <si>
    <t>pat@ifgas.com.ua</t>
  </si>
  <si>
    <t>margaz@margaz.com.ua</t>
  </si>
  <si>
    <t>gazshep@ukr.net</t>
  </si>
  <si>
    <t>gas@chergas.ck.ua</t>
  </si>
  <si>
    <t>umangaz@it-tim.net</t>
  </si>
  <si>
    <t>mail@kirgas.com</t>
  </si>
  <si>
    <t>office@rv.gas.com.ua</t>
  </si>
  <si>
    <t>office@kmgas.com.ua</t>
  </si>
  <si>
    <t>company@mkgas.com.ua</t>
  </si>
  <si>
    <t>press@zkgas.com.ua</t>
  </si>
  <si>
    <t>https://lg.104.ua/ua/</t>
  </si>
  <si>
    <t>ggas.secretary@gmail.com</t>
  </si>
  <si>
    <t>office@lubnygaz.com.ua</t>
  </si>
  <si>
    <t>gorgas@ukr.net</t>
  </si>
  <si>
    <t>Viktoriya.Zhevzhyk@dpgorgas.com.ua</t>
  </si>
  <si>
    <t>korostyshevgas@ukr.net</t>
  </si>
  <si>
    <t>oksana.monyuk@tsgas.com.ua</t>
  </si>
  <si>
    <t>office@kvgas.com.ua</t>
  </si>
  <si>
    <t>admin@tmgaz.te.ua</t>
  </si>
  <si>
    <t>nrsirka@gmail.com</t>
  </si>
  <si>
    <t>Spektrgaz1@gmail.com</t>
  </si>
  <si>
    <t>http://kst.in,ua/</t>
  </si>
  <si>
    <t>kievspectrans@kst.in.ua</t>
  </si>
  <si>
    <t>kp-sks@ukr.net</t>
  </si>
  <si>
    <t>LKATPO32806@ukr.net</t>
  </si>
  <si>
    <t>katp0628@ukr.net</t>
  </si>
  <si>
    <t>chistota_ck@ukr.net</t>
  </si>
  <si>
    <t>cekretar1628@gmail.com</t>
  </si>
  <si>
    <t>office@katp1628.com</t>
  </si>
  <si>
    <t>https://kremen.gov.ua/index.php/branches/kp/84
http://katp1628.com</t>
  </si>
  <si>
    <t>http://www.skt.km.ua </t>
  </si>
  <si>
    <t>skt_office@ukrpost.ua</t>
  </si>
  <si>
    <t>www.chernigiv-rada.gov.ua</t>
  </si>
  <si>
    <t>atp2528cn@ukr.net</t>
  </si>
  <si>
    <t>www.katp1728.rv.ua/</t>
  </si>
  <si>
    <t>pev@katp1728.rv.ua</t>
  </si>
  <si>
    <t>http://katp1028.com.ua</t>
  </si>
  <si>
    <t>katp1028@gmail.com</t>
  </si>
  <si>
    <t>katp052810.com.ua</t>
  </si>
  <si>
    <t>katp05810@ukr.net</t>
  </si>
  <si>
    <t>desna2@i.ua</t>
  </si>
  <si>
    <t>souzodessa@gmail.com</t>
  </si>
  <si>
    <t>lskap@ukr.net</t>
  </si>
  <si>
    <t xml:space="preserve">                                                                          kp_ mkoo_hgs@ukr.net</t>
  </si>
  <si>
    <t>poligon32@i.ua</t>
  </si>
  <si>
    <t>ekostpv@ukr.net</t>
  </si>
  <si>
    <t>poligontbo@ukr.net</t>
  </si>
  <si>
    <t>nikkomuntrans@gmail.com</t>
  </si>
  <si>
    <t>korcagina_t@ukr.net</t>
  </si>
  <si>
    <t>http://ecospectrans.com.ua</t>
  </si>
  <si>
    <t>ekotrans@i.ua</t>
  </si>
  <si>
    <t>www.mvk.if.ua</t>
  </si>
  <si>
    <t>poligon.if@gmail.com</t>
  </si>
  <si>
    <t>ecovin.com.ua</t>
  </si>
  <si>
    <t>ecovin@ukr.net</t>
  </si>
  <si>
    <t>gks.org.ua</t>
  </si>
  <si>
    <t>zhilkomservis@ukr.net</t>
  </si>
  <si>
    <t>poligonkram@ukr.net</t>
  </si>
  <si>
    <t>34328815</t>
  </si>
  <si>
    <t>http://dniprorada.gov.ua</t>
  </si>
  <si>
    <t xml:space="preserve">                                              ecodnepr1@gmail.com</t>
  </si>
  <si>
    <t>http://melcomtrans.com.ua/</t>
  </si>
  <si>
    <t>kpmktmelitopol@gmail.com</t>
  </si>
  <si>
    <t>vg@ecoukraine.biz</t>
  </si>
  <si>
    <t>http://kyivenergo.com/ru/kompaniya/struktura-kompaniyi/filialy-ta-svp/zavod-energiya</t>
  </si>
  <si>
    <t>ke-kanc@dtek.com</t>
  </si>
  <si>
    <t>http://ukreko.com</t>
  </si>
  <si>
    <t>eko-indastry@ukr.net</t>
  </si>
  <si>
    <t>trest.pzeb@gmail.com</t>
  </si>
  <si>
    <t>pobox@ukrtatnafta.com</t>
  </si>
  <si>
    <t>info@dtek.com</t>
  </si>
  <si>
    <t>01@nzf.com.ua</t>
  </si>
  <si>
    <t>spred@ferro.zp.ua</t>
  </si>
  <si>
    <t>tatyana.zabavko@metinvestholding.com</t>
  </si>
  <si>
    <t>gennadiy.gomenko@zaporizhstal.com
nadezhda.voloboeva@zaporizhstal.com</t>
  </si>
  <si>
    <t>pgok@ferrexpo.ua</t>
  </si>
  <si>
    <t>cherk_tec@meta.ua</t>
  </si>
  <si>
    <t>office@ifcem.if.ua</t>
  </si>
  <si>
    <t>ivk@eurocement.org</t>
  </si>
  <si>
    <t>poez_pnt@kernel.ua</t>
  </si>
  <si>
    <t>energy@biscuit.com.ua</t>
  </si>
  <si>
    <t>elemem@ukr.net</t>
  </si>
  <si>
    <t>admin@teplo.km.ua</t>
  </si>
  <si>
    <t>kulinar@kiev.obolon.ua
pustovit@kiev.obolon.ua</t>
  </si>
  <si>
    <t>wtwtec@ukr.net</t>
  </si>
  <si>
    <t>Vge@azot.rv.ua</t>
  </si>
  <si>
    <t>office@azot.com.ua
mamuta@azot.com.ua</t>
  </si>
  <si>
    <t>donchenko@redstar.kr.ua</t>
  </si>
  <si>
    <t>avis@avis.ua</t>
  </si>
  <si>
    <t>kirovogradgranit@ukr.net</t>
  </si>
  <si>
    <t>energy@skif.com.ua</t>
  </si>
  <si>
    <t>Progress733@ukr.net</t>
  </si>
  <si>
    <t>kanc@uie.kiev.ua</t>
  </si>
  <si>
    <t>dep_energo@nicmas.com</t>
  </si>
  <si>
    <t>info@tis.ua</t>
  </si>
  <si>
    <t>office@gipsovik.com.ua</t>
  </si>
  <si>
    <t>SDEMKI@ukr.net</t>
  </si>
  <si>
    <t>llc.akvateh@gmail.com
t.yamnenko@gmail.com</t>
  </si>
  <si>
    <t>karbon-jsc@meta.ua</t>
  </si>
  <si>
    <t>energoatom@atom.gov.ua</t>
  </si>
  <si>
    <t>energytov@svitonline.com</t>
  </si>
  <si>
    <t>pat24932636@ukr.net</t>
  </si>
  <si>
    <t>rebrik@uifc.kiev.ua</t>
  </si>
  <si>
    <t>majak.ltd@ukr.net</t>
  </si>
  <si>
    <t>Lysenko07@bigmir.net</t>
  </si>
  <si>
    <t>kanc@ntek.mk.ua</t>
  </si>
  <si>
    <t>dngaes.prm@gmail.com</t>
  </si>
  <si>
    <t>vek.teh@gmail.com</t>
  </si>
  <si>
    <t>administration@motordetal.com.ua</t>
  </si>
  <si>
    <t>office@energo.upek.com</t>
  </si>
  <si>
    <t>nsvitbox@svitonline.com</t>
  </si>
  <si>
    <t>ferronickel@ymail.com</t>
  </si>
  <si>
    <t>pr@yavir2000.com</t>
  </si>
  <si>
    <t>mail@irbis.ua
voropaev@irbis.ua</t>
  </si>
  <si>
    <t>ocean_eg@ukr.net</t>
  </si>
  <si>
    <t>office@enr.dp.ua</t>
  </si>
  <si>
    <t>region.energosbyt@gmail.com</t>
  </si>
  <si>
    <t>office@energy.lviv.ua</t>
  </si>
  <si>
    <t>protsenkova@ulf.com.ua</t>
  </si>
  <si>
    <t>officetg@heatgeneration.dp.ua</t>
  </si>
  <si>
    <t>sales@enerzap.org</t>
  </si>
  <si>
    <t>energopostavka@slink.kiev.ua</t>
  </si>
  <si>
    <t>office@vegajsc.com.ua</t>
  </si>
  <si>
    <t>energoresurs.kh@gmail.com</t>
  </si>
  <si>
    <t>secretary@malglass.com</t>
  </si>
  <si>
    <t>zvgraphit@gmail.com</t>
  </si>
  <si>
    <t>energotex04@gmail.com</t>
  </si>
  <si>
    <t>office@vmte.vn.ua
bezditna@vmte.vn.ua</t>
  </si>
  <si>
    <t>esk@aim-ltd.kiev.ua</t>
  </si>
  <si>
    <t>kommers-energy@ukr.net</t>
  </si>
  <si>
    <t>dovira-m@ukr.net</t>
  </si>
  <si>
    <t>energo2@tkb.com.ua</t>
  </si>
  <si>
    <t>Yuriy.Podzolkov@ips.interpipe.biz</t>
  </si>
  <si>
    <t>kmte@i.ua</t>
  </si>
  <si>
    <t>energy@artenergo.com</t>
  </si>
  <si>
    <t>office@pkzp.com.ua</t>
  </si>
  <si>
    <t>newelectro3000@gmail.com</t>
  </si>
  <si>
    <t>cek@ukr.net</t>
  </si>
  <si>
    <t>renome@fandm.com.ua</t>
  </si>
  <si>
    <t>energoinpro04@gmail.com</t>
  </si>
  <si>
    <t>dpets@ukr.net</t>
  </si>
  <si>
    <t>gidrosend@gmail.com</t>
  </si>
  <si>
    <t>linen-t-stile@ukr.net
linen-t-stile.law@ukr.net</t>
  </si>
  <si>
    <t>tov.tristar@gmail.com</t>
  </si>
  <si>
    <t>energotex08@gmail.com</t>
  </si>
  <si>
    <t>e.m.kolomiets@mhp.com.ua</t>
  </si>
  <si>
    <t>contact@emcentre.com.ua</t>
  </si>
  <si>
    <t>tkenergoimpex@ukr.net</t>
  </si>
  <si>
    <t>energozbut@gmail.com</t>
  </si>
  <si>
    <t>mahovska.n@radsugar.com.ua</t>
  </si>
  <si>
    <t>tek@elcom.com.ua</t>
  </si>
  <si>
    <t>energogaz@i.ua</t>
  </si>
  <si>
    <t>office@mitrix.com.ua</t>
  </si>
  <si>
    <t>kp-mtve@ukr.net</t>
  </si>
  <si>
    <t>energosteel@email.ua</t>
  </si>
  <si>
    <t>office@enersvit.com.ua</t>
  </si>
  <si>
    <t>ukrenergosbut@ukr.net
ukrenergosbut@gmail.com</t>
  </si>
  <si>
    <t>1energy@i.ua</t>
  </si>
  <si>
    <t>nikonenko@intechservis.ua
voropaev@intechservis.ua</t>
  </si>
  <si>
    <t>tbfk2011@ukr.net</t>
  </si>
  <si>
    <t>energyglob@gmail.com</t>
  </si>
  <si>
    <t>artem-birukov@ukr.net</t>
  </si>
  <si>
    <t>kanc@eneko.ua</t>
  </si>
  <si>
    <t>kanc@euro.tec4.kiev.ua</t>
  </si>
  <si>
    <t>vostokresurs2015@gmail.com</t>
  </si>
  <si>
    <t>info@energo-p.com.ua</t>
  </si>
  <si>
    <t>energoservis.plus@ukr.net</t>
  </si>
  <si>
    <t>energo_h@ukr.net</t>
  </si>
  <si>
    <t>ekenoll@yahoo.com</t>
  </si>
  <si>
    <t>2210741@gmail.com</t>
  </si>
  <si>
    <t>sferaregion@ukr.net</t>
  </si>
  <si>
    <t>anurov.sergey@gmail.com</t>
  </si>
  <si>
    <t>bioenergy@kpf.ua</t>
  </si>
  <si>
    <t>Vita1bva@gmail.com</t>
  </si>
  <si>
    <t>skyfallenergy2016@gmail.com</t>
  </si>
  <si>
    <t>shapovalov@skat-trade.com</t>
  </si>
  <si>
    <t>energy@ggb.com.ua</t>
  </si>
  <si>
    <t>gorodnaozere1@gmail.com</t>
  </si>
  <si>
    <t>zahidenergo@meta.ua</t>
  </si>
  <si>
    <t>energopostach.zt@gmail.com</t>
  </si>
  <si>
    <t>vb@utec.in.ua</t>
  </si>
  <si>
    <t>energum_k@ukr.net</t>
  </si>
  <si>
    <t>energopostach2015@ukr.net</t>
  </si>
  <si>
    <t>etzahid1@gmail.com</t>
  </si>
  <si>
    <t>info@gen-i.eu</t>
  </si>
  <si>
    <t>c.energotrans@gmail.com</t>
  </si>
  <si>
    <t>uniec2015@gmail.com</t>
  </si>
  <si>
    <t>epsintez@ukr.net</t>
  </si>
  <si>
    <t>info@ensrv.com.ua</t>
  </si>
  <si>
    <t>seectrading@gmail.com</t>
  </si>
  <si>
    <t>evroenergoholding@gmail.com</t>
  </si>
  <si>
    <t>remmashresurs@ukr.net</t>
  </si>
  <si>
    <t>alterhol@ukr.net</t>
  </si>
  <si>
    <t>vlasna.energia@gmail.com</t>
  </si>
  <si>
    <t>megaenergo_postach@ukr.net</t>
  </si>
  <si>
    <t>sentralgaz@gmail.com</t>
  </si>
  <si>
    <t>euroline@fandm.com.ua</t>
  </si>
  <si>
    <t>mash-group@ukr.net</t>
  </si>
  <si>
    <t>Neg.kiev.info@gmail.com</t>
  </si>
  <si>
    <t>anurov.sergey@gmail.com
office@firstenergy.com.ua</t>
  </si>
  <si>
    <t>info@kleymon.com.ua</t>
  </si>
  <si>
    <t>main@hpenerho.com</t>
  </si>
  <si>
    <t>oppozittov@gmail.com</t>
  </si>
  <si>
    <t>stable_energy@ukr.net</t>
  </si>
  <si>
    <t>info_artenergetyka@ukr.net</t>
  </si>
  <si>
    <t>sepoolinc@gmail.com</t>
  </si>
  <si>
    <t>megom.viktor@qmail.com</t>
  </si>
  <si>
    <t>pinfenergy@gmail.com</t>
  </si>
  <si>
    <t>profithab@gmail.com</t>
  </si>
  <si>
    <t>24222923</t>
  </si>
  <si>
    <t>http://trest-pzeb.com.ua/</t>
  </si>
  <si>
    <t>www.ukrtatnafta.com</t>
  </si>
  <si>
    <t>http://pavlogradugol.dtek.com/</t>
  </si>
  <si>
    <t>http://nzf.com.ua</t>
  </si>
  <si>
    <t>http://zfz.com.ua</t>
  </si>
  <si>
    <t>www.zaporozhcoke.com</t>
  </si>
  <si>
    <t>http://zaporizhstal.com/ru/</t>
  </si>
  <si>
    <t>www.ferrexpo.ua</t>
  </si>
  <si>
    <t>http://www.khimvolokno.com.ua</t>
  </si>
  <si>
    <t>www.ifcem.if.ua</t>
  </si>
  <si>
    <t>http://www.eurocement.ua/</t>
  </si>
  <si>
    <t>http://poez-pnt.kernel.ua</t>
  </si>
  <si>
    <t>http://biscuit.com.ua/</t>
  </si>
  <si>
    <t>www.emm.kh.ua</t>
  </si>
  <si>
    <t>https://www.teplo.km.ua/</t>
  </si>
  <si>
    <t>http://tetis.obolon.ua</t>
  </si>
  <si>
    <t>http://lte.lviv.ua</t>
  </si>
  <si>
    <t>http://azot.rv.ua</t>
  </si>
  <si>
    <t>http://azot.com.ua</t>
  </si>
  <si>
    <t>http://www.elvorti.com/</t>
  </si>
  <si>
    <t>http://www.avis.ua/</t>
  </si>
  <si>
    <t>http://www.kgranit.com.ua</t>
  </si>
  <si>
    <t>http://www.westinform.kiev.ua/</t>
  </si>
  <si>
    <t>http://nvkprogress.com</t>
  </si>
  <si>
    <t>www.uie.kiev.ua</t>
  </si>
  <si>
    <t>http://uts.nicmas.com</t>
  </si>
  <si>
    <t>www.tis.ua</t>
  </si>
  <si>
    <t>www.gipsovik.com.ua</t>
  </si>
  <si>
    <t>http://yenergy.com.ua/</t>
  </si>
  <si>
    <t>http://akvateh.com.ua/</t>
  </si>
  <si>
    <t>www.krn.com.ua</t>
  </si>
  <si>
    <t>http://www.energoatom.kiev.ua</t>
  </si>
  <si>
    <t>http://energoinvest.vinnitsa.com</t>
  </si>
  <si>
    <t>http://promatom.com.ua</t>
  </si>
  <si>
    <t>www.uifc.kiev.ua</t>
  </si>
  <si>
    <t>http://majakenergy.com.ua/</t>
  </si>
  <si>
    <t>http://enera.in.ua/</t>
  </si>
  <si>
    <t>http://energoportal.net/home/standart/index.php?id%20firm=90 3</t>
  </si>
  <si>
    <t>http://www.ntec.mk.ua/</t>
  </si>
  <si>
    <t>http://dn-gaes.com/</t>
  </si>
  <si>
    <t>ukreninvest.com.ua</t>
  </si>
  <si>
    <t>http://v-tch.com</t>
  </si>
  <si>
    <t>www.motordetal.com.ua</t>
  </si>
  <si>
    <t>http://upec.ua/divisions/energoprom/</t>
  </si>
  <si>
    <t>http://novosvit.vinnitsa.com/</t>
  </si>
  <si>
    <t>http://ferronickel.com.ua</t>
  </si>
  <si>
    <t>http://yavir2000.com</t>
  </si>
  <si>
    <t>http://irbis.ua</t>
  </si>
  <si>
    <t>http://oeg.kiev.ua/</t>
  </si>
  <si>
    <t>http://enr.dp.ua/</t>
  </si>
  <si>
    <t>https://sites.google.com/view/region-energosbyt</t>
  </si>
  <si>
    <t>http://energy.lviv.ua/</t>
  </si>
  <si>
    <t>http://agro-nv-llc.com.ua</t>
  </si>
  <si>
    <t>http://heatgeneration.dp.ua</t>
  </si>
  <si>
    <t>http://energozahid.com.ua/</t>
  </si>
  <si>
    <t>http://energopostavka.kiev.ua</t>
  </si>
  <si>
    <t>http://vega-n.com.ua/</t>
  </si>
  <si>
    <t>http://energoresurse.com/</t>
  </si>
  <si>
    <t>http://agro-mv-llc.com.ua</t>
  </si>
  <si>
    <t>www.malglass.com</t>
  </si>
  <si>
    <t>www.zvgraphit.com.ua</t>
  </si>
  <si>
    <t>http://energotex.in.kharkov.ua</t>
  </si>
  <si>
    <t>www.vmte.vn.ua</t>
  </si>
  <si>
    <t>www.rncommerce.com.ua</t>
  </si>
  <si>
    <t>http://ecgu.com.ua</t>
  </si>
  <si>
    <t>http://dovira-m.com.ua</t>
  </si>
  <si>
    <t>http://ekb.com.ua/</t>
  </si>
  <si>
    <t>http://www.interpipesteel.biz/</t>
  </si>
  <si>
    <t>http://kmte.com.ua/</t>
  </si>
  <si>
    <t>www.artenergo.com</t>
  </si>
  <si>
    <t>http://mail.pkzp.com.ua/index.html</t>
  </si>
  <si>
    <t>http://www.newelectro3000.com.ua</t>
  </si>
  <si>
    <t>http://www.houseenergy.com.ua/</t>
  </si>
  <si>
    <t>http://tovcek.com.ua/</t>
  </si>
  <si>
    <t>http://euroline.org.ua/</t>
  </si>
  <si>
    <t>http://energoinvestpro.in.kharkov.ua</t>
  </si>
  <si>
    <t>http://kramtec.com.ua</t>
  </si>
  <si>
    <t>http://dpets.com.ua</t>
  </si>
  <si>
    <t>http://kukhar-rishelie.ua</t>
  </si>
  <si>
    <t>http://www.rv-tstyle.com.ua</t>
  </si>
  <si>
    <t>http://tristar.in.kharkov.ua</t>
  </si>
  <si>
    <t>http://energotexinvest.in.kharkov.ua</t>
  </si>
  <si>
    <t>http://vinelectro.srv.mhp.com.ua/</t>
  </si>
  <si>
    <t>www.cem-tov.com.ua</t>
  </si>
  <si>
    <t>http://energoimpex.zavkat.com</t>
  </si>
  <si>
    <t>http://www.energozbut.com/en/</t>
  </si>
  <si>
    <t>www.diamantsugar.com.ua</t>
  </si>
  <si>
    <t>http://elcom.com.ua</t>
  </si>
  <si>
    <t>http://energogaz.com.ua/</t>
  </si>
  <si>
    <t>http://tek.energy/</t>
  </si>
  <si>
    <t>http://mitrix.com.ua/</t>
  </si>
  <si>
    <t>http://tdenergy.com.ua</t>
  </si>
  <si>
    <t>https://etg.com.ua/</t>
  </si>
  <si>
    <t>http://enersvit.com.ua</t>
  </si>
  <si>
    <t>www.ukrenergoexport.com</t>
  </si>
  <si>
    <t>http://sov-plus.com.ua//</t>
  </si>
  <si>
    <t>http://ukrenergosbut.in.ua</t>
  </si>
  <si>
    <t>http://zzbk1energy.in.ua</t>
  </si>
  <si>
    <t>http://all-energy.com.ua/</t>
  </si>
  <si>
    <t>http://intechservis.ua</t>
  </si>
  <si>
    <t>http://kredo.poltava.ua</t>
  </si>
  <si>
    <t>http://globalenergy.com.ua/</t>
  </si>
  <si>
    <t>http://managess-ukraine.com.ua/</t>
  </si>
  <si>
    <t>http://eneko.ua/ua/</t>
  </si>
  <si>
    <t>http://dse.interpipe.biz/</t>
  </si>
  <si>
    <t>http://tec4.kiev.ua</t>
  </si>
  <si>
    <t>http://ltke.com.ua/ua/</t>
  </si>
  <si>
    <t>https://vresurs2011.wixsite.com/v-resurs</t>
  </si>
  <si>
    <t>http://energo-p.com.ua</t>
  </si>
  <si>
    <t>www.energosp.com.ua</t>
  </si>
  <si>
    <t>http://energox.com.ua</t>
  </si>
  <si>
    <t>www.enoll.com.ua</t>
  </si>
  <si>
    <t>http://esolut.kiev.ua/</t>
  </si>
  <si>
    <t>http://akmensgas.com</t>
  </si>
  <si>
    <t>http://sfera.poltava.ua</t>
  </si>
  <si>
    <t>http://www.clientinform.com.ua/</t>
  </si>
  <si>
    <t>https://сentral-psc.com.ua</t>
  </si>
  <si>
    <t>www.kpf-bioenergy.com.ua</t>
  </si>
  <si>
    <t>http://www.budcontact.com.ua/</t>
  </si>
  <si>
    <t>www.sfe.com.ua</t>
  </si>
  <si>
    <t>http://serviceinform.com.ua</t>
  </si>
  <si>
    <t>http://golden-energy.com.ua</t>
  </si>
  <si>
    <t>http://lukro-plus.com.ua/</t>
  </si>
  <si>
    <t>https://zahidenergo.wordpress.com</t>
  </si>
  <si>
    <t>http://verax.com.ua/</t>
  </si>
  <si>
    <t>http://energopost.zt.ua</t>
  </si>
  <si>
    <t>http://www.energotrade.com.ua/ua/</t>
  </si>
  <si>
    <t>http://utec.in.ua/en/</t>
  </si>
  <si>
    <t>http://energum.com.ua</t>
  </si>
  <si>
    <t>http://energopostach2015.com.ua</t>
  </si>
  <si>
    <t>www.etzahid.com.ua</t>
  </si>
  <si>
    <t>http://www.gen-i.eu/ua/?cr=1</t>
  </si>
  <si>
    <t>http://tovket.com.ua</t>
  </si>
  <si>
    <t>www.unipowercompany.com</t>
  </si>
  <si>
    <t>http://epsintez.com.ua</t>
  </si>
  <si>
    <t>http://ukrset.com/</t>
  </si>
  <si>
    <t>http://www.ensrv.com.ua/</t>
  </si>
  <si>
    <t>www.seec.org.ua</t>
  </si>
  <si>
    <t>www.energoholding.in.ua</t>
  </si>
  <si>
    <t>http://remmashresurs.com.ua/</t>
  </si>
  <si>
    <t>www.alterhol.com.ua</t>
  </si>
  <si>
    <t>http://egftrading.com</t>
  </si>
  <si>
    <t>http://vlasnaenergia.com/</t>
  </si>
  <si>
    <t>www.megaenergo.com.ua</t>
  </si>
  <si>
    <t>http://cll-kett.com.ua/</t>
  </si>
  <si>
    <t>http://sentralgaz.com</t>
  </si>
  <si>
    <t>www.ensolelectro.com</t>
  </si>
  <si>
    <t>http://ifenergy.com.ua</t>
  </si>
  <si>
    <t>http://mash-group.com.ua</t>
  </si>
  <si>
    <t>http://neg.kiev.ua</t>
  </si>
  <si>
    <t>http://firstenergy.com.ua</t>
  </si>
  <si>
    <t>http://kleymon.com.ua/</t>
  </si>
  <si>
    <t>http://gazoilgroup.com.ua/</t>
  </si>
  <si>
    <t>http://hpenerho.com</t>
  </si>
  <si>
    <t>www.oppozit.com.ua</t>
  </si>
  <si>
    <t>http://stableenergy.com.ua/</t>
  </si>
  <si>
    <t>http://energy365.com.ua/</t>
  </si>
  <si>
    <t>https://www.abenergo.com.ua/</t>
  </si>
  <si>
    <t>http://art-energetyka.com.ua</t>
  </si>
  <si>
    <t>https://smartenergypool.wordpress.com/</t>
  </si>
  <si>
    <t>https://megom.jimdo.com</t>
  </si>
  <si>
    <t>http://pie.biz.ua/</t>
  </si>
  <si>
    <t>http://profithub.com.ua</t>
  </si>
  <si>
    <t>http://www.azot.ck.ua/</t>
  </si>
  <si>
    <t xml:space="preserve"> let@azot.ck.ua, sale@azot.ck.ua</t>
  </si>
  <si>
    <t>http://www.azot.rv.ua/</t>
  </si>
  <si>
    <t xml:space="preserve"> rvazot@azot.rv.ua</t>
  </si>
  <si>
    <t>www.voda.dn.ua</t>
  </si>
  <si>
    <t>info@voda.dn.ua</t>
  </si>
  <si>
    <t>www.melvoda.com.ua</t>
  </si>
  <si>
    <t>vodokanal@zp.ukrtel.net</t>
  </si>
  <si>
    <t>www.oblvoda.zp.ua</t>
  </si>
  <si>
    <t>zapoblvoda@ukr.net</t>
  </si>
  <si>
    <t>www.vodokanal.zp.ua</t>
  </si>
  <si>
    <t>au.pz.lanakodov@ofni</t>
  </si>
  <si>
    <t>www.vodokanal.kiev.ua</t>
  </si>
  <si>
    <t>general@vodokanal.kiev.ua</t>
  </si>
  <si>
    <t>www.vinvk.com.ua</t>
  </si>
  <si>
    <t xml:space="preserve">office@vinvk.com.ua
</t>
  </si>
  <si>
    <t>www.vd.lutsk.ua</t>
  </si>
  <si>
    <t>info@vd.lutsk.ua</t>
  </si>
  <si>
    <t>www.lisvoda.com.ua</t>
  </si>
  <si>
    <t>lisvodokanal@gmail.com</t>
  </si>
  <si>
    <t>www.vodokanal.dp.ua</t>
  </si>
  <si>
    <t>vodokanal@dp.ukrtel.net</t>
  </si>
  <si>
    <t>www.kp-kvk.dp.ua</t>
  </si>
  <si>
    <t>gvk@ukrpost.ua</t>
  </si>
  <si>
    <t>www.vodokanal.en.net.ua</t>
  </si>
  <si>
    <t>vodokanal@en.net.ua</t>
  </si>
  <si>
    <t>www.vodokanal-pvk.org.ua</t>
  </si>
  <si>
    <t>vodokanal-peo@ukr.net</t>
  </si>
  <si>
    <t>www.vodokanal-zt.org.ua</t>
  </si>
  <si>
    <t>vodokanalzt@ukr.net</t>
  </si>
  <si>
    <t>www.voda.uz.ua</t>
  </si>
  <si>
    <t>kanc@voda.uz.ua</t>
  </si>
  <si>
    <t>www.dnipro-kirovograd.com.ua</t>
  </si>
  <si>
    <t>zv@dnipro-kirovograd.com.ua</t>
  </si>
  <si>
    <t>www.lvivvodokanal.com.ua</t>
  </si>
  <si>
    <t>lvivvodokanal@ukr.net</t>
  </si>
  <si>
    <t>www.vodokanal.drohobych.com.ua</t>
  </si>
  <si>
    <t>drohvoda@mail.lviv.ua</t>
  </si>
  <si>
    <t>www.vodokanal.sumy.ua</t>
  </si>
  <si>
    <t>vodocanal_sumy@ukr.net</t>
  </si>
  <si>
    <t>www.vodokanal.te.ua</t>
  </si>
  <si>
    <t>info@vodokanal.te.ua</t>
  </si>
  <si>
    <t>www.water.kherson.ua</t>
  </si>
  <si>
    <t>khersonvodokanal@gmail.com</t>
  </si>
  <si>
    <t>www.water.km.ua</t>
  </si>
  <si>
    <t>kmwater@ukr.net</t>
  </si>
  <si>
    <t>www.vodokanal.ck.ua</t>
  </si>
  <si>
    <t>water2@uch.net</t>
  </si>
  <si>
    <t>www.abon.com.ua/company_info?company_id=5</t>
  </si>
  <si>
    <t>uvdkoffice@ukr.net</t>
  </si>
  <si>
    <t>www.water.cn.ua</t>
  </si>
  <si>
    <t>info@water.cn.ua</t>
  </si>
  <si>
    <t>www.mvk.org.ua</t>
  </si>
  <si>
    <t xml:space="preserve">  vodokanal@mvk.org.ua</t>
  </si>
  <si>
    <t>www.kvk.pl.ua</t>
  </si>
  <si>
    <t>gpub@sat.poltava.ua</t>
  </si>
  <si>
    <t>www.vodokanal.poltava.ua</t>
  </si>
  <si>
    <t>poltvodokanal@gmail.com</t>
  </si>
  <si>
    <t>www.vodarivne.com</t>
  </si>
  <si>
    <t xml:space="preserve">info@vodarivne.com
</t>
  </si>
  <si>
    <t>www.vodokanal.kharkov.ua</t>
  </si>
  <si>
    <t xml:space="preserve">office@vodokanal.kharkov.ua </t>
  </si>
  <si>
    <t>www.vodokanal.cv.ua</t>
  </si>
  <si>
    <t>info@vodokanal.cv.ua</t>
  </si>
  <si>
    <t>www.vodokanal-irpen.com.ua</t>
  </si>
  <si>
    <t>irpenvodokanal@gmail.com</t>
  </si>
  <si>
    <t>www.adm.dp.gov.ua/__c2257e83007a028b.nsf/fb63524a5d83c4dec2256fdc005c9398/3962816c6cafd1a9c2257e9300248eea</t>
  </si>
  <si>
    <t>info@adm.dp.ua</t>
  </si>
  <si>
    <t>www.kramvoda.dn.ua</t>
  </si>
  <si>
    <t>kppkw@kppkw.krm.net.ua</t>
  </si>
  <si>
    <t>www.brovteplo.com.ua</t>
  </si>
  <si>
    <t>teplo-brovary@ukr.net</t>
  </si>
  <si>
    <t>www.infoxvod.com.ua</t>
  </si>
  <si>
    <t>ovs@infoxvod.com.ua</t>
  </si>
  <si>
    <t>www.vodokanal.mk.ua</t>
  </si>
  <si>
    <t>office@vodokanal.mk.ua</t>
  </si>
  <si>
    <t>www.vodokanal.if.ua</t>
  </si>
  <si>
    <t>water@vodokanal.if.ua</t>
  </si>
  <si>
    <t>www.azot.lg.ua</t>
  </si>
  <si>
    <t>chao@azot.lg.ua</t>
  </si>
  <si>
    <t>www.mvk.dp.ua</t>
  </si>
  <si>
    <t>office@mvk.dp.ua</t>
  </si>
  <si>
    <t>www.aulivoda.org.ua</t>
  </si>
  <si>
    <t>aulypriem@ukr.net</t>
  </si>
  <si>
    <t>www.artemrada.gov.ua/6789</t>
  </si>
  <si>
    <t>bahmut-voda@ukr.net</t>
  </si>
  <si>
    <t>www.slavvoda.dn.ua</t>
  </si>
  <si>
    <t>slavvodokanal@gmail.com</t>
  </si>
  <si>
    <t>www.town.lg.ua</t>
  </si>
  <si>
    <t>town.sbut.ur@ukr.net</t>
  </si>
  <si>
    <t>www.mtve.kp.km.ua</t>
  </si>
  <si>
    <t>www.novvod.dp.ua</t>
  </si>
  <si>
    <t>novvods@gmail.com</t>
  </si>
  <si>
    <t>www.vodabrd.com.ua</t>
  </si>
  <si>
    <t xml:space="preserve">berdvodokanal@gmail.com </t>
  </si>
  <si>
    <t>www.bcvoda.com.ua</t>
  </si>
  <si>
    <t>office@bcvoda.com.ua</t>
  </si>
  <si>
    <t>www.novopskovrada.gov.ua/news/13-55-58-23-02-2017</t>
  </si>
  <si>
    <t>pto-starobelsk@mail.ru</t>
  </si>
  <si>
    <t>www.kyivenergo.ua</t>
  </si>
  <si>
    <t xml:space="preserve">kanc@kievenergo.com.ua </t>
  </si>
  <si>
    <t>www.khimvolokno.com.ua</t>
  </si>
  <si>
    <t>www.teploseti.ck.ua</t>
  </si>
  <si>
    <t>info@ctke.ck.ua</t>
  </si>
  <si>
    <t>www.te.pl.ua</t>
  </si>
  <si>
    <t>pte@e-mail.ua</t>
  </si>
  <si>
    <t>www.kpts.dp.ua</t>
  </si>
  <si>
    <t>kancelariya_kpts@ukr.net</t>
  </si>
  <si>
    <t>www.tke.if.ua</t>
  </si>
  <si>
    <t>office@tke.if.ua</t>
  </si>
  <si>
    <t>office@teplo.km.ua</t>
  </si>
  <si>
    <t>www.new.teplo.cn.ua</t>
  </si>
  <si>
    <t>www.bctm.com.ua/ua</t>
  </si>
  <si>
    <t>bctm@magnus.kiev.ua</t>
  </si>
  <si>
    <t>www.lte.lviv.ua</t>
  </si>
  <si>
    <t>office_lte@lte.lviv.ua</t>
  </si>
  <si>
    <t>www.melteplo.com.ua</t>
  </si>
  <si>
    <t>mel.teploset@gmail.com</t>
  </si>
  <si>
    <t>http://snpo.ua/ru/glavnaya/</t>
  </si>
  <si>
    <t>info@snpo.ua</t>
  </si>
  <si>
    <t>www.zte.lviv.ua</t>
  </si>
  <si>
    <t>lmkp@mail.lviv.ua</t>
  </si>
  <si>
    <t>www.nikoblteplo.com.ua</t>
  </si>
  <si>
    <t xml:space="preserve">nikteplo@optima.com.ua </t>
  </si>
  <si>
    <t xml:space="preserve">www.hts.kharkov.ua
</t>
  </si>
  <si>
    <t xml:space="preserve">hts@hts.kh.ua
</t>
  </si>
  <si>
    <t>www.teploseti.zp.ua</t>
  </si>
  <si>
    <t>info@teploseti.zp.ua</t>
  </si>
  <si>
    <t>https://dniprorada.gov.ua/uk/page/komunalne-pidpriemstvo-teploenergo-dniprovskoi-miskoi-radi</t>
  </si>
  <si>
    <t>teploenergo@i.ua</t>
  </si>
  <si>
    <t>office@teplo.vin.ua</t>
  </si>
  <si>
    <t>www.teplo.sumy.ua</t>
  </si>
  <si>
    <t xml:space="preserve">zkanc@teko.sumy.ua </t>
  </si>
  <si>
    <t>www.khaer.com.ua</t>
  </si>
  <si>
    <t>info@shkhaer.com.ua</t>
  </si>
  <si>
    <t>www.pivzahteplo.com</t>
  </si>
  <si>
    <t>p.z.teplomerega@gmail.com</t>
  </si>
  <si>
    <t>www.rivneteploenergo.com</t>
  </si>
  <si>
    <t>rivneteplo@gmail.com</t>
  </si>
  <si>
    <t>www.tec.ks.ua</t>
  </si>
  <si>
    <t>www.centrenergo.com</t>
  </si>
  <si>
    <t>kanc@centrenergo.com</t>
  </si>
  <si>
    <t>www.tec.cn.ua</t>
  </si>
  <si>
    <t>office@tehnova.com.ua</t>
  </si>
  <si>
    <t>www.ntec.mk.ua</t>
  </si>
  <si>
    <t>kanc@ntec.mk.ua</t>
  </si>
  <si>
    <t>office-nr@energy.lviv.ua</t>
  </si>
  <si>
    <t>www.kramtec.com.ua</t>
  </si>
  <si>
    <t>kramtec@krm.dn.ua; PostOffice@Kramtec.com</t>
  </si>
  <si>
    <t>www.komenergoservice.com</t>
  </si>
  <si>
    <t>company@kom-energo.com.ua</t>
  </si>
  <si>
    <t>www.tec4.kiev.ua</t>
  </si>
  <si>
    <t>www.hts.kharkov.ua</t>
  </si>
  <si>
    <t>http://www.voe.com.ua/</t>
  </si>
  <si>
    <t>http://www.toe.te.ua/</t>
  </si>
  <si>
    <t>kanc@toe.te.ua</t>
  </si>
  <si>
    <t>http://oblenergo.cv.ua/company.php</t>
  </si>
  <si>
    <t>http://www.zoe.com.ua/</t>
  </si>
  <si>
    <t>http://donetskoblenergo.dn.ua/</t>
  </si>
  <si>
    <t>http://energy.volyn.ua/</t>
  </si>
  <si>
    <t>http://www.energo.uz.ua/</t>
  </si>
  <si>
    <t>kanc@uz.energy.gov.ua</t>
  </si>
  <si>
    <t>http://www.loe.lviv.ua/</t>
  </si>
  <si>
    <t>https://oblenergo.odessa.ua/</t>
  </si>
  <si>
    <t>https://www.poe.pl.ua/</t>
  </si>
  <si>
    <t>https://www.oblenergo.kharkov.ua/</t>
  </si>
  <si>
    <t>https://ksoe.com.ua/</t>
  </si>
  <si>
    <t>https://www.roe.vsei.ua/</t>
  </si>
  <si>
    <t>http://www.ztoe.com.ua/</t>
  </si>
  <si>
    <t>ztoe@obl.zt.energy.gov.ua</t>
  </si>
  <si>
    <t>http://info.dpem.mk.ua/index.html</t>
  </si>
  <si>
    <t>http://www.hoe.com.ua/</t>
  </si>
  <si>
    <t>http://cherkasyoblenergo.com/</t>
  </si>
  <si>
    <t>http://chernigivoblenergo.com.ua/</t>
  </si>
  <si>
    <t>http://kiroe.com.ua/</t>
  </si>
  <si>
    <t>https://www.soe.com.ua/</t>
  </si>
  <si>
    <t>http://doe.com.ua/node/125</t>
  </si>
  <si>
    <t>https://www.energy.mk.ua/</t>
  </si>
  <si>
    <t>http://www.en.lg.ua/</t>
  </si>
  <si>
    <t>http://www.meregi.com/</t>
  </si>
  <si>
    <t>kanc@meregi.com</t>
  </si>
  <si>
    <t>http://www.energy-nv.com.ua/</t>
  </si>
  <si>
    <t>http://www.energy-nr.com.ua/</t>
  </si>
  <si>
    <t>http://www.uz.gov.ua/</t>
  </si>
  <si>
    <t>kanc@energy.volyn.ua</t>
  </si>
  <si>
    <t>akv@obl.cv.energy.gov.ua
veb@obl.cv.energy.gov.ua</t>
  </si>
  <si>
    <t>kanc@loe.lviv.ua</t>
  </si>
  <si>
    <t>kanc@rsut.od.energy.gov.ua</t>
  </si>
  <si>
    <t>office@info.dpem.mk.ua
icc@info.dpem.mk.ua</t>
  </si>
  <si>
    <t>kanc@oe.ic.km.ua</t>
  </si>
  <si>
    <t>kanc@obl.ck.energy.gov.ua</t>
  </si>
  <si>
    <t>kanc@energy.cn.ua</t>
  </si>
  <si>
    <t>kanc@kiroe.com.ua
kanc@kr.energy.gov.ua</t>
  </si>
  <si>
    <t>kancdnoe@dtek.com</t>
  </si>
  <si>
    <t>doc_stres@stres.en.lg.ua</t>
  </si>
  <si>
    <t>energynov@ukr.net</t>
  </si>
  <si>
    <t>kanc@zoe.com.ua</t>
  </si>
  <si>
    <t>http://www.oe.if.ua/</t>
  </si>
  <si>
    <t>kanc@oe.if.ua </t>
  </si>
  <si>
    <t>INFO@ROE.VSEI.UA</t>
  </si>
  <si>
    <t>Info.Koe@koe.vsei.ua</t>
  </si>
  <si>
    <t>https://ua.energy/</t>
  </si>
  <si>
    <t>nec-kanc@ua.energy</t>
  </si>
  <si>
    <t>https://zemzatoka.odessa.ua/</t>
  </si>
  <si>
    <t>zemzatoka(a)ukr.net</t>
  </si>
  <si>
    <t>http://www.memkuzn.com.ua/</t>
  </si>
  <si>
    <r>
      <t> </t>
    </r>
    <r>
      <rPr>
        <sz val="9"/>
        <color rgb="FF303445"/>
        <rFont val="Tahoma"/>
        <family val="2"/>
        <charset val="204"/>
      </rPr>
      <t>memvarash@ukr.net
memkuzn@ukr.net</t>
    </r>
  </si>
  <si>
    <t>kanc@gor.kv.energy.gov.ua
postmaster@gor.kv.energy.gov.ua</t>
  </si>
  <si>
    <t>kanc@obl.uz.energy.gov.ua</t>
  </si>
  <si>
    <t>kanc@oblr.lv.energy.gov.ua</t>
  </si>
  <si>
    <t xml:space="preserve">secretar@nnpz.com.ua </t>
  </si>
  <si>
    <t>info@npk.lv.ukrtel.net
energo@npk.lv.ukrtel.net</t>
  </si>
  <si>
    <t>uge@ilyich.donetsk.ua</t>
  </si>
  <si>
    <t>oao@azovstal.com.ua</t>
  </si>
  <si>
    <t>Apkgitalova@ukr.net</t>
  </si>
  <si>
    <t xml:space="preserve"> zuetec@skif.net</t>
  </si>
  <si>
    <t>shatov@cs.ua</t>
  </si>
  <si>
    <t>office@otec.odessa.ua</t>
  </si>
  <si>
    <t>mbox@tec5.kharkov.ua</t>
  </si>
  <si>
    <t>wtw@base.lte.lviv.ua</t>
  </si>
  <si>
    <t>paa@mail.stirol.net
lipilov@mail.stirol.net</t>
  </si>
  <si>
    <t>kvsz@kvsz.com</t>
  </si>
  <si>
    <t xml:space="preserve"> plan@yuzhmash.com</t>
  </si>
  <si>
    <t>kanc@ges.kv.energy.gov.ua</t>
  </si>
  <si>
    <t>Secretar@energo.cg.ukrtel.net
kanc@energo.cg.ukrtel.net</t>
  </si>
  <si>
    <t>kanc@gc.centre.energe.gov.ua</t>
  </si>
  <si>
    <t>z_kanc@rdc.west.energy.gov.ua</t>
  </si>
  <si>
    <t>kank@smenergy.com.ua</t>
  </si>
  <si>
    <t>23981928</t>
  </si>
  <si>
    <t>ecovoln@ukr.net</t>
  </si>
  <si>
    <t>office-vetroprom@wpu.com.ua</t>
  </si>
  <si>
    <t>kanc@dn.cv.ua</t>
  </si>
  <si>
    <t>zorya27117@ukr.net</t>
  </si>
  <si>
    <t>bctec@bctec.kiev.ua</t>
  </si>
  <si>
    <t>crenco@vkekr.sf.energy.gov.ua</t>
  </si>
  <si>
    <t>gestopolky@ukr.net</t>
  </si>
  <si>
    <t>31369890</t>
  </si>
  <si>
    <t>hte@v1.kharkov.ua</t>
  </si>
  <si>
    <t>vinservisavto@gmail.com</t>
  </si>
  <si>
    <t>office@zorya.com.ua</t>
  </si>
  <si>
    <t>erergiya@svitonline.com</t>
  </si>
  <si>
    <t>tec@nikopol.net</t>
  </si>
  <si>
    <t>kreschatik@cv.ukrtel.net</t>
  </si>
  <si>
    <t>vinteplo@ukrpost.ua</t>
  </si>
  <si>
    <t>feinelua@gmail.com</t>
  </si>
  <si>
    <t>zeos@d-net.kiev.ua</t>
  </si>
  <si>
    <t>info@artenergo.com</t>
  </si>
  <si>
    <t>34022645</t>
  </si>
  <si>
    <t>34047256</t>
  </si>
  <si>
    <t>34539925</t>
  </si>
  <si>
    <t>34698924</t>
  </si>
  <si>
    <t>34736210</t>
  </si>
  <si>
    <t>gopak10@ukr.net</t>
  </si>
  <si>
    <t>34785383</t>
  </si>
  <si>
    <t>refinery@kor.ks.ua</t>
  </si>
  <si>
    <t>35099787</t>
  </si>
  <si>
    <t>35105994</t>
  </si>
  <si>
    <t>35378055</t>
  </si>
  <si>
    <t>35438407</t>
  </si>
  <si>
    <t>35533809</t>
  </si>
  <si>
    <t>36001847</t>
  </si>
  <si>
    <t>36049826</t>
  </si>
  <si>
    <t>36083013</t>
  </si>
  <si>
    <t>36156636</t>
  </si>
  <si>
    <t>36171036</t>
  </si>
  <si>
    <t>36273480</t>
  </si>
  <si>
    <t>36293952</t>
  </si>
  <si>
    <t>36397241</t>
  </si>
  <si>
    <t>36402020</t>
  </si>
  <si>
    <t>36538834</t>
  </si>
  <si>
    <t>tke@kp.km.ua</t>
  </si>
  <si>
    <t>36609124</t>
  </si>
  <si>
    <t>36647814</t>
  </si>
  <si>
    <t>36717412</t>
  </si>
  <si>
    <t>office-novoazovsk@wpu.com.ua</t>
  </si>
  <si>
    <t>36802164</t>
  </si>
  <si>
    <t>36806331</t>
  </si>
  <si>
    <t>36806347</t>
  </si>
  <si>
    <t>36806352</t>
  </si>
  <si>
    <t>36806368</t>
  </si>
  <si>
    <t>36885544</t>
  </si>
  <si>
    <t>36905413</t>
  </si>
  <si>
    <t>36905429</t>
  </si>
  <si>
    <t>36905434</t>
  </si>
  <si>
    <t>36905446</t>
  </si>
  <si>
    <t>36965561</t>
  </si>
  <si>
    <t>37058475</t>
  </si>
  <si>
    <t>37097399</t>
  </si>
  <si>
    <t>37171642</t>
  </si>
  <si>
    <t>37171676</t>
  </si>
  <si>
    <t>37171702</t>
  </si>
  <si>
    <t>37171765</t>
  </si>
  <si>
    <t>37171791</t>
  </si>
  <si>
    <t>TOV.rener@gmail.com</t>
  </si>
  <si>
    <t>37581105</t>
  </si>
  <si>
    <t>37610502</t>
  </si>
  <si>
    <t>37729295</t>
  </si>
  <si>
    <t>bi.enerdgi@ukr.net</t>
  </si>
  <si>
    <t>vkuzovkin@gng.com.ua</t>
  </si>
  <si>
    <t>info@teplodarpv.com</t>
  </si>
  <si>
    <t>office@ts-energo.com.ua</t>
  </si>
  <si>
    <t>37968595</t>
  </si>
  <si>
    <t>vidi.solar@gmail.com</t>
  </si>
  <si>
    <t>dpo.equator@gmail.com</t>
  </si>
  <si>
    <t>38053326</t>
  </si>
  <si>
    <t>38072380</t>
  </si>
  <si>
    <t>38072380eco@gmail.com</t>
  </si>
  <si>
    <t>38147712</t>
  </si>
  <si>
    <t>38167875</t>
  </si>
  <si>
    <t>ekotehnik@ukr.net</t>
  </si>
  <si>
    <t>ekotehnik.min@gmail.com</t>
  </si>
  <si>
    <t>38269586</t>
  </si>
  <si>
    <t>38301729</t>
  </si>
  <si>
    <t>oleksandr.harkusha@tridentenergy.ua</t>
  </si>
  <si>
    <t>fagot206@gmail.com</t>
  </si>
  <si>
    <t>38411283</t>
  </si>
  <si>
    <t>38474605</t>
  </si>
  <si>
    <t>38816577</t>
  </si>
  <si>
    <t>l.i.bila@i.ua</t>
  </si>
  <si>
    <t>38843024</t>
  </si>
  <si>
    <t>secretar.nsz@astarta.ua</t>
  </si>
  <si>
    <t>39136848</t>
  </si>
  <si>
    <t>39284029</t>
  </si>
  <si>
    <t>avlasenko@2er.com.ua</t>
  </si>
  <si>
    <t>gidrosvit@ukr.net</t>
  </si>
  <si>
    <t>39450957</t>
  </si>
  <si>
    <t>39535883</t>
  </si>
  <si>
    <t>39663535</t>
  </si>
  <si>
    <t>39694673</t>
  </si>
  <si>
    <t>http://kbc.org.ua</t>
  </si>
  <si>
    <t>39907675</t>
  </si>
  <si>
    <t>39971028</t>
  </si>
  <si>
    <t>40191556</t>
  </si>
  <si>
    <t>40251728</t>
  </si>
  <si>
    <t>zetulia.solar@gmail.com</t>
  </si>
  <si>
    <t>40348180</t>
  </si>
  <si>
    <t>40385808</t>
  </si>
  <si>
    <t>40673384</t>
  </si>
  <si>
    <t>andry78.01.04@gmail.com</t>
  </si>
  <si>
    <t>sandag.rs@gmail.com</t>
  </si>
  <si>
    <t>tavan.solar2@gmail.com</t>
  </si>
  <si>
    <t>femida_84@ukr.net</t>
  </si>
  <si>
    <t>solarfuture2016@ukr.net</t>
  </si>
  <si>
    <t>demchenkoaleksandr85@gmail.com
anurov_sergey@ukr.net</t>
  </si>
  <si>
    <t>41269392</t>
  </si>
  <si>
    <t>sontse.pokuttya@gmail.com</t>
  </si>
  <si>
    <t>roof.project.pe@gmail.com</t>
  </si>
  <si>
    <t>41398163</t>
  </si>
  <si>
    <t>22sunshine2017@gmail.com</t>
  </si>
  <si>
    <t>41522323</t>
  </si>
  <si>
    <t>ensolua@gmail.com</t>
  </si>
  <si>
    <t>2625703120</t>
  </si>
  <si>
    <t>2773704579</t>
  </si>
  <si>
    <t>zhagan79@gmail.com</t>
  </si>
  <si>
    <t>plan@yuzhmash.com</t>
  </si>
  <si>
    <t>kanc@tec.energy.gov.ua
tee@nk.ukrtel.net</t>
  </si>
  <si>
    <t>secretary@eko.dn.ua</t>
  </si>
  <si>
    <t>root@akhz.com.ua</t>
  </si>
  <si>
    <t>https://dtek.com/ua/</t>
  </si>
  <si>
    <t>root@akhz.com
oge@akhz.com</t>
  </si>
  <si>
    <t xml:space="preserve">info@teplo.cn.ua
office.otke@ukr.net </t>
  </si>
  <si>
    <t>ПУБЛІЧНЕ АКЦІОНЕРНЕ ТОВАРИСТВО "ЕЛЬВОРТІ"</t>
  </si>
  <si>
    <t>http://www.er.gov.ua/</t>
  </si>
  <si>
    <t>kanc@er.gov.ua</t>
  </si>
  <si>
    <t>http://www.energoatom.kiev.ua/ua/</t>
  </si>
  <si>
    <t> energoatom@atom.gov.ua</t>
  </si>
  <si>
    <t> kanc@ntec.mk.ua</t>
  </si>
  <si>
    <t>ТОВАРИСТВО З ОБМЕЖЕНОЮ ВІДПОВІДАЛЬНІСТЮ "ПАНДА"</t>
  </si>
  <si>
    <t>teplo@teko.sumy.ua</t>
  </si>
  <si>
    <t>septrans@ukr.net</t>
  </si>
  <si>
    <t>info@kbc.org.ua</t>
  </si>
  <si>
    <t>(пусто)</t>
  </si>
  <si>
    <t xml:space="preserve"> з 13.05.2011</t>
  </si>
  <si>
    <t>з 28.02.2013</t>
  </si>
  <si>
    <t>від 13.05.2010 № 827</t>
  </si>
  <si>
    <t>від 28.02.2013 № 211</t>
  </si>
  <si>
    <t>з 17.07.2014</t>
  </si>
  <si>
    <t>з 28.12.2017</t>
  </si>
  <si>
    <t>з 19.09.1996</t>
  </si>
  <si>
    <t>з 09.10.1996</t>
  </si>
  <si>
    <t>з 16.10.1996</t>
  </si>
  <si>
    <t>з 17.06.2010</t>
  </si>
  <si>
    <t>з 08.07.2010</t>
  </si>
  <si>
    <t>з 20.06.2017</t>
  </si>
  <si>
    <t>з 24.06.1998</t>
  </si>
  <si>
    <t>з 12.01.2015</t>
  </si>
  <si>
    <t>з 23.09.1998</t>
  </si>
  <si>
    <t>з 23.08.2006</t>
  </si>
  <si>
    <t>з 23.10.1996</t>
  </si>
  <si>
    <t>з 29.03.2016</t>
  </si>
  <si>
    <t>з 20.09.2012</t>
  </si>
  <si>
    <t>з 03.08.2006</t>
  </si>
  <si>
    <t>з 26.08.2005</t>
  </si>
  <si>
    <t>з 24.04.2002</t>
  </si>
  <si>
    <t>з 22.07.2010</t>
  </si>
  <si>
    <t>з 27.12.1999</t>
  </si>
  <si>
    <t>з 01.06.2012</t>
  </si>
  <si>
    <t>з 19.05.2017</t>
  </si>
  <si>
    <t>з 17.08.2012</t>
  </si>
  <si>
    <t>з 01.09.2017</t>
  </si>
  <si>
    <t>з 19.03.1997</t>
  </si>
  <si>
    <t>з 27.09.2007</t>
  </si>
  <si>
    <t>з 13.05.2011</t>
  </si>
  <si>
    <t>з 30.10.1996</t>
  </si>
  <si>
    <t>з 15.06.2005</t>
  </si>
  <si>
    <t>з 13.07.2012</t>
  </si>
  <si>
    <t>з 05.04.2007</t>
  </si>
  <si>
    <t>з 12.05.2011</t>
  </si>
  <si>
    <t>з 15.06.2012</t>
  </si>
  <si>
    <t>з 09.10.2014</t>
  </si>
  <si>
    <t>з 11.08.2011</t>
  </si>
  <si>
    <t>з 27.10.2016</t>
  </si>
  <si>
    <t>з 05.01.2012</t>
  </si>
  <si>
    <t>з 20.10.2017</t>
  </si>
  <si>
    <t>з 18.09.2012</t>
  </si>
  <si>
    <t>з 26.08.2010</t>
  </si>
  <si>
    <t>з 01.11.2013</t>
  </si>
  <si>
    <t>з 01.01.2005</t>
  </si>
  <si>
    <t>з 29.09.2017</t>
  </si>
  <si>
    <t>з 01.12.2012</t>
  </si>
  <si>
    <t>з 08.06.2014</t>
  </si>
  <si>
    <t>з 16.12.2010</t>
  </si>
  <si>
    <t>з 28.11.2011</t>
  </si>
  <si>
    <t>з 31.03.2011</t>
  </si>
  <si>
    <t>з 06.09.2017</t>
  </si>
  <si>
    <t>з 30.08.2017</t>
  </si>
  <si>
    <t>з 01.11.2017</t>
  </si>
  <si>
    <t>з 01.09.2011</t>
  </si>
  <si>
    <t>з 13.07.2006</t>
  </si>
  <si>
    <t>з 03.11.2011</t>
  </si>
  <si>
    <t>з 07.07.2015</t>
  </si>
  <si>
    <t>з 14.04.2011</t>
  </si>
  <si>
    <t>з 22.03.2012</t>
  </si>
  <si>
    <t>з 08.09.2017</t>
  </si>
  <si>
    <t>з 25.06.2015</t>
  </si>
  <si>
    <t>з 19.05.2012</t>
  </si>
  <si>
    <t>з 05.08.2012</t>
  </si>
  <si>
    <t>з 06.07.2012</t>
  </si>
  <si>
    <t>з 03.02.2011</t>
  </si>
  <si>
    <t>з 27.09.2017</t>
  </si>
  <si>
    <t>з 30.06.2017</t>
  </si>
  <si>
    <t>з 13.06.2012</t>
  </si>
  <si>
    <t>з 27.06.2017</t>
  </si>
  <si>
    <t>з 10.11.2014</t>
  </si>
  <si>
    <t>з 22.06.2012</t>
  </si>
  <si>
    <t>з 22.04.2013</t>
  </si>
  <si>
    <t>з 21.07.2012</t>
  </si>
  <si>
    <t>з 29.09.2011</t>
  </si>
  <si>
    <t>з 13.09.2012</t>
  </si>
  <si>
    <t>з 10.08.2012</t>
  </si>
  <si>
    <t>з 26.12.2014</t>
  </si>
  <si>
    <t>з 03.10.2012</t>
  </si>
  <si>
    <t>з 30.12.2014</t>
  </si>
  <si>
    <t>з 06.10.2012</t>
  </si>
  <si>
    <t>з 05.12.2013</t>
  </si>
  <si>
    <t>з 20.07.2012</t>
  </si>
  <si>
    <t>з 11.04.2014</t>
  </si>
  <si>
    <t>з 13.09.2017</t>
  </si>
  <si>
    <t>з 19.03.2015</t>
  </si>
  <si>
    <t>з 29.12.2017</t>
  </si>
  <si>
    <t>з 30.03.2012</t>
  </si>
  <si>
    <t>з 06.10.2011</t>
  </si>
  <si>
    <t>з 23.06.2012</t>
  </si>
  <si>
    <t>з 02.12.2014</t>
  </si>
  <si>
    <t>з 03.08.2012</t>
  </si>
  <si>
    <t>з 21.04.2010. Ліцензія з постачання природного газу, газу (метану) вугільних родовищ за регульованим тарифом вважається такою, що продовжила свою дію на період проведення антитерористичної операції</t>
  </si>
  <si>
    <t>з 21.04.2010. Ліцензія вважається такою, що продовжила свою дію на період проведення антитерористичної операції</t>
  </si>
  <si>
    <t>з 12.02.2015</t>
  </si>
  <si>
    <t>з 08.12.2014</t>
  </si>
  <si>
    <t>з 02.12.2010</t>
  </si>
  <si>
    <t>з 14.04.2016</t>
  </si>
  <si>
    <t>з 21.09.2006</t>
  </si>
  <si>
    <t>з 01.04.2013</t>
  </si>
  <si>
    <t>з 14.11.2011</t>
  </si>
  <si>
    <t>з 22.02.2012</t>
  </si>
  <si>
    <t>з 16.07.2015</t>
  </si>
  <si>
    <t>з 06.12.2012</t>
  </si>
  <si>
    <t>з 27.10.2011</t>
  </si>
  <si>
    <t>з 22.10.2009</t>
  </si>
  <si>
    <t>з 26.12.2013</t>
  </si>
  <si>
    <t>з 24.03.2010. Ліцензія з постачання природного газу, газу (метану) вугільних родовищ за регульованим тарифом вважається такою, що продовжила свою дію на період проведення антитерористичної операції</t>
  </si>
  <si>
    <t>з 24.03.2010. Ліцензія вважається такою, що продовжила свою дію на період проведення антитерористичної операції</t>
  </si>
  <si>
    <t>з 19.08.2010</t>
  </si>
  <si>
    <t>з 15.07.2010</t>
  </si>
  <si>
    <t>з 21.04.1999</t>
  </si>
  <si>
    <t>з 23.08.2012</t>
  </si>
  <si>
    <t>з 05.10.2006</t>
  </si>
  <si>
    <t>з 09.07.2015</t>
  </si>
  <si>
    <t>з 21.07.2016</t>
  </si>
  <si>
    <t>з 18.05.2012</t>
  </si>
  <si>
    <t>з 29.08.2016</t>
  </si>
  <si>
    <t>з 12.10.2012</t>
  </si>
  <si>
    <t>з 19.10.2017</t>
  </si>
  <si>
    <t>з 11.08.2016</t>
  </si>
  <si>
    <t>з 08.12.2016</t>
  </si>
  <si>
    <t>з 02.11.2006</t>
  </si>
  <si>
    <t>з 09.08.2017</t>
  </si>
  <si>
    <t>з 21.05.1997</t>
  </si>
  <si>
    <t>з 16.11.2011</t>
  </si>
  <si>
    <t>з 03.05.2012</t>
  </si>
  <si>
    <t>з 21.02.2011</t>
  </si>
  <si>
    <t>з 30.06.2011</t>
  </si>
  <si>
    <t>з 14.06.2017</t>
  </si>
  <si>
    <t>з 24.03.2016</t>
  </si>
  <si>
    <t>з 26.04.2017</t>
  </si>
  <si>
    <t>з 16.10.2014</t>
  </si>
  <si>
    <t>з 30.05.2001</t>
  </si>
  <si>
    <t>з 31.08.2006</t>
  </si>
  <si>
    <t>з 17.12.2015</t>
  </si>
  <si>
    <t>з 05.07.2017</t>
  </si>
  <si>
    <t>з 24.04.2017</t>
  </si>
  <si>
    <t>з 07.04.2010. Ліцензія з постачання природного газу, газу (метану) вугільних родовищ за регульованим тарифом вважається такою, що продовжила свою дію на період проведення антитерористичної операції</t>
  </si>
  <si>
    <t>з 09.08.2012</t>
  </si>
  <si>
    <t>з 18.08.2011</t>
  </si>
  <si>
    <t>з 02.11.2012</t>
  </si>
  <si>
    <t>з 02.06.2016</t>
  </si>
  <si>
    <t>з 01.07.2000</t>
  </si>
  <si>
    <t>з 24.10.2013</t>
  </si>
  <si>
    <t>з 01.12.2016</t>
  </si>
  <si>
    <t>з 18.08.2016</t>
  </si>
  <si>
    <t>з 28.04.2017</t>
  </si>
  <si>
    <t>з 27.11.1996</t>
  </si>
  <si>
    <t>з 19.04.2017</t>
  </si>
  <si>
    <t>з 28.04.2011</t>
  </si>
  <si>
    <t>з 24.09.1996</t>
  </si>
  <si>
    <t>з 01.04.2010</t>
  </si>
  <si>
    <t>з 22.05.2014</t>
  </si>
  <si>
    <t>з 14.02.2013</t>
  </si>
  <si>
    <t>з 01.10.1996</t>
  </si>
  <si>
    <t>з 20.09.2017</t>
  </si>
  <si>
    <t>з 19.05.2014</t>
  </si>
  <si>
    <t>з 08.11.2017</t>
  </si>
  <si>
    <t>з 03.03.2017</t>
  </si>
  <si>
    <t>з 05.01.2001</t>
  </si>
  <si>
    <t>з 15.06.2014</t>
  </si>
  <si>
    <t>з 07.02.2013</t>
  </si>
  <si>
    <t>з 26.11.2009</t>
  </si>
  <si>
    <t>з 26.11.2012</t>
  </si>
  <si>
    <t>з 24.05.2017</t>
  </si>
  <si>
    <t>з 12.07.2017</t>
  </si>
  <si>
    <t>з 20.12.2013</t>
  </si>
  <si>
    <t>з 31.10.2013</t>
  </si>
  <si>
    <t>з 30.10.2017</t>
  </si>
  <si>
    <t>з 24.01.2013</t>
  </si>
  <si>
    <t>з 31.12.1997</t>
  </si>
  <si>
    <t>з 28.01.2014</t>
  </si>
  <si>
    <t>з 06.03.2014</t>
  </si>
  <si>
    <t>з 02.09.1998</t>
  </si>
  <si>
    <t>з 11.09.2002</t>
  </si>
  <si>
    <t>з 27.09.2012</t>
  </si>
  <si>
    <t>з 14.07.2017</t>
  </si>
  <si>
    <t>з 20.08.2015</t>
  </si>
  <si>
    <t>з 13.12.2012</t>
  </si>
  <si>
    <t>з 01.06.2017</t>
  </si>
  <si>
    <t>з 31.03.2017</t>
  </si>
  <si>
    <t>з 10.03.1999</t>
  </si>
  <si>
    <t>з 07.07.1999</t>
  </si>
  <si>
    <t>з 12.04.2017</t>
  </si>
  <si>
    <t>з 14.04.2017</t>
  </si>
  <si>
    <t>з 12.05.2017</t>
  </si>
  <si>
    <t>з 08.10.2012</t>
  </si>
  <si>
    <t>з 16.10.2002</t>
  </si>
  <si>
    <t>з 16.08.2000</t>
  </si>
  <si>
    <t>з 27.07.2006</t>
  </si>
  <si>
    <t>з 07.04.2017</t>
  </si>
  <si>
    <t>з 17.05.2017</t>
  </si>
  <si>
    <t>з 16.08.2012</t>
  </si>
  <si>
    <t>з 29.12.2014</t>
  </si>
  <si>
    <t>з 01.10.2000</t>
  </si>
  <si>
    <t>з 07.11.2016</t>
  </si>
  <si>
    <t>з 07.06.2017</t>
  </si>
  <si>
    <t>з 10.11.2017</t>
  </si>
  <si>
    <t>з 26.07.2017</t>
  </si>
  <si>
    <t>з 11.04.2001</t>
  </si>
  <si>
    <t>з 23.12.2010</t>
  </si>
  <si>
    <t>з 17.03.2017</t>
  </si>
  <si>
    <t>з 17.12.2012</t>
  </si>
  <si>
    <t>з 03.11.2017</t>
  </si>
  <si>
    <t>з 09.06.2017</t>
  </si>
  <si>
    <t>з 05.12.2001</t>
  </si>
  <si>
    <t>з 07.04.2016</t>
  </si>
  <si>
    <t>з 03.03.2011</t>
  </si>
  <si>
    <t>з 23.07.2012</t>
  </si>
  <si>
    <t>з 31.12.2014</t>
  </si>
  <si>
    <t>з 03.10.2001</t>
  </si>
  <si>
    <t>з 06.10.2017</t>
  </si>
  <si>
    <t>з 16.06.2017</t>
  </si>
  <si>
    <t>з 13.06.2016</t>
  </si>
  <si>
    <t>з 26.12.2003</t>
  </si>
  <si>
    <t>з 13.03.2015</t>
  </si>
  <si>
    <t>з 10.09.2010</t>
  </si>
  <si>
    <t>з 04.10.2017</t>
  </si>
  <si>
    <t>з 29.05.2002</t>
  </si>
  <si>
    <t>з 01.04.2002</t>
  </si>
  <si>
    <t>з 22.05.2015</t>
  </si>
  <si>
    <t>з 13.10.2017</t>
  </si>
  <si>
    <t>з 15.11.2012</t>
  </si>
  <si>
    <t>з 28.04.2016</t>
  </si>
  <si>
    <t>з 19.06.2014</t>
  </si>
  <si>
    <t>з 25.09.2002</t>
  </si>
  <si>
    <t>з 29.06.2006</t>
  </si>
  <si>
    <t>з 24.02.2017</t>
  </si>
  <si>
    <t>з 30.04.2009</t>
  </si>
  <si>
    <t>з 26.02.2009</t>
  </si>
  <si>
    <t>з 26.02.2014</t>
  </si>
  <si>
    <t>з 01.01.2008</t>
  </si>
  <si>
    <t>з 01.01.2013</t>
  </si>
  <si>
    <t>з 13.03.2014</t>
  </si>
  <si>
    <t>з 30.07.2015</t>
  </si>
  <si>
    <t>з 08.10.2014</t>
  </si>
  <si>
    <t>з 27.08.2013</t>
  </si>
  <si>
    <t>з 02.01.2014</t>
  </si>
  <si>
    <t>з 18.10.2013</t>
  </si>
  <si>
    <t>з 11.04.2017</t>
  </si>
  <si>
    <t>з 04.02.2016</t>
  </si>
  <si>
    <t>з 15.09.2016</t>
  </si>
  <si>
    <t>з 16.06.2011</t>
  </si>
  <si>
    <t>з 01.09.2004</t>
  </si>
  <si>
    <t>з 21.09.2012</t>
  </si>
  <si>
    <t>з 01.02.2006</t>
  </si>
  <si>
    <t>з 14.10.2010</t>
  </si>
  <si>
    <t>з 11.10.2017</t>
  </si>
  <si>
    <t>з 24.02.2011</t>
  </si>
  <si>
    <t>з 13.10.2016</t>
  </si>
  <si>
    <t>з 30.04.2015</t>
  </si>
  <si>
    <t>з 25.12.2014</t>
  </si>
  <si>
    <t>з 07.09.2006</t>
  </si>
  <si>
    <t>з 10.12.2009</t>
  </si>
  <si>
    <t>з 21.10.2011</t>
  </si>
  <si>
    <t>з 01.07.2006</t>
  </si>
  <si>
    <t>з 01.08.2006</t>
  </si>
  <si>
    <t>з 20.07.2006</t>
  </si>
  <si>
    <t>з 21.11.2013</t>
  </si>
  <si>
    <t>з 25.10.2017</t>
  </si>
  <si>
    <t>з 01.11.2005</t>
  </si>
  <si>
    <t>з 18.03.2010</t>
  </si>
  <si>
    <t>з 08.11.2007</t>
  </si>
  <si>
    <t>з 30.12.2010</t>
  </si>
  <si>
    <t>з 12.10.2014</t>
  </si>
  <si>
    <t>з 19.10.2012</t>
  </si>
  <si>
    <t>з 05.07.2012</t>
  </si>
  <si>
    <t>з 07.05.2012</t>
  </si>
  <si>
    <t>з 12.07.2012</t>
  </si>
  <si>
    <t>з 01.01.2017</t>
  </si>
  <si>
    <t>з 27.01.2017</t>
  </si>
  <si>
    <t>з 11.06.2009</t>
  </si>
  <si>
    <t>з 18.07.2013</t>
  </si>
  <si>
    <t>з 08.10.2015</t>
  </si>
  <si>
    <t>з 20.10.2016</t>
  </si>
  <si>
    <t>з 16.01.2012</t>
  </si>
  <si>
    <t>з 01.01.2007</t>
  </si>
  <si>
    <t>з 23.05.2014</t>
  </si>
  <si>
    <t>з 03.05.2017</t>
  </si>
  <si>
    <t>з 23.07.2015</t>
  </si>
  <si>
    <t>з 28.07.2011</t>
  </si>
  <si>
    <t>з 05.04.2017</t>
  </si>
  <si>
    <t>з 10.02.2017</t>
  </si>
  <si>
    <t>з 12.04.2012</t>
  </si>
  <si>
    <t>з 17.02.2011</t>
  </si>
  <si>
    <t>з 21.05.2015</t>
  </si>
  <si>
    <t>з 06.11.2014</t>
  </si>
  <si>
    <t>з 09.01.2013</t>
  </si>
  <si>
    <t>з 19.02.2013</t>
  </si>
  <si>
    <t>з 28.07.2016</t>
  </si>
  <si>
    <t>з 11.01.2013</t>
  </si>
  <si>
    <t>з 21.04.2011</t>
  </si>
  <si>
    <t>з 18.10.2017</t>
  </si>
  <si>
    <t>з 12.09.2013</t>
  </si>
  <si>
    <t>з 02.06.2017</t>
  </si>
  <si>
    <t>з 03.03.2014</t>
  </si>
  <si>
    <t>з 06.08.2009</t>
  </si>
  <si>
    <t>з 29.08.2014</t>
  </si>
  <si>
    <t>з 02.07.2009</t>
  </si>
  <si>
    <t>з 08.10.2010</t>
  </si>
  <si>
    <t>з 30.11.2012</t>
  </si>
  <si>
    <t>з 01.06.2010</t>
  </si>
  <si>
    <t>з 17.11.2011</t>
  </si>
  <si>
    <t>з 23.04.2015</t>
  </si>
  <si>
    <t>з 26.05.2016</t>
  </si>
  <si>
    <t>з 26.05.2017</t>
  </si>
  <si>
    <t>з 01.04.2015</t>
  </si>
  <si>
    <t>з 11.03.2010</t>
  </si>
  <si>
    <t>з 30.01.2014</t>
  </si>
  <si>
    <t>з 31.01.2013</t>
  </si>
  <si>
    <t>з 09.11.2014</t>
  </si>
  <si>
    <t>з 17.11.2016</t>
  </si>
  <si>
    <t>з 11.07.2014</t>
  </si>
  <si>
    <t>з 30.10.2014</t>
  </si>
  <si>
    <t>з 18.11.2010</t>
  </si>
  <si>
    <t>з 22.11.2012</t>
  </si>
  <si>
    <t>з 24.03.2011</t>
  </si>
  <si>
    <t>з 06.02.2014</t>
  </si>
  <si>
    <t>з 25.10.2012</t>
  </si>
  <si>
    <t>з 04.03.2010</t>
  </si>
  <si>
    <t>з 04.04.2013</t>
  </si>
  <si>
    <t>з 28.03.2013</t>
  </si>
  <si>
    <t>з 01.11.2012</t>
  </si>
  <si>
    <t>з 29.11.2012</t>
  </si>
  <si>
    <t>з 20.12.2012</t>
  </si>
  <si>
    <t>з 19.04.2012</t>
  </si>
  <si>
    <t>з 20.10.2011</t>
  </si>
  <si>
    <t>з 07.07.2011</t>
  </si>
  <si>
    <t>з 22.09.2011</t>
  </si>
  <si>
    <t>з 24.09.2012</t>
  </si>
  <si>
    <t>з 22.10.2012</t>
  </si>
  <si>
    <t>з 04.08.2017</t>
  </si>
  <si>
    <t>з 18.04.2013</t>
  </si>
  <si>
    <t>з 21.06.2012</t>
  </si>
  <si>
    <t>з 09.12.2010</t>
  </si>
  <si>
    <t>з 22.12.2016</t>
  </si>
  <si>
    <t>з 25.08.2011</t>
  </si>
  <si>
    <t>з 18.11.2011</t>
  </si>
  <si>
    <t>з 22.12.2011</t>
  </si>
  <si>
    <t>з 28.12.2011</t>
  </si>
  <si>
    <t>з 19.01.2017</t>
  </si>
  <si>
    <t>з 28.07.2017</t>
  </si>
  <si>
    <t>з 25.02.2013</t>
  </si>
  <si>
    <t>з 19.07.2012</t>
  </si>
  <si>
    <t>з 04.07.2013</t>
  </si>
  <si>
    <t>з 19.12.2013</t>
  </si>
  <si>
    <t>з 17.06.2011</t>
  </si>
  <si>
    <t>з 24.12.2012</t>
  </si>
  <si>
    <t>з 05.09.2013</t>
  </si>
  <si>
    <t>з 23.12.2011</t>
  </si>
  <si>
    <t>з 14.06.2012</t>
  </si>
  <si>
    <t>з 26.06.2014</t>
  </si>
  <si>
    <t>з 29.05.2014</t>
  </si>
  <si>
    <t>з 27.12.2013</t>
  </si>
  <si>
    <t>з 02.08.2017</t>
  </si>
  <si>
    <t>з 14.11.2013</t>
  </si>
  <si>
    <t>з 11.07.2013</t>
  </si>
  <si>
    <t>з 05.04.2013</t>
  </si>
  <si>
    <t>з 28.10.2014</t>
  </si>
  <si>
    <t>з 19.09.2013</t>
  </si>
  <si>
    <t>з 20.06.2013</t>
  </si>
  <si>
    <t>з 07.06.2013</t>
  </si>
  <si>
    <t>з 21.04.2016</t>
  </si>
  <si>
    <t>з 08.09.2016</t>
  </si>
  <si>
    <t>з 23.09.2016</t>
  </si>
  <si>
    <t>з 17.10.2013</t>
  </si>
  <si>
    <t>з 13.06.2013</t>
  </si>
  <si>
    <t>з 15.08.2013</t>
  </si>
  <si>
    <t>з 25.04.2013</t>
  </si>
  <si>
    <t>з 24.11.2016</t>
  </si>
  <si>
    <t>з 12.12.2013</t>
  </si>
  <si>
    <t>з 16.08.2017</t>
  </si>
  <si>
    <t>з 17.09.2015</t>
  </si>
  <si>
    <t>з 03.07.2014</t>
  </si>
  <si>
    <t>з 28.12.2016</t>
  </si>
  <si>
    <t>з 17.04.2014</t>
  </si>
  <si>
    <t>з 24.03.2017</t>
  </si>
  <si>
    <t>з 03.02.2017</t>
  </si>
  <si>
    <t>з 07.07.2017</t>
  </si>
  <si>
    <t>з 26.03.2015</t>
  </si>
  <si>
    <t>з 03.12.2015</t>
  </si>
  <si>
    <t>з 03.09.2015</t>
  </si>
  <si>
    <t>з 22.09.2017</t>
  </si>
  <si>
    <t>з 13.01.2017</t>
  </si>
  <si>
    <t>з 30.06.2016</t>
  </si>
  <si>
    <t>з 15.12.2016</t>
  </si>
  <si>
    <t>з 17.02.2017</t>
  </si>
  <si>
    <t>з 11.02.2016</t>
  </si>
  <si>
    <t>з 29.09.2016</t>
  </si>
  <si>
    <t>з 22.10.2015</t>
  </si>
  <si>
    <t>з 29.10.2015</t>
  </si>
  <si>
    <t>з 01.03.2016</t>
  </si>
  <si>
    <t>з 06.10.2016</t>
  </si>
  <si>
    <t>з 07.07.2016</t>
  </si>
  <si>
    <t>з 06.01.2017</t>
  </si>
  <si>
    <t>з 11.08.2017</t>
  </si>
  <si>
    <t>з 29.12.2016</t>
  </si>
  <si>
    <t>з 10.03.2016</t>
  </si>
  <si>
    <t>з 12.03.2009</t>
  </si>
  <si>
    <t>від 17.07.2014 № 1012</t>
  </si>
  <si>
    <t>від 27.12.2017 № 1455</t>
  </si>
  <si>
    <t>від 28.08.1996 № 57</t>
  </si>
  <si>
    <t>від 28.08.1996 № 58</t>
  </si>
  <si>
    <t>від 29.08.1996 № 63</t>
  </si>
  <si>
    <t>від 09.10.1996 № 147</t>
  </si>
  <si>
    <t>від 16.10.1996 № 155</t>
  </si>
  <si>
    <t>від 16.10.1996 № 156</t>
  </si>
  <si>
    <t>від 17.06.2010 № 722</t>
  </si>
  <si>
    <t>від 08.07.2010 № 807</t>
  </si>
  <si>
    <t>від 24.06.1998 № 802</t>
  </si>
  <si>
    <t>від 12.01.2015 № 3</t>
  </si>
  <si>
    <t>від 04.09.1996 № 73</t>
  </si>
  <si>
    <t>від 04.09.1996 № 74</t>
  </si>
  <si>
    <t>від 23.09.1998 № 1222</t>
  </si>
  <si>
    <t>від 23.08.2006 № 1141</t>
  </si>
  <si>
    <t>від 19.09.1996 № 37</t>
  </si>
  <si>
    <t>від 23.10.1996 № 164</t>
  </si>
  <si>
    <t>від 23.10.1996 № 165</t>
  </si>
  <si>
    <t>від 29.03.2016 № 494</t>
  </si>
  <si>
    <t>від 19.09.1996 № 27</t>
  </si>
  <si>
    <t>від 14.09.2012 № 306 (Нацкомпослуг)</t>
  </si>
  <si>
    <t>від 03.08.2006 № 1037</t>
  </si>
  <si>
    <t>від 27.12.2017 № 1461</t>
  </si>
  <si>
    <t>від 21.08.1996 № 40</t>
  </si>
  <si>
    <t>від 21.08.1996 № 41</t>
  </si>
  <si>
    <t>від 19.09.1996 № 59</t>
  </si>
  <si>
    <t>від 19.09.1996 № 93</t>
  </si>
  <si>
    <t>від 07.08.1996 № 34</t>
  </si>
  <si>
    <t>від 10.09.1996 № 76</t>
  </si>
  <si>
    <t>від 10.09.1996 № 77</t>
  </si>
  <si>
    <t>від 21.08.1996 № 48</t>
  </si>
  <si>
    <t>від 26.08.2005 № 719</t>
  </si>
  <si>
    <t>від 24.04.2002 № 410</t>
  </si>
  <si>
    <t>від 28.08.1996 № 88</t>
  </si>
  <si>
    <t>від 17.09.1996 № 89</t>
  </si>
  <si>
    <t>від 16.10.1996 № 157</t>
  </si>
  <si>
    <t>від 16.10.1996 № 158</t>
  </si>
  <si>
    <t>від 22.07.2010 № 858</t>
  </si>
  <si>
    <t>від 27.12.1999 № 1556</t>
  </si>
  <si>
    <t>від 21.08.1996 № 42</t>
  </si>
  <si>
    <t>від 17.09.1996 № 96</t>
  </si>
  <si>
    <t>від 19.09.1996 № 70</t>
  </si>
  <si>
    <t>від 19.09.1996 № 92</t>
  </si>
  <si>
    <t>від 18.05.2017 № 674</t>
  </si>
  <si>
    <t>від 17.08.2012 № 1065</t>
  </si>
  <si>
    <t>від 27.07.2017 № 952</t>
  </si>
  <si>
    <t>від 19.03.1997 № 203</t>
  </si>
  <si>
    <t>від 27.09.2007 № 1313</t>
  </si>
  <si>
    <t>від 30.10.1996 № 179</t>
  </si>
  <si>
    <t>від 30.10.1996 № 275</t>
  </si>
  <si>
    <t>від 15.06.2005 № 1415</t>
  </si>
  <si>
    <t>від 15.08.2017 № 1021</t>
  </si>
  <si>
    <t>від 08.08.2017 № 1007</t>
  </si>
  <si>
    <t>від 01.08.2017 № 985</t>
  </si>
  <si>
    <t>від 05.04.2007 № 412</t>
  </si>
  <si>
    <t>від 03.08.2006 № 1036</t>
  </si>
  <si>
    <t>від 12.05.2011 № 816</t>
  </si>
  <si>
    <t>від 15.06.2012 № 752</t>
  </si>
  <si>
    <t>від 09.10.2014 № 81</t>
  </si>
  <si>
    <t>від 11.08.2011 № 1447</t>
  </si>
  <si>
    <t>від 27.10.2016 № 1881</t>
  </si>
  <si>
    <t>від 05.01.2012 № 4</t>
  </si>
  <si>
    <t>від 19.10.2017 № 1265</t>
  </si>
  <si>
    <t>від 25.07.2017 № 929</t>
  </si>
  <si>
    <t xml:space="preserve">від 14.09.2012 № 308 (Нацкомпослуг) </t>
  </si>
  <si>
    <t>від 26.08.2010 № 1190</t>
  </si>
  <si>
    <t xml:space="preserve">від 01.11.2013 № 213 (Нацкомпослуг) </t>
  </si>
  <si>
    <t>від 01.12.2004 № 1162</t>
  </si>
  <si>
    <t>від 28.09.2017 № 1168</t>
  </si>
  <si>
    <t>від 30.11.2012 № 374 (Нацкомпослуг)</t>
  </si>
  <si>
    <t>від 08.06.2014 № 804</t>
  </si>
  <si>
    <t>від 16.12.2010 № 1867</t>
  </si>
  <si>
    <t>від 28.11.2011 № 2268</t>
  </si>
  <si>
    <t>від 31.03.2011 № 555</t>
  </si>
  <si>
    <t>від 05.09.2017 № 1076</t>
  </si>
  <si>
    <t>від 29.08.2017 № 1031</t>
  </si>
  <si>
    <t>від 31.10.2017 № 1321</t>
  </si>
  <si>
    <t>від 01.09.2011 № 1527</t>
  </si>
  <si>
    <t>від 29.08.2017 № 1032</t>
  </si>
  <si>
    <t>від 13.07.2006 № 900</t>
  </si>
  <si>
    <t>від 13.07.2006 № 901</t>
  </si>
  <si>
    <t>від 03.11.2011 № 2108</t>
  </si>
  <si>
    <t>від 07.07.2015 № 2000</t>
  </si>
  <si>
    <t>від 14.04.2011 № 630</t>
  </si>
  <si>
    <t>від 22.03.2012 № 267</t>
  </si>
  <si>
    <t>від 07.09.2017 № 1094</t>
  </si>
  <si>
    <t>від 25.06.2015 № 1843</t>
  </si>
  <si>
    <t xml:space="preserve">від 27.04.2012 №172 (Нацкомпослуг) </t>
  </si>
  <si>
    <t xml:space="preserve"> від 05.08.2012 № 21-л (Запорізька ОДА)</t>
  </si>
  <si>
    <t xml:space="preserve">від 25.05.2012 №190 (Нацкомпослуг) </t>
  </si>
  <si>
    <t xml:space="preserve">від 03.02.2011 №186 (Нацкомпослуг) </t>
  </si>
  <si>
    <t>від 27.12.2017 № 1464</t>
  </si>
  <si>
    <t>від 26.09.2017 № 1161</t>
  </si>
  <si>
    <t>від 07.09.2017 № 1096</t>
  </si>
  <si>
    <t>від 07.09.2017 № 1089</t>
  </si>
  <si>
    <t>від 29.06.2017 № 856</t>
  </si>
  <si>
    <t>від 08.06.2012 № 221 (Нацкомпослуг)</t>
  </si>
  <si>
    <t>від 19.06.2017 № 811</t>
  </si>
  <si>
    <t>від 19.06.2017 № 813</t>
  </si>
  <si>
    <t xml:space="preserve">від 22.06.2012 № 237 (Нацкомпослуг) </t>
  </si>
  <si>
    <t xml:space="preserve">від 19.04.2013 № 55 (Нацкомпослуг) </t>
  </si>
  <si>
    <t>від 31.03.2011 № 558</t>
  </si>
  <si>
    <t xml:space="preserve">від 29.06.2017 № 844 </t>
  </si>
  <si>
    <t>від 01.09.2011 № 1521</t>
  </si>
  <si>
    <t xml:space="preserve">від 06.07.2012 № 240 (Нацкомпослуг) </t>
  </si>
  <si>
    <t xml:space="preserve">від 29.09.2011 № 1786 </t>
  </si>
  <si>
    <t xml:space="preserve"> від 13.09.2012 № 117 (Дніпропетровська ОДА)</t>
  </si>
  <si>
    <t xml:space="preserve">від 29.06.2017 № 845 </t>
  </si>
  <si>
    <t>від 10.08.2012 № 273 (Нацкомпослуг)</t>
  </si>
  <si>
    <t xml:space="preserve">від 22.06.2012 № 233 (Нацкомпослуг) </t>
  </si>
  <si>
    <t xml:space="preserve">від 29.06.2017 № 847 </t>
  </si>
  <si>
    <t xml:space="preserve">від 25.12.2014 № 932 </t>
  </si>
  <si>
    <t>від 19.06.2017 № 810</t>
  </si>
  <si>
    <t>від 08.06.2012 № 213 (Нацкомпослуг)</t>
  </si>
  <si>
    <t>від 07.07.2015 № 2001</t>
  </si>
  <si>
    <t xml:space="preserve">від 29.06.2017 № 854 </t>
  </si>
  <si>
    <t>від 25.12.2014 № 933</t>
  </si>
  <si>
    <t xml:space="preserve">від 21.09.2012 № 310 (Нацкомпослуг) </t>
  </si>
  <si>
    <t>від 30.12.2014 № 1083</t>
  </si>
  <si>
    <t xml:space="preserve">від 05.10.2012 № 329 (Нацкомпослуг) </t>
  </si>
  <si>
    <t xml:space="preserve">від 29.06.2017 № 850 </t>
  </si>
  <si>
    <t xml:space="preserve">від 29.06.2017 № 841 </t>
  </si>
  <si>
    <t>від 15.06.2017 № 777</t>
  </si>
  <si>
    <t>від 07.09.2017 № 1093</t>
  </si>
  <si>
    <t>від 07.09.2017 № 1095</t>
  </si>
  <si>
    <t>від 15.06.2017 № 778</t>
  </si>
  <si>
    <t>від 19.06.2017 № 814</t>
  </si>
  <si>
    <t xml:space="preserve">від 29.11.2013 № 240 (Нацкомпослуг) </t>
  </si>
  <si>
    <t>від 19.06.2017 № 815</t>
  </si>
  <si>
    <t xml:space="preserve">від 20.07.2012 № 246 (Нацкомпослуг) </t>
  </si>
  <si>
    <t xml:space="preserve">від 29.06.2017 № 846 </t>
  </si>
  <si>
    <t xml:space="preserve">від 04.04.2014 № 255 (Нацкомпослуг) </t>
  </si>
  <si>
    <t>від 25.12.2014 № 931</t>
  </si>
  <si>
    <t>від 12.09.2017 № 1110</t>
  </si>
  <si>
    <t>від 01.06.2012 № 199 (Нацкомпослуг)</t>
  </si>
  <si>
    <t>від 19.03.2015 № 818</t>
  </si>
  <si>
    <t>від 28.12.2017 № 1564</t>
  </si>
  <si>
    <t xml:space="preserve">від 30.03.2012 № 145 (Нацкомпослуг) </t>
  </si>
  <si>
    <t>від 06.10.2011 № 1915</t>
  </si>
  <si>
    <t>від 08.06.2012 № 217 (Нацкомпослуг)</t>
  </si>
  <si>
    <t>від 19.06.2017 № 807</t>
  </si>
  <si>
    <t>від 07.09.2017 № 1100</t>
  </si>
  <si>
    <t>від 27.11.2014 № 385</t>
  </si>
  <si>
    <t xml:space="preserve">від 03.08.2012 № 263 (Нацкомпослуг) </t>
  </si>
  <si>
    <t xml:space="preserve">від 08.06.2012 № 220 (Нацкомпослуг) </t>
  </si>
  <si>
    <t>від 19.06.2017 № 809</t>
  </si>
  <si>
    <t xml:space="preserve">від 29.06.2017 № 842 </t>
  </si>
  <si>
    <t xml:space="preserve">від 29.06.2017 № 852 </t>
  </si>
  <si>
    <t>від 15.04.2010 № 382</t>
  </si>
  <si>
    <t>від 15.04.2010 № 379</t>
  </si>
  <si>
    <t>від 19.06.2017 № 812</t>
  </si>
  <si>
    <t>від 15.06.2017 № 776</t>
  </si>
  <si>
    <t xml:space="preserve">від 29.06.2017 № 840 </t>
  </si>
  <si>
    <t>від 19.06.2017 № 808</t>
  </si>
  <si>
    <t xml:space="preserve">від 08.06.2012 № 208 (Нацкомпослуг) </t>
  </si>
  <si>
    <t xml:space="preserve">від 03.08.2012 № 265 (Нацкомпослуг) </t>
  </si>
  <si>
    <t xml:space="preserve">від 27.04.2012 № 173 (Нацкомпослуг) </t>
  </si>
  <si>
    <t xml:space="preserve">від 18.05.2012 № 186 (Нацкомпослуг) </t>
  </si>
  <si>
    <t>від 06.03.2015 № 777</t>
  </si>
  <si>
    <t>від 28.11.2011 № 2273</t>
  </si>
  <si>
    <t>від 12.02.2015 № 182</t>
  </si>
  <si>
    <t>від 07.09.2017 № 1099</t>
  </si>
  <si>
    <t>від 04.12.2014 № 715</t>
  </si>
  <si>
    <t xml:space="preserve">від 29.06.2017 № 849 </t>
  </si>
  <si>
    <t>від 15.06.2017 № 774</t>
  </si>
  <si>
    <t>від 01.12.2010 № 1603</t>
  </si>
  <si>
    <t>від 28.12.2017 № 1563</t>
  </si>
  <si>
    <t>від 14.04.2016 № 630</t>
  </si>
  <si>
    <t>від 09.10.1996 № 146</t>
  </si>
  <si>
    <t>від 21.09.2006 № 1199</t>
  </si>
  <si>
    <t>від 29.03.2013 № 36 (Нацкомпослуг)</t>
  </si>
  <si>
    <t>від 14.11.2011 № 2139</t>
  </si>
  <si>
    <t>від 22.02.2012 № 108</t>
  </si>
  <si>
    <t>від 25.06.2015 № 1874</t>
  </si>
  <si>
    <t>від 16.07.2015 № 2038</t>
  </si>
  <si>
    <t>від 28.09.2017 № 1167</t>
  </si>
  <si>
    <t>від 06.12.2012 № 1576</t>
  </si>
  <si>
    <t xml:space="preserve">від 29.06.2017 № 857 </t>
  </si>
  <si>
    <t>від 04.09.1996 № 69</t>
  </si>
  <si>
    <t>від 17.09.1996 № 95</t>
  </si>
  <si>
    <t>від 27.10.2011 № 2082</t>
  </si>
  <si>
    <t xml:space="preserve">від 29.06.2017 № 853 </t>
  </si>
  <si>
    <t>від 28.08.1996 № 55</t>
  </si>
  <si>
    <t>від 28.08.1996 № 56</t>
  </si>
  <si>
    <t>від 22.10.2009 № 1210</t>
  </si>
  <si>
    <t>від 26.12.2013 № 1769</t>
  </si>
  <si>
    <t>від 07.09.2017 № 1086</t>
  </si>
  <si>
    <t xml:space="preserve">від 29.06.2017 № 843 </t>
  </si>
  <si>
    <t>від 07.09.2017 № 1098</t>
  </si>
  <si>
    <t>від 18.03.2010 № 260</t>
  </si>
  <si>
    <t>від 04.09.1996 № 66</t>
  </si>
  <si>
    <t>від 04.09.1996 № 67</t>
  </si>
  <si>
    <t>від 19.08.2010 № 1130</t>
  </si>
  <si>
    <t>від 15.07.2010 № 803</t>
  </si>
  <si>
    <t>від 15.07.2010 № 838</t>
  </si>
  <si>
    <t>від 21.04.1999 № 518</t>
  </si>
  <si>
    <t xml:space="preserve">від 03.08.2012 № 259 (Нацкомпослуг) </t>
  </si>
  <si>
    <t>від 05.10.2006 № 1310</t>
  </si>
  <si>
    <t>від 09.07.2015 № 2011</t>
  </si>
  <si>
    <t>від 21.07.2016 № 1296</t>
  </si>
  <si>
    <t xml:space="preserve">від 18.05.2012 № 183 (Нацкомпослуг) </t>
  </si>
  <si>
    <t>від 15.06.2017 № 775</t>
  </si>
  <si>
    <t xml:space="preserve">від 29.06.2017 № 848 </t>
  </si>
  <si>
    <t>від 29.08.2016 № 1457</t>
  </si>
  <si>
    <t>від 31.08.2017 № 1060</t>
  </si>
  <si>
    <t>від 12.10.2012 № 338 (Нацкомпослуг)</t>
  </si>
  <si>
    <t xml:space="preserve">від 29.03.2013 № 33 (Нацкомпослуг) </t>
  </si>
  <si>
    <t>від 19.03.1997 № 204</t>
  </si>
  <si>
    <t>від 11.08.2016 № 139</t>
  </si>
  <si>
    <t>від 02.11.2006 № 1435</t>
  </si>
  <si>
    <t>від 08.08.2017 № 1006</t>
  </si>
  <si>
    <t>від 11.08.2011 № 1445</t>
  </si>
  <si>
    <t>від 21.05.1997 № 342</t>
  </si>
  <si>
    <t>від 16.11.2011 № 2083</t>
  </si>
  <si>
    <t>від 31.08.2017 № 1062</t>
  </si>
  <si>
    <t>від 03.05.2012 № 555</t>
  </si>
  <si>
    <t xml:space="preserve"> від 21.02.2011 № 77 (Київська ОДА)</t>
  </si>
  <si>
    <t>від 30.06.2011 № 1168</t>
  </si>
  <si>
    <t>від 13.06.2017 № 760</t>
  </si>
  <si>
    <t>від 27.12.2017 № 1441</t>
  </si>
  <si>
    <t>від 24.03.2016 № 474</t>
  </si>
  <si>
    <t>від 25.04.2017 № 549</t>
  </si>
  <si>
    <t>від 11.07.2017 № 903</t>
  </si>
  <si>
    <t>від 16.10.2014 № 123</t>
  </si>
  <si>
    <t>від 30.05.2001 № 574</t>
  </si>
  <si>
    <t>від 31.08.2006 №1158</t>
  </si>
  <si>
    <t>від 17.12.2015 № 2980</t>
  </si>
  <si>
    <t>від 07.09.2017 № 1101</t>
  </si>
  <si>
    <t>від 04.07.2017 № 880</t>
  </si>
  <si>
    <t>від 29.06.2017 № 837</t>
  </si>
  <si>
    <t>від 21.04.2017 № 527</t>
  </si>
  <si>
    <t>від 19.06.2017 № 816</t>
  </si>
  <si>
    <t>від 18.03.2010 № 255</t>
  </si>
  <si>
    <t>від 09.08.2012 № 1023</t>
  </si>
  <si>
    <t>від 15.06.2017 № 779</t>
  </si>
  <si>
    <t xml:space="preserve">від 29.06.2017 № 851 </t>
  </si>
  <si>
    <t xml:space="preserve">від 29.06.2017 № 855 </t>
  </si>
  <si>
    <t>від 18.08.2011 № 1462</t>
  </si>
  <si>
    <t xml:space="preserve">від 03.10.2012 № 320 (Нацкомпослуг) </t>
  </si>
  <si>
    <t>від 02.11.2012 № 358 (Нацкомпослуг)</t>
  </si>
  <si>
    <t>від 08.06.2012 № 207 (Нацкомпослуг)</t>
  </si>
  <si>
    <t xml:space="preserve">від 29.06.2017 № 860 </t>
  </si>
  <si>
    <t>від 02.06.2016 № 880</t>
  </si>
  <si>
    <t>від 16.06.2000 № 684</t>
  </si>
  <si>
    <t>від 07.09.2017 № 1084</t>
  </si>
  <si>
    <t>від 24.10.2013 № 1361</t>
  </si>
  <si>
    <t>від 01.12.2016 № 2122</t>
  </si>
  <si>
    <t>від 18.08.2016 № 1433</t>
  </si>
  <si>
    <t>від 27.04.2017 № 613</t>
  </si>
  <si>
    <t>від 19.09.1996 № 64</t>
  </si>
  <si>
    <t>від 19.09.1996 № 90</t>
  </si>
  <si>
    <t>від 28.08.1996 № 60</t>
  </si>
  <si>
    <t>від 10.09.1996 № 79</t>
  </si>
  <si>
    <t>від 27.11.1996 № 229</t>
  </si>
  <si>
    <t>від 27.11.1996 № 230</t>
  </si>
  <si>
    <t>від 18.04.2017 № 513</t>
  </si>
  <si>
    <t>від 28.04.2011 № 722</t>
  </si>
  <si>
    <t>від 21.08.1996 № 47</t>
  </si>
  <si>
    <t>від 24.09.1996 № 115</t>
  </si>
  <si>
    <t>від 01.04.2010 № 341</t>
  </si>
  <si>
    <t>від 21.08.1996 № 46</t>
  </si>
  <si>
    <t>від 17.09.1996 № 94</t>
  </si>
  <si>
    <t>від 22.05.2014 № 740</t>
  </si>
  <si>
    <t>від 04.07.2017 № 882</t>
  </si>
  <si>
    <t>від 04.07.2017 № 884</t>
  </si>
  <si>
    <t>від 04.09.1996 № 68</t>
  </si>
  <si>
    <t>від 24.09.1996 № 114</t>
  </si>
  <si>
    <t>від 19.09.1996 № 44</t>
  </si>
  <si>
    <t>від 09.10.1996 № 149</t>
  </si>
  <si>
    <t>від 19.09.1996 № 10</t>
  </si>
  <si>
    <t>від 19.03.2015 № 819</t>
  </si>
  <si>
    <t>від 08.07.2010 № 802</t>
  </si>
  <si>
    <t>від 17.09.1996 № 91</t>
  </si>
  <si>
    <t>від 01.10.1996 № 132</t>
  </si>
  <si>
    <t>від 19.09.1996 № 38</t>
  </si>
  <si>
    <t>від 19.09. 2017 № 1139</t>
  </si>
  <si>
    <t>від 19.05.2014 № 719</t>
  </si>
  <si>
    <t>від 04.09.1996 № 71</t>
  </si>
  <si>
    <t>від 04.09.1996 № 72</t>
  </si>
  <si>
    <t>від 21.08.1996 № 43</t>
  </si>
  <si>
    <t>від 09.10.1996 № 148</t>
  </si>
  <si>
    <t>від 19.09.2017 № 1140</t>
  </si>
  <si>
    <t>від 07.11.2017 № 1350</t>
  </si>
  <si>
    <t>від 02.03.2017 № 249</t>
  </si>
  <si>
    <t>від 05.01.2001 № 8</t>
  </si>
  <si>
    <t>від 15.06.2014 № 803</t>
  </si>
  <si>
    <t xml:space="preserve">від 23.11.2012 № 367 (Нацкомпослуг) </t>
  </si>
  <si>
    <t>від 07.02.2013 № 102</t>
  </si>
  <si>
    <t>від 26.11.2012 № 1423</t>
  </si>
  <si>
    <t>від 23.05.2017 № 676</t>
  </si>
  <si>
    <t>від 11.07.2017 № 902</t>
  </si>
  <si>
    <t xml:space="preserve">від 20.12.2013 № 314 (Нацкомпослуг) </t>
  </si>
  <si>
    <t>від 31.10.2013 № 1392</t>
  </si>
  <si>
    <t>від 27.10.2017 № 1304</t>
  </si>
  <si>
    <t>від 24.01.2013 № 44</t>
  </si>
  <si>
    <t>від 31.12.1997 № 1197</t>
  </si>
  <si>
    <t>від 28.01.2014 № 56</t>
  </si>
  <si>
    <t>від 06.03.2014 № 204</t>
  </si>
  <si>
    <t>від 02.09.1998 № 1115</t>
  </si>
  <si>
    <t>від 11.09.2002 №.1002</t>
  </si>
  <si>
    <t>від 13.07.2017 № 910</t>
  </si>
  <si>
    <t xml:space="preserve">від 27.09.2012 № 1241 </t>
  </si>
  <si>
    <t>від 13.07.2017 № 909</t>
  </si>
  <si>
    <t>від 20.08.2015 № 2196</t>
  </si>
  <si>
    <t>від 20.08.2015 № 2195</t>
  </si>
  <si>
    <t>від 27.12.2017 № 1439</t>
  </si>
  <si>
    <t>від 04.07.2017 № 886</t>
  </si>
  <si>
    <t>від 13.12.2012 № 1639</t>
  </si>
  <si>
    <t>від 07.02.2013 № 104</t>
  </si>
  <si>
    <t>від 31.05.2017 № 723</t>
  </si>
  <si>
    <t>від 30.03.2017 № 443</t>
  </si>
  <si>
    <t>від 28.02.2013 № 212</t>
  </si>
  <si>
    <t>від 10.03.1999 № 311</t>
  </si>
  <si>
    <t xml:space="preserve">від 23.11.2012 № 366 (Нацкомпослуг) </t>
  </si>
  <si>
    <t>від 11.04.2017 №495</t>
  </si>
  <si>
    <t>від 13.04.2017 № 503</t>
  </si>
  <si>
    <t>від 11.05.2017 № 633</t>
  </si>
  <si>
    <t>від 31.10.2017 № 1320</t>
  </si>
  <si>
    <t>від 08.10.2012 № 1267</t>
  </si>
  <si>
    <t>від 31.08.2017 № 1061</t>
  </si>
  <si>
    <t>від 31.08.2017 № 1072</t>
  </si>
  <si>
    <t>від 19.06.2017 № 817</t>
  </si>
  <si>
    <t>від 27.12.2017 № 1463</t>
  </si>
  <si>
    <t>від 16.10.2002 № 1132</t>
  </si>
  <si>
    <t>від 19.09.2017 № 1141</t>
  </si>
  <si>
    <t>від 16.08.2000 № 849</t>
  </si>
  <si>
    <t>від 27.07.2006 № 1001</t>
  </si>
  <si>
    <t>від 06.04.2017 № 477</t>
  </si>
  <si>
    <t>від 11.04.2017 № 495</t>
  </si>
  <si>
    <t>від 16.05.2017 № 654</t>
  </si>
  <si>
    <t>від 16.08.2012 № 1049</t>
  </si>
  <si>
    <t>від 06.10.2011 № 1914</t>
  </si>
  <si>
    <t>від 07.09.2017 № 1092</t>
  </si>
  <si>
    <t>від 29.12.2014 № 1292</t>
  </si>
  <si>
    <t>від 24.12.2014 № 1291</t>
  </si>
  <si>
    <t>від 27.09.2000 № 1021</t>
  </si>
  <si>
    <t>від 27.09.2000 № 1022</t>
  </si>
  <si>
    <t>від 07.11.2016 № 1940</t>
  </si>
  <si>
    <t>від 06.06.2017 № 747</t>
  </si>
  <si>
    <t>від 09.11.2017 № 1385</t>
  </si>
  <si>
    <t>від 25.07.2017 № 928</t>
  </si>
  <si>
    <t>від 11.04.2001 №358</t>
  </si>
  <si>
    <t>від 23.12.2010 № 1929</t>
  </si>
  <si>
    <t>від 16.03.2017 № 274</t>
  </si>
  <si>
    <t>від 08.06.2012 № 223 (Нацкомпослуг)</t>
  </si>
  <si>
    <t>від 17.12.2012 № 1543</t>
  </si>
  <si>
    <t>від 02.11.2017 № 1332</t>
  </si>
  <si>
    <t>від 08.06.2017 № 748</t>
  </si>
  <si>
    <t xml:space="preserve">від 18.05.2012 № 184 (Нацкомпослуг) </t>
  </si>
  <si>
    <t>від 07.04.2016 № 576</t>
  </si>
  <si>
    <t>від 08.06.2012 № 218 (Нацкомпослуг)</t>
  </si>
  <si>
    <t>від 03.03.2011 № 314</t>
  </si>
  <si>
    <t>від 10.08.2017 № 1011</t>
  </si>
  <si>
    <t>від 23.07.2009 № 872</t>
  </si>
  <si>
    <t>від 20.11.2014 № 366</t>
  </si>
  <si>
    <t>від 03.10.2001 № 1004</t>
  </si>
  <si>
    <t>від 05.10.2017 № 1195</t>
  </si>
  <si>
    <t>від 15.06.2017 № 780</t>
  </si>
  <si>
    <t>від 27.12.2017 № 1447</t>
  </si>
  <si>
    <t>від 13.06.2016 № 1107</t>
  </si>
  <si>
    <t>від 26.12.2003 №1439</t>
  </si>
  <si>
    <t>від 13.03.2015 № 796</t>
  </si>
  <si>
    <t xml:space="preserve"> від 21.02.2010 № 92 (Дніпрпетровська ОДА)</t>
  </si>
  <si>
    <t>від 03.10.2017 № 1189</t>
  </si>
  <si>
    <t>від 29.05.2002 № 558</t>
  </si>
  <si>
    <t>від 06.03.2002 № 228</t>
  </si>
  <si>
    <t>від 22.05.2015 № 1605</t>
  </si>
  <si>
    <t>від 07.09.2017 № 1085</t>
  </si>
  <si>
    <t>від 12.10.2017 № 1254</t>
  </si>
  <si>
    <t>від 15.11.2012 № 1461</t>
  </si>
  <si>
    <t>від 28.04.2016 № 759</t>
  </si>
  <si>
    <t>від 16.05.2017 № 653</t>
  </si>
  <si>
    <t>від 19.06.2014 № 859</t>
  </si>
  <si>
    <t>від 25.09.2002 № 1060</t>
  </si>
  <si>
    <t>від 29.06.2006 № 871</t>
  </si>
  <si>
    <t>від 08.06.2012 № 214 (Нацкомпослуг)</t>
  </si>
  <si>
    <t>від 23.02.2017 № 223</t>
  </si>
  <si>
    <t>від 30.04.2009 № 501</t>
  </si>
  <si>
    <t>від 26.02.2009 № 240</t>
  </si>
  <si>
    <t>від 26.02.2014 № 68</t>
  </si>
  <si>
    <t>від 01.01.2008 № 1441</t>
  </si>
  <si>
    <t>від 01.01.2013 № 11813</t>
  </si>
  <si>
    <t>від 28.02.2014 № 137 (Нацкомпослуг)</t>
  </si>
  <si>
    <t>від 07.09.2017 № 1097</t>
  </si>
  <si>
    <t xml:space="preserve">від 13.07.2012 № 242 (Нацкомпослуг) </t>
  </si>
  <si>
    <t>від 30.07.2015 № 2109</t>
  </si>
  <si>
    <t>від 30.07.2015 № 2108</t>
  </si>
  <si>
    <t>від 08.10.2014 № 61</t>
  </si>
  <si>
    <t>від 27.07.2004 № 855</t>
  </si>
  <si>
    <t>від 02.01.2014 № 1783</t>
  </si>
  <si>
    <t>від 18.10.2013 № 203 (Нацкомпослуг)</t>
  </si>
  <si>
    <t>від 10.04.2017 № 493</t>
  </si>
  <si>
    <t>від 07.09.2017 № 1188</t>
  </si>
  <si>
    <t>від 24.10.2013 № 1360</t>
  </si>
  <si>
    <t>від 04.02.2016 № 134</t>
  </si>
  <si>
    <t>від 15.09.2016 № 1551</t>
  </si>
  <si>
    <t>від 16.06.2011 № 1033</t>
  </si>
  <si>
    <t>від 01.09.2004 № 835</t>
  </si>
  <si>
    <t>від 21.09.2012 № 309 (Нацкомпослуг)</t>
  </si>
  <si>
    <t>від 04.07.2017 № 881</t>
  </si>
  <si>
    <t>від 04.07.2017 № 883</t>
  </si>
  <si>
    <t>від 15.06.2017 № 773</t>
  </si>
  <si>
    <t>від 01.02.2006 № 1225</t>
  </si>
  <si>
    <t>від 14.10.2010 № 1346</t>
  </si>
  <si>
    <t xml:space="preserve">від 29.06.2017 № 859 </t>
  </si>
  <si>
    <t>від 10.10.2017 № 1229</t>
  </si>
  <si>
    <t>від 24.02.2011 № 282</t>
  </si>
  <si>
    <t>від 13.10.2016 № 1826</t>
  </si>
  <si>
    <t>від 30.04.2015 № 1332</t>
  </si>
  <si>
    <t>від 25.12.2014 № 936</t>
  </si>
  <si>
    <t>від 07.09.2006 № 1174</t>
  </si>
  <si>
    <t>від 10.12.2009 № 1392</t>
  </si>
  <si>
    <t>від 22.06.2012 № 234 (Нацкомпослуг)</t>
  </si>
  <si>
    <t>від 07.09.2017 № 1090</t>
  </si>
  <si>
    <t xml:space="preserve"> від 21.10.2011 № 1364 (Луганська ОДА)</t>
  </si>
  <si>
    <t>від 01.07.2006 № 840</t>
  </si>
  <si>
    <t xml:space="preserve">від 01.08.2006 № 932 </t>
  </si>
  <si>
    <t>від 01.08.2006 № 932</t>
  </si>
  <si>
    <t>від 20.07.2006 № 928</t>
  </si>
  <si>
    <t>від 21.11.2013 № 1469</t>
  </si>
  <si>
    <t>від 24.10.2017 № 1281</t>
  </si>
  <si>
    <t>від 19.10.2005 № 927</t>
  </si>
  <si>
    <t>від 23.11.2012 № 364 (Нацкомпослуг)</t>
  </si>
  <si>
    <t>від 08.06.2014 № 805</t>
  </si>
  <si>
    <t>від 31.10.2017 № 1319</t>
  </si>
  <si>
    <t>від 28.09.2017 № 1169</t>
  </si>
  <si>
    <t>від 16.07.2015 № 2037</t>
  </si>
  <si>
    <t>від 04.04.2014 № 256</t>
  </si>
  <si>
    <t>від 27.12.2017 № 1454</t>
  </si>
  <si>
    <t>від 18.03.2010 № 263</t>
  </si>
  <si>
    <t>від 08.11.2007 № 1527</t>
  </si>
  <si>
    <t>від 02.11.2017 № 1333</t>
  </si>
  <si>
    <t>від 03.03.2011 № 312</t>
  </si>
  <si>
    <t>від 30.12.2010 № 2009</t>
  </si>
  <si>
    <t>від 12.10.2006 № 1324</t>
  </si>
  <si>
    <t>від 19.10.2012 № 345 (Нацкомпослуг)</t>
  </si>
  <si>
    <t>від 12.10.2014 № 23</t>
  </si>
  <si>
    <t>від 07.05.2012 № 560</t>
  </si>
  <si>
    <t>від 07.05.2015 № 561</t>
  </si>
  <si>
    <t>від 12.07.2012 № 877</t>
  </si>
  <si>
    <t>від 27.12.2017 № 1462</t>
  </si>
  <si>
    <t>від 23.12.2016 № 2363</t>
  </si>
  <si>
    <t>від 13.03.2014 № 218</t>
  </si>
  <si>
    <t>від 26.01.2017 № 72</t>
  </si>
  <si>
    <t>від 11.06.2009 № 676</t>
  </si>
  <si>
    <t>від 18.07.2013 № 978</t>
  </si>
  <si>
    <t>від 08.10.2015 № 2566</t>
  </si>
  <si>
    <t xml:space="preserve">від 16.01.2012 № 4 (Нацкомпослуг) </t>
  </si>
  <si>
    <t>від 01.01.2007 № 1759</t>
  </si>
  <si>
    <t>від 01.01.2013 № 1573</t>
  </si>
  <si>
    <t>від 23.05.2014 № 547 (Нацкомпослуг)</t>
  </si>
  <si>
    <t>від 28.04.2017 № 616</t>
  </si>
  <si>
    <t>від 07.11.2017 № 1349</t>
  </si>
  <si>
    <t>від 23.07.2015 № 2064</t>
  </si>
  <si>
    <t>від 28.07.2011 № 1655</t>
  </si>
  <si>
    <t>від 24.10.2017 № 1282</t>
  </si>
  <si>
    <t>від 04.04.2017 № 465</t>
  </si>
  <si>
    <t>від 09.02.2017 № 178</t>
  </si>
  <si>
    <t>від 03.08.2017 № 994</t>
  </si>
  <si>
    <t>від 14.02.2013 № 119</t>
  </si>
  <si>
    <t>від 07.09.2017 № 1087</t>
  </si>
  <si>
    <t>від 12.04.2012 № 406</t>
  </si>
  <si>
    <t>від 01.04.2010 № 342</t>
  </si>
  <si>
    <t>від 17.02.2011 № 238</t>
  </si>
  <si>
    <t>від 07.09.2017 № 1091</t>
  </si>
  <si>
    <t>від 21.05.2015 № 1590</t>
  </si>
  <si>
    <t>від 06.11.2014 № 272</t>
  </si>
  <si>
    <t xml:space="preserve">від 28.12.2012 № 387 (Нацкомпослуг) </t>
  </si>
  <si>
    <t xml:space="preserve">від 01.02.2013 № 9 (Нацкомпослуг) </t>
  </si>
  <si>
    <t>від 28.07.2016 № 1328</t>
  </si>
  <si>
    <t>від 11.01.2013 № 2 (Нацкомпослуг)</t>
  </si>
  <si>
    <t>від 21.04.2011 № 658</t>
  </si>
  <si>
    <t>від 17.10.2017 № 1258</t>
  </si>
  <si>
    <t>від 12.09.2013 № 1227</t>
  </si>
  <si>
    <t>від 01.06.2017 №730</t>
  </si>
  <si>
    <t>від 27.02.2014 № 173</t>
  </si>
  <si>
    <t>від 06.08.2009 № 954</t>
  </si>
  <si>
    <t>від 16.05.2017№ 654</t>
  </si>
  <si>
    <t xml:space="preserve">від 22.08.2014 № 1157 (Нацкомпослуг) </t>
  </si>
  <si>
    <t>від 04.02.2016 № 133</t>
  </si>
  <si>
    <t>від 05.10.2017 № 1191</t>
  </si>
  <si>
    <t>від 02.07.2009 № 782</t>
  </si>
  <si>
    <t>від 08.10.2010 № 1319</t>
  </si>
  <si>
    <t>від 30.11.2012 № 1560</t>
  </si>
  <si>
    <t>від 17.11.2011 № 2196</t>
  </si>
  <si>
    <t>від 24.03.2015 № 1302</t>
  </si>
  <si>
    <t>від 26.05.2016 № 835</t>
  </si>
  <si>
    <t>від 05.09.2017 № 1074</t>
  </si>
  <si>
    <t>від 25.05.2017 № 705</t>
  </si>
  <si>
    <t xml:space="preserve">від 14.04.2016 № 630 </t>
  </si>
  <si>
    <t>від 26.03.2015 № 938</t>
  </si>
  <si>
    <t>від 11.03.2010 № 221</t>
  </si>
  <si>
    <t>від 26.03.2015 № 937</t>
  </si>
  <si>
    <t>від 30.01.2014 № 66</t>
  </si>
  <si>
    <t>від 23.10.2014 № 167</t>
  </si>
  <si>
    <t>від 17.11.2016 № 2000</t>
  </si>
  <si>
    <t xml:space="preserve">від 11.07.2014 № 882 (Нацкомпослуг) </t>
  </si>
  <si>
    <t>від 23.10.2014 № 169</t>
  </si>
  <si>
    <t>від 18.11.2010 № 1519</t>
  </si>
  <si>
    <t>від 22.11.2012 № 1487</t>
  </si>
  <si>
    <t>від 24.03.2011 № 380</t>
  </si>
  <si>
    <t>від 06.02.2014 № 95</t>
  </si>
  <si>
    <t>від 25.10.2012 № 1371</t>
  </si>
  <si>
    <t>від 04.03.2010 № 204</t>
  </si>
  <si>
    <t>від 03.02.2011 № 187</t>
  </si>
  <si>
    <t>від 06.06.2017 № 738</t>
  </si>
  <si>
    <t>від 04.04.2013 № 394</t>
  </si>
  <si>
    <t>від 28.03.2013 № 339</t>
  </si>
  <si>
    <t>від 01.11.2012 № 1404</t>
  </si>
  <si>
    <t>від 29.11.2012 № 1549</t>
  </si>
  <si>
    <t>від 20.12.2012 № 1673</t>
  </si>
  <si>
    <t>від 05.01.2012 № 2</t>
  </si>
  <si>
    <t>від 19.04.2013 № 488</t>
  </si>
  <si>
    <t>від 20.10.2011 № 2001</t>
  </si>
  <si>
    <t>від 22.09.2011 № 1581</t>
  </si>
  <si>
    <t>від 11.08.2011 № 1449</t>
  </si>
  <si>
    <t>від 24.09.2012 № 1226</t>
  </si>
  <si>
    <t>від 22.10.2012 № 1354</t>
  </si>
  <si>
    <t>від 03.08.2017 № 995</t>
  </si>
  <si>
    <t>від 29.08.2017 № 1029</t>
  </si>
  <si>
    <t>від 29.06.2017 № 839</t>
  </si>
  <si>
    <t xml:space="preserve">від 29.06.2017 № 858 </t>
  </si>
  <si>
    <t>від 18.04.2013 № 446</t>
  </si>
  <si>
    <t>від 21.06.2012 № 786</t>
  </si>
  <si>
    <t>від 05.07.2012 № 852</t>
  </si>
  <si>
    <t>від 09.12.2010 № 1646</t>
  </si>
  <si>
    <t>від 24.10.2017 № 1276</t>
  </si>
  <si>
    <t>від 28.11.2011 № 2269</t>
  </si>
  <si>
    <t>від 22.12.2016 № 2339</t>
  </si>
  <si>
    <t>від 25.08.2011 № 1494</t>
  </si>
  <si>
    <t>від 18.11.2011 № 2212</t>
  </si>
  <si>
    <t>від 22.12.2011 № 9</t>
  </si>
  <si>
    <t>від 28.12.2011 № 116</t>
  </si>
  <si>
    <t>від 28.03.2013 № 338</t>
  </si>
  <si>
    <t>від 19.01.2017 № 44</t>
  </si>
  <si>
    <t>від 27.07.2017 № 953</t>
  </si>
  <si>
    <t xml:space="preserve">від 27.07.2017 № 951 </t>
  </si>
  <si>
    <t>від 10.10.2017 № 1228</t>
  </si>
  <si>
    <t>від 25.02.2013 № 190</t>
  </si>
  <si>
    <t>від 19.07.2012 № 906</t>
  </si>
  <si>
    <t>від 31.10.2017 № 1324</t>
  </si>
  <si>
    <t>від 24.10.2017 № 1279</t>
  </si>
  <si>
    <t>від 04.07.2013 № 818</t>
  </si>
  <si>
    <t>від 20.09.2012 № 1214</t>
  </si>
  <si>
    <t>від 19.12.2013 № 1689</t>
  </si>
  <si>
    <t>від 20.10.2016 № 1855</t>
  </si>
  <si>
    <t>від 16.06.2011 № 1060</t>
  </si>
  <si>
    <t>від 24.12.2012 № 1689</t>
  </si>
  <si>
    <t>від 05.09.2013 № 1206</t>
  </si>
  <si>
    <t>від 17.10.2017 № 1260</t>
  </si>
  <si>
    <t>від 23.12.2011 № 24</t>
  </si>
  <si>
    <t>від 14.06.2012 № 742</t>
  </si>
  <si>
    <t>від 01.06.2012 № 198 (Нацкомпослуг)</t>
  </si>
  <si>
    <t>від 14.02.2013 № 124</t>
  </si>
  <si>
    <t>від 26.06.2014 № 899</t>
  </si>
  <si>
    <t>від 29.05.2014 № 763</t>
  </si>
  <si>
    <t>від 27.12.2013 № 1782</t>
  </si>
  <si>
    <t>від 26.12.2013 № 1768</t>
  </si>
  <si>
    <t>від 01.08.2017 № 984</t>
  </si>
  <si>
    <t>від 27.12.2017 № 1451</t>
  </si>
  <si>
    <t>від 14.11.2013 № 1443</t>
  </si>
  <si>
    <t>від 11.07.2013 № 903</t>
  </si>
  <si>
    <t>від 27.12.2017 № 1449</t>
  </si>
  <si>
    <t>від 27.12.2017 № 1443</t>
  </si>
  <si>
    <t>від 05.04.2013 № 399</t>
  </si>
  <si>
    <t>від 28.10.2014 № 187</t>
  </si>
  <si>
    <t>від 19.09.2013 № 1245</t>
  </si>
  <si>
    <t>від 20.06.2013 № 715</t>
  </si>
  <si>
    <t>від 26.12.2014 № 1047</t>
  </si>
  <si>
    <t>від 09.11.2017 № 1382</t>
  </si>
  <si>
    <t xml:space="preserve">від 07.06.2013 № 76 (Нацкомпослуг) </t>
  </si>
  <si>
    <t>від 24.10.2017 № 1277</t>
  </si>
  <si>
    <t>від 21.04.2016 № 652</t>
  </si>
  <si>
    <t>від 08.09.2016 № 1530</t>
  </si>
  <si>
    <t>від 09.11.2017 № 1381</t>
  </si>
  <si>
    <t>від 30.10.2014 № 210</t>
  </si>
  <si>
    <t>від 23.09.2016 № 1575</t>
  </si>
  <si>
    <t>від 17.10.2013 № 1326</t>
  </si>
  <si>
    <t>від 13.06.2013 № 689</t>
  </si>
  <si>
    <t>від 15.08.2013 № 1096</t>
  </si>
  <si>
    <t>від 07.11.2017 № 1348</t>
  </si>
  <si>
    <t>від 25.05.2017 № 681</t>
  </si>
  <si>
    <t>від 11.07.2013 № 902</t>
  </si>
  <si>
    <t>від 27.12.2017 № 1446</t>
  </si>
  <si>
    <t>від 18.04.2013 № 440</t>
  </si>
  <si>
    <t>від 25.04.2013 № 473</t>
  </si>
  <si>
    <t>від 13.07.2017 № 911</t>
  </si>
  <si>
    <t>від 24.11.2016 № 2012</t>
  </si>
  <si>
    <t>від 13.04.2017 № 502</t>
  </si>
  <si>
    <t>від 15.08.2017 №1019</t>
  </si>
  <si>
    <t>від 07.11.2017 № 1352</t>
  </si>
  <si>
    <t>від 17.09.2015 № 2312</t>
  </si>
  <si>
    <t>від 31.10.2017 № 1317</t>
  </si>
  <si>
    <t>від 07.11.2017 № 1353</t>
  </si>
  <si>
    <t>від 03.07.2014 № 985</t>
  </si>
  <si>
    <t>від 28.12.2016 № 2373</t>
  </si>
  <si>
    <t>від 17.04.2014 № 486</t>
  </si>
  <si>
    <t>від 23.03.2017 № 340</t>
  </si>
  <si>
    <t>від 02.02.2017 № 154</t>
  </si>
  <si>
    <t>від 23.04.2015 № 1302</t>
  </si>
  <si>
    <t>від 17.09.2015 № 2313</t>
  </si>
  <si>
    <t>від 11.07.2017 № 901</t>
  </si>
  <si>
    <t>від 06.07.2017 № 892</t>
  </si>
  <si>
    <t>від 26.03.2015 № 936</t>
  </si>
  <si>
    <t>від 17.10.2017 № 1259</t>
  </si>
  <si>
    <t>від 27.12.2017 № 1444</t>
  </si>
  <si>
    <t>від 12.09.2017 № 1108</t>
  </si>
  <si>
    <t>від 03.12.2015 № 2901</t>
  </si>
  <si>
    <t>від 06.07.2017 № 895</t>
  </si>
  <si>
    <t>від 06.07.2017 № 896</t>
  </si>
  <si>
    <t>від 29.06.2017 № 838</t>
  </si>
  <si>
    <t>від 03.09.2015 № 2259</t>
  </si>
  <si>
    <t>від 03.08.2017 № 993</t>
  </si>
  <si>
    <t>від 21.09.2017 № 1152</t>
  </si>
  <si>
    <t>від 31.10.2017 № 1325</t>
  </si>
  <si>
    <t>від 07.07.2015 № 2002</t>
  </si>
  <si>
    <t>від 12.10.2017 № 1247</t>
  </si>
  <si>
    <t>від 12.01.2017 № 26</t>
  </si>
  <si>
    <t>від 30.06.2016 № 1194</t>
  </si>
  <si>
    <t>від 15.12.2016 № 2211</t>
  </si>
  <si>
    <t>від 16.02.2017 № 199</t>
  </si>
  <si>
    <t>від 11.02.2016 № 164</t>
  </si>
  <si>
    <t>від 31.10.2017 № 1322</t>
  </si>
  <si>
    <t>від 10.10.2017 № 1227</t>
  </si>
  <si>
    <t>від 29.09.2016 № 1576</t>
  </si>
  <si>
    <t>від 22.10.2015 № 2612</t>
  </si>
  <si>
    <t>від 29.10.2015 № 2664</t>
  </si>
  <si>
    <t>від 28.12.2017 № 1515</t>
  </si>
  <si>
    <t>від 08.06.2017 № 749</t>
  </si>
  <si>
    <t>від 29.12.2015 № 3217</t>
  </si>
  <si>
    <t>від 19.02.2016 № 213</t>
  </si>
  <si>
    <t>від 06.10.2016 № 1792</t>
  </si>
  <si>
    <t>від 07.07.2016 № 1226</t>
  </si>
  <si>
    <t>від 05.10.2017 № 1193</t>
  </si>
  <si>
    <t>від 10.08.2017 № 1012</t>
  </si>
  <si>
    <t>від 04.07.2017 № 885</t>
  </si>
  <si>
    <t>від 03.10.2017 № 1188</t>
  </si>
  <si>
    <t>від 06.04.2017 № 475</t>
  </si>
  <si>
    <t>від 09.11.2017 № 1380</t>
  </si>
  <si>
    <t>від 06.07.2017 № 894</t>
  </si>
  <si>
    <t>від 05.10.2017 № 1192</t>
  </si>
  <si>
    <t>від 27.12.2017 № 1450</t>
  </si>
  <si>
    <t>від 29.12.2016 № 2441</t>
  </si>
  <si>
    <t>від 27.12.2017 № 1442</t>
  </si>
  <si>
    <t>від 31.10.2017 № 1318</t>
  </si>
  <si>
    <t>від 27.12.2017 № 1453</t>
  </si>
  <si>
    <t>від 02.11.2017 № 1331</t>
  </si>
  <si>
    <t>від 25.11.2016 № 2047</t>
  </si>
  <si>
    <t>від 08.12.2016 № 2134</t>
  </si>
  <si>
    <t>від 11.05.2017 № 634</t>
  </si>
  <si>
    <t>від 27.12.2017 № 1445</t>
  </si>
  <si>
    <t>від 28.12.2017 № 1562</t>
  </si>
  <si>
    <t>від 27.12.2017 № 1452</t>
  </si>
  <si>
    <t>від 07.11.2017 № 1351</t>
  </si>
  <si>
    <t>від 24.10.2017 № 1278</t>
  </si>
  <si>
    <t>від 09.11.2017 № 1383</t>
  </si>
  <si>
    <t>від 29.08.2017 № 1028</t>
  </si>
  <si>
    <t>від 27.10.2017 № 1305</t>
  </si>
  <si>
    <t>від 27.12.2017 № 1448</t>
  </si>
  <si>
    <t>від 07.11.2017 № 1346</t>
  </si>
  <si>
    <t>від 09.11.2017 № 1384</t>
  </si>
  <si>
    <t>від 05.10.2017 № 1194</t>
  </si>
  <si>
    <t>від 12.10.2017 № 1252</t>
  </si>
  <si>
    <t>від 22.03.2012 № 264</t>
  </si>
  <si>
    <t>від 10.03.2016 № 307</t>
  </si>
  <si>
    <t>від 12.03.2009 № 28</t>
  </si>
  <si>
    <t>від 24.10.2017 № 1280</t>
  </si>
  <si>
    <r>
      <t xml:space="preserve">з 22.03.2010. </t>
    </r>
    <r>
      <rPr>
        <sz val="8"/>
        <rFont val="Arial"/>
        <family val="2"/>
        <charset val="204"/>
      </rPr>
      <t>Ліцензія вважається такою, що продовжила свою дію на період проведення антитерористичної операції</t>
    </r>
  </si>
  <si>
    <t>Код згідно з ЄДРПОУ</t>
  </si>
  <si>
    <t>Вид  діяльності</t>
  </si>
  <si>
    <t>ПУБЛІЧНЕ АКЦІОНЕРНЕ ТОВАРИСТВО "УКРПОШТА"</t>
  </si>
  <si>
    <t>chornomornaftogas@ukr.net</t>
  </si>
  <si>
    <t>forletter@utg.ua</t>
  </si>
  <si>
    <t>http://uge.gov.ua</t>
  </si>
  <si>
    <t>40761208</t>
  </si>
  <si>
    <t>31458943</t>
  </si>
  <si>
    <t>37653258</t>
  </si>
  <si>
    <t>39381014</t>
  </si>
  <si>
    <t>КИЇВСЬКА ОБЛ., БОГУСЛАВСЬКИЙ Р-Н, М. БОГУСЛАВ, ВУЛ. МИКОЛАЇВСЬКА, БУД. 30А</t>
  </si>
  <si>
    <t>М. ДНІПРО, ВУЛ. АМУР-ГАВАНЬ, БУД. 5-А</t>
  </si>
  <si>
    <t>М. КИЇВ, ВУЛ. КРАКІВСЬКА, БУД. 5, ОФІС 75</t>
  </si>
  <si>
    <t>СУМСЬКА ОБЛ., М. РОМНИ, ВУЛ. МАКАРЕНКА, БУД. 12</t>
  </si>
  <si>
    <t>sungreenenergy@ukr.net</t>
  </si>
  <si>
    <t>egor.pp2002@gmail.com</t>
  </si>
  <si>
    <t>CIFROINFOTECH@gmail/com</t>
  </si>
  <si>
    <t>з 10.01.2018</t>
  </si>
  <si>
    <t>з 26.01.2018</t>
  </si>
  <si>
    <t>від 09.01.2018 № 6</t>
  </si>
  <si>
    <t>від 25.01.2018 № 100</t>
  </si>
  <si>
    <t>від 25.01.2018 № 101</t>
  </si>
  <si>
    <t>від 25.01.2018 № 102</t>
  </si>
  <si>
    <t>ТОВАРИСТВО З ОБМЕЖЕНОЮ ВІДПОВІДАЛЬНІСТЮ "САНГРІНЕНЕРДЖІ"</t>
  </si>
  <si>
    <t>ПРИВАТНЕ ПІДПРИЄМСТВО "ЕГОР"</t>
  </si>
  <si>
    <t>ПРИВАТНЕ ПІДПРИЄМСТВО "ГРІН-КОМЕРЦ"</t>
  </si>
  <si>
    <t>ТОВАРИСТВО З ОБМЕЖЕНОЮ ВІДПОВІДАЛЬНІСТЮ "ЦИФРО ІНФО ТЕХ"</t>
  </si>
  <si>
    <t>36123019</t>
  </si>
  <si>
    <t>40121452</t>
  </si>
  <si>
    <t>М. ХМЕЛЬНИЦЬКИЙ, ВУЛ. КУРЧАТОВА, БУД. 17/1</t>
  </si>
  <si>
    <t>ЛУГАНСЬКА ОБЛ., М. СЄВЄРОДОНЕЦЬК, СЄВЄРОДОНЕЦЬКА ТЕЦ</t>
  </si>
  <si>
    <t>http://mtve.kp.km.ua</t>
  </si>
  <si>
    <t>http://pivzahteplo.com/</t>
  </si>
  <si>
    <t>http://sdtec.lg.ua/</t>
  </si>
  <si>
    <t>https://naftogazpostach.com/</t>
  </si>
  <si>
    <t>priemnaya@sdtec.lg.ua</t>
  </si>
  <si>
    <t>ТОВАРИСТВО З ОБМЕЖЕНОЮ ВІДПОВІДАЛЬНІСТЮ "ГАЗОПОСТАЧАЛЬНА КОМПАНІЯ "НАФТОГАЗ УКРАЇНИ"</t>
  </si>
  <si>
    <t>з 19.01.2018</t>
  </si>
  <si>
    <t>з 31.01.2018</t>
  </si>
  <si>
    <t>від 09.01.2018 № 5</t>
  </si>
  <si>
    <t>від 18.01.2018 № 46</t>
  </si>
  <si>
    <t>від 25.01.2018 № 99</t>
  </si>
  <si>
    <t>від 30.01.2018 № 110</t>
  </si>
  <si>
    <t xml:space="preserve">ТОВАРИСТВО З ОБМЕЖЕНОЮ ВІДПОВІДАЛЬНІСТЮ "ЮР-ГАЗ"
</t>
  </si>
  <si>
    <t>КІРОВОГРАДСЬКА ОБЛ., М. КРОПИВНИЦЬКИЙ, ВУЛ. ПРЕОБРАЖЕНСЬКА, БУД.к 2</t>
  </si>
  <si>
    <t>ТОВАРИСТВО З ОБМЕЖЕНОЮ ВІДПОВІДАЛЬНІСТЮ "ТЕПЛИЧНИЙ КОМПЛЕКС "ПОЛІСЬКИЙ"</t>
  </si>
  <si>
    <t>М. ВІННИЦЯ, ВУЛ. КИЇВСЬКА, БУД. 16, ОФІС 8</t>
  </si>
  <si>
    <t xml:space="preserve">ТОВАРИСТВО З ОБМЕЖЕНОЮ ВІДПОВІДАЛЬНІСТЮ "ЛД ЕНЕРДЖІ"
</t>
  </si>
  <si>
    <t>КИЇВСЬКА ОБЛ., КИЄВО-СВЯТОШИНСЬКИЙ Р-Н, С. ВІТА-ПОШТОВА, ВУЛ. БОЯРСЬКА , БУД. 4</t>
  </si>
  <si>
    <t>ТОВАРИСТВО З ОБМЕЖЕНОЮ ВІДПОВІДАЛЬНІСТЮ "ТРЕІЛСТОУН ЕНЕРДЖИ"</t>
  </si>
  <si>
    <t>М. КИЇВ, ВУЛ. ШОВКОВИЧНА, БУД. 42/44, ОФІС 301</t>
  </si>
  <si>
    <t>ТОВАРИСТВО З ОБМЕЖЕНОЮ ВІДПОВІДАЛЬНІСТЮ "ПРОЕКТО-БУДІВЕЛЬНА КОМПАНІЯ "ЕНЕРГОПРОЕКТ"</t>
  </si>
  <si>
    <t>М. ЖИТОМИР, ВУЛ. МИХАЙЛА ГРУШЕВСЬКОГО, БУД. 91, ОФІС 4</t>
  </si>
  <si>
    <t xml:space="preserve">ТОВАРИСТВО З ОБМЕЖЕНОЮ ВІДПОВІДАЛЬНІСТЮ "ІНВЕСТЕКОГАЗ"
</t>
  </si>
  <si>
    <t>http://www.ur-gas.com/</t>
  </si>
  <si>
    <t>http://tkpolissky.kiev.ua</t>
  </si>
  <si>
    <t>http://www.ld-energy.com.ua/</t>
  </si>
  <si>
    <t>www.trailstonegroup.com.ua</t>
  </si>
  <si>
    <t>http://energoproject.kiev.ua</t>
  </si>
  <si>
    <t>http://investecogas.com/</t>
  </si>
  <si>
    <t>з 17.01.2018</t>
  </si>
  <si>
    <t>від 09.01.2018 № 7</t>
  </si>
  <si>
    <t>від 16.01.2018 № 35</t>
  </si>
  <si>
    <t>від 18.01.2018 № 45</t>
  </si>
  <si>
    <t>від 25.01.2018 № 98</t>
  </si>
  <si>
    <t>СІЧЕНЬ 2018</t>
  </si>
  <si>
    <r>
      <t xml:space="preserve">ДОНЕЦЬКА ОБЛ., М. АРТЕМІВСЬК, ВУЛ. КОРСУНСЬКОГО, БУД. 1
</t>
    </r>
    <r>
      <rPr>
        <b/>
        <sz val="10"/>
        <rFont val="Arial"/>
        <family val="2"/>
        <charset val="204"/>
      </rPr>
      <t>ДОНЕЦЬКА ОБЛ., М. БАХМУТ, ВУЛ. КОРСУНСЬКОГО, БУД. 1</t>
    </r>
  </si>
  <si>
    <t>ДОНЕЦЬКА ОБЛ., М. БАХМУТ, ВУЛ. КОРСУНСЬКОГО, БУД. 1</t>
  </si>
  <si>
    <t>ІВАНО-ФРАНКІВСЬКА ОБЛ., М. КАЛУШ, ВУЛ. ПРОМИСЛОВА, БУД. 1</t>
  </si>
  <si>
    <t>http://web.kltec.if.ua/</t>
  </si>
  <si>
    <t>office@kltec.if.ua</t>
  </si>
  <si>
    <t>37744287</t>
  </si>
  <si>
    <t>ТОВАРИСТВО З ОБМЕЖЕНОЮ ВІДПОВІДАЛЬНІСТЮ "ТД ІТАКА"</t>
  </si>
  <si>
    <t>М. ХЕРСОН, ВУЛ. БЛЮХЕРА, БУД. 115</t>
  </si>
  <si>
    <t>tditaka@gmail.com</t>
  </si>
  <si>
    <r>
      <t>сфера захоронення та перероблення побутових відходів</t>
    </r>
    <r>
      <rPr>
        <b/>
        <sz val="14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(захоронення побутових відходів)</t>
    </r>
  </si>
  <si>
    <r>
      <t>сфера теплопостачання</t>
    </r>
    <r>
      <rPr>
        <b/>
        <sz val="10"/>
        <rFont val="Arial"/>
        <family val="2"/>
        <charset val="204"/>
      </rPr>
      <t xml:space="preserve"> (постачання теплової енергії)</t>
    </r>
  </si>
  <si>
    <t xml:space="preserve">від 09.01.2018 № 2 </t>
  </si>
  <si>
    <t xml:space="preserve">від 09.01.2018 № 3 </t>
  </si>
  <si>
    <t>ur-gas@ukr.net</t>
  </si>
  <si>
    <t>info@tkpolissky.kiev.ua</t>
  </si>
  <si>
    <t>kovalenkodzmail@gmail.com</t>
  </si>
  <si>
    <t>TSEnergyLLC@trailstonegroup.com</t>
  </si>
  <si>
    <t>info@energoproject.kiev.ua</t>
  </si>
  <si>
    <t>info@investecogas.com</t>
  </si>
  <si>
    <t>від 01.09.2011 № 1525</t>
  </si>
  <si>
    <t>від 26.11.2009 № 1349</t>
  </si>
  <si>
    <t>від 07.07.1999 № 909</t>
  </si>
  <si>
    <t>з 08.10.2017</t>
  </si>
  <si>
    <t>від 20.10.2016 № 1853</t>
  </si>
  <si>
    <t>від 01.06.2010 № 634</t>
  </si>
  <si>
    <t>від 07.07.2011 № 1273</t>
  </si>
  <si>
    <t>від 12.12.2013 № 1579</t>
  </si>
  <si>
    <t>від 05.01.2017 № 11</t>
  </si>
  <si>
    <r>
      <t xml:space="preserve">ПУБЛІЧНЕ АКЦІОНЕРНЕ ТОВАРИСТВО ПО ГАЗОПОСТАЧАННЮ ТА ГАЗИФІКАЦІЇ "ШЕПЕТІВКАГАЗ"
</t>
    </r>
    <r>
      <rPr>
        <b/>
        <sz val="10"/>
        <rFont val="Arial"/>
        <family val="2"/>
        <charset val="204"/>
      </rPr>
      <t>ПРИВАТНЕ АКЦІОНЕРНЕ ТОВАРИСТВО ПО ГАЗОПОСТАЧАННЮ ТА ГАЗИФІКАЦІЇ "ШЕПЕТІВКАГАЗ"</t>
    </r>
  </si>
  <si>
    <t>ПРИВАТНЕ АКЦІОНЕРНЕ ТОВАРИСТВО ПО ГАЗОПОСТАЧАННЮ ТА ГАЗИФІКАЦІЇ "ШЕПЕТІВКАГАЗ"</t>
  </si>
  <si>
    <t>rivnuanske@ukr.net</t>
  </si>
  <si>
    <r>
      <t xml:space="preserve">М. КИЇВ, ВУЛ. ОЛЕКСІЯ ТЄРЬОХІНА, БУД. 8А
</t>
    </r>
    <r>
      <rPr>
        <b/>
        <sz val="10"/>
        <rFont val="Arial"/>
        <family val="2"/>
        <charset val="204"/>
      </rPr>
      <t>М. КИЇВ, ВУЛ. ЛЕЙПЦИЗЬКА, БУД. 3-А</t>
    </r>
  </si>
  <si>
    <t>М. ІВАНО-ФРАНКІВСЬК, ВУЛ. ГЕТЬМАНА МАЗЕПИ, БУД. 175-В, ОФІС 5</t>
  </si>
  <si>
    <t>http://ddtec.pat.ua/</t>
  </si>
  <si>
    <t>dtec@ukr.net</t>
  </si>
  <si>
    <t>kanc01@pl.energy.gov.ua
kanc04@pl.energy.gov.ua</t>
  </si>
  <si>
    <t>kanc@obl.kh.energy.gov.ua</t>
  </si>
  <si>
    <t>http://npk.lv.ukrtel.net/</t>
  </si>
  <si>
    <t>info@npk.lv.ukrtel.net</t>
  </si>
  <si>
    <t>office@zaporozhcoke.com</t>
  </si>
  <si>
    <t>https://emz.metinvestholding.com/ua/about/common</t>
  </si>
  <si>
    <t>https://nnpz.com.ua/</t>
  </si>
  <si>
    <t>https://akhz.metinvestholding.com/ua</t>
  </si>
  <si>
    <t>https://ilyichsteel.metinvestholding.com/ua</t>
  </si>
  <si>
    <t>https://azovstal.metinvestholding.com/ua</t>
  </si>
  <si>
    <t>http://www.dkpk.dp.ua/</t>
  </si>
  <si>
    <t>info@rktk.com.ua</t>
  </si>
  <si>
    <t>http://www.rktk.com.ua/site/ua/mainpage/</t>
  </si>
  <si>
    <t> greenhouse@utk.org.ua</t>
  </si>
  <si>
    <t>http://www.utk.org.ua/</t>
  </si>
  <si>
    <t>http://rivne.at24.com.ua/</t>
  </si>
  <si>
    <t>dmkd@dmkd.dp.ua</t>
  </si>
  <si>
    <t>http://www.dmkd.dp.ua/</t>
  </si>
  <si>
    <t>Sekretar.bkoks@evraz.com</t>
  </si>
  <si>
    <t>http://ukr.evraz.com/</t>
  </si>
  <si>
    <t>http://www.sevenergo.com.ua/</t>
  </si>
  <si>
    <t>http://www.tec5.kharkov.ua/ukr/index.php</t>
  </si>
  <si>
    <t>http://www.papir.kiev.ua/ua/</t>
  </si>
  <si>
    <t>info@papir.kiev.ua</t>
  </si>
  <si>
    <t>market@azot.com.ua</t>
  </si>
  <si>
    <t>http://www.kvsz.com/index.php/ua/</t>
  </si>
  <si>
    <t>ПРИВАТНЕ ПІДПРИЄМСТВО ФІРМА "ОЛЬГА"</t>
  </si>
  <si>
    <t>http://teploenergetik.kr.ua/</t>
  </si>
  <si>
    <t>https://www.mhp.com.ua/uk/operations/chao-orelj-lider</t>
  </si>
  <si>
    <t>http://ugv.com.ua/</t>
  </si>
  <si>
    <t>http://rise-maximko.com/</t>
  </si>
  <si>
    <t>ПОЛТАВCЬКА ОБЛ., ЛОХВИЦЬКИЙ Р-Н, М.ЧЕРВОНОЗАВОДСЬКЕ, ВУЛ. МАТРОСОВА, 10</t>
  </si>
  <si>
    <t>maximko@rise.ua
secretar@ulf.com.ua</t>
  </si>
  <si>
    <t>http://bctec.prat.in.ua/emitents</t>
  </si>
  <si>
    <t>http://svpobut.kr.ua/</t>
  </si>
  <si>
    <t>s.pobut@ukr.net</t>
  </si>
  <si>
    <t>http://servistransavto.com.ua/</t>
  </si>
  <si>
    <t>http://zmturbines.com/</t>
  </si>
  <si>
    <t>http://grandsolar.com.ua/</t>
  </si>
  <si>
    <t>http://agrobudtehnologii.com.ua/</t>
  </si>
  <si>
    <t>agrobudtechnology@i.ua</t>
  </si>
  <si>
    <t>http://www.danosha.com.ua/ua/2-uncategorised.html</t>
  </si>
  <si>
    <t>info@danosha.com.ua</t>
  </si>
  <si>
    <t>http://www.ecooptima.com.ua/</t>
  </si>
  <si>
    <t>info@ecooptima.com.ua</t>
  </si>
  <si>
    <t>http://septrans.com.ua/index.php/uk/</t>
  </si>
  <si>
    <t>office@sep-wes.com</t>
  </si>
  <si>
    <t>http://utnp.com.ua/</t>
  </si>
  <si>
    <t>office@utnp.com.ua</t>
  </si>
  <si>
    <t>https://dtek.com/ua/investors_and_partners/asset/vind-power/</t>
  </si>
  <si>
    <t>ac@gidroenergo.dn.ua</t>
  </si>
  <si>
    <t>http://mtve.kp.km.ua/</t>
  </si>
  <si>
    <t>http://rivneteploenergo.com/</t>
  </si>
  <si>
    <t>http://www.tokmaksolar.com.ua/ua/</t>
  </si>
  <si>
    <t>info@tokmaksolar.com</t>
  </si>
  <si>
    <t>http://eugroil.com.ua/</t>
  </si>
  <si>
    <t>office@eugroil.com.ua</t>
  </si>
  <si>
    <t>managess-ukraine@ukr.net</t>
  </si>
  <si>
    <t>http://tarsolar2.com.ua/</t>
  </si>
  <si>
    <t>http://www.ecooptima.com.ua/kw/</t>
  </si>
  <si>
    <t>http://vinsolar.com.ua/</t>
  </si>
  <si>
    <t>tov1vinsolar@gmail.com</t>
  </si>
  <si>
    <t>http://ligagro.net/</t>
  </si>
  <si>
    <t>lig.agro1@gmail.com</t>
  </si>
  <si>
    <t>http://www.rokytsakhar.zvitat.com.ua/component/content/frontpage.html</t>
  </si>
  <si>
    <t>rokyt_sahzavod@rcb-avant.com.ua</t>
  </si>
  <si>
    <t>http://wpu.com.ua/ua/</t>
  </si>
  <si>
    <t>headoffice@wpu.com.ua</t>
  </si>
  <si>
    <t>office-energo@email.ua
ukr-eurotrade@email.ua</t>
  </si>
  <si>
    <t>akvaresurs@uz.energy.gov.ua</t>
  </si>
  <si>
    <t>http://ohtec.com.ua/</t>
  </si>
  <si>
    <t>sekretar@ohtec.com.ua</t>
  </si>
  <si>
    <t>stopmotor9@gmail.com</t>
  </si>
  <si>
    <t>http://zetuliasolar.net/</t>
  </si>
  <si>
    <t>http://svitlodar.org.ua/</t>
  </si>
  <si>
    <t>vpo.vetropark@gmail.com</t>
  </si>
  <si>
    <r>
      <t xml:space="preserve">М. ЛЬВІВ, ВУЛ. ДЖЕРЕЛЬНА, БУД. 38, ОФІС 214
</t>
    </r>
    <r>
      <rPr>
        <b/>
        <sz val="10"/>
        <rFont val="Arial"/>
        <family val="2"/>
        <charset val="204"/>
      </rPr>
      <t>М. ЛЬВІВ, ВУЛ. ШЕВЧЕНКА, БУД. 72, КВ. 11</t>
    </r>
  </si>
  <si>
    <t>М. ЛЬВІВ, ВУЛ. ШЕВЧЕНКА, БУД. 72, КВ. 11</t>
  </si>
  <si>
    <t>kanc@voe.com.ua
ikc-nach@voe.com.ua
cfll-centr@voe.com.ua</t>
  </si>
  <si>
    <t>info@Inkenergy.com</t>
  </si>
  <si>
    <t>від 26.08.2005 № 723</t>
  </si>
  <si>
    <t>40374983</t>
  </si>
  <si>
    <t>35522430</t>
  </si>
  <si>
    <t>40498693</t>
  </si>
  <si>
    <t>39950474</t>
  </si>
  <si>
    <t>41818511</t>
  </si>
  <si>
    <t>40091994</t>
  </si>
  <si>
    <t>39982878</t>
  </si>
  <si>
    <t>ХЕРСОНСЬКА ОБЛ., ЧАПЛИНСЬКИЙ Р-Н, С. ДОЛИНСЬКЕ, ВУЛ. МИРУ, БУД. 4</t>
  </si>
  <si>
    <t>М. КИЇВ, ВУЛ. ВЕРБОВА, БУД. 24</t>
  </si>
  <si>
    <t>М. КИЇВ, ВУЛ. ВЕРХНІЙ ВАЛ, БУД. 72</t>
  </si>
  <si>
    <t>ДНІПРОПЕТРОВСЬКА ОБЛ., ДНІПРОВСЬКИЙ Р-Н, С. НОВООЛЕКСАНДРІВКА, ВУЛ. ЦЕНТРАЛЬНА, БУД. 92</t>
  </si>
  <si>
    <t>КИЇВСЬКА ОБЛ., КИЄВО-СВЯТОШИНСЬКИЙ Р-Н, С. МИРОЦЬКЕ, ВУЛ. РАДГОСПНА, БУД. 1</t>
  </si>
  <si>
    <t>М. ДНІПРО, ЛОЦМАНСЬКИЙ УЗВІЗ, БУД. 3 "Б", ОФ. 3/14</t>
  </si>
  <si>
    <t>office@tks.ua</t>
  </si>
  <si>
    <t>mv.alliance1@gmail.com</t>
  </si>
  <si>
    <t>office@smart-energy-systems.com.ua</t>
  </si>
  <si>
    <t>ev@rodinaeg.com</t>
  </si>
  <si>
    <t>blagodarsolar@ukr.net</t>
  </si>
  <si>
    <t>stanislav.german.ua@gmail.com</t>
  </si>
  <si>
    <t>grin_energo@ukr.net</t>
  </si>
  <si>
    <t>з 28.02.2018</t>
  </si>
  <si>
    <t>з 02.02.2018</t>
  </si>
  <si>
    <t>з 09.02.2018</t>
  </si>
  <si>
    <t>з 16.02.2018</t>
  </si>
  <si>
    <t>від 01.02.2018 № 129</t>
  </si>
  <si>
    <t>від 08.02.2018 № 143</t>
  </si>
  <si>
    <t>від 15.02.2018 № 173</t>
  </si>
  <si>
    <t>ТОВАРИСТВО З ОБМЕЖЕНОЮ ВІДПОВІДАЛЬНІСТЮ "ЛАЙТФУЛ"</t>
  </si>
  <si>
    <t>ТОВАРИСТВО З ОБМЕЖЕНОЮ ВІДПОВІДАЛЬНІСТЮ "МВ АЛЬЯНС"</t>
  </si>
  <si>
    <t>ТОВАРИСТВО З ОБМЕЖЕНОЮ ВІДПОВІДАЛЬНІСТЮ "СМАРТ ЕНЕРДЖИ СИСТЕМС"</t>
  </si>
  <si>
    <t>ТОВАРИСТВО З ОБМЕЖЕНОЮ ВІДПОВІДАЛЬНІСТЮ "БЛАГОДАР-СОЛАР"</t>
  </si>
  <si>
    <t>ТОВАРИСТВО З ОБМЕЖЕНОЮ ВІДПОВІДАЛЬНІСТЮ "ІНДУСТРІАЛЬНИЙ ПАРК МИРОЦЬКЕ"</t>
  </si>
  <si>
    <t>ТОВАРИСТВО З ОБМЕЖЕНОЮ ВІДПОВІДАЛЬНІСТЮ "ГРІН ЕНЕРГО"</t>
  </si>
  <si>
    <t>41235955</t>
  </si>
  <si>
    <t>00222226</t>
  </si>
  <si>
    <t>41715372</t>
  </si>
  <si>
    <t>39882572</t>
  </si>
  <si>
    <t>39421266</t>
  </si>
  <si>
    <t>00413475</t>
  </si>
  <si>
    <t>41446557</t>
  </si>
  <si>
    <t>31025465</t>
  </si>
  <si>
    <t>39131326</t>
  </si>
  <si>
    <t>41801157</t>
  </si>
  <si>
    <t>41801199</t>
  </si>
  <si>
    <t>41900899</t>
  </si>
  <si>
    <t>М. КИЇВ, ВУЛ. АКАДЕМІКА ВІЛЬЯМСА, БУД. 6Д, ОФ. 43</t>
  </si>
  <si>
    <t>М. ЗАПОРІЖЖЯ, ВУЛ. ОЛЕКСІЯ ПОРАДИ, БУД. 44</t>
  </si>
  <si>
    <t>М. КИЇВ, ВУЛ. ДОВЖЕНКА, БУД. 12-А</t>
  </si>
  <si>
    <t>М. КИЇВ, ВУЛ. ВОЛОДИМИРСЬКА, БУД. 4, ОФ. 12</t>
  </si>
  <si>
    <t>М. КИЇВ, БУЛЬВАР ЛЕСІ УКРАЇНКИ, БУД. 34.Ю ОФ. 310</t>
  </si>
  <si>
    <t>ХЕРСОНСЬКА ОБЛ., М. НОВА КАХОВКА, ПРОСП. ДНІПРОВСЬКИЙ, БУД. 299</t>
  </si>
  <si>
    <t>КИЇВСЬКА ОБЛ., М. БРОВАРИ, БУЛЬВАР НЕЗАЛЕЖНОСТІ, БУД. 30</t>
  </si>
  <si>
    <t>М. КИЇВ, ВУЛ. АНТОНОВИЧА, БУД. 14, КВ. 26</t>
  </si>
  <si>
    <t>ОДЕСЬКА ОБЛ., М. ЮЖНЕ, ПРОСП. ЛЕНІНА, БУД. 17, КВ. 60</t>
  </si>
  <si>
    <t>М. КИЇВ, ВУЛ. ЗООЛОГІЧНА, БУД. 4-А, ОФ. 139</t>
  </si>
  <si>
    <t>ХМЕЛЬНИЦЬКА ОБЛ., ІЗЯСЛАВСЬКИЙ Р-Н, С. ВЛАШАНІВКА, ВУЛ. ГЕРОЇВ МАЙДАНУ, БУД. 1А</t>
  </si>
  <si>
    <t>gazopostach@i.ua</t>
  </si>
  <si>
    <t>oge1@abrasive.zp.ua</t>
  </si>
  <si>
    <t>shamoevdavid@gmail.com</t>
  </si>
  <si>
    <t>status.finance.group@gmail.com</t>
  </si>
  <si>
    <t>info@tavria.ua</t>
  </si>
  <si>
    <t>info@ie.in.ua</t>
  </si>
  <si>
    <t>layta@stirol.kiev.ua</t>
  </si>
  <si>
    <t>pet@pet.od.ua</t>
  </si>
  <si>
    <t>office@electroresource.com.ua</t>
  </si>
  <si>
    <t>aurumenergy.ltd@gmail.com</t>
  </si>
  <si>
    <t>http://gazopostach.ukit.me/</t>
  </si>
  <si>
    <t>http://abrasive.zp.ua</t>
  </si>
  <si>
    <t>http://energyline.com.ua/</t>
  </si>
  <si>
    <t>https://statusfinance.com.ua/</t>
  </si>
  <si>
    <t>http://limik.com.ua/</t>
  </si>
  <si>
    <t>http://www.tavria.ua/</t>
  </si>
  <si>
    <t>http://ie.in.ua/</t>
  </si>
  <si>
    <t>http://stiroloptpharmtorg.com.ua/</t>
  </si>
  <si>
    <t>http://pet.od.ua/</t>
  </si>
  <si>
    <t>http://www.energoprom-system.com.ua/</t>
  </si>
  <si>
    <t>http://www.electroresource.com.ua/</t>
  </si>
  <si>
    <t xml:space="preserve">http://www.aurumenergy.com.ua/
</t>
  </si>
  <si>
    <t>ТОВАРИСТВО З ОБМЕЖЕНОЮ ВІДПОВІДАЛЬНІСТЮ "ГАЗПОСТАЧ СЕРВІС"</t>
  </si>
  <si>
    <t>ПРИВАТНЕ АКТІОНЕРНЕ ТОВАРИСТВО "ЗАПОРІЖЗЬКИЙ АБРАЗИВНИЙ КОМБІНАТ"</t>
  </si>
  <si>
    <t>ТОВАРИСТВО З ОБМЕЖЕНОЮ ВІДПОВІДАЛЬНІСТЮ "ЕНЕРДЖИ ЛАЙН"</t>
  </si>
  <si>
    <t>ТОВАРИСТВО З ОБМЕЖЕНОЮ ВІДПОВІДАЛЬНІСТЮ "СТАТУС ФІНАНС ГРУП"</t>
  </si>
  <si>
    <t>ТОВАРИСТВО З ОБМЕЖЕНОЮ ВІДПОВІДАЛЬНІСТЮ "ЛІМІК ЕНЕРДЖИ СОЛЮШНС"</t>
  </si>
  <si>
    <t>ПУБЛІЧНЕ АКЦІОНЕРНЕ ТОВАРИСТВО "ДІМ МАРОЧНИХ КОНЬЯКІВ "ТАВРІЯ"</t>
  </si>
  <si>
    <t>ТОВАРИСТВО З ОБМЕЖЕНОЮ ВІДПОВІДАЛЬНІСТЮ "ІНДАСТРІАЛ ЕНЕРДЖІ ІНВЕСТМЕНТС"</t>
  </si>
  <si>
    <t>ТОВАРИСТВО З ОБМЕЖЕНОЮ ВІДПОВІДАЛЬНІСТЮ "СТИРОЛОПТФАРМТОРГ"</t>
  </si>
  <si>
    <t>ТОВАРИСТВО З ОБМЕЖЕНОЮ ВІДПОВІДАЛЬНІСТЮ "ПІВДЕНЬ ЕНЕРГО ТРАНЗИТ"</t>
  </si>
  <si>
    <t>ТОВАРИСТВО З ОБМЕЖЕНОЮ ВІДПОВІДАЛЬНІСТЮ "ЕНЕРГОПРОМ СІСТЕМ"</t>
  </si>
  <si>
    <t>ТОВАРИСТВО З ОБМЕЖЕНОЮ ВІДПОВІДАЛЬНІСТЮ "ЕЛЕКТРО-РЕСУРС"</t>
  </si>
  <si>
    <t>ТОВАРИСТВО З ОБМЕЖЕНОЮ ВІДПОВІДАЛЬНІСТЮ "АУРУМ ЕНЕРДЖІ"</t>
  </si>
  <si>
    <t>з 23.02.2018</t>
  </si>
  <si>
    <t>від 08.02.2018 № 147</t>
  </si>
  <si>
    <t>від 15.02.2018 № 174</t>
  </si>
  <si>
    <t>від 22.02.2018 № 229</t>
  </si>
  <si>
    <t>ТОВАРИСТВО З ОБМЕЖЕНОЮ ВІДПОВІДАЛЬНІСТЮ "СОЛАР ЧОРНОБИЛЬ"</t>
  </si>
  <si>
    <t>має право провадити ліцензовану діяльність з  28.12.2017</t>
  </si>
  <si>
    <t xml:space="preserve">ТОВАРИСТВО З ОБМЕЖЕНОЮ ВІДПОВІДАЛЬНІСТЮ "ЕНЕРГО-ГАЗ"
</t>
  </si>
  <si>
    <t>М. КИЇВ, ВУЛ. ЧОРНОГІРСЬКА, БУД.17/14</t>
  </si>
  <si>
    <t xml:space="preserve">ТОВАРИСТВО З ОБМЕЖЕНОЮ ВІДПОВІДАЛЬНІСТЮ "ПЕРША УКРАЇНСЬКА ГАЗОВА НАФТОВА КОМПАНІЯ"
</t>
  </si>
  <si>
    <t>М. КИЇВ, ВУЛ. ДМИТРІВСЬКА, БУД. 18/24, 8 ПОВЕРХ</t>
  </si>
  <si>
    <t xml:space="preserve">ТОВАРИСТВО З ОБМЕЖЕНОЮ ВІДПОВІДАЛЬНІСТЮ "НГК ІНВЕСТ"
</t>
  </si>
  <si>
    <t>М. КИЇВ, ВУЛ. БАСЕЙНА , БУД. 5 Б</t>
  </si>
  <si>
    <t xml:space="preserve">ТОВАРИСТВО З ОБМЕЖЕНОЮ ВІДПОВІДАЛЬНІСТЮ "ТАРВОС ОІЛ"
</t>
  </si>
  <si>
    <t xml:space="preserve">ТОВАРИСТВО З ОБМЕЖЕНОЮ ВІДПОВІДАЛЬНІСТЮ "ГАЗПОСТАЧ-ПЛЮС"
</t>
  </si>
  <si>
    <t>М. КИЇВ, ВУЛ. ЯРОСЛАВІВ ВАЛ, БУД. 13/2Б, ОФІС 2</t>
  </si>
  <si>
    <t xml:space="preserve">ТОВАРИСТВО З ОБМЕЖЕНОЮ ВІДПОВІДАЛЬНІСТЮ "ПРОМГАЗ ЮА"
</t>
  </si>
  <si>
    <t xml:space="preserve">ТОВАРИСТВО З ОБМЕЖЕНОЮ ВІДПОВІДАЛЬНІСТЮ "УКР ПРОМ ГАЗ"
</t>
  </si>
  <si>
    <t>М. КИЇВ, ВУЛ. ВІЛЬЯМСА АКАДЕМІКА, БУД. 6Д, ОФІС 43</t>
  </si>
  <si>
    <t xml:space="preserve">ТОВАРИСТВО З ОБМЕЖЕНОЮ ВІДПОВІДАЛЬНІСТЮ "ІННГАЗ"
</t>
  </si>
  <si>
    <t>М. КИЇВ, ПРОВУЛОК КАРЕЛЬСЬКИЙ, БУД. 8</t>
  </si>
  <si>
    <t>ТОВАРИСТВО З ОБМЕЖЕНОЮ ВІДПОВІДАЛЬНІСТЮ "ПРІНТ ІНЖІНІРІНГ"</t>
  </si>
  <si>
    <t>М. КИЇВ, ПРОСПЕКТ ГЕРОЇВ СТАЛІНГРАДА, БУД. 2-Д, ПРИМ. 707</t>
  </si>
  <si>
    <t>ТОВАРИСТВО З ОБМЕЖЕНОЮ ВІДПОВІДАЛЬНІСТЮ "В-ЕНЕРДЖІ"</t>
  </si>
  <si>
    <t>М. КИЇВ, ВУЛ. МАКСИМА БЕРЛІНСЬКОГО, БУД. 20, ОФІС 5</t>
  </si>
  <si>
    <t>ТОВАРИСТВО З ОБМЕЖЕНОЮ ВІДПОВІДАЛЬНІСТЮ "БЛАГОГАЗ ЗБУТ"</t>
  </si>
  <si>
    <t>ТОВАРИСТВО З ОБМЕЖЕНОЮ ВІДПОВІДАЛЬНІСТЮ " СТИРОЛОПТФАРМТОРГ "</t>
  </si>
  <si>
    <t>М. КИЇВ, ВУЛ. АНТОНОВИЧА, БУД. 14, КВАРТИРА 26</t>
  </si>
  <si>
    <t>ТОВАРИСТВО З ОБМЕЖЕНОЮ ВІДПОВІДАЛЬНІСТЮ "СП ГАЗ"</t>
  </si>
  <si>
    <t>М. ОДЕСА, ВУЛ. МАРАЗЛІЇВСЬКА, БУД. 1, КОРПУС 20, ОФІС 414</t>
  </si>
  <si>
    <t>ТОВАРИСТВО З ОБМЕЖЕНОЮ ВІДПОВІДАЛЬНІСТЮ "КОМПАНІЯ"ГАЗЕНЕРГОПОСТАЧ"</t>
  </si>
  <si>
    <t>М. СУМИ, ВУЛ. ОЛЕКСІЯ БЕРЕСТА, БУД. 13</t>
  </si>
  <si>
    <t>ДЕРЖАВНЕ ПІДПРИЄМСТВО СПИРТОВОЇ ТА ЛІКЕРО-ГОРІЛЧАНОЇ ПРОМИСЛОВОСТІ "УКРСПИРТ"</t>
  </si>
  <si>
    <t xml:space="preserve">КИЇВСЬКА ОБЛ., М. БРОВАРИ, ВУЛ. ГАГАРІНА, БУДИНОК 16 </t>
  </si>
  <si>
    <t>ТОВАРИСТВО З ОБМЕЖЕНОЮ ВІДПОВІДАЛЬНІСТЮ "СВС АГРОХІМСТАНДАРТ"</t>
  </si>
  <si>
    <t>М. ОДЕСА, ВУЛ. ПАНТЕЛЕЙМОНІВСЬКА, БУДИНОК 101, КВ. 30</t>
  </si>
  <si>
    <t>www.energogaz.com.ua</t>
  </si>
  <si>
    <t>http://www.pugnk.com.ua//</t>
  </si>
  <si>
    <t>pugnk@ukr.net</t>
  </si>
  <si>
    <t>http://ngkinvest.com.ua</t>
  </si>
  <si>
    <t>ngkinvestua@gmail.com</t>
  </si>
  <si>
    <t>http://tarvos.com.ua</t>
  </si>
  <si>
    <t>tarvosoil@gmail.com</t>
  </si>
  <si>
    <t>http://www.gazpostachplus.com</t>
  </si>
  <si>
    <t>officegazpostach@ukr.net</t>
  </si>
  <si>
    <t>http://www.promgas-ua.com.ua</t>
  </si>
  <si>
    <t>office@promgas-ua.com.ua</t>
  </si>
  <si>
    <t>http://www.ukrpromgas.com.ua</t>
  </si>
  <si>
    <t>office@ukrpromgas.com.ua</t>
  </si>
  <si>
    <t>http://inngaz.com.ua</t>
  </si>
  <si>
    <t>inngaz.kiev@gmail.com</t>
  </si>
  <si>
    <t>http://pr-ing.com.ua/</t>
  </si>
  <si>
    <t>office@pr-ing.com.ua</t>
  </si>
  <si>
    <t>www.v-energy.com.ua</t>
  </si>
  <si>
    <t>office@v-energy.com.ua</t>
  </si>
  <si>
    <t>http://www.blagogaz.com</t>
  </si>
  <si>
    <t>officeblagogaz@ukr.net</t>
  </si>
  <si>
    <t>http://stiroloptpharmtorg.com/ua/</t>
  </si>
  <si>
    <t>https://spgaz.com.ua/</t>
  </si>
  <si>
    <t>office@spgaz.com.ua</t>
  </si>
  <si>
    <t>www.gazenerg.com</t>
  </si>
  <si>
    <t>gazenerg@ukr.net</t>
  </si>
  <si>
    <t>http://www.ukrspirt.com/</t>
  </si>
  <si>
    <t>gaz@ukrspirt.com</t>
  </si>
  <si>
    <t>http://svs-agrochemicstandart.od.ua/</t>
  </si>
  <si>
    <t>svs.agrostandart@gmail.com</t>
  </si>
  <si>
    <t>з 07.02.2018</t>
  </si>
  <si>
    <t>з 14.02.2018</t>
  </si>
  <si>
    <t>від 01.02.2018 № 128</t>
  </si>
  <si>
    <t>від 06.02.2018 № 140</t>
  </si>
  <si>
    <t>від 08.02.2018 № 148</t>
  </si>
  <si>
    <t>від 13.02.2018 № 160</t>
  </si>
  <si>
    <t>від 15.02.2018 № 172</t>
  </si>
  <si>
    <t>від 22.02.2018 № 228</t>
  </si>
  <si>
    <t>ЛЮТИЙ 2018</t>
  </si>
  <si>
    <t>анульовано постановою від 07.11.2017 № 1347</t>
  </si>
  <si>
    <t>анульовано постановою від 04.07.2017 № 887</t>
  </si>
  <si>
    <t>анульовано постановою від 04.07.2017 № 888</t>
  </si>
  <si>
    <t>анульовано постановою від 04.07.2017 № 889</t>
  </si>
  <si>
    <t>анульовано постановою від 13.07.2017 № 912</t>
  </si>
  <si>
    <t>анульовано постановою від 05.09.2017 № 1075</t>
  </si>
  <si>
    <t>анульовано постановою від 19.10.2017 № 1267</t>
  </si>
  <si>
    <t>анульовано постановою від 27.12.2017 № 1460</t>
  </si>
  <si>
    <t>має право провадити ліцензовану діяльність з  17.05.2017</t>
  </si>
  <si>
    <t>03345685</t>
  </si>
  <si>
    <t xml:space="preserve">ЗАПОРІЗЬКЕ КОМУНАЛЬНЕ АВТОТРАНСПОРТНЕ ПІДПРИЄМСТВО 082801 «КОМУНСАНТРАНСЕКОЛОГІЯ» </t>
  </si>
  <si>
    <t>М. ЗАПОРІЖЖЯ, ВУЛ. ІВАНОВА, 99</t>
  </si>
  <si>
    <t>з 01.05.2018</t>
  </si>
  <si>
    <t>від 20.02.2018 № 209</t>
  </si>
  <si>
    <t>від 27.02.2018 № 247</t>
  </si>
  <si>
    <t>від 27.02.2018 № 248</t>
  </si>
  <si>
    <t>від 27.02.2018 № 246</t>
  </si>
  <si>
    <t>info.dvngdk@gmail.com</t>
  </si>
  <si>
    <r>
      <t xml:space="preserve">ЗАКАРПАТСЬКА ОБЛ., УЖГОРОДСЬКИЙ Р-Н, С. ВЕЛИКА ДОБРОНЬ, ВУЛ. МОЛОДОБРОНСЬКА, БУД. 130
</t>
    </r>
    <r>
      <rPr>
        <b/>
        <sz val="10"/>
        <rFont val="Arial"/>
        <family val="2"/>
        <charset val="204"/>
      </rPr>
      <t>М. КИЇВ, ВУЛ. ШОВКОВИЧНА, БУД. 46/48</t>
    </r>
  </si>
  <si>
    <t>М. КИЇВ, ВУЛ. ШОВКОВИЧНА, БУД. 46/48</t>
  </si>
  <si>
    <r>
      <t xml:space="preserve">М. КИЇВ, ВУЛ. БОРИЧІВ ТІК, БУД. 3, КАБІНЕТ 8
</t>
    </r>
    <r>
      <rPr>
        <b/>
        <sz val="10"/>
        <rFont val="Arial"/>
        <family val="2"/>
        <charset val="204"/>
      </rPr>
      <t>М. КИЇВ, ВУЛ. ЄВГЕНА КОНОВАЛЬЦЯ, БУД. 36, ПРИМ. 45А</t>
    </r>
  </si>
  <si>
    <t>М. КИЇВ, ВУЛ. ЄВГЕНА КОНОВАЛЬЦЯ, БУД. 36, ПРИМ. 45А</t>
  </si>
  <si>
    <t>Sekretar.yuzkoks@evraz.com</t>
  </si>
  <si>
    <t>kanc@co.kspe.com.ua</t>
  </si>
  <si>
    <r>
      <t xml:space="preserve">ЗАКАРПАТСЬКА ОБЛ., М. УЖГОРОД, ВУЛ. ШВАБСЬКА, БУД. 67
</t>
    </r>
    <r>
      <rPr>
        <b/>
        <sz val="10"/>
        <rFont val="Arial"/>
        <family val="2"/>
        <charset val="204"/>
      </rPr>
      <t>М. КИЇВ, ВУЛ. ВАСИЛЬКІВСЬКА, БУД. 1</t>
    </r>
  </si>
  <si>
    <r>
      <t xml:space="preserve">КИЇВСЬКА ОБЛ., М. БІЛА ЦЕРКВА, ВУЛ. ГОРДИНСЬКОГО, БУД. 24
</t>
    </r>
    <r>
      <rPr>
        <b/>
        <sz val="10"/>
        <rFont val="Arial"/>
        <family val="2"/>
        <charset val="204"/>
      </rPr>
      <t>КИЇВСЬКА ОБЛ., М. БІЛА ЦЕРКВА, ВУЛ. ГЕРОЇВ НЕБЕСНОЇ СОТНІ, БУД. 24</t>
    </r>
  </si>
  <si>
    <t>КИЇВСЬКА ОБЛ., М. БІЛА ЦЕРКВА, ВУЛ. ГЕРОЇВ НЕБЕСНОЇ СОТНІ, БУД. 24</t>
  </si>
  <si>
    <t>Office.p@radsugar.com.ua</t>
  </si>
  <si>
    <t>uz@uz.gov.ua
ce@uz.gov.ua
vortchak@uz.gov.ua
a.doroshenko@uz.gov.ua</t>
  </si>
  <si>
    <r>
      <t xml:space="preserve">М. ХЕРСОН, ВУЛ. ЧЕРВОНОФЛОТСЬКА, БУД. 17, ОФІС 504
</t>
    </r>
    <r>
      <rPr>
        <b/>
        <sz val="10"/>
        <rFont val="Arial"/>
        <family val="2"/>
        <charset val="204"/>
      </rPr>
      <t>ЗАКАРПАТСЬКА ОБЛ., М. ХУСТ, ВУЛ. КАРПАТСЬКОЇ СІЧІ, БУД. 19, ОФ. 39</t>
    </r>
  </si>
  <si>
    <t>ЗАКАРПАТСЬКА ОБЛ., М. ХУСТ, ВУЛ. КАРПАТСЬКОЇ СІЧІ, БУД. 19, ОФ. 39</t>
  </si>
  <si>
    <t>starpivdenenergo@gmail.com</t>
  </si>
  <si>
    <r>
      <t xml:space="preserve">ПУБЛІЧНЕ АКЦІОНЕРНЕ ТОВАРИСТВО ПО ГАЗОПОСТАЧАННЮ ТА ГАЗИФІКАЦІЇ "ТЕРНОПІЛЬМІСЬКГАЗ"
</t>
    </r>
    <r>
      <rPr>
        <b/>
        <sz val="10"/>
        <rFont val="Arial"/>
        <family val="2"/>
        <charset val="204"/>
      </rPr>
      <t>ПРИВАТНЕ АКЦІОНЕРНЕ ТОВАРИСТВО "ТЕРНОПІЛЬМІСЬКГАЗ"</t>
    </r>
  </si>
  <si>
    <t>ПРИВАТНЕ АКЦІОНЕРНЕ ТОВАРИСТВО "ТЕРНОПІЛЬМІСЬКГАЗ"</t>
  </si>
  <si>
    <t>анулювати з 06.02.2018 № 141</t>
  </si>
  <si>
    <t>анулювати з 27.02.2018 № 250</t>
  </si>
  <si>
    <t>41946011</t>
  </si>
  <si>
    <t>М. КИЇВ, ВУЛ. НОВОКОНСТЯНТИНІВСЬКА, БУД. 20</t>
  </si>
  <si>
    <t>ПРИВАТНЕ АКЦІОНЕРНЕ ТОВАРИСТВО «ДТЕК КИЇВСЬКІ ЕЛЕКТРОМЕРЕЖІ» (правонаступник ПУБЛІЧНОГО АКЦІОНЕРНОГО ТОВАРИСТВА "КИЇВЕНЕРГО")</t>
  </si>
  <si>
    <t>INFO@ROE.VSEI.UA
Contact@roe.vsei.ua</t>
  </si>
  <si>
    <t>kanc@rsut.od.energy.gov.ua
call-center@oblenergo.odessa.ua</t>
  </si>
  <si>
    <t>pres01@soe.com.ua
call_center@soe.com.ua</t>
  </si>
  <si>
    <t>kanc@kiroe.com.ua
kanc@kr.energy.gov.ua
call-center@kiroe.com.ua</t>
  </si>
  <si>
    <t>ikc@dtek.com</t>
  </si>
  <si>
    <t>http://pes.dtek.com</t>
  </si>
  <si>
    <t>http://vs.dtek.com</t>
  </si>
  <si>
    <t>kanc@cek.dp.ua
call_center@cek.dp.ua</t>
  </si>
  <si>
    <t>https://cek.dp.ua/</t>
  </si>
  <si>
    <t>http://www.koe.vsei.ua/</t>
  </si>
  <si>
    <t>Info.Koe@koe.vsei.ua
KANC@koe.com.ua</t>
  </si>
  <si>
    <t>kanc@toe.te.ua
ikc@toe.te.ua</t>
  </si>
  <si>
    <r>
      <t xml:space="preserve">МИКОЛАЇВСЬКА ОБЛ., БЕРЕЗАНСЬКИЙ Р-Н, СМТ БЕРЕЗАНКА, ВУЛ. ЛЕНІНА, БУД. 30/1 
</t>
    </r>
    <r>
      <rPr>
        <b/>
        <sz val="10"/>
        <rFont val="Arial"/>
        <family val="2"/>
        <charset val="204"/>
      </rPr>
      <t xml:space="preserve">МИКОЛАЇВСЬКА ОБЛ., БЕРЕЗАНСЬКИЙ Р-Н, СМТ БЕРЕЗАНКА, ВУЛ. ЦЕНТРАЛЬНА, БУД. 30/1 </t>
    </r>
  </si>
  <si>
    <t xml:space="preserve">МИКОЛАЇВСЬКА ОБЛ., БЕРЕЗАНСЬКИЙ Р-Н, СМТ БЕРЕЗАНКА, ВУЛ. ЦЕНТРАЛЬНА, БУД. 30/1 </t>
  </si>
  <si>
    <r>
      <t xml:space="preserve">ОДЕСЬКА ОБЛ, БІЛГОРОД-ДНІСТРОВСЬКИЙ Р-Н, С. СТАРОКАЗАЧЕ, ВУЛ. ГОРЬКОГО, БУД. 34
</t>
    </r>
    <r>
      <rPr>
        <b/>
        <sz val="10"/>
        <rFont val="Arial"/>
        <family val="2"/>
        <charset val="204"/>
      </rPr>
      <t>ОДЕСЬКА ОБЛ, БІЛГОРОД-ДНІСТРОВСЬКИЙ Р-Н, С. СТАРОКАЗАЧЕ, ВУЛ. СОБОРНА, БУД. 34</t>
    </r>
  </si>
  <si>
    <t>ОДЕСЬКА ОБЛ, БІЛГОРОД-ДНІСТРОВСЬКИЙ Р-Н, С. СТАРОКАЗАЧЕ, ВУЛ. СОБОРНА, БУД. 34</t>
  </si>
  <si>
    <r>
      <t xml:space="preserve">ОДЕСЬКА ОБЛ., М. КІЛІЯ, ВУЛ. ЛЕНІНА, БУД. 56
</t>
    </r>
    <r>
      <rPr>
        <b/>
        <sz val="10"/>
        <rFont val="Arial"/>
        <family val="2"/>
        <charset val="204"/>
      </rPr>
      <t>ОДЕСЬКА ОБЛ., М. КІЛІЯ, ВУЛ. МИРУ, БУД. 56</t>
    </r>
  </si>
  <si>
    <t>ОДЕСЬКА ОБЛ., М. КІЛІЯ, ВУЛ. МИРУ, БУД. 56</t>
  </si>
  <si>
    <r>
      <t xml:space="preserve">ОДЕСЬКА ОБЛ., БІЛГОРОД-ДНІСТРОВСЬКИЙ Р-Н, С. СТАРОКОЗАЧЕ, ВУЛ. ГОРЬКОГО, БУД. 34
</t>
    </r>
    <r>
      <rPr>
        <b/>
        <sz val="10"/>
        <rFont val="Arial"/>
        <family val="2"/>
        <charset val="204"/>
      </rPr>
      <t>ОДЕСЬКА ОБЛ., БІЛГОРОД-ДНІСТРОВСЬКИЙ Р-Н, С. СТАРОКОЗАЧЕ, ВУЛ. СОБОРНА БУД. 34</t>
    </r>
  </si>
  <si>
    <t>ОДЕСЬКА ОБЛ., БІЛГОРОД-ДНІСТРОВСЬКИЙ Р-Н, С. СТАРОКОЗАЧЕ, ВУЛ. СОБОРНА БУД. 34</t>
  </si>
  <si>
    <t>БЕРЕЗЕНЬ 2018</t>
  </si>
  <si>
    <t>orel-leader@mhp.com.ua</t>
  </si>
  <si>
    <r>
      <t xml:space="preserve">М. РІВНЕ, ВУЛ. КАВКАЗЬКА, БУД. 2
</t>
    </r>
    <r>
      <rPr>
        <b/>
        <sz val="10"/>
        <rFont val="Arial"/>
        <family val="2"/>
        <charset val="204"/>
      </rPr>
      <t>М. РІВНЕ, ВУЛ. КАВКАЗЬКА, БУД. 3</t>
    </r>
  </si>
  <si>
    <t>М. РІВНЕ, ВУЛ. КАВКАЗЬКА, БУД. 3</t>
  </si>
  <si>
    <t>ukrinwestenergo@gmail.com</t>
  </si>
  <si>
    <t>kanc@obl.kh.energy.gov.ua
call-center@obl.kh.energy.gov.ua</t>
  </si>
  <si>
    <r>
      <t xml:space="preserve">М. КИЇВ, ВУЛ. ВЕЛИКА ВАСИЛЬКІВСЬКА, БУД. 72, ОФІС 45
</t>
    </r>
    <r>
      <rPr>
        <b/>
        <sz val="10"/>
        <rFont val="Arial"/>
        <family val="2"/>
        <charset val="204"/>
      </rPr>
      <t>М. ХЕРСОН, КОМСОМОЛЬСЬКИЙ Р-Н, ВУЛ. ЯРОСЛАВА МУДРОГО, БУД. 46, ОФ. 7, 8</t>
    </r>
  </si>
  <si>
    <t>М. ХЕРСОН, КОМСОМОЛЬСЬКИЙ Р-Н, ВУЛ. ЯРОСЛАВА МУДРОГО, БУД. 46, ОФ. 7, 8</t>
  </si>
  <si>
    <r>
      <t xml:space="preserve">ДОЧІРНЄ ПІДПРИЄМСТВО "ГАЗПОСТАЧ" ПУБЛІЧНОГО АКЦІОНЕРНОГО ПІДПРИЄМСТВА ПО ГАЗОПОСТАЧАННЮ ТА ГАЗИФІКАЦІЇ "ТЕРНОПІЛЬМІСЬКГАЗ"
</t>
    </r>
    <r>
      <rPr>
        <b/>
        <sz val="10"/>
        <rFont val="Arial"/>
        <family val="2"/>
        <charset val="204"/>
      </rPr>
      <t>ДОЧІРНЄ ПІДПРИЄМСТВО "ГАЗПОСТАЧ" ПРИВАТНОГО АКЦІОНЕРНОГО ПІДПРИЄМСТВА ПО ГАЗОПОСТАЧАННЮ ТА ГАЗИФІКАЦІЇ "ТЕРНОПІЛЬМІСЬКГАЗ"</t>
    </r>
  </si>
  <si>
    <t>ДОЧІРНЄ ПІДПРИЄМСТВО "ГАЗПОСТАЧ" ПРИВАТНОГО АКЦІОНЕРНОГО ПІДПРИЄМСТВА ПО ГАЗОПОСТАЧАННЮ ТА ГАЗИФІКАЦІЇ "ТЕРНОПІЛЬМІСЬКГАЗ"</t>
  </si>
  <si>
    <t>kanc@soe.com.ua</t>
  </si>
  <si>
    <t>consul@energy.cn.ua
call-center@energy.cn.ua
kanc@energy.cn.ua</t>
  </si>
  <si>
    <t>http://doe.com.ua</t>
  </si>
  <si>
    <t>callcenter@dtek.com</t>
  </si>
  <si>
    <t>http://sep-wes.com/</t>
  </si>
  <si>
    <t>ТОВАРИСТВО З ОБМЕЖЕНОЮ ВІДПОВІДАЛЬНІСТЮ "УКРРЕСУРС ТРЕЙДІНГ"</t>
  </si>
  <si>
    <t>М. КИЇВ, ВУЛ. БОЛСУНОВСЬКА, БУДИНОК 13-15</t>
  </si>
  <si>
    <t>ТОВАРИСТВО З ОБМЕЖЕНОЮ ВІДПОВІДАЛЬНІСТЮ "МАРТІН ТРЕЙД"</t>
  </si>
  <si>
    <t>ЧЕРНІВЕЦЬКА ОБЛ., СТОРОЖИНЕЦЬКИЙ РАЙОН, С. ВЕЛИКИЙ КУЧУРІВ, ВУЛ. ГОЛОВНА, БУДИНОК 76, КОРПУС М</t>
  </si>
  <si>
    <t>ТОВАРИСТВО З ОБМЕЖЕНОЮ ВІДПОВІДАЛЬНІСТЮ "СОЛАР ГРІН ЛАЙН"</t>
  </si>
  <si>
    <t>ДНІПРОПЕТРОВСЬКА ОБЛ., ДНІПРОВСЬКИЙ РАЙОН, СЕЛИЩЕ МІСЬКОГО ТИПУ СЛОБОЖАНСЬКЕ, ВУЛ. БУДІВЕЛЬНИКІВ, БУДИНОК 20</t>
  </si>
  <si>
    <t>ТОВАРИСТВО З ОБМЕЖЕНОЮ ВІДПОВІДАЛЬНІСТЮ "ЄВРОГАЗ ЛТД"</t>
  </si>
  <si>
    <t>М. ЗАПОРІЖЖЯ, ВУЛ. ЧУМАЧЕНКА, БУДИНОК 15Г, КВАРТИРА 158</t>
  </si>
  <si>
    <t>www.ukrresurs.com.ua</t>
  </si>
  <si>
    <t>urt@ukrresurs.com.ua</t>
  </si>
  <si>
    <t>http://martingrade.com.ua/</t>
  </si>
  <si>
    <t>info@martingrade.com.ua</t>
  </si>
  <si>
    <t>www.solargreen.com.ua</t>
  </si>
  <si>
    <t>solargreen@ukr.net</t>
  </si>
  <si>
    <t>http://eurogaz.com.ua</t>
  </si>
  <si>
    <t>eurogazltd@ukr.net</t>
  </si>
  <si>
    <t>ТОВАРИСТВО З ОБМЕЖЕНОЮ ВІДПОВІДАЛЬНІСТЮ "ГК ПРОМІНЬ"</t>
  </si>
  <si>
    <t>М. КИЇВ, ВУЛ. ПОПУДРЕНКА, БУДИНОК 52, КІМНАТА 912</t>
  </si>
  <si>
    <t>ТОВАРИСТВО З ОБМЕЖЕНОЮ ВІДПОВІДАЛЬНІСТЮ "ТЕРМ-ОЙЛ"</t>
  </si>
  <si>
    <t>М. КИЇВ, ВУЛ. ОБОЛОНСЬКА НАБЕРЕЖНА, БУДИНОК 19, КОРПУС 4, ОФІС 14</t>
  </si>
  <si>
    <t>М. КИЇВ, ВУЛ. ІВАНА КУДРІ, БУДИНОК 37, ОФІС 3</t>
  </si>
  <si>
    <t>https://gk-promin.com.ua/</t>
  </si>
  <si>
    <t>vitaresurs@ukr.net</t>
  </si>
  <si>
    <t>http://term-oil.com.ua/</t>
  </si>
  <si>
    <t>info@term-oil.com.ua</t>
  </si>
  <si>
    <t>www.kleymon.com.ua</t>
  </si>
  <si>
    <t>з 07.03.2018</t>
  </si>
  <si>
    <t>з 14.03.2018</t>
  </si>
  <si>
    <t>з 16.03.2018</t>
  </si>
  <si>
    <t>з 23.03.2018</t>
  </si>
  <si>
    <t>з 26.03.2018</t>
  </si>
  <si>
    <t>від 06.03.2018 № 289</t>
  </si>
  <si>
    <t>від 13.03.2018 № 300</t>
  </si>
  <si>
    <t>від 15.03.2018 № 313</t>
  </si>
  <si>
    <t>від 22.03.2018 № 324</t>
  </si>
  <si>
    <t>від 23.03.2018 № 350</t>
  </si>
  <si>
    <t>анулювано постановою 22.03.2018 № 330</t>
  </si>
  <si>
    <t>40769584</t>
  </si>
  <si>
    <t>41779635</t>
  </si>
  <si>
    <t>40858527</t>
  </si>
  <si>
    <t>40950933</t>
  </si>
  <si>
    <t>41939046</t>
  </si>
  <si>
    <t>41752220</t>
  </si>
  <si>
    <t>36248687</t>
  </si>
  <si>
    <t>М. КИЇВ, ВУЛ. КЛОВСЬКИЙ УЗВІЗ, БУД. 7, ОФ. 39/2</t>
  </si>
  <si>
    <t>М. КИЇВ, ВУЛ. МЕЖИГІРСЬКА, БУД. 79-А</t>
  </si>
  <si>
    <t>М. КИЇВ, ВУЛ. НІМЕЦЬКА, БУД. 1/32, ОФ. 13</t>
  </si>
  <si>
    <t>М. ІВАНО-ФРАНКІВСЬК, ВУЛ. ПИЛИПА ОРЛИКА, БУД. 4Б</t>
  </si>
  <si>
    <t>М. КИЇВ, ВУЛ. БОЛСУНОВСЬКА, БУД. 13-15</t>
  </si>
  <si>
    <t>ДНІПРОПЕТРОВСЬКА ОБЛ., ДНІПРОВСЬКИЙ Р-Н, СМТ СЛОБОЖАНСЬКЕ, ВУЛ. БУДІВЕЛЬНИКІВ, БУД. 20</t>
  </si>
  <si>
    <t>https://euronovanrg.com/</t>
  </si>
  <si>
    <t>http://brk-ukrenergo.com.ua/</t>
  </si>
  <si>
    <t>http://www.propozitum.com</t>
  </si>
  <si>
    <t xml:space="preserve">http://www.tovenergygroup.com.ua/
</t>
  </si>
  <si>
    <t>http://kmkelectro.com.ua/</t>
  </si>
  <si>
    <t>http://ukrresurs.com.ua/</t>
  </si>
  <si>
    <t>http://solargreen.com.ua</t>
  </si>
  <si>
    <t>http://unb.ua/</t>
  </si>
  <si>
    <t>http://tasenergy.com.ua/</t>
  </si>
  <si>
    <t>https://www.okko.ua/</t>
  </si>
  <si>
    <t>BRKukrenergo@gmail.com</t>
  </si>
  <si>
    <t>propozitum@gmail.com</t>
  </si>
  <si>
    <t>tovenergygroup@gmail.com</t>
  </si>
  <si>
    <t>tovkmke@gmail.com</t>
  </si>
  <si>
    <t>okkotrade@gng.com.ua</t>
  </si>
  <si>
    <t>31678853</t>
  </si>
  <si>
    <t>40414608</t>
  </si>
  <si>
    <t>41606387</t>
  </si>
  <si>
    <t>КІРОВОГРАДСЬКА ОБЛ., М. СВІТЛОВОДСЬК, ВУЛ. КРУПСЬКОЇ, БУД. 2А</t>
  </si>
  <si>
    <t>ХМЕЛЬНИЦЬКА ОБЛ., КАМ'ЯНЕЦЬ-ПОДІЛЬСЬКИЙ Р-Н, С. РИХТА, ВУЛ. МОЛОДІЖНА, БУД. 10А</t>
  </si>
  <si>
    <t>ЧЕРНІВЕЦЬКА ОБЛ., НОВОСЕЛИЦЬКИЙ Р-Н, С. РІДКІВЦІ, ВУЛ. НЕБЕСНОЇ СОТНІ, БУД. 2</t>
  </si>
  <si>
    <t>sv_vtv@ukr.net</t>
  </si>
  <si>
    <t>vnazimok@gmail.com</t>
  </si>
  <si>
    <t>sondarene@gmail.com</t>
  </si>
  <si>
    <t>ТОВАРИСТВО З ОБМЕЖЕНОЮ ВІДПОВІДАЛЬНІСТЮ "ПРОПОЗИТУМ"</t>
  </si>
  <si>
    <t>ТОВАРИСТВО З ОБМЕЖЕНОЮ ВІДПОВІДАЛЬНІСТЮ "ЕНЕРДЖІ ГРУПП"</t>
  </si>
  <si>
    <t>ТОВАРИСТВО З ОБМЕЖЕНОЮ ВІДПОВІДАЛЬНІСТЮ "КМК ЕЛЕКТРО"</t>
  </si>
  <si>
    <t>ТОВАРИСТВО З ОБМЕЖЕНОЮ ВІДПОВІДАЛЬНІСТЮ "ТАС ЕНЕРГІЯ КРАЇНИ"</t>
  </si>
  <si>
    <t>СПІЛЬНЕ ПІДПРИЄМСТВО ТОВАРИСТВО З ОБМЕЖЕНОЮ ВІДПОВІДАЛЬНІСТЮ "СВІТЛОВОДСЬКПОБУТ"</t>
  </si>
  <si>
    <t>ТОВАРИСТВО З ОБМЕЖЕНОЮ ВІДПОВІДАЛЬНІСТЮ "ЕКО-ФОТУРЕ"</t>
  </si>
  <si>
    <t>ТОВАРИСТВО З ОБМЕЖЕНОЮ ВІДПОВІДАЛЬНІСТЮ "СОНЦЕДАР ЕНЕРДЖІ"</t>
  </si>
  <si>
    <t>з 03.03.2018</t>
  </si>
  <si>
    <t>з 21.03.2018</t>
  </si>
  <si>
    <t>від 02.03.2018 № 265</t>
  </si>
  <si>
    <t>від 06.03.2018 № 291</t>
  </si>
  <si>
    <t>від 15.03.2018 № 314</t>
  </si>
  <si>
    <t>від 22.03.2018 № 325</t>
  </si>
  <si>
    <t>від 23.03.2018 № 352</t>
  </si>
  <si>
    <t>від 20.03.2018 № 317</t>
  </si>
  <si>
    <t>від 22.03.2018 № 326</t>
  </si>
  <si>
    <t>від 23.03.2018 № 351</t>
  </si>
  <si>
    <r>
      <t>КІРОВОГРАДСЬКА ОБЛ., М. КРОПИВНИЦЬКИЙ, ВУЛ. ГЕНЕРАЛА ЖАДОВА, БУД. 20, КОРП. 1, КВ. 140</t>
    </r>
    <r>
      <rPr>
        <b/>
        <sz val="10"/>
        <rFont val="Arial"/>
        <family val="2"/>
        <charset val="204"/>
      </rPr>
      <t xml:space="preserve">
КІРОВОГРАДСЬКА ОБЛ., М. КРОПИВНИЦЬКИЙ, ВУЛ. РУСЛАНА СЛОБОДЯНЮКА, БУД. 215</t>
    </r>
  </si>
  <si>
    <t>vinogradovo2017ses@gmail.com</t>
  </si>
  <si>
    <t>31887442</t>
  </si>
  <si>
    <t>МІСЬКЕ КОМУНАЛЬНЕ  ПІДПРИЄМСТВО "ЧЕРНІВЦІСПЕЦКОМУНТРАНС"</t>
  </si>
  <si>
    <t>М. ЧЕРНІВЦІ, ВУЛ. ЖАСМІННА, БУД. 4</t>
  </si>
  <si>
    <t>speckomuntrans1@gmail.com</t>
  </si>
  <si>
    <t>від 02.03.2018 № 266</t>
  </si>
  <si>
    <r>
      <t xml:space="preserve">ПУБЛІЧНЕ АКЦІОНЕРНЕ ТОВАРИСТВО ПО ГАЗОПОСТААННЮ ТА ГАЗИФІКАЦІЇ "ТЕРНОПІЛЬГАЗ"
</t>
    </r>
    <r>
      <rPr>
        <b/>
        <sz val="10"/>
        <rFont val="Arial"/>
        <family val="2"/>
        <charset val="204"/>
      </rPr>
      <t>ПРИВАТНЕ АКЦІОНЕРНЕ ТОВАРИСТВО ПО ГАЗОПОСТААННЮ ТА ГАЗИФІКАЦІЇ "ТЕРНОПІЛЬГАЗ"</t>
    </r>
  </si>
  <si>
    <t>ПРИВАТНЕ АКЦІОНЕРНЕ ТОВАРИСТВО ПО ГАЗОПОСТААННЮ ТА ГАЗИФІКАЦІЇ "ТЕРНОПІЛЬГАЗ"</t>
  </si>
  <si>
    <t>анульовано постановою від 15.08.2017 № 1022</t>
  </si>
  <si>
    <t>Дніпропетровська</t>
  </si>
  <si>
    <t>ЧЕРНІВЕЦЬКА</t>
  </si>
  <si>
    <t>Київська
Донецька
Харківська</t>
  </si>
  <si>
    <r>
      <t xml:space="preserve">ТОВАРИСТВО З ОБМЕЖЕНОЮ ВІДПОВІДАЛЬНІСТЮ "ДАНОША"
</t>
    </r>
    <r>
      <rPr>
        <b/>
        <sz val="10"/>
        <rFont val="Arial"/>
        <family val="2"/>
        <charset val="204"/>
      </rPr>
      <t>ТОВАРИСТВО З ОБМЕЖЕНОЮ ВІДПОВІДАЛЬНІСТЮ "ҐУДВЕЛЛІ УКРАЇНА"</t>
    </r>
  </si>
  <si>
    <t>ТОВАРИСТВО З ОБМЕЖЕНОЮ ВІДПОВІДАЛЬНІСТЮ "ҐУДВЕЛЛІ УКРАЇНА"</t>
  </si>
  <si>
    <t>з 14.05.2015</t>
  </si>
  <si>
    <t>від 14.05.2015 № 1562</t>
  </si>
  <si>
    <r>
      <t xml:space="preserve">ПОЛТАВСЬКА ОБЛ., М. КРЕМЕНЧУК, ВУЛ. ПЕРШОТРАВНЕВА, БУД. 20 А
</t>
    </r>
    <r>
      <rPr>
        <b/>
        <sz val="10"/>
        <rFont val="Arial"/>
        <family val="2"/>
        <charset val="204"/>
      </rPr>
      <t>ПОЛТАВСЬКА ОБЛ., М. КРЕМЕНЧУК, ВУЛ. ТІМІРЯЗЄВА, БУД. 49</t>
    </r>
  </si>
  <si>
    <t>ПОЛТАВСЬКА ОБЛ., М. КРЕМЕНЧУК, ВУЛ. ТІМІРЯЗЄВА, БУД. 49</t>
  </si>
  <si>
    <t>КВІТЕНЬ 2018</t>
  </si>
  <si>
    <r>
      <t xml:space="preserve">М. ДНІПРО, ЛОЦМАНСЬКИЙ УЗВІЗ, БУД. 3 "Б", ОФ. 3/14
</t>
    </r>
    <r>
      <rPr>
        <b/>
        <sz val="10"/>
        <rFont val="Arial"/>
        <family val="2"/>
        <charset val="204"/>
      </rPr>
      <t>М. ДНІПРО, ЛОЦМАНСЬКИЙ УЗВІЗ, БУД. 3 "Л", ОФ. 3/14</t>
    </r>
  </si>
  <si>
    <t>М. ДНІПРО, ЛОЦМАНСЬКИЙ УЗВІЗ, БУД. 3 "Л", ОФ. 3/14</t>
  </si>
  <si>
    <t>від 23.07.2015 № 2062</t>
  </si>
  <si>
    <r>
      <t xml:space="preserve">М. КИЇВ, ВУЛ. МЕЛЬНИКОВА, БУД. 81 А
</t>
    </r>
    <r>
      <rPr>
        <b/>
        <sz val="10"/>
        <rFont val="Arial"/>
        <family val="2"/>
        <charset val="204"/>
      </rPr>
      <t>М. КИЇВ, ПРОСПЕКТ ПЕРЕМОГИ, БУД. 121 В</t>
    </r>
  </si>
  <si>
    <t>М. КИЇВ, ПРОСПЕКТ ПЕРЕМОГИ, БУД. 121 В</t>
  </si>
  <si>
    <r>
      <t xml:space="preserve">ПУБЛІЧНЕ АКЦІОНЕРНЕ ТОВАРИСТВО "ДЕРЖАВНЕ АКЦІОНЕРНЕ ТОВАРИСТВО "ЧОРНОМОРНАФТОГАЗ"
</t>
    </r>
    <r>
      <rPr>
        <b/>
        <sz val="10"/>
        <rFont val="Arial"/>
        <family val="2"/>
        <charset val="204"/>
      </rPr>
      <t>АКЦІОНЕРНЕ ТОВАРИСТВО "ДЕРЖАВНЕ АКЦІОНЕРНЕ ТОВАРИСТВО "ЧОРНОМОРНАФТОГАЗ"</t>
    </r>
  </si>
  <si>
    <t>АКЦІОНЕРНЕ ТОВАРИСТВО "ДЕРЖАВНЕ АКЦІОНЕРНЕ ТОВАРИСТВО "ЧОРНОМОРНАФТОГАЗ"</t>
  </si>
  <si>
    <t>ТОВАРИСТВО З ОБМЕЖЕНОЮ ВІДПОВІДАЛЬНІСТЮ "ІНОЛ-ЕНЕРДЖІ"</t>
  </si>
  <si>
    <r>
      <t xml:space="preserve">ТОВАРИСТВО З ОБМЕЖЕНОЮ ВІДПОВІДАЛЬНІСТЮ  "ПРОФІ ГАЗ"
</t>
    </r>
    <r>
      <rPr>
        <b/>
        <sz val="10"/>
        <rFont val="Arial"/>
        <family val="2"/>
        <charset val="204"/>
      </rPr>
      <t>ТОВАРИСТВО З ОБМЕЖЕНОЮ ВІДПОВІДАЛЬНІСТЮ  "ІНОЛ-ЕНЕРДЖІ"</t>
    </r>
  </si>
  <si>
    <t>info@euroenergogas.com.ua</t>
  </si>
  <si>
    <r>
      <t xml:space="preserve">М. КИЇВ, ВУЛ. ЧЕРВОНОАРМІЙСЬКА/БАСЕЙНА, БУД. 1-3/2, ЛІТЕРА «А»
</t>
    </r>
    <r>
      <rPr>
        <b/>
        <sz val="10"/>
        <rFont val="Arial"/>
        <family val="2"/>
        <charset val="204"/>
      </rPr>
      <t>М. КИЇВ, ВУЛ. СПАСЬКА, БУД. 5</t>
    </r>
  </si>
  <si>
    <r>
      <t xml:space="preserve">ПРИВАТНЕ АКЦІОНЕРНЕ ТОВАРИСТВО "ЕНЕРГОПОСТАЧАЛЬНА КОМПАНІЯ "ЧЕРНІВЦІОБЛЕНЕРГО"
</t>
    </r>
    <r>
      <rPr>
        <b/>
        <sz val="10"/>
        <rFont val="Arial"/>
        <family val="2"/>
        <charset val="204"/>
      </rPr>
      <t>АКЦІОНЕРНЕ ТОВАРИСТВО "ЧЕРНІВЦІОБЛЕНЕРГО"</t>
    </r>
  </si>
  <si>
    <t>АКЦІОНЕРНЕ ТОВАРИСТВО "ЧЕРНІВЦІОБЛЕНЕРГО"</t>
  </si>
  <si>
    <r>
      <t xml:space="preserve">М. КИЇВ, ВУЛ. РАЇСИ ОКІПНОЇ, БУД. 9
</t>
    </r>
    <r>
      <rPr>
        <b/>
        <sz val="10"/>
        <rFont val="Arial"/>
        <family val="2"/>
        <charset val="204"/>
      </rPr>
      <t>ЖИТОМИРСЬКА ОБЛ., БАРАНІВСЬКИЙ Р-Н, М. БАРАНІВКА, ВУЛ. СОБОРНА, БУД. 50-А/1</t>
    </r>
  </si>
  <si>
    <t>ЖИТОМИРСЬКА ОБЛ., БАРАНІВСЬКИЙ Р-Н, М. БАРАНІВКА, ВУЛ. СОБОРНА, БУД. 50-А/1</t>
  </si>
  <si>
    <t>ТРАВЕНЬ 2018</t>
  </si>
  <si>
    <r>
      <t xml:space="preserve">ПРИВАТНЕ АКЦІОНЕРНЕ ТОВАРИСТВО "ХЕРСОНСЬКА ТЕПЛОЕЛЕКТРОЦЕНТРАЛЬ"
</t>
    </r>
    <r>
      <rPr>
        <b/>
        <sz val="10"/>
        <rFont val="Arial"/>
        <family val="2"/>
        <charset val="204"/>
      </rPr>
      <t>АКЦІОНЕРНЕ ТОВАРИСТВО "ХЕРСОНСЬКА ТЕПЛОЕЛЕКТРОЦЕНТРАЛЬ"</t>
    </r>
  </si>
  <si>
    <t>АКЦІОНЕРНЕ ТОВАРИСТВО "ХЕРСОНСЬКА ТЕПЛОЕЛЕКТРОЦЕНТРАЛЬ"</t>
  </si>
  <si>
    <r>
      <t xml:space="preserve">ПРИВАТНЕ АКЦІОНЕРНЕ ТОВАРИСТВО "ЄВРАЗ ДНІПРОВСЬКИЙ МЕТАЛУРГІЙНИЙ ЗАВОД"
</t>
    </r>
    <r>
      <rPr>
        <b/>
        <sz val="10"/>
        <rFont val="Arial"/>
        <family val="2"/>
        <charset val="204"/>
      </rPr>
      <t>ПРИВАТНЕ АКЦІОНЕРНЕ ТОВАРИСТВО "ДНІПРОВСЬКИЙ МЕТАЛУРГІЙНИЙ ЗАВОД"</t>
    </r>
  </si>
  <si>
    <t>ПРИВАТНЕ АКЦІОНЕРНЕ ТОВАРИСТВО "ДНІПРОВСЬКИЙ МЕТАЛУРГІЙНИЙ ЗАВОД"</t>
  </si>
  <si>
    <r>
      <t xml:space="preserve">ПУБЛІЧНЕ АКЦІОНЕРНЕ ТОВАРИСТВО "МИКОЛАЇВОБЛЕНЕРГО"
</t>
    </r>
    <r>
      <rPr>
        <b/>
        <sz val="10"/>
        <rFont val="Arial"/>
        <family val="2"/>
        <charset val="204"/>
      </rPr>
      <t>АКЦІОНЕРНЕ ТОВАРИСТВО "МИКОЛАЇВОБЛЕНЕРГО"</t>
    </r>
  </si>
  <si>
    <t>АКЦІОНЕРНЕ ТОВАРИСТВО "МИКОЛАЇВОБЛЕНЕРГО"</t>
  </si>
  <si>
    <t>kanc@energy.mk.ua
callcentre@energy.mk.ua</t>
  </si>
  <si>
    <t>http://dmz-petrovka.dp.ua/</t>
  </si>
  <si>
    <t>ua_office@dmz-petrovka.dp.ua</t>
  </si>
  <si>
    <t>data@tec.kherson.ua</t>
  </si>
  <si>
    <r>
      <t xml:space="preserve">М. КИЇВ, ВУЛ. СТРУТИНСЬКОГО СЕРГІЯ, БУД. 6
</t>
    </r>
    <r>
      <rPr>
        <b/>
        <sz val="10"/>
        <rFont val="Arial"/>
        <family val="2"/>
        <charset val="204"/>
      </rPr>
      <t>М. КИЇВ, ВУЛ. МОСКОВСЬКА, БУД. 32/2</t>
    </r>
  </si>
  <si>
    <t>М. КИЇВ, ВУЛ. МОСКОВСЬКА, БУД. 32/2</t>
  </si>
  <si>
    <r>
      <t xml:space="preserve">ПУБЛІЧНЕ АКЦІОНЕРНЕ ТОВАРИСТВО "КРЕМЕНЧУКГАЗ"
</t>
    </r>
    <r>
      <rPr>
        <b/>
        <sz val="10"/>
        <rFont val="Arial"/>
        <family val="2"/>
        <charset val="204"/>
      </rPr>
      <t>ПРИВАТНЕ АКЦІОНЕРНЕ ТОВАРИСТВО "КРЕМЕНЧУКГАЗ"</t>
    </r>
  </si>
  <si>
    <t>ПРИВАТНЕ АКЦІОНЕРНЕ ТОВАРИСТВО "КРЕМЕНЧУКГАЗ"</t>
  </si>
  <si>
    <r>
      <t xml:space="preserve">КІРОВОГРАДСЬКА ОБЛ., М. КРОПИВНИЦЬКИЙ, ВУЛ. ДВОРЦОВА, БУД. 41/26
</t>
    </r>
    <r>
      <rPr>
        <b/>
        <sz val="10"/>
        <rFont val="Arial"/>
        <family val="2"/>
        <charset val="204"/>
      </rPr>
      <t>КІРОВОГРАДСЬКА ОБЛ., М. КРОПИВНИЦЬКИЙ, ВУЛ. УШАКОВА, БУД. 1А</t>
    </r>
  </si>
  <si>
    <t>КІРОВОГРАДСЬКА ОБЛ., М. КРОПИВНИЦЬКИЙ, ВУЛ. УШАКОВА, БУД. 1А</t>
  </si>
  <si>
    <r>
      <t xml:space="preserve">ПУБЛІЧНЕ АКЦІОНЕРНЕ ТОВАРИСТВО "ДНІПРОАЗОТ"
</t>
    </r>
    <r>
      <rPr>
        <b/>
        <sz val="10"/>
        <rFont val="Arial"/>
        <family val="2"/>
        <charset val="204"/>
      </rPr>
      <t>АКЦІОНЕРНЕ ТОВАРИСТВО "ДНІПРОАЗОТ"</t>
    </r>
  </si>
  <si>
    <t>АКЦІОНЕРНЕ ТОВАРИСТВО "ДНІПРОАЗОТ"</t>
  </si>
  <si>
    <r>
      <t xml:space="preserve">ПУБЛІЧНЕ АКЦІОНЕРНЕ ТОВАРИСТВО "ЗАПОРІЗЬКИЙ ЗАВОД ФЕРОСПЛАВІВ"
</t>
    </r>
    <r>
      <rPr>
        <b/>
        <sz val="10"/>
        <rFont val="Arial"/>
        <family val="2"/>
        <charset val="204"/>
      </rPr>
      <t>АКЦІОНЕРНЕ ТОВАРИСТВО "ЗАПОРІЗЬКИЙ ЗАВОД ФЕРОСПЛАВІВ"</t>
    </r>
  </si>
  <si>
    <t>АКЦІОНЕРНЕ ТОВАРИСТВО "ЗАПОРІЗЬКИЙ ЗАВОД ФЕРОСПЛАВІВ"</t>
  </si>
  <si>
    <t>АКЦІОНЕРНЕ ТОВАРИСТВО "ОДЕСАОБЛЕНЕРГО"</t>
  </si>
  <si>
    <r>
      <t xml:space="preserve">ПУБЛІЧНЕ АКЦІОНЕРНЕ ТОВАРИСТВО "ЕНЕРГОПОСТАЧАЛЬНА КОМПАНІЯ ОДЕСАОБЛЕНЕРГО"
</t>
    </r>
    <r>
      <rPr>
        <b/>
        <sz val="10"/>
        <rFont val="Arial"/>
        <family val="2"/>
        <charset val="204"/>
      </rPr>
      <t>АКЦІОНЕРНЕ ТОВАРИСТВО "ОДЕСАОБЛЕНЕРГО"</t>
    </r>
  </si>
  <si>
    <r>
      <t xml:space="preserve">ВІННИЦЬКА ОБЛ., МОГИЛІВ-ПОДІЛЬСЬКИЙ Р-Н, С. ЛИПЧАНИ, ВУЛ. МАТРОСОВА, БУД. 9
</t>
    </r>
    <r>
      <rPr>
        <b/>
        <sz val="10"/>
        <rFont val="Arial"/>
        <family val="2"/>
        <charset val="204"/>
      </rPr>
      <t>ЧЕРНІВЕЦЬКА ОБЛ., М. НОВОДНІСТРОВСЬК, МІКРОРАЙОН ДІБРОВА, БУД. 1-Г, ПРИМ. 1</t>
    </r>
  </si>
  <si>
    <t>ЧЕРНІВЕЦЬКА ОБЛ., М. НОВОДНІСТРОВСЬК, МІКРОРАЙОН ДІБРОВА, БУД. 1-Г, ПРИМ. 1</t>
  </si>
  <si>
    <t>imperialenergo@ukr.net</t>
  </si>
  <si>
    <r>
      <t xml:space="preserve">ПРИВАТНЕ АКЦІОНЕРНЕ ТОВАРИСТВО "ДНІПРОВСЬКА ТЕПЛОЕЛЕКТРОЦЕНТРАЛЬ"
</t>
    </r>
    <r>
      <rPr>
        <b/>
        <sz val="10"/>
        <rFont val="Arial"/>
        <family val="2"/>
        <charset val="204"/>
      </rPr>
      <t>АКЦІОНЕРНЕ ТОВАРИСТВО "ДНІПРОВСЬКА ТЕПЛОЕЛЕКТРОЦЕНТРАЛЬ"</t>
    </r>
  </si>
  <si>
    <t>АКЦІОНЕРНЕ ТОВАРИСТВО "ДНІПРОВСЬКА ТЕПЛОЕЛЕКТРОЦЕНТРАЛЬ"</t>
  </si>
  <si>
    <r>
      <t xml:space="preserve">ПУБЛІЧНЕ АКЦІОНЕРНЕ ТОВАРИСТВО "КІРОВОГРАДОЛІЯ"
</t>
    </r>
    <r>
      <rPr>
        <b/>
        <sz val="10"/>
        <rFont val="Arial"/>
        <family val="2"/>
        <charset val="204"/>
      </rPr>
      <t>ПРИВАТНЕ АКЦІОНЕРНЕ ТОВАРИСТВО "КРОПИВНИЦЬКИЙ ОЛІЙНОЕКСТРАЦІЙНИЙ ЗАВОД"</t>
    </r>
  </si>
  <si>
    <t>ПРИВАТНЕ АКЦІОНЕРНЕ ТОВАРИСТВО "КРОПИВНИЦЬКИЙ ОЛІЙНОЕКСТРАЦІЙНИЙ ЗАВОД"</t>
  </si>
  <si>
    <t>kmez@kernel.ua</t>
  </si>
  <si>
    <t>www.kernel.ua</t>
  </si>
  <si>
    <r>
      <t xml:space="preserve">ОДЕСЬКА ОБЛ, БІЛГОРОД-ДНІСТРОВСЬКИЙ Р-Н, С. ЗАТОКА, ВУЛ. ПІОНЕРСЬКА, 4
</t>
    </r>
    <r>
      <rPr>
        <b/>
        <sz val="10"/>
        <rFont val="Arial"/>
        <family val="2"/>
        <charset val="204"/>
      </rPr>
      <t>ОДЕСЬКА ОБЛ, БІЛГОРОД-ДНІСТРОВСЬКИЙ Р-Н, СМТ ЗАТОКА, ВУЛ. ПІОНЕРСЬКА, 4</t>
    </r>
  </si>
  <si>
    <t>ОДЕСЬКА ОБЛ, БІЛГОРОД-ДНІСТРОВСЬКИЙ Р-Н, СМТ ЗАТОКА, ВУЛ. ПІОНЕРСЬКА, 4</t>
  </si>
  <si>
    <r>
      <t xml:space="preserve">М. КИЇВ, ВУЛ. Б. ХМЕЛЬНИЦЬКОГО, БУД. 16-22, ОФ. 1305
</t>
    </r>
    <r>
      <rPr>
        <b/>
        <sz val="10"/>
        <rFont val="Arial"/>
        <family val="2"/>
        <charset val="204"/>
      </rPr>
      <t>М. КИЇВ, ВУЛ. ДМИТРІВСЬКА, БУД. 18/24, ОФ. 36</t>
    </r>
  </si>
  <si>
    <t>М. КИЇВ, ВУЛ. ДМИТРІВСЬКА, БУД. 18/24, ОФ. 36</t>
  </si>
  <si>
    <r>
      <t xml:space="preserve">ПРИВАТНЕ АКЦІОНЕРНЕ ТОВАРИСТВО "ЕНЕРГОПОСТАЧАЛЬНА КОМПАНІЯ "ХЕРСОНОБЛЕНЕРГО"
</t>
    </r>
    <r>
      <rPr>
        <b/>
        <sz val="10"/>
        <rFont val="Arial"/>
        <family val="2"/>
        <charset val="204"/>
      </rPr>
      <t>АКЦІОНЕРНЕ ТОВАРИСТВО "ХЕРСОНОБЛЕНЕРГО"</t>
    </r>
  </si>
  <si>
    <t>АКЦІОНЕРНЕ ТОВАРИСТВО "ХЕРСОНОБЛЕНЕРГО"</t>
  </si>
  <si>
    <r>
      <t xml:space="preserve">ПУБЛІЧНЕ АКЦІОНЕРНЕ ТОВАРИСТВО "РУБІЖАНСЬКИЙ КАРТОННО-ТАРНИЙ КОМБІНАТ"
</t>
    </r>
    <r>
      <rPr>
        <b/>
        <sz val="10"/>
        <rFont val="Arial"/>
        <family val="2"/>
        <charset val="204"/>
      </rPr>
      <t>ПРИВАТНЕ АКЦІОНЕРНЕ ТОВАРИСТВО "РУБІЖАНСЬКИЙ КАРТОННО-ТАРНИЙ КОМБІНАТ"</t>
    </r>
  </si>
  <si>
    <t>ПРИВАТНЕ АКЦІОНЕРНЕ ТОВАРИСТВО "РУБІЖАНСЬКИЙ КАРТОННО-ТАРНИЙ КОМБІНАТ"</t>
  </si>
  <si>
    <r>
      <t xml:space="preserve">М. КИЇВ, ПЛ. ІВАНА ФРАНКА, БУД. 5
</t>
    </r>
    <r>
      <rPr>
        <b/>
        <sz val="10"/>
        <rFont val="Arial"/>
        <family val="2"/>
        <charset val="204"/>
      </rPr>
      <t>М. КИЇВ, ВУЛ. МЕЛЬНИКОВА, БУД. 31</t>
    </r>
  </si>
  <si>
    <t>М. КИЇВ, ВУЛ. МЕЛЬНИКОВА, БУД. 31</t>
  </si>
  <si>
    <r>
      <t xml:space="preserve">ПУБЛІЧНЕ АКЦІОНЕРНЕ ТОВАРИСТВО "ДТЕК ДНІПРООБЛЕНЕРГО"
</t>
    </r>
    <r>
      <rPr>
        <b/>
        <sz val="10"/>
        <rFont val="Arial"/>
        <family val="2"/>
        <charset val="204"/>
      </rPr>
      <t>АКЦІОНЕРНЕ ТОВАРИСТВО "ДТЕК ДНІПРОВСЬКІ ЕЛЕКТРОМЕРЕЖІ"</t>
    </r>
  </si>
  <si>
    <t>АКЦІОНЕРНЕ ТОВАРИСТВО "ДТЕК ДНІПРОВСЬКІ ЕЛЕКТРОМЕРЕЖІ"</t>
  </si>
  <si>
    <r>
      <t xml:space="preserve">ПУБЛІЧНЕ АКЦІОНЕРНЕ ТОВАРИСТВО ПО ГАЗОПОСТАЧАННЮ ТА ГАЗИФІКАЦІЇ "ГАДЯЧГАЗ"
</t>
    </r>
    <r>
      <rPr>
        <b/>
        <sz val="10"/>
        <rFont val="Arial"/>
        <family val="2"/>
        <charset val="204"/>
      </rPr>
      <t>ПРИВАТНЕ АКЦІОНЕРНЕ ТОВАРИСТВО "ГАДЯЧГАЗ"</t>
    </r>
  </si>
  <si>
    <t>ПРИВАТНЕ АКЦІОНЕРНЕ ТОВАРИСТВО "ГАДЯЧГАЗ"</t>
  </si>
  <si>
    <t>АКЦІОНЕРНЕ ТОВАРИСТВО "ДТЕК ДОНЕЦЬКІ ЕЛЕКТРОМЕРЕЖІ"</t>
  </si>
  <si>
    <r>
      <t xml:space="preserve">ПУБЛІЧНЕ АКЦІОНЕРНЕ ТОВАРИСТВО "ДТЕК ДОНЕЦЬКОБЛЕНЕРГО"
</t>
    </r>
    <r>
      <rPr>
        <b/>
        <sz val="10"/>
        <rFont val="Arial"/>
        <family val="2"/>
        <charset val="204"/>
      </rPr>
      <t>АКЦІОНЕРНЕ ТОВАРИСТВО "ДТЕК ДОНЕЦЬКІ ЕЛЕКТРОМЕРЕЖІ"</t>
    </r>
  </si>
  <si>
    <t>ЧЕРВЕНЬ 2018</t>
  </si>
  <si>
    <t>ДОНЕЦЬКА ОБЛ., М. КРАМАТОРСЬК, ВУЛ. КОМЕРЦІЙНА, БУД. 8</t>
  </si>
  <si>
    <r>
      <t xml:space="preserve">ДОНЕЦЬКА ОБЛ., М. КРАМАТОРСЬК, ВУЛ. ОСТРОВСЬКОГО, БУД. 8
</t>
    </r>
    <r>
      <rPr>
        <b/>
        <sz val="10"/>
        <rFont val="Arial"/>
        <family val="2"/>
        <charset val="204"/>
      </rPr>
      <t>ДОНЕЦЬКА ОБЛ., М. КРАМАТОРСЬК, ВУЛ. КОМЕРЦІЙНА, БУД. 8</t>
    </r>
  </si>
  <si>
    <r>
      <t xml:space="preserve">М. КИЇВ, ВУЛ. ЛОМОНОСОВА, БУД. 48 А
</t>
    </r>
    <r>
      <rPr>
        <b/>
        <sz val="10"/>
        <rFont val="Arial"/>
        <family val="2"/>
        <charset val="204"/>
      </rPr>
      <t>М. КИЇВ, ВУЛ. ЖИЛЯНСЬКА БУД. 72-А</t>
    </r>
  </si>
  <si>
    <t>М. КИЇВ, ВУЛ. ЖИЛЯНСЬКА БУД. 72-А</t>
  </si>
  <si>
    <r>
      <t xml:space="preserve">ПРИВАТНЕ АКЦІОНЕРНЕ ТОВАРИСТВО "ЄВРАЗ ЮЖКОКС"
</t>
    </r>
    <r>
      <rPr>
        <b/>
        <sz val="10"/>
        <rFont val="Arial"/>
        <family val="2"/>
        <charset val="204"/>
      </rPr>
      <t>ПРИВАТНЕ АКЦІОНЕРНЕ ТОВАРИСТВО "ЮЖКОКС"</t>
    </r>
  </si>
  <si>
    <t>ПРИВАТНЕ АКЦІОНЕРНЕ ТОВАРИСТВО "ЮЖКОКС"</t>
  </si>
  <si>
    <r>
      <t xml:space="preserve">ПУБЛІЧНЕ АКЦІОНЕРНЕ ТОВАРИСТВО "ХМЕЛЬНИЦЬКОБЛЕНЕРГО"
</t>
    </r>
    <r>
      <rPr>
        <b/>
        <sz val="10"/>
        <rFont val="Arial"/>
        <family val="2"/>
        <charset val="204"/>
      </rPr>
      <t>АКЦІОНЕРНЕ ТОВАРИСТВО "ХМЕЛЬНИЦЬКОБЛЕНЕРГО"</t>
    </r>
  </si>
  <si>
    <t>АКЦІОНЕРНЕ ТОВАРИСТВО "ХМЕЛЬНИЦЬКОБЛЕНЕРГО"</t>
  </si>
  <si>
    <r>
      <t xml:space="preserve">М. КИЇВ, ВУЛ. ЖИЛЯНСЬКА, БУД. 75, 10 ПОВЕРХ
</t>
    </r>
    <r>
      <rPr>
        <b/>
        <sz val="10"/>
        <rFont val="Arial"/>
        <family val="2"/>
        <charset val="204"/>
      </rPr>
      <t>М. КИЇВ, ВУЛ. САКСАГАНСЬКОГО БУД. 119, КІМ. 36, 37</t>
    </r>
  </si>
  <si>
    <r>
      <t xml:space="preserve">М. КИЇВ, ВУЛ. ЖИЛЯНСЬКА, БУД. 75, 10 ПОВЕРХ
</t>
    </r>
    <r>
      <rPr>
        <b/>
        <sz val="10"/>
        <rFont val="Arial"/>
        <family val="2"/>
        <charset val="204"/>
      </rPr>
      <t>М. КИЇВ, ВУЛ. САКСАГАНСЬКОГО, БУД. 119, КІМ. № 36, № 37</t>
    </r>
  </si>
  <si>
    <t>М. КИЇВ, ВУЛ. САКСАГАНСЬКОГО, БУД. 119, КІМ. № 36, № 37</t>
  </si>
  <si>
    <r>
      <t xml:space="preserve">М. КИЇВ, ВУЛ. ГРУШЕВСЬКОГО, БУД. 28/2
</t>
    </r>
    <r>
      <rPr>
        <b/>
        <sz val="10"/>
        <rFont val="Arial"/>
        <family val="2"/>
        <charset val="204"/>
      </rPr>
      <t>М. КИЇВ, ВУЛ. ПРІОРСЬКА, БУД. 14</t>
    </r>
  </si>
  <si>
    <t>М. КИЇВ, ВУЛ. ПРІОРСЬКА, БУД. 14</t>
  </si>
  <si>
    <r>
      <t xml:space="preserve">ПРИВАТНЕ АКЦІОНЕРНЕ ТОВАРИСТВО "ЕНЕРГОПОСТАЧАЛЬНА КОМПАНІЯ "ЖИТОМИРОБЛЕНЕРГО"
</t>
    </r>
    <r>
      <rPr>
        <b/>
        <sz val="10"/>
        <rFont val="Arial"/>
        <family val="2"/>
        <charset val="204"/>
      </rPr>
      <t>АКЦІОНЕРНЕ ТОВАРИСТВО "ЖИТОМИРОБЛЕНЕРГО"</t>
    </r>
  </si>
  <si>
    <t>АКЦІОНЕРНЕ ТОВАРИСТВО "ЖИТОМИРОБЛЕНЕРГО"</t>
  </si>
  <si>
    <r>
      <t xml:space="preserve">ПУБЛІЧНЕ АКЦІОНЕРНЕ ТОВАРИСТВО "УКРТРАНСГАЗ" 
</t>
    </r>
    <r>
      <rPr>
        <b/>
        <sz val="10"/>
        <rFont val="Arial"/>
        <family val="2"/>
        <charset val="204"/>
      </rPr>
      <t xml:space="preserve">АКЦІОНЕРНЕ ТОВАРИСТВО "УКРТРАНСГАЗ" </t>
    </r>
  </si>
  <si>
    <t xml:space="preserve">АКЦІОНЕРНЕ ТОВАРИСТВО "УКРТРАНСГАЗ" </t>
  </si>
  <si>
    <r>
      <t xml:space="preserve">М. КИЇВ, ВУЛ. ЦИТАДЕЛЬНА, БУД. 4/7
</t>
    </r>
    <r>
      <rPr>
        <b/>
        <sz val="10"/>
        <rFont val="Arial"/>
        <family val="2"/>
        <charset val="204"/>
      </rPr>
      <t>М. КИЇВ, ВУЛ. ЗВІРИНЕЦЬКА, БУД. 63</t>
    </r>
  </si>
  <si>
    <t>АКЦІОНЕРНЕ ТОВАРИСТВО "ХАРКІВОБЛЕНЕРГО"</t>
  </si>
  <si>
    <r>
      <t xml:space="preserve">АКЦІОНЕРНА КОМПАНІЯ "ХАРКІВОБЛЕНЕРГО"
</t>
    </r>
    <r>
      <rPr>
        <b/>
        <sz val="10"/>
        <rFont val="Arial"/>
        <family val="2"/>
        <charset val="204"/>
      </rPr>
      <t>АКЦІОНЕРНЕ ТОВАРИСТВО "ХАРКІВОБЛЕНЕРГО"</t>
    </r>
  </si>
  <si>
    <r>
      <t xml:space="preserve">ХЕРСОНСЬКА ОБЛ., ВЕЛИКООЛЕКСАНДРІВСЬКИЙ Р-Н, СМТ ВЕЛИКА ОЛЕКСАНДРІВКА, ВУЛ. СВОБОДИ, БУД. 156 
</t>
    </r>
    <r>
      <rPr>
        <b/>
        <sz val="10"/>
        <rFont val="Arial"/>
        <family val="2"/>
        <charset val="204"/>
      </rPr>
      <t>ХЕРСОНСЬКА ОБЛ., ВЕЛИКООЛЕКСАНДРІВСЬКИЙ Р-Н, С. ТРИФОНІВКА, ВУЛ. СТЕПОВА, БУД. 14</t>
    </r>
  </si>
  <si>
    <t>ХЕРСОНСЬКА ОБЛ., ВЕЛИКООЛЕКСАНДРІВСЬКИЙ Р-Н, С. ТРИФОНІВКА, ВУЛ. СТЕПОВА, БУД. 14</t>
  </si>
  <si>
    <t>altgen2015@gmail.com</t>
  </si>
  <si>
    <r>
      <t xml:space="preserve">ПУБЛІЧНЕ АКЦІОНЕРНЕ ТОВАРИСТВО "ЧЕРКАСЬКЕ ХІМВОЛОКНО"
</t>
    </r>
    <r>
      <rPr>
        <b/>
        <sz val="10"/>
        <rFont val="Arial"/>
        <family val="2"/>
        <charset val="204"/>
      </rPr>
      <t>ПРИВАТНЕ АКЦІОНЕРНЕ ТОВАРИСТВО "ЧЕРКАСЬКЕ ХІМВОЛОКНО"</t>
    </r>
  </si>
  <si>
    <t>ПРИВАТНЕ АКЦІОНЕРНЕ ТОВАРИСТВО "ЧЕРКАСЬКЕ ХІМВОЛОКНО"</t>
  </si>
  <si>
    <r>
      <t xml:space="preserve">М. КИЇВ, ВУЛ. КИРИЛІВСЬКА, БУД. 82, ОФІС 256
</t>
    </r>
    <r>
      <rPr>
        <b/>
        <sz val="10"/>
        <rFont val="Arial"/>
        <family val="2"/>
        <charset val="204"/>
      </rPr>
      <t>М. ДНІПРО, ВУЛ. ГЕНЕРАЛА ПУШКІНА, БУД. 36Б</t>
    </r>
  </si>
  <si>
    <t>М. ДНІПРО, ВУЛ. ГЕНЕРАЛА ПУШКІНА, БУД. 36Б</t>
  </si>
  <si>
    <r>
      <t xml:space="preserve">М. КИЇВ, ВУЛ. БОГДАНА ХМЕЛЬНИЦЬКОГО, БУД. 16-22, КОРПУС Б, КАБ. 603
</t>
    </r>
    <r>
      <rPr>
        <b/>
        <sz val="10"/>
        <rFont val="Arial"/>
        <family val="2"/>
        <charset val="204"/>
      </rPr>
      <t>М. ОДЕСА, ВУЛ. ПРИМОРСЬКА, БУД. 49</t>
    </r>
  </si>
  <si>
    <t>М. ОДЕСА, ВУЛ. ПРИМОРСЬКА, БУД. 49</t>
  </si>
  <si>
    <r>
      <t xml:space="preserve">М. КИЇВ, ВУЛ. ЗВІРИНЕЦЬКА, БУД. 63
</t>
    </r>
    <r>
      <rPr>
        <b/>
        <sz val="10"/>
        <rFont val="Arial"/>
        <family val="2"/>
        <charset val="204"/>
      </rPr>
      <t>М. ЛЬВІВ, ВУЛ. АКАДЕМІКА ЛАЗАРЕНКА, БУД. 2, ОФ. 70</t>
    </r>
  </si>
  <si>
    <t>М. ЛЬВІВ, ВУЛ. АКАДЕМІКА ЛАЗАРЕНКА, БУД. 2, ОФ. 70</t>
  </si>
  <si>
    <r>
      <t xml:space="preserve">М. КИЇВ, ВУЛ. ШЕПЕЛЄВА МИКОЛИ, БУД. 6
</t>
    </r>
    <r>
      <rPr>
        <b/>
        <sz val="10"/>
        <rFont val="Arial"/>
        <family val="2"/>
        <charset val="204"/>
      </rPr>
      <t>М. КИЇВ, ВУЛ. О. ДОВЖЕНКА, БУД. 3</t>
    </r>
  </si>
  <si>
    <t>М. КИЇВ, ВУЛ. О. ДОВЖЕНКА, БУД. 3</t>
  </si>
  <si>
    <t xml:space="preserve">ТОВАРИСТВО З ОБМЕЖЕНОЮ ВІДПОВІДАЛЬНІСТЮ "АВЕНТІС ЛТД"
</t>
  </si>
  <si>
    <t>М. КИЇВ, ВУЛ. ЗВІРИНЕЦЬКА, БУДИНОК 47, НП. 82, ЛІТ.А</t>
  </si>
  <si>
    <t xml:space="preserve">ТОВАРИСТВО З ОБМЕЖЕНОЮ ВІДПОВІДАЛЬНІСТЮ "КУБГАЗ-БОРОВА"
</t>
  </si>
  <si>
    <t>ХАРКІВСЬКА ОБЛ., БОРІВСЬКИЙ РАЙОН, СМТ БОРОВА, ВУЛ. ПІДЛИМАНСЬКА, БУДИНОК 25</t>
  </si>
  <si>
    <t>ТОВАРИСТВО З ОБМЕЖЕНОЮ ВІДПОВІДАЛЬНІСТЮ "ЕНЕРГО СТАНДАРТ Р"</t>
  </si>
  <si>
    <t>М. ЛЬВІВ, ВУЛ. ПЕРФЕЦЬКОГО, БУДИНОК 11А</t>
  </si>
  <si>
    <t>ПРИВАТНЕ ПІДПРИЄМСТВО "ЗАХІД ОІЛ ГРУП"</t>
  </si>
  <si>
    <t>М. ЧЕРНІВЦІ, ВУЛ. ГЕРОЇВ МАЙДАНУ, БУДИНОК 194 А, ОФІС 256</t>
  </si>
  <si>
    <t>ТОВАРИСТВО З ОБМЕЖЕНОЮ ВІДПОВІДАЛЬНІСТЮ "ТОРГОВИЙ ДІМ "КАРГЕС"</t>
  </si>
  <si>
    <t>М. КИЇВ, ВУЛ. АНТОНОВИЧА, БУДИНОК 20-Б, ОФІС 21</t>
  </si>
  <si>
    <t>М. КИЇВ, ВУЛ. КИРИЛІВСЬКА, БУДИНОК 160 Б, ОФІС 509</t>
  </si>
  <si>
    <t>ТОВАРИСТВО З ОБМЕЖЕНОЮ ВІДПОВІДАЛЬНІСТЮ "КЕПІТАЛ МЕНЕДЖМЕНТ ГРУП"</t>
  </si>
  <si>
    <t>ХМЕЛЬНИЦЬКА ОБЛ., М. ХМЕЛЬНИЦЬК, ВУЛ. ВАЙСЕРА, БУДИНОК 12/1</t>
  </si>
  <si>
    <t>ТОВАРИСТВО З ОБМЕЖЕНОЮ ВІДПОВІДАЛЬНІСТЮ "ВІКТОРІОС КОМПАНІ"</t>
  </si>
  <si>
    <t xml:space="preserve">М. КИЇВ, ВУЛ. МИХАЙЛА СТЕЛЬМАХА, БУДИНОК 10 А, ОФІС 523 </t>
  </si>
  <si>
    <t>ТОВАРИСТВО З ОБМЕЖЕНОЮ ВІДПОВІДАЛЬНІСТЮ "СХІДНО-ЄВРОПЕЙСЬКИЙ ГАЗОВИЙ АЛЬЯНС",</t>
  </si>
  <si>
    <t>М. КИЇВ, БУЛЬВАР ТАРАСА ШЕВЧЕНКА, БУДИНОК 33-Б</t>
  </si>
  <si>
    <t>ТОВАРИСТВО З ОБМЕЖЕНОЮ ВІДПОВІДАЛЬНІСТЮ "ЦЕНТРАЛЬНИЙ КОНТРАГЕНТ (УКРАЇНА)"</t>
  </si>
  <si>
    <t>М. КИЇВ, БУЛЬВАР ТАРАСА ШЕВЧЕНКА, БУДИНОК 33 Б</t>
  </si>
  <si>
    <t>ТОВАРИСТВО З ОБМЕЖЕНОЮ ВІДПОВІДАЛЬНІСТЮ "ОПТІМ-ПАЛИВО"</t>
  </si>
  <si>
    <t>М. ЛЬВІВ, ВУЛ. АКАДЕМІКА САХАРОВА, БУДИНОК 80А, КВАРТИРА 28</t>
  </si>
  <si>
    <t>ТОВАРИСТВО З ОБМЕЖЕНОЮ ВІДПОВІДАЛЬНІСТЮ "ТТС ЕНЕРДЖИ"</t>
  </si>
  <si>
    <t>М. КИЇВ, ВУЛ. АВІАКОНСТРУКТОРА ІГОРЯ СІКОРСЬКОГО, БУДИНОК 4Б, ОФІС 5</t>
  </si>
  <si>
    <t>ТОВАРИСТВО З ОБМЕЖЕНОЮ ВІДПОВІДАЛЬНІСТЮ "СХІДГАЗЕНЕРГО"</t>
  </si>
  <si>
    <t>М. КИЇВ, ВУЛ. АНТОНОВИЧА, БУДИНОК 51, ПОВЕРХ 6</t>
  </si>
  <si>
    <t>ТОВАРИСТВО З ОБМЕЖЕНОЮ ВІДПОВІДАЛЬНІСТЮ "НАФТОГАЗОВА КОМПАНІЯ "БАНГАЗ"</t>
  </si>
  <si>
    <t>ІВАНО-ФРАНКІВСЬКА ОБЛ., М. ІВАНО-ФРАНКІВСЬК, ВУЛ. ВІЙСЬКИВИХ ВЕТЕРАНІВ, БУДИНОК 14, ОФІС 14</t>
  </si>
  <si>
    <t>ТОВАРИСТВО З ОБМЕЖЕНОЮ ВІДПОВІДАЛЬНІСТЮ "ПІВНІЧГАЗРЕСУРС"</t>
  </si>
  <si>
    <t>М. КИЇВ, ВУЛ. МИХАЙЛА СТЕЛЬМАХА, БУДИНОК 10 А, ОФІС 206</t>
  </si>
  <si>
    <t>ТОВАРИСТВО З ОБМЕЖЕНОЮ ВІДПОВІДАЛЬНІСТЮ "ЮНАЙТЕД ЕНЕРДЖІ"</t>
  </si>
  <si>
    <t>М. КИЇВ, ВУЛ. ТУЛУЗИ, БУДИНОК 10-А</t>
  </si>
  <si>
    <t>ТОВАРИСТВО З ОБМЕЖЕНОЮ ВІДПОВІДАЛЬНІСТЮ "ЮКРЕЙН АГРО ЕНЕРДЖИ"</t>
  </si>
  <si>
    <t>М. КИЇВ, ВУЛ. ВАНДИ ВАСИЛЕВСЬКОЇ, БУДИНОК 7</t>
  </si>
  <si>
    <t>ТОВАРИСТВО З ОБМЕЖЕНОЮ ВІДПОВІДАЛЬНІСТЮ "ІНТРОГАЗ ЕНЕРДЖІ"</t>
  </si>
  <si>
    <t>М. КИЇВ, ВУЛ. ВОЛОДИМИРА ПОКОТИЛА, БУДИНОК 7/2</t>
  </si>
  <si>
    <t>ТОВАРИСТВО З ОБМЕЖЕНОЮ ВІДПОВІДАЛЬНІСТЮ "ІНДУСТРІАЛЬНА ГАЗОВА КОМПАНІЯ"</t>
  </si>
  <si>
    <t>ТОВАРИСТВО З ОБМЕЖЕНОЮ ВІДПОВІДАЛЬНІСТЮ "ГАЗРЕСУРСПРОЕКТ"</t>
  </si>
  <si>
    <t>ОДЕСЬКА ОБЛ., БЕРЕЗІВСЬКИЙ РАЙОН, М. БЕРЕЗІВКА, ВУЛ. ПОБЄДИ, БУДИНОК 3</t>
  </si>
  <si>
    <t>М. КИЇВ, ВУЛ. ДОВЖЕНКА, БУДИНОК 12-А</t>
  </si>
  <si>
    <t>ТОВАРИСТВО З ОБМЕЖЕНОЮ ВІДПОВІДАЛЬНІСТЮ "СОЛАГРО ТРЕЙД"</t>
  </si>
  <si>
    <t>М. КИЇВ, ВУЛ. САКСАГАНСЬКОГО, БУДИНОК 120, ЛІТ.З</t>
  </si>
  <si>
    <t>ТОВАРИСТВО З ОБМЕЖЕНОЮ ВІДПОВІДАЛЬНІСТЮ "ФОРЖ ЕЗ"</t>
  </si>
  <si>
    <t>М. КИЇВ, ВУЛ. ІЛЛІНСЬКА, БУДИНОК 8</t>
  </si>
  <si>
    <t>ТОВАРИСТВО З ОБМЕЖЕНОЮ ВІДПОВІДАЛЬНІСТЮ "ГЕФЄСТ ЛТД"</t>
  </si>
  <si>
    <t>М. КИЇВ, ВУЛ. ОЛЕНИ ТЕЛІГИ, БУДИНОК 41</t>
  </si>
  <si>
    <t>ТОВАРИСТВО З ОБМЕЖЕНОЮ ВІДПОВІДАЛЬНІСТЮ "ЛПС-ТРЕЙД"</t>
  </si>
  <si>
    <t xml:space="preserve">М. КИЇВ, КЛОВСЬКИЙ УЗВІЗ, БУДИНОК 4А </t>
  </si>
  <si>
    <t xml:space="preserve">КИЇВСЬКА ОБЛ., М. БРОВАРИ, БУЛЬВАР НЕЗАЛЕЖНОСТІ, БУДИНОК 30 </t>
  </si>
  <si>
    <t>ТОВАРИСТВО З ОБМЕЖЕНОЮ ВІДПОВІДАЛЬНІСТЮ "ТРАНСЕНЕРГОПОСТАЧАННЯ"</t>
  </si>
  <si>
    <t>М. КИЇВ, ВУЛ. КНЯЖИЙ ЗАТОН, БУДИНОК 2/30</t>
  </si>
  <si>
    <t>ТОВАРИСТВО З ОБМЕЖЕНОЮ ВІДПОВІДАЛЬНІСТЮ "МІДСТРІМ ЮКРЕЙН"</t>
  </si>
  <si>
    <t>ТОВАРИСТВО З ОБМЕЖЕНОЮ ВІДПОВІДАЛЬНІСТЮ "ЕС ЦЕ ПАРТНЕРС"</t>
  </si>
  <si>
    <t>М. КИЇВ, ВУЛ. ЗООЛОГІЧНА, БУДИНОК 4А, ОФІС 139</t>
  </si>
  <si>
    <t>ТОВАРИСТВО З ОБМЕЖЕНОЮ ВІДПОВІДАЛЬНІСТЮ "ДОБРОБУТНАФТОГАЗ"</t>
  </si>
  <si>
    <t>ІВАНО-ФРАНКІВСЬКА ОБЛ., М. ІВАНО-ФРАНКІВСЬК, ВУЛ. ПОЛЬОВА, БУДИНОК 8</t>
  </si>
  <si>
    <t>ТОВАРИСТВО З ОБМЕЖЕНОЮ ВІДПОВІДАЛЬНІСТЮ "ПОЛІССЯ"</t>
  </si>
  <si>
    <t>ЛЬВІВСЬКА ОБЛ., СКОЛІВСЬКИЙ РАЙОН, С. КРУШЕЛЬНИЦЯ, ВУЛ. БОГДАНА ХМЕЛЬНИЦЬКОГО,  БУДИНОК 8</t>
  </si>
  <si>
    <t>ТОВАРИСТВО З ОБМЕЖЕНОЮ ВІДПОВІДАЛЬНІСТЮ "ЛЬВІВЕНЕРГОЗБУТ"</t>
  </si>
  <si>
    <t>ЛЬВІВСЬКА ОБЛ., М. ЛЬВІВ, ВУЛ. ШЕВЧЕНКА, БУДИНОК 1</t>
  </si>
  <si>
    <t>ТОВАРИСТВО З ОБМЕЖЕНОЮ ВІДПОВІДАЛЬНІСТЮ "ГАЛЕНЕРГО-РОГАТИН"</t>
  </si>
  <si>
    <t>ІВАНО-ФРАНКІВСЬКА ОБЛ., РОГАТИНСЬКИЙ РАЙОН, М. РОГАТИН, ВУЛ. ГАЛИЦЬКА, БУДИНОК 92</t>
  </si>
  <si>
    <t>ТОВАРИСТВО З ОБМЕЖЕНОЮ ВІДПОВІДАЛЬНІСТЮ "ЕКОНОМІЧНА БЕЗПЕКА"</t>
  </si>
  <si>
    <t>М. КИЇВ, ВУЛ. РИБАЛЬСЬКА, БУДИНОК 2, ОФІС 320/1</t>
  </si>
  <si>
    <t>ТОВАРИСТВО З ОБМЕЖЕНОЮ ВІДПОВІДАЛЬНІСТЮ "ЕНЕРДЖИСЕРВІС"</t>
  </si>
  <si>
    <t>М. КИЇВ, ВУЛ. ДРАГОМИРОВА, БУДИНОК 2-А</t>
  </si>
  <si>
    <t>ТОВАРИСТВО З ОБМЕЖЕНОЮ ВІДПОВІДАЛЬНІСТЮ "СОЛАР ГРІН ЛАЙТ"</t>
  </si>
  <si>
    <t>ДНІПРОПЕТРОВСЬКА ОБЛ., ДНІПРОВСЬКИЙ РАЙОН, СЕЛИЩЕ МІСЬКОГО ТИПУ СЛОБОЖАНСЬКЕ, ВУЛ. БУДІВЕЛЬНИКІВ, БУДИНОК 28</t>
  </si>
  <si>
    <t>з 13.06.2018</t>
  </si>
  <si>
    <t>з 20.06.2018</t>
  </si>
  <si>
    <t>з 22.06.2018</t>
  </si>
  <si>
    <t>з 27.06.2018</t>
  </si>
  <si>
    <t>від 12.06.2018 № 370</t>
  </si>
  <si>
    <t>від 19.06.2018 № 497</t>
  </si>
  <si>
    <t>від 21.06.2018 № 514</t>
  </si>
  <si>
    <t>від 26.06.2018 № 555</t>
  </si>
  <si>
    <t>http://aventis-ltd.com</t>
  </si>
  <si>
    <t>info@aventis-ltd.com</t>
  </si>
  <si>
    <t>www.kubgas-borova.com</t>
  </si>
  <si>
    <t>kubgas-borova@i.ua</t>
  </si>
  <si>
    <t>http://estandartp.com.ua</t>
  </si>
  <si>
    <t>estandartp@gmail.com</t>
  </si>
  <si>
    <t>http://www.zaxidoil.com.ua/</t>
  </si>
  <si>
    <t>zaxidoilgr@ukr.net</t>
  </si>
  <si>
    <t>www.onio.com.ua</t>
  </si>
  <si>
    <t>v.zagorodniy@ukr.net</t>
  </si>
  <si>
    <t>http://regnumoris.com</t>
  </si>
  <si>
    <t>info@regnumoris.com.ua</t>
  </si>
  <si>
    <t>https://kmgenergy.com.ua</t>
  </si>
  <si>
    <t>kmgenergy@ukr.net</t>
  </si>
  <si>
    <t>www.victorios.net</t>
  </si>
  <si>
    <t>info@victorios.net</t>
  </si>
  <si>
    <t>www.eega.com.ua</t>
  </si>
  <si>
    <t>office@eega.com.ua</t>
  </si>
  <si>
    <t>https://www.gtcc.ua</t>
  </si>
  <si>
    <t>office@ucclearing.com</t>
  </si>
  <si>
    <t>http://optimpalyvo.com.ua</t>
  </si>
  <si>
    <t>optim-palyvo@ukr.net</t>
  </si>
  <si>
    <t>http://tts-energy.com.ua</t>
  </si>
  <si>
    <t>tts_enerdgy@ukr.net</t>
  </si>
  <si>
    <t>www.eastgaz.com</t>
  </si>
  <si>
    <t>office@eastgaz.com</t>
  </si>
  <si>
    <t>https://sites.google.com/view/bangaz/</t>
  </si>
  <si>
    <t>ngk.bangaz@gmail.com</t>
  </si>
  <si>
    <t>www.pivnichgasresurs.com</t>
  </si>
  <si>
    <t>info@pivnichgasresurs.com</t>
  </si>
  <si>
    <t>http://ue.net.ua</t>
  </si>
  <si>
    <t>office@ue.net.ua</t>
  </si>
  <si>
    <t>www.ukragroenergy.com</t>
  </si>
  <si>
    <t>ukragroenergy@gmail.com</t>
  </si>
  <si>
    <t>http://www.gts.org.ua/</t>
  </si>
  <si>
    <t>office.introgasenergy@ukr.net</t>
  </si>
  <si>
    <t>https://igctrade.bitrix24.site/#</t>
  </si>
  <si>
    <t>igc.kiev.office@gmail.com</t>
  </si>
  <si>
    <t>www.grpberez.io.ua</t>
  </si>
  <si>
    <t>grpberez@ukr.net</t>
  </si>
  <si>
    <t>energylineua@gmail.com</t>
  </si>
  <si>
    <t>http://solagro.com.ua/</t>
  </si>
  <si>
    <t>info@solagro.com.ua</t>
  </si>
  <si>
    <t>www.forgez.com.ua</t>
  </si>
  <si>
    <t>info@fez.com.ua</t>
  </si>
  <si>
    <t>https://gefestltd.wixsite.com/trade</t>
  </si>
  <si>
    <t>gefest39561761@gmail.com</t>
  </si>
  <si>
    <t>www.lps-trade.com.ua</t>
  </si>
  <si>
    <t>lpstrade@gmail.com</t>
  </si>
  <si>
    <t>www.ie.in.ua</t>
  </si>
  <si>
    <t>http://gaz-t.com.ua/</t>
  </si>
  <si>
    <t>info@gaz-t.com.ua</t>
  </si>
  <si>
    <t>www.midstream.com.ua</t>
  </si>
  <si>
    <t>office@midstream.com.ua</t>
  </si>
  <si>
    <t>www.scpartners.ukit.me</t>
  </si>
  <si>
    <t>scpartners@i.ua</t>
  </si>
  <si>
    <t>www.dng.if.ua</t>
  </si>
  <si>
    <t>dobrobutnaftogas@gmail.com</t>
  </si>
  <si>
    <t>https://sites.google.com/view/polissya</t>
  </si>
  <si>
    <t>polissyaia1997@ukr.net</t>
  </si>
  <si>
    <t>www.lez.com.ua</t>
  </si>
  <si>
    <t>kanc@lez.com.ua</t>
  </si>
  <si>
    <t>www.gal-gaz.if.ua</t>
  </si>
  <si>
    <t>gal-gaz@i.ua</t>
  </si>
  <si>
    <t>www.econombezz.com.ua</t>
  </si>
  <si>
    <t>econombezz@ukr.net</t>
  </si>
  <si>
    <t>www.energys.com.ua</t>
  </si>
  <si>
    <t>info@energys.co.ua</t>
  </si>
  <si>
    <t>ТОВАРИСТВО З ОБМЕЖЕНОЮ ВІДПОВІДАЛЬНІСТЮ "РЕГНУМ ОРІС"</t>
  </si>
  <si>
    <t>має право провадити ліцензовану діяльність з 14.06.2017</t>
  </si>
  <si>
    <t>анулювано постановою 12.06.2018 № 371</t>
  </si>
  <si>
    <t>має право провадити ліцензовану діяльність з  12.05.2017</t>
  </si>
  <si>
    <t>анулювано постановою 19.06.2018 № 498</t>
  </si>
  <si>
    <t>00429157</t>
  </si>
  <si>
    <t>41285409</t>
  </si>
  <si>
    <t>40377032</t>
  </si>
  <si>
    <t>40395821</t>
  </si>
  <si>
    <t>38377379</t>
  </si>
  <si>
    <t>40655962</t>
  </si>
  <si>
    <t>41344170</t>
  </si>
  <si>
    <t>36906108</t>
  </si>
  <si>
    <t>41778249</t>
  </si>
  <si>
    <t>41750553</t>
  </si>
  <si>
    <t>41437521</t>
  </si>
  <si>
    <t>40744292</t>
  </si>
  <si>
    <t>33642352</t>
  </si>
  <si>
    <t>40690855</t>
  </si>
  <si>
    <t>38816430</t>
  </si>
  <si>
    <t>41183085</t>
  </si>
  <si>
    <t>36643453</t>
  </si>
  <si>
    <t>25550470</t>
  </si>
  <si>
    <t>40752167</t>
  </si>
  <si>
    <t>32147172</t>
  </si>
  <si>
    <t>36206744</t>
  </si>
  <si>
    <t>37893949</t>
  </si>
  <si>
    <t>3370101892</t>
  </si>
  <si>
    <t>21231169</t>
  </si>
  <si>
    <t>39698641</t>
  </si>
  <si>
    <t>41359852</t>
  </si>
  <si>
    <t>40967659</t>
  </si>
  <si>
    <t>41095371</t>
  </si>
  <si>
    <t>41907187</t>
  </si>
  <si>
    <t>37047222</t>
  </si>
  <si>
    <t>37424092</t>
  </si>
  <si>
    <t>ФІЗИЧНА ОСОБА-ПІДПРИЄМЕЦЬ МАЛИК ТАРАС ДМИТОВИЧ</t>
  </si>
  <si>
    <t>МИКОЛАЇВСЬКА ОБЛ., ДОМАНІВСЬКИЙ Р-Н, С. МОСТОВЕ</t>
  </si>
  <si>
    <t>М. КИЇВ, ПРОСПЕКТ ГОЛОСІЇВСЬКИЙ, БУД. 100/2</t>
  </si>
  <si>
    <t>М. КИЇВ, ПРОСПЕКТ 40-РІЧЧЯ ЖОВТНЯ, БУД. 100/2</t>
  </si>
  <si>
    <t>КІРОВОГРАДСЬКА ОБЛ., НОВОУКРАЇНСЬКИЙ Р-Н, М. НОВОУКРАЇНКА, ВУЛ. СОБОРНА, БУД. 51</t>
  </si>
  <si>
    <t>ХМЕЛЬНИЦЬКА ОБЛ., ВОЛОЧИСЬКИЙ Р-Н, М. ВОЛОЧИСЬК, ВУЛ. ЛИСЕНКА, БУД. 1/5, КВ. 46</t>
  </si>
  <si>
    <t>М. ДНІПРО, ВУЛ. НАБЕРЕЖНА ПЕРЕМОГИ, БУД. 130, КОРП. 5, КВ. 15</t>
  </si>
  <si>
    <t>М. ДНІПРО, ВУЛ. САКСАГАНСЬКОГО, БУД. 60</t>
  </si>
  <si>
    <t>ІВАНО-ФРАНКІВСЬКА ОБЛ., БОГОРОДЧАНСЬКИЙ Р-Н, С. ЖУРАКИ, ВУЛ. СІЧОВИХ СТРІЛЬЦІВ, БУД. 41А</t>
  </si>
  <si>
    <t>ДНІПРОПЕТРОВСЬКА ОБЛ., М. ЖОВТІ ВОДИ, ВУЛ. КРОПОТКІНА, БУД. 14, КОРП. 2</t>
  </si>
  <si>
    <t>М. КИЇВ, ВУЛ. ПАВЛІВСЬКА, БУД. 29 ЛІТ. Б</t>
  </si>
  <si>
    <t>М. КИЇВ, ВУЛ. ГОНТИ, БУД. 1, ОФ. 27</t>
  </si>
  <si>
    <t>М. РІВНЕ, ВУЛ. ФЕДОРОВА, БУД. 7</t>
  </si>
  <si>
    <t>ІВАНО-ФРАНКІВСЬКА ОБЛ., ТИСМЕНИЦЬКИЙ Р-Н, С. УГРИНІВ, ВУЛ. КАЛУСЬКЕ ШОСЕ, БУД. 2К</t>
  </si>
  <si>
    <t>ЗАКАРПАТСЬКА ОБЛ., М. МУКАЧЕВЕ, ВУЛ. СВАЛЯВСЬКА, БУД. 5</t>
  </si>
  <si>
    <t>ХЕРСОНСЬКА ОБЛ., ГЕНІЧЕСЬКИЙ Р-Н, М. ГЕНІЧЕСЬК, ВУЛ. ЛЕНІНА, БУД. 19</t>
  </si>
  <si>
    <t>ЛЬВІВСЬКА ОБЛ., РАДЕХІВСЬКИЙ Р-Н, М. РАДЕХІВ, ВУЛ. ВИТКІВСЬКА, БУД. 44</t>
  </si>
  <si>
    <t>ТЕРНОПІЛЬСЬКА ОБЛ., ЗБОРІВСЬКИЙ Р-Н, М. ЗБОРІВ, ВУЛ. КУКЛИНЦІ, БУД. 90</t>
  </si>
  <si>
    <t>М. ДНІПРО. ВУЛ. ЕНЕРГЕТИКІВ, БУД. 4, ПРИМ. 17</t>
  </si>
  <si>
    <t>М. ОДЕСА, ВУЛ. ЄВРЕЙСЬКА, БУД. 23 А, ОФ. 3/1</t>
  </si>
  <si>
    <t>ТЕРНОПІЛЬСЬКА ОБЛ., ТЕРНОПІЛЬСЬКИЙ Р-Н, С. БІЛА, ВУЛ. КУРБАСА, БУД. 17</t>
  </si>
  <si>
    <t>М. ХАРКІВ, ВУЛ. МЕТАЛІСТА, БУД. 6</t>
  </si>
  <si>
    <t>М. КИЇВ, ВУЛ. ОЛЬЖИЧА, БУД. 27/22, ОФ. 1</t>
  </si>
  <si>
    <t>М. КИЇВ, ПРОСПЕКТ ПЕТРА ГРИГОРЕНКА, БУД. 23, ПОВ. 25, ОФ. 3</t>
  </si>
  <si>
    <t>КІРОВОГРАДСЬКА ОБЛ., М. ЗНАМ'ЯНКА, СМТ ЗНАМ'ЯНКА ДРУГА, ВУЛ. ГАГАРІНА, БУД. 13</t>
  </si>
  <si>
    <t>М. ІВАНО-ФРАНКІВСЬК, ВУЛ. ГАРБАРСЬКА, БУД. 39</t>
  </si>
  <si>
    <t>М. ЧЕРНІГІВ, ПРОСПЕКТ ПЕРЕМОГИ, БУД. 139, КІМ. 723</t>
  </si>
  <si>
    <t>М. КИЇВ, ПРОСПЕКТ СТЕПАНА БАНДЕРИ, БУД. 16А</t>
  </si>
  <si>
    <t>М. ВІННИЦЯ, ВУЛ. СТРІЛЕЦЬКА, БУД. 18, КВ. 40</t>
  </si>
  <si>
    <t>sprat.ukraina@ukr.net</t>
  </si>
  <si>
    <t>vieva@ukr.net</t>
  </si>
  <si>
    <t>maxim.melamed@energy-stream.com.ua</t>
  </si>
  <si>
    <t>morfeu3@ukr.net</t>
  </si>
  <si>
    <t>solar_west@protonmail.com</t>
  </si>
  <si>
    <t>36906108@ukr.net</t>
  </si>
  <si>
    <t>developmenteast2017@gmail.com</t>
  </si>
  <si>
    <t>sorochtej777@gmail.com</t>
  </si>
  <si>
    <t>e.franchik@etg.com.ua</t>
  </si>
  <si>
    <t>tavan.solar1@gmail.com</t>
  </si>
  <si>
    <t>i.c.g.t.nas@gmail.com</t>
  </si>
  <si>
    <t>rbmua@ukr.net</t>
  </si>
  <si>
    <t>info@solarkarpaty.com.ua</t>
  </si>
  <si>
    <t>nik.medvid@mworks.com.ua</t>
  </si>
  <si>
    <t>radykoleksiy@gmail.com</t>
  </si>
  <si>
    <t>mekte@ukr.net</t>
  </si>
  <si>
    <t>mbsr@mbsr-technology.com</t>
  </si>
  <si>
    <t>a.simonovitch@clean-energy.com.ua</t>
  </si>
  <si>
    <t>zborib_ptach@bigmir.net</t>
  </si>
  <si>
    <t>plakida@i.ua</t>
  </si>
  <si>
    <t>ukrpv.sun@gmail.com</t>
  </si>
  <si>
    <t>malyktaras@gmail.com</t>
  </si>
  <si>
    <t>s.iakovenko@gmail.com</t>
  </si>
  <si>
    <t>nasa_p@ukr.net</t>
  </si>
  <si>
    <t>Sunrisede2017@gmail.com</t>
  </si>
  <si>
    <t>Vmoroz78@gmail.com</t>
  </si>
  <si>
    <t>alphaenergysun@gmail.com</t>
  </si>
  <si>
    <t>viden2018@ukr.net</t>
  </si>
  <si>
    <t>ayl@volterra.energy</t>
  </si>
  <si>
    <t>i0673830641@gmail.com</t>
  </si>
  <si>
    <t>СІЛЬСЬКОГОСПОДАРСЬКЕ ПРИВАТНЕ АКЦІОНЕРНЕ ТОВАРИСТВО "УКРАЇНА"</t>
  </si>
  <si>
    <t>ТОВАРИСТВО З ОБМЕЖЕНОЮ ВІДПОВІДАЛЬНІСТЮ "СОЛАРСИСТЕМС"</t>
  </si>
  <si>
    <t>ТОВАРИСТВО З ОБМЕЖЕНОЮ ВІДПОВІДАЛЬНІСТЮ "САНЛАЙТ ДЖЕНЕРЕЙШН"</t>
  </si>
  <si>
    <t>ТОВАРИСТВО З ОБМЕЖЕНОЮ ВІДПОВІДАЛЬНІСТЮ "ЕНЕРДЖІ СПЕЙС"</t>
  </si>
  <si>
    <t>ТОВАРИСТВО З ОБМЕЖЕНОЮ ВІДПОВІДАЛЬНІСТЮ "ЕНЕРДЖІ СТРІМ"</t>
  </si>
  <si>
    <t>ТОВАРИСТВО З ОБМЕЖЕНОЮ ВІДПОВІДАЛЬНІСТЮ "ЛІЗ-МАШ"</t>
  </si>
  <si>
    <t>ТОВАРИСТВО З ОБМЕЖЕНОЮ ВІДПОВІДАЛЬНІСТЮ "СОНЯЧНА ЕНЕРГІЯ ЗАХІД"</t>
  </si>
  <si>
    <t>ТОВАРИСТВО З ОБМЕЖЕНОЮ ВІДПОВІДАЛЬНІСТЮ "ЕКО-АЛЬТЕП"</t>
  </si>
  <si>
    <t>ТОВАРИСТВО З ОБМЕЖЕНОЮ ВІДПОВІДАЛЬНІСТЮ "РОЗВИТОК СХІД"</t>
  </si>
  <si>
    <t>ТОВАРИСТВО З ОБМЕЖЕНОЮ ВІДПОВІДАЛЬНІСТЮ "ІНТЕРЕНЕРГО ГРУП"</t>
  </si>
  <si>
    <t>ТОВАРИСТВО З ОБМЕЖЕНОЮ ВІДПОВІДАЛЬНІСТЮ "ЕНЕРДЖІ СОЛАР"</t>
  </si>
  <si>
    <t>ТОВАРИСТВО З ОБМЕЖЕНОЮ ВІДПОВІДАЛЬНІСТЮ "ТАВАНЬ СОЛАР 1"</t>
  </si>
  <si>
    <t>ТОВАРИСТВО З ОБМЕЖЕНОЮ ВІДПОВІДАЛЬНІСТЮ "МІЖНАРОДНИЙ ЦЕНТР ГАЗОВИХ ТЕХНОЛОГІЙ"</t>
  </si>
  <si>
    <t>ТОВАРИСТВО З ОБМЕЖЕНОЮ ВІДПОВІДАЛЬНІСТЮ "ПАТРІОТ ЕНЕРГО"</t>
  </si>
  <si>
    <t>ТОВАРИСТВО З ОБМЕЖЕНОЮ ВІДПОВІДАЛЬНІСТЮ "ПАВЛІВСЬКА СОНЯЧНА ЕЛЕКТРОСТАНЦІЯ"</t>
  </si>
  <si>
    <t>ТОВАРИСТВО З ОБМЕЖЕНОЮ ВІДПОВІДАЛЬНІСТЮ "КАРУ ЕНЕРГО"</t>
  </si>
  <si>
    <t>ТОВАРИСТВО З ОБМЕЖЕНОЮ ВІДПОВІДАЛЬНІСТЮ "ГРІНВЕЙ ЕНЕРДЖІ"</t>
  </si>
  <si>
    <t>ТОВАРИСТВО З ОБМЕЖЕНОЮ ВІДПОВІДАЛЬНІСТЮ "МЕБЕЛЬ-СЕРВІС"</t>
  </si>
  <si>
    <t>ТОВАРИСТВО З ОБМЕЖЕНОЮ ВІДПОВІДАЛЬНІСТЮ "НИВА СОЛАР"</t>
  </si>
  <si>
    <t>ТОВАРИСТВО З ОБМЕЖЕНОЮ ВІДПОВІДАЛЬНІСТЮ "ЗБОРІВСЬКА ПТАХОФАБРИКА"</t>
  </si>
  <si>
    <t>ТОВАРИСТВО З ОБМЕЖЕНОЮ ВІДПОВІДАЛЬНІСТЮ "ГРК"</t>
  </si>
  <si>
    <t>ТОВАРИСТВО З ОБМЕЖЕНОЮ ВІДПОВІДАЛЬНІСТЮ "БІЛГОРОД-ДНІСТРОВСЬКИЙ СОЛАР 1"</t>
  </si>
  <si>
    <t>ТОВАРИСТВО З ОБМЕЖЕНОЮ ВІДПОВІДАЛЬНІСТЮ "АЙ БІ СІ"</t>
  </si>
  <si>
    <t>ТОВАРИСТВО З ОБМЕЖЕНОЮ ВІДПОВІДАЛЬНІСТЮ "ПОРОДА"</t>
  </si>
  <si>
    <t>ТОВАРИСТВО З ОБМЕЖЕНОЮ ВІДПОВІДАЛЬНІСТЮ "САНРАЙЗ Д.Е."</t>
  </si>
  <si>
    <t>ТОВАРИСТВО З ОБМЕЖЕНОЮ ВІДПОВІДАЛЬНІСТЮ "ТРАНСЕКОРЕСУРС"</t>
  </si>
  <si>
    <t>ТОВАРИСТВО З ОБМЕЖЕНОЮ ВІДПОВІДАЛЬНІСТЮ "АЛЬФА-ЕНЕРГІЯ"</t>
  </si>
  <si>
    <t>ТОВАРИСТВО З ОБМЕЖЕНОЮ ВІДПОВІДАЛЬНІСТЮ "ВІДЕН"</t>
  </si>
  <si>
    <t>ТОВАРИСТВО З ОБМЕЖЕНОЮ ВІДПОВІДАЛЬНІСТЮ "ЗАС ЕНЕРГОСЕРВІС"</t>
  </si>
  <si>
    <t>ПРИВАТНЕ ПІДПРИЄМСТВО "ШЕВЧУК І КО"</t>
  </si>
  <si>
    <t>з 15.06.2018</t>
  </si>
  <si>
    <t>від 15.06.2018 № 433</t>
  </si>
  <si>
    <t>від 15.06.2018 № 431</t>
  </si>
  <si>
    <t>від 15.06.2018 № 435</t>
  </si>
  <si>
    <t>від 15.06.2018 № 436</t>
  </si>
  <si>
    <t>від 15.06.2018 № 430</t>
  </si>
  <si>
    <t>від 19.06.2018 № 502</t>
  </si>
  <si>
    <t>від 19.06.2018 № 503</t>
  </si>
  <si>
    <t>від 19.06.2018 № 501</t>
  </si>
  <si>
    <t>від 19.06.2018 № 500</t>
  </si>
  <si>
    <t>від 19.06.2018 № 499</t>
  </si>
  <si>
    <t>від 19.06.2018 № 504</t>
  </si>
  <si>
    <t>від 21.06.2018 № 515</t>
  </si>
  <si>
    <t>від 21.06.2018 № 516</t>
  </si>
  <si>
    <t>від 21.06.2018 № 517</t>
  </si>
  <si>
    <t>від 26.06.2018 № 573</t>
  </si>
  <si>
    <t>від 26.06.2018 № 560</t>
  </si>
  <si>
    <t>від 26.06.2018 № 561</t>
  </si>
  <si>
    <t>від 26.06.2018 № 572</t>
  </si>
  <si>
    <t>від 26.06.2018 № 574</t>
  </si>
  <si>
    <t>42095943</t>
  </si>
  <si>
    <t>42010964</t>
  </si>
  <si>
    <t>42069164</t>
  </si>
  <si>
    <t>41835359</t>
  </si>
  <si>
    <t>42159289</t>
  </si>
  <si>
    <t>41999833</t>
  </si>
  <si>
    <t>42075670</t>
  </si>
  <si>
    <t>42012605</t>
  </si>
  <si>
    <t>34882625</t>
  </si>
  <si>
    <t>42117825</t>
  </si>
  <si>
    <t>42102122</t>
  </si>
  <si>
    <t>42145798</t>
  </si>
  <si>
    <t>42129720</t>
  </si>
  <si>
    <t>41863915</t>
  </si>
  <si>
    <t>42035266</t>
  </si>
  <si>
    <t>42093239</t>
  </si>
  <si>
    <t>25185147</t>
  </si>
  <si>
    <t>38193156</t>
  </si>
  <si>
    <t>42101003</t>
  </si>
  <si>
    <t>41144250</t>
  </si>
  <si>
    <t>42114410</t>
  </si>
  <si>
    <t>14307794</t>
  </si>
  <si>
    <t>42129888</t>
  </si>
  <si>
    <t>42132581</t>
  </si>
  <si>
    <t>42092130</t>
  </si>
  <si>
    <t>41884537</t>
  </si>
  <si>
    <t>41823846</t>
  </si>
  <si>
    <t>00196204</t>
  </si>
  <si>
    <t>42094646</t>
  </si>
  <si>
    <t>42082379</t>
  </si>
  <si>
    <t>42086719</t>
  </si>
  <si>
    <t>41916045</t>
  </si>
  <si>
    <t>42088805</t>
  </si>
  <si>
    <t>42206328</t>
  </si>
  <si>
    <t>42005006</t>
  </si>
  <si>
    <t>42004898</t>
  </si>
  <si>
    <t>32284263</t>
  </si>
  <si>
    <t>42223804</t>
  </si>
  <si>
    <t>42090458</t>
  </si>
  <si>
    <t>42085610</t>
  </si>
  <si>
    <t>41848635</t>
  </si>
  <si>
    <t>41423498</t>
  </si>
  <si>
    <t>39345604</t>
  </si>
  <si>
    <t>ТОВАРИСТВО З ОБМЕЖЕНОЮ ВІДПОВІДАЛЬНІСТЮ "БТ ЕНЕРДЖІ"
КОЗЛОВСЬКА ОЛЬГА МИХАЙЛІВНА</t>
  </si>
  <si>
    <t>М. ЖИТОМИР, МАЙДАН ПЕРЕМОГИ, БУД. 10</t>
  </si>
  <si>
    <t>ЛУГАНСЬКА ОБЛ., СТАРОБІЛЬСЬКИЙ Р-Н, М. СТАРОБІЛЬСЬК, ПЛОЩА БАЗАРНА, БУД. 32 А</t>
  </si>
  <si>
    <t>М. КИЇВ, ВУЛ. ВЕЛИКА ЖИТОМИРСЬКА, БУД. 13, КВ. 3</t>
  </si>
  <si>
    <t>М. ВЫННИЦЯ, ВУЛ. ПИРОГОВА, БУД. 131</t>
  </si>
  <si>
    <t>ВОЛИНСЬКА ОБЛ., М. ЛУЦЬК, ВУЛ. ЛЕСІ УКРАЇНКИ, БУД. 16-А</t>
  </si>
  <si>
    <t>ЗАКАРПАТСЬКА ОБЛ., М. УЖГОРОД, ПЛОЩА ЖУПАНАТСЬКА, БУД. 18</t>
  </si>
  <si>
    <t>М. КИЇВ, ВУЛ. ДЕРЕВООБРОБНА, БУД. 7</t>
  </si>
  <si>
    <t>М. ХМЕЛЬНИЦЬКИЙ, ВУЛ. ВАЙСЕРА, БУД. 12/1</t>
  </si>
  <si>
    <t>М. ЧЕРНІВЦІ, ВУЛ. ЛЕСІ УКРАЇНКИ, БУД. 5</t>
  </si>
  <si>
    <t>М. ТЕРНОПІЛЬ, ВУЛ. ЕНЕРГЕТИЧНА, БУД. 2</t>
  </si>
  <si>
    <t>М. ІВАНО-ФРАНКІВСЬК, ВУЛ. ІНДУСТРІАЛЬНА, БУД. 34, КОРП. 1</t>
  </si>
  <si>
    <t>ДНІПРОПЕТРОВСЬКА ОБЛ., М. КРИВИЙ РІГ, ВУЛ. ВОЛОДИМИРА ВЕЛИКОГО, БУД. 14А, ОФ. 800</t>
  </si>
  <si>
    <t>М. ХМЕЛЬНИЦЬКИЙ, ВУЛ. СВОБОДИ, БУД. 57/2</t>
  </si>
  <si>
    <t>М. ЗАПОРІЖЖЯ, ВУЛ. КАХОВСЬКА, БУД. 26</t>
  </si>
  <si>
    <t>М. ХАРКІВ, ВУЛ. АКАДЕМІКА ПРОСКУРИ, БУД. 1</t>
  </si>
  <si>
    <t>М. КИЇВ, ВУЛ. ДЯЧЕНКА, БУД. 12, ОФ. 83</t>
  </si>
  <si>
    <t>М. РІВНЕ, ВУЛ. КНЯЗЯ ВОЛОДИМИРА, БУД. 71-Б</t>
  </si>
  <si>
    <t>М. КИЇВ, ВУЛ. ІЛЛІНСЬКА, БУД. 8</t>
  </si>
  <si>
    <t>М. ОДЕСА, ВУЛ. ЧОРНОМОРСЬКОГО КОЗАЦТВА, БУД. 70</t>
  </si>
  <si>
    <t>М. ЗАПОРІЖЖЯ, ПРОСПЕКТ МОТОРОБУДІВНИКІВ, БУД. 15</t>
  </si>
  <si>
    <t>М. МИКОЛАЇВ, ВУЛ. ПОГРАНИЧНА, БУД. 39/1</t>
  </si>
  <si>
    <t>КІРОВОГРАДСЬКА ОБЛ., М. КРОПИВНИЦЬКИЙ, ВУЛ. ВЕЛИКА ПЕРСПЕКТИВНА, БУД. 78</t>
  </si>
  <si>
    <t>М. ЛЬВІВ, ВУЛ. ШЕВЧЕНКА, БУД. 1</t>
  </si>
  <si>
    <t>М. СУМИ ВУЛ. МЕТАЛУРГІВ, БУД. 16</t>
  </si>
  <si>
    <t>М. ЧЕРНІГІВ, ВУЛ. МАЛИНОВСЬКОГО, БУД. 55А</t>
  </si>
  <si>
    <t>М. ЗАПОРІЖЖЯ, ВУЛ. ПІВНІЧНЕ ШОСЕ, БУД. 20</t>
  </si>
  <si>
    <t>КИЇВСЬКА ОБЛ., КИЄВО-СВЯТОШИНСЬКИЙ Р-Н, М. ВИШНЕВЕ, ВУЛ. КИЇВСЬКА, БУД. 8 В</t>
  </si>
  <si>
    <t>М. ДНІПРО, ПРОСПЕКТ СЛОБОЖАНСЬКИЙ, БУД. 127 Б</t>
  </si>
  <si>
    <t>ДОНЕЦЬКА ОБЛ., М. МАРІУПОЛЬ, БУЛЬВАР ШЕВЧЕНКА, БУД. 62</t>
  </si>
  <si>
    <t>ЛЬВІВСЬКА ОБЛ., ЯВОРІВСЬКИЙ Р-Н, М. НОВОЯВОРІВСЬК, ВУЛ. БОГДАНА ПАСІЧНИКА, БУД. 1</t>
  </si>
  <si>
    <t>ЛЬВІВСЬКА ОБЛ., М. НОВИЙ РОЗДІЛ, ВУЛ. ГРУШЕВСЬКОГО, БУД. 37</t>
  </si>
  <si>
    <t>М. ОДЕСА, ВУЛ. СЕРЕДНЬОФОНТАНСЬКА, БУД. 19 Г, ОФ. 10</t>
  </si>
  <si>
    <t>М. ХАРКІВ, ВУЛ. ПЛЕХАНІВСЬКА, БУД. 126</t>
  </si>
  <si>
    <t>М. КИЇВ, ВУЛ. АНТОНОВИЧА, БУД. 51, ПОВЕРХ 6</t>
  </si>
  <si>
    <t>М. ЧЕРКАСИ, ВУЛ. ОСТАФІЯ ДАШКОВИЧА, БУД. 62</t>
  </si>
  <si>
    <t>М. ПОЛТАВА, ПЛОЩА ПАВЛЕНКІВСЬКА, БУД. 24</t>
  </si>
  <si>
    <t>М. ПОЛТАВА, ВУЛ. МАРШАЛА БІРЮЗОВА, БУД. 47-А</t>
  </si>
  <si>
    <t>ЗАПОРІЗЬКА ОБЛ., М. БЕРДЯНСЬК, ВУЛ. ГРЕЦЬКА, БУД. 47</t>
  </si>
  <si>
    <t>М. КИЇВ, ВУЛ. ДРАГОМИРОВА, БУД. 2-А</t>
  </si>
  <si>
    <t>М. ІВАНО-ФРАНКІВСЬК, ВУЛ. ДЖОХАРА ДУДАЄВА, БУД. 5, КВ. 45</t>
  </si>
  <si>
    <t>ДНІПРОПЕТРОВСЬКА ОБЛ., ДНІПРОВСЬКИЙ Р-Н, СМТ СЛОБОЖАНСЬКЕ, ВУЛ. БУДІВЕЛЬНИКІВ, БУД. 28</t>
  </si>
  <si>
    <t>М. ХАРКІВ, ВУЛ. ЮР'ЇВСЬКА, БУД. 4-А</t>
  </si>
  <si>
    <t>М. КИЇВ, ВУЛ. НОВОКОСТЯНТИНІВСЬКА, БУД. 20</t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</si>
  <si>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(постачання електричної енергії споживачу)</t>
    </r>
  </si>
  <si>
    <t>kanc@oek.ztoe.com.ua</t>
  </si>
  <si>
    <t>http://oek.ztoe.com.ua</t>
  </si>
  <si>
    <t>info@lg.enera.ua</t>
  </si>
  <si>
    <t>http://lg.enera.ua</t>
  </si>
  <si>
    <t>energy_x@ukr.net</t>
  </si>
  <si>
    <t>http://energyx.com.ua</t>
  </si>
  <si>
    <t>info@vin.enera.ua</t>
  </si>
  <si>
    <t>http://vin.enera.ua</t>
  </si>
  <si>
    <t>office@elektro.volyn.ua</t>
  </si>
  <si>
    <t>http://elektro.volyn.ua</t>
  </si>
  <si>
    <t>ooo_as@ukr.net
energy_as@ukr.net</t>
  </si>
  <si>
    <t>zakzbut@gmail.com</t>
  </si>
  <si>
    <t>https://zakarpatzbut.energy</t>
  </si>
  <si>
    <t>anurov_sergey@ukr.net</t>
  </si>
  <si>
    <t>http://ekcentr.com.ua</t>
  </si>
  <si>
    <t>tov.bt.energy@gmail.com</t>
  </si>
  <si>
    <t>http://btenergy.com.ua</t>
  </si>
  <si>
    <t>http://kmgenergy.com.ua</t>
  </si>
  <si>
    <t>khoek@i.ua</t>
  </si>
  <si>
    <t>http://khoek.pp.ua</t>
  </si>
  <si>
    <t>info@ek.cv.ua</t>
  </si>
  <si>
    <t>http://ek.cv.ua</t>
  </si>
  <si>
    <t>http://www.tepo.com.ua</t>
  </si>
  <si>
    <t>info@pret.com.ua</t>
  </si>
  <si>
    <t>http://pret.com.ua</t>
  </si>
  <si>
    <t>i.batichek@gmail.com</t>
  </si>
  <si>
    <t>http://kr-energo.com</t>
  </si>
  <si>
    <t>kanc@energo.km.ua</t>
  </si>
  <si>
    <t>http://www.energo.km.ua</t>
  </si>
  <si>
    <t>call@zpep.com.ua</t>
  </si>
  <si>
    <t>http://zpep.com.ua</t>
  </si>
  <si>
    <t>http://khartron-plant.com.ua</t>
  </si>
  <si>
    <t>SmartParking@hotmail.com</t>
  </si>
  <si>
    <t>http://smartparking.in.ua</t>
  </si>
  <si>
    <t>info@energozbut.rv.ua</t>
  </si>
  <si>
    <t>http://www.energozbut.rv.ua</t>
  </si>
  <si>
    <t>kanc@ooek.od.ua</t>
  </si>
  <si>
    <t>http://www.ooek.od.ua</t>
  </si>
  <si>
    <t>motor@motorsich.com</t>
  </si>
  <si>
    <t>http://www.motorsich.com</t>
  </si>
  <si>
    <t>kanc@elektropostach.mk.ua</t>
  </si>
  <si>
    <t>http://elektropostach.mk.ua</t>
  </si>
  <si>
    <t>kresc@kresc.com.ua</t>
  </si>
  <si>
    <t>http://kresc.com.ua</t>
  </si>
  <si>
    <t>info@sm.enera.ua</t>
  </si>
  <si>
    <t>http://sm.enera.ua</t>
  </si>
  <si>
    <t>info@cn.enera.ua</t>
  </si>
  <si>
    <t>http://cn.enera.ua/</t>
  </si>
  <si>
    <t>tender-energo@ukrgrafit.com.ua</t>
  </si>
  <si>
    <t>http://www.ukrgrafit.zp.ua/</t>
  </si>
  <si>
    <t>kanc@koec.com.ua</t>
  </si>
  <si>
    <t>www.koec.com.ua</t>
  </si>
  <si>
    <t>kanc@dnep.com.ua</t>
  </si>
  <si>
    <t>www.dnep.com.ua</t>
  </si>
  <si>
    <t>kanc@dey.com.ua</t>
  </si>
  <si>
    <t>www.dey.com.ua</t>
  </si>
  <si>
    <t>kep_kanc@dtek.com</t>
  </si>
  <si>
    <t>http://kep.com.ua</t>
  </si>
  <si>
    <t>http://www.energy-nv.com.ua</t>
  </si>
  <si>
    <t>office.energynr@gmail.com</t>
  </si>
  <si>
    <t>http://www.energy-nr.com.ua</t>
  </si>
  <si>
    <t>http://energogazrezerv.com.ua/</t>
  </si>
  <si>
    <t>odeset888@gmail.com</t>
  </si>
  <si>
    <t>www.oet.com.ua/</t>
  </si>
  <si>
    <t>zbutenergo@ukr.net</t>
  </si>
  <si>
    <t>http://midstream.com.ua</t>
  </si>
  <si>
    <t>http://eastgaz.com</t>
  </si>
  <si>
    <t>http://tke.ck.ua</t>
  </si>
  <si>
    <t>ke-pee@kernel.ua</t>
  </si>
  <si>
    <t>http://ke-pee.kernel.ua</t>
  </si>
  <si>
    <t>kans@energo.pl.ua</t>
  </si>
  <si>
    <t>www.energo.pl.ua</t>
  </si>
  <si>
    <t>contact@alternativenergo.com</t>
  </si>
  <si>
    <t>http://alternativenergo.com</t>
  </si>
  <si>
    <t>info@energys.com.ua</t>
  </si>
  <si>
    <t>http://www.energys.com.ua</t>
  </si>
  <si>
    <t>support@iei.com.ua</t>
  </si>
  <si>
    <t>http://iei.com.ua</t>
  </si>
  <si>
    <t>riseinvest.kh@gmail.com</t>
  </si>
  <si>
    <t>http://riseinvest.com.ua</t>
  </si>
  <si>
    <t>dtek-kem@dtek.com</t>
  </si>
  <si>
    <t>dtek-kem.com.ua</t>
  </si>
  <si>
    <t>від 14.06.2018 № 429</t>
  </si>
  <si>
    <t>від 14.06.2018 № 455</t>
  </si>
  <si>
    <t>від 14.06.2018 № 456</t>
  </si>
  <si>
    <t>від 19.06.2018 № 505</t>
  </si>
  <si>
    <t>від 21.06.2018 № 518</t>
  </si>
  <si>
    <t>від 26.06.2018 № 575</t>
  </si>
  <si>
    <t>від 26.06.2018 № 558</t>
  </si>
  <si>
    <t>ТОВАРИСТВО З ОБМЕЖЕНОЮ ВІДПОВІДАЛЬНІСТЮ "ЖИТОМИРСЬКА ОБЛАСНА ЕНЕРГОПОСТАЧАЛЬНА КОМПАНІЯ"</t>
  </si>
  <si>
    <t>ТОВАРИСТВО З ОБМЕЖЕНОЮ ВІДПОВІДАЛЬНІСТЮ "ЕНЕРА СХІД"</t>
  </si>
  <si>
    <t>ТОВАРИСТВО З ОБМЕЖЕНОЮ ВІДПОВІДАЛЬНІСТЮ "ЕНЕРДЖІКС"</t>
  </si>
  <si>
    <t>ТОВАРИСТВО З ОБМЕЖЕНОЮ ВІДПОВІДАЛЬНІСТЮ "ЕНЕРА ВІННИЦЯ"</t>
  </si>
  <si>
    <t>ТОВАРИСТВО З ОБМЕЖЕНОЮ ВІДПОВІДАЛЬНІСТЮ "ВОЛИНЬЕЛЕКТРОЗБУТ"</t>
  </si>
  <si>
    <t>ТОВАРИСТВО З ОБМЕЖЕНОЮ ВІДПОВІДАЛЬНІСТЮ "ЗАКАРПАТТЯЕНЕРГОЗБУТ"</t>
  </si>
  <si>
    <t>ТОВАРИСТВО З ОБМЕЖЕНОЮ ВІДПОВІДАЛЬНІСТЮ "ЕНЕРГЕТИЧНА КОМПАНІЯ ЦЕНТРАЛЬНА"</t>
  </si>
  <si>
    <t>ТОВАРИСТВО З ОБМЕЖЕНОЮ ВІДПОВІДАЛЬНІСТЮ "ХЕРСОНСЬКА ОБЛАСНА ЕНЕРГОПОСТАЧАЛЬНА КОМПАНІЯ"</t>
  </si>
  <si>
    <t>ТОВАРИСТВО З ОБМЕЖЕНОЮ ВІДПОВІДАЛЬНІСТЮ "ЧЕРНІВЕЦЬКА ОБЛАСНА ЕНЕРГОПОСТАЧАЛЬНА КОМПАНІЯ"</t>
  </si>
  <si>
    <t>ТОВАРИСТВО З ОБМЕЖЕНОЮ ВІДПОВІДАЛЬНІСТЮ "ТЕРНОПІЛЬЕЛЕКТРОПОСТАЧ"</t>
  </si>
  <si>
    <t>ТОВАРИСТВО З ОБМЕЖЕНОЮ ВІДПОВІДАЛЬНІСТЮ "КРИВОРІЗЬКА ЕНЕРГЕТИЧНА КОМПАНІЯ"</t>
  </si>
  <si>
    <t>ТОВАРИСТВО З ОБМЕЖЕНОЮ ВІДПОВІДАЛЬНІСТЮ "ХМЕЛЬНИЦЬКЕНЕРГОЗБІТ"</t>
  </si>
  <si>
    <t>ТОВАРИСТВО З ОБМЕЖЕНОЮ ВДПОВІДАЛЬНІСТЮ "ЗАПОРІЖЖЯЕЛЕКТРОПОСТАЧАННЯ"</t>
  </si>
  <si>
    <t>НАУКОВО-ВИРОБНИЧЕ ПІДПРИЄМСТВО ХАРТРОН-ПЛАНТ ЛТД (ТОВАРИСТВО З ОБМЕЖЕНОЮ ВІДПОВІДАЛЬНІСТЮ)</t>
  </si>
  <si>
    <t>ТОВАРИСТВО З ОБМЕЖЕНОЮ ВІДПОВІДАЛЬНІСТЮ "СМАРТПАРКІНГ"</t>
  </si>
  <si>
    <t>ТОВАРИСТВО З ОБМЕЖЕНОЮ ВІДПОВІДАЛЬНІСТЮ "РІВНЕНСЬКА ОБЛАСНА ЕНЕРГОПОСТАЧАЛЬНА КОМПАНІЯ"</t>
  </si>
  <si>
    <t>ТОВАРИСТВО З ОБМЕЖЕНОЮ ВІДПОВІДАЛЬНІСТЮ "ОДЕСЬКА ОБЛАСНА ЕНЕРГОПОСТАЧАЛЬНА КОМПАНІЯ"</t>
  </si>
  <si>
    <t>ТОВАРИСТВО З ОБМЕЖЕНОЮ ВІДПОВІДАЛЬНІСТЮ "МИКОЛАЇВСЬКА ЕЛЕКТРОПОСТАЧАЛЬНА КОМПАНІЯ"</t>
  </si>
  <si>
    <t>ТОВАРИСТВО З ОБМЕЖЕНОЮ ВІДПОВІДАЛЬНІСТЮ "КІРОВОГРАДСЬКА ОБЛАСНА ЕНЕРГОПОСТАЧАЛЬНА КОМПАНІЯ"</t>
  </si>
  <si>
    <t>ТОВАРИСТВО З ОБМЕЖЕНОЮ ВІДПОВІДАЛЬНІСТЮ "ЕНЕРА СУМИ"</t>
  </si>
  <si>
    <t>ТОВАРИСТВО З ОБМЕЖЕНОЮ ВІДПОВІДАЛЬНІСТЮ "ЕНЕРА ЧЕРНІГІВ"</t>
  </si>
  <si>
    <t>ПРИВАТНЕ АКЦІОНЕРНЕ ТОВАРИСТВО "УКРАЇНСЬКИЙ ГРАФІТ"</t>
  </si>
  <si>
    <t>ТОВАРИСТВО З ОБМЕЖЕНОЮ ВІДПОВІДАЛЬНІСТЮ "КИЇВСЬКА ОБЛАСНА ЕНЕРГОПОСТАЧАЛЬНА КОМПАНІЯ"</t>
  </si>
  <si>
    <t>ТОВАРИСТВО З ОБМЕЖЕНОЮ ВІДПОВІДАЛЬНІСТЮ "ДНІПРОВСЬКІ ЕНЕРГЕТИЧНІ ПОСЛУГИ"</t>
  </si>
  <si>
    <t>ТОВАРИСТВО З ОБМЕЖЕНОЮ ВІДПОВІДАЛЬНІСТЮ "ДОНЕЦЬКІ ЕНЕРГЕТИЧНІ ПОСЛУГИ"</t>
  </si>
  <si>
    <t>ТОВАРИСТВО З ОБМЕЖЕНОЮ ВІДПОВІДАЛЬНІСТЮ "КИЇВСЬКІ ЕНЕРГЕТИЧНІ ПОСЛУГИ"</t>
  </si>
  <si>
    <t>ТОВАРИСТВО З ОБМЕЖЕНОЮ ВІДПОВІДАЛЬНІСТЮ "ОДЕСЕНЕРГОТРЕЙД"</t>
  </si>
  <si>
    <t>ПРИВАТНЕ АКЦІОНЕРНЕ ТОВАРИСТВО "ХАРКІВЕНЕРГОЗБУТ"</t>
  </si>
  <si>
    <t>КОМУНАЛЬНЕ ПІДПРИЄМСТВО ТЕПЛОВИХ МЕРЕЖ "ЧЕРКАСИТЕПЛОКОМУНЕНЕРГО" ЧЕРКАСЬКОЇ МІСЬКОЇ РАДИ"</t>
  </si>
  <si>
    <t>ТОВАРИСТВО З ОБМЕЖЕНОЮ ВІДПОВІДАЛЬНІСТЮ "КОНОНІВСЬКИЙ ЕЛЕВАТОР"</t>
  </si>
  <si>
    <t>ТОВАРИСТВО З ОБМЕЖЕНОЮ ВІДПОВІДАЛЬНІСТЮ "ПОЛТАВАЕНЕРГОЗБУТ"</t>
  </si>
  <si>
    <t>ТОВАРИСТВО З ОБМЕЖЕНОЮ ВІДПОВІДАЛЬНІСТЮ "АЛЬТЕРНАТИВЕНЕРГО"</t>
  </si>
  <si>
    <t>ТОВАРИСТВО З ОБМЕЖЕНОЮ ВІДПОВІДАЛЬНІСТЮ "ІНТЕРЕНЕРГОІНВЕСТ"</t>
  </si>
  <si>
    <t>ТОВАРИСТВО З ОБМЕЖЕНОЮ ВІДПОВІДАЛЬНІСТЮ "РАЙЗ ІНВЕСТ"</t>
  </si>
  <si>
    <t>ПРИВАТНЕ АКЦІОНЕРНЕ ТОВАРИСТВО "ДТЕК КИЇВСЬКІ ЕЛЕКТРОМЕРЕЖІ"</t>
  </si>
  <si>
    <r>
      <t>ринок електричної енергії</t>
    </r>
    <r>
      <rPr>
        <b/>
        <sz val="10"/>
        <rFont val="Arial"/>
        <family val="2"/>
        <charset val="204"/>
      </rPr>
      <t xml:space="preserve"> (розподіл електричної енергії)</t>
    </r>
  </si>
  <si>
    <t>з 17.08.2018</t>
  </si>
  <si>
    <t>від 26.06.2018 № 557</t>
  </si>
  <si>
    <t>38852421</t>
  </si>
  <si>
    <t>http://ecostyle.in.ua/</t>
  </si>
  <si>
    <t>tanya_sok@ecostyle.in.ua</t>
  </si>
  <si>
    <t>ТОВАРИСТВО З ОБМЕЖЕНОЮ ВІДПОВІДАЛЬНІСТЮ "ЕКОСТАЙЛ"</t>
  </si>
  <si>
    <t>КІРОВОГРАДСЬКА ОБЛ., М. КРОПИВНИЦЬКИЙ, ВУЛ. ЛАВАНДОВА, БУД. 27</t>
  </si>
  <si>
    <t>від 26.06.2018 № 579</t>
  </si>
  <si>
    <t>має право провадити ліцензовану діяльність з  01.05.2018</t>
  </si>
  <si>
    <t>анулювано постановою 19.06.2018 № 511</t>
  </si>
  <si>
    <t>35924440</t>
  </si>
  <si>
    <t>М. ЗАПОРІЖЖЯ, ВУЛ. ІВАНОВА, БУД. 99</t>
  </si>
  <si>
    <t>office@weltum.com</t>
  </si>
  <si>
    <t>ТОВАРИСТВО З ОБМЕЖЕНОЮ ВІДПОВІДАЛЬНІСТЮ "ВЕЛЬТУМ-ЗАПОРІЖЖЯ"</t>
  </si>
  <si>
    <t>від 19.06.2018 № 512</t>
  </si>
  <si>
    <t>має право провадити ліцензовану діяльність з   13.07.2006</t>
  </si>
  <si>
    <t>анулювано постановою 21.06.2018 № 520</t>
  </si>
  <si>
    <t>має право провадити ліцензовану діяльність з 31.03.2011</t>
  </si>
  <si>
    <t>анулювано постановою 26.06.2018 № 580</t>
  </si>
  <si>
    <t>від 14.06.2018 № 448</t>
  </si>
  <si>
    <r>
      <t xml:space="preserve">М. КИЇВ, ВУЛ. ПРЕДСЛАВИНСЬКА, БУД. 34-Б
</t>
    </r>
    <r>
      <rPr>
        <b/>
        <sz val="10"/>
        <rFont val="Arial"/>
        <family val="2"/>
        <charset val="204"/>
      </rPr>
      <t>М. КИЇВ, ВУЛ. СТУДЕНТСЬКА, БУД. 5-7, ОФ. 312</t>
    </r>
  </si>
  <si>
    <t>М. КИЇВ, ВУЛ. СТУДЕНТСЬКА, БУД. 5-7, ОФ. 312</t>
  </si>
  <si>
    <r>
      <t xml:space="preserve">ПУБЛІЧНЕ АКЦІОНЕРНЕ ТОВАРИСТВО "УКРТРАНСНАФТА"
</t>
    </r>
    <r>
      <rPr>
        <b/>
        <sz val="10"/>
        <rFont val="Arial"/>
        <family val="2"/>
        <charset val="204"/>
      </rPr>
      <t>АКЦІОНЕРНЕ ТОВАРИСТВО "УКРТРАНСНАФТА"</t>
    </r>
  </si>
  <si>
    <t>АКЦІОНЕРНЕ ТОВАРИСТВО "УКРТРАНСНАФТА"</t>
  </si>
  <si>
    <r>
      <t xml:space="preserve">ПУБЛІЧНЕ АКЦІОНЕРНЕ ТОВАРИСТВО "УКРГАЗВИДОБУВАННЯ"
</t>
    </r>
    <r>
      <rPr>
        <b/>
        <sz val="10"/>
        <rFont val="Arial"/>
        <family val="2"/>
        <charset val="204"/>
      </rPr>
      <t>АКЦІОНЕРНЕ ТОВАРИСТВО "УКРГАЗВИДОБУВАННЯ"</t>
    </r>
  </si>
  <si>
    <t>АКЦІОНЕРНЕ ТОВАРИСТВО "УКРГАЗВИДОБУВАННЯ"</t>
  </si>
  <si>
    <r>
      <t xml:space="preserve">М. КИЇВ, ВУЛ. ЯРОСЛАВІВ ВАЛ, БУД. 13/2Б, ОФІС 2
</t>
    </r>
    <r>
      <rPr>
        <b/>
        <sz val="10"/>
        <rFont val="Arial"/>
        <family val="2"/>
        <charset val="204"/>
      </rPr>
      <t>М. КИЇВ, ВУЛ. ШОВКОВИЧНА, БУД. 7А, ОФІС 84</t>
    </r>
  </si>
  <si>
    <t>М. КИЇВ, ВУЛ. ШОВКОВИЧНА, БУД. 7А, ОФІС 84</t>
  </si>
  <si>
    <t>з 01.08.2018</t>
  </si>
  <si>
    <t>від 14.06.2018 № 444</t>
  </si>
  <si>
    <t>від 14.06.2018 № 443</t>
  </si>
  <si>
    <t>від 14.06.2018 № 433</t>
  </si>
  <si>
    <t>від 14.06.2018 № 447</t>
  </si>
  <si>
    <t>від 14.06.2018 № 434</t>
  </si>
  <si>
    <t>від 14.06.2018 № 438</t>
  </si>
  <si>
    <t>від 14.06.2018 № 445</t>
  </si>
  <si>
    <t>від 14.06.2018 № 431</t>
  </si>
  <si>
    <t>від 14.06.2018 № 442</t>
  </si>
  <si>
    <t>від 14.06.2018 № 435</t>
  </si>
  <si>
    <t>від 14.06.2018 № 432</t>
  </si>
  <si>
    <t>від 14.06.2018 № 446</t>
  </si>
  <si>
    <t>від 14.06.2018 № 439</t>
  </si>
  <si>
    <t>від 14.06.2018 № 441</t>
  </si>
  <si>
    <t>від 14.06.2018 № 440</t>
  </si>
  <si>
    <t>від 14.06.2018 № 436</t>
  </si>
  <si>
    <t>від 14.06.2018 № 430</t>
  </si>
  <si>
    <t>від 14.06.2018 № 437</t>
  </si>
  <si>
    <t>ТОВАРИСТВО З ОБМЕЖЕНОЮ ВІДПОВІДАЛЬНІСТЮ "БТ ЕНЕРДЖІ"</t>
  </si>
  <si>
    <t>М. ВІННИЦЯ, ВУЛ. ПИРОГОВА, БУД. 131</t>
  </si>
  <si>
    <t>ЛИПЕНЬ 2018</t>
  </si>
  <si>
    <t>має право провадити ліцензовану діяльність з  07.03.2018</t>
  </si>
  <si>
    <t>анулювано постановою 03.07.2018 № 626</t>
  </si>
  <si>
    <t>анулювано постановою 03.07.2018 № 628</t>
  </si>
  <si>
    <t>ТОВАРИСТВО З ОБМЕЖЕНОЮ ВІДПОВІДАЛЬНІСТЮ "ПРИКАРПАТЕНЕРГОТРЕЙД"</t>
  </si>
  <si>
    <t>ТОВАРИСТВО З ОБМЕЖЕНОЮ ВІДПОВІДАЛЬНІСТЮ " РЕГНУМ ОРІС"</t>
  </si>
  <si>
    <r>
      <t xml:space="preserve">сфера захоронення та перероблення побутових відходів </t>
    </r>
    <r>
      <rPr>
        <b/>
        <sz val="10"/>
        <rFont val="Arial"/>
        <family val="2"/>
        <charset val="204"/>
      </rPr>
      <t>(захоронення побутових відходів)</t>
    </r>
    <r>
      <rPr>
        <sz val="10"/>
        <rFont val="Arial"/>
        <family val="2"/>
        <charset val="204"/>
      </rPr>
      <t xml:space="preserve"> </t>
    </r>
  </si>
  <si>
    <r>
      <t xml:space="preserve">ПУБЛІЧНЕ АКЦІОНЕРНЕ ТОВАРИСТВО "ДТЕК ДНІПРОЕНЕРГО"
</t>
    </r>
    <r>
      <rPr>
        <b/>
        <sz val="10"/>
        <rFont val="Arial"/>
        <family val="2"/>
        <charset val="204"/>
      </rPr>
      <t>АКЦІОНЕРНЕ ТОВАРИСТВО "ДТЕК ДНІПРОЕНЕРГО"</t>
    </r>
  </si>
  <si>
    <t>АКЦІОНЕРНЕ ТОВАРИСТВО "ДТЕК ДНІПРОЕНЕРГО"</t>
  </si>
  <si>
    <r>
      <t xml:space="preserve">М. ЗАПОРІЖЖЯ, ВУЛ. МЕДВЄДЄВА, БУД. 6, КВ. 2
</t>
    </r>
    <r>
      <rPr>
        <b/>
        <sz val="10"/>
        <rFont val="Arial"/>
        <family val="2"/>
        <charset val="204"/>
      </rPr>
      <t>М. ЗАПОРІЖЖЯ, ПРОСПЕКТ СОБОРНИЙ, БУД. 180</t>
    </r>
  </si>
  <si>
    <t>М. ЗАПОРІЖЖЯ, ПРОСПЕКТ СОБОРНИЙ, БУД. 180</t>
  </si>
  <si>
    <r>
      <t xml:space="preserve">ПУБЛІЧНЕ АКЦІОНЕРНЕ ТОВАРИСТВО "ДТЕК ЗАХІДЕНЕРГО"
</t>
    </r>
    <r>
      <rPr>
        <b/>
        <sz val="10"/>
        <rFont val="Arial"/>
        <family val="2"/>
        <charset val="204"/>
      </rPr>
      <t>АКЦІОНЕРНЕ ТОВАРИСТВО "ДТЕК ЗАХІДЕНЕРГО"</t>
    </r>
  </si>
  <si>
    <t>АКЦІОНЕРНЕ ТОВАРИСТВО "ДТЕК ЗАХІДЕНЕРГО"</t>
  </si>
  <si>
    <r>
      <t xml:space="preserve">ДОНЕЦЬКА ОБЛ., М. СЛОВ'ЯНСЬК, ВУЛ. КАЛІНІНА, БУД. 9
</t>
    </r>
    <r>
      <rPr>
        <b/>
        <sz val="10"/>
        <rFont val="Arial"/>
        <family val="2"/>
        <charset val="204"/>
      </rPr>
      <t>ДОНЕЦЬКА ОБЛ., М. СЛОВ'ЯНСЬК, ВУЛ. ВЧИТЕЛЬСЬКА, БУД. 9</t>
    </r>
  </si>
  <si>
    <t>ДОНЕЦЬКА ОБЛ., М. СЛОВ'ЯНСЬК, ВУЛ. ВЧИТЕЛЬСЬКА, БУД. 9</t>
  </si>
  <si>
    <t>40751933</t>
  </si>
  <si>
    <t>41328651</t>
  </si>
  <si>
    <t>38411318</t>
  </si>
  <si>
    <t>40702797</t>
  </si>
  <si>
    <t>41339972</t>
  </si>
  <si>
    <t>41277597</t>
  </si>
  <si>
    <t>41834329</t>
  </si>
  <si>
    <t>40143518</t>
  </si>
  <si>
    <t>37907715</t>
  </si>
  <si>
    <t>39152346</t>
  </si>
  <si>
    <t>41131977</t>
  </si>
  <si>
    <t>3051804512</t>
  </si>
  <si>
    <t>41123215</t>
  </si>
  <si>
    <t>41472215</t>
  </si>
  <si>
    <t>35187401</t>
  </si>
  <si>
    <t>41841158</t>
  </si>
  <si>
    <t>41633410</t>
  </si>
  <si>
    <t>40831589</t>
  </si>
  <si>
    <t>ФІЗИЧНА ОСОБА-ПІДПРИЄМЕЦЬ ПЕРЕСАДЬКО РОМАН ВОЛОДИМИРОВИЧ</t>
  </si>
  <si>
    <t>М. ХЕРСОН, ВУЛ. ПИЛИПА ОРЛИКА, БУД. 21/29</t>
  </si>
  <si>
    <t>М. КИЇВ, ВУЛ. ЄВГЕНА КОНОВАЛЬЦЯ, БУД. 36Д, 8</t>
  </si>
  <si>
    <t>М. КИЇВ, ВУЛ. ГОГОЛІВСЬКА, БУД. 14, ОФІС 5</t>
  </si>
  <si>
    <t>М. КИЇВ, ВУЛ. БЕРЕЗНЕВА, БУД. 10</t>
  </si>
  <si>
    <t>ЗАКАРПАТСЬКА ОБЛ., МУКАЧІВСЬКИЙ Р-Н, С. КЛЯЧАНОВО, ВУЛ. АВТОМОБІЛІСТІВ, БУД. 28</t>
  </si>
  <si>
    <t>ХМЕЛЬНИЦЬКА ОБЛ., ГОРОДОЦЬКИЙР-Н, СІЛЬРАДА КУЗЬМИНСЬКА, КОМПЛЕКС БУДІВЕЛЬ ТА СПОРУД №1, БУД. 1</t>
  </si>
  <si>
    <t>М. КИЇВ, ВУЛ. СВЯТОШИНСЬКА, БУД. 34, КОРПУС 21</t>
  </si>
  <si>
    <t>М. ПОЛТАВА, ВУЛ. ПОЛОВКА, БУД. 64, ОФ. 1</t>
  </si>
  <si>
    <t>ЧЕРКАСЬКА ОБЛ., КОРСУНЬ-ШЕВЧЕНКІВСЬКИЙ Р-Н, М. КОРСУНЬ-ШЕВЧЕНКІВСЬКИЙ, ВУЛ. ВАСИЛЯ СТУСА, БУД. 34/4</t>
  </si>
  <si>
    <t>М. ІВАНО-ФРАНКІВСЬК, ВУЛ. ВАСИЛЯ СИМОНЕНКА, БУД. 26, КВ. 17</t>
  </si>
  <si>
    <t>ДНІПРОПЕТРОВСЬКА ОБЛ., М. ДНІПРО, ВУЛ. ВЕРХОЯНСЬКА, БУД. 49</t>
  </si>
  <si>
    <t>КИЇВСЬКА ОБЛ., М. БІЛА ЦЕРКВА, ВУЛ. ЯРОСЛАВА МУДРОГО, БУД. 40, ОФ. 414</t>
  </si>
  <si>
    <t>СУМСЬКА ОБЛ., М. ШОСТКА, ВУЛ. ГАГАРІНА, БУД. 1</t>
  </si>
  <si>
    <t>М. ІВАНО-ФРАНКІВСЬК, ВУЛ. СІЧОВИХ СТРІЛЬЦІВ, БУД. 23, ОФ. 301</t>
  </si>
  <si>
    <t>ДНІПРОПЕТРОВСЬКА ОБЛ., М. ДНІПРО, ВУЛ. НАБЕРЕЖНА ПЕРЕМОГИ, БУД. 30-А</t>
  </si>
  <si>
    <t>ДНІПРОПЕТРОВСЬКА ОБЛ., М. КРИВИЙ РІГ, ВУЛ. ЕЛЕКТРИЧНА, БУД. 1</t>
  </si>
  <si>
    <t>vsevolod_koshel@ukr.net</t>
  </si>
  <si>
    <t>info@hydropower1.com.ua</t>
  </si>
  <si>
    <t>dudash.v@zet.com.ua</t>
  </si>
  <si>
    <t>s.varenitsa@ukr.net</t>
  </si>
  <si>
    <t>r.shved@gmail.com</t>
  </si>
  <si>
    <t>energyteh@vinnitsa.com</t>
  </si>
  <si>
    <t>poltavahydro@mail.ru</t>
  </si>
  <si>
    <t>kvitkyenergo@gmail.com</t>
  </si>
  <si>
    <t>peresadkor2@gmail.com</t>
  </si>
  <si>
    <t>alantae@ukr.net</t>
  </si>
  <si>
    <t>1310@ukr.net</t>
  </si>
  <si>
    <t>shostca_tec@ukr.net</t>
  </si>
  <si>
    <t>Oksana070571@ukr.net</t>
  </si>
  <si>
    <t>info@energoservice.net.ua</t>
  </si>
  <si>
    <t>kanc@tec.dp.ua</t>
  </si>
  <si>
    <t>oleschkovska.ses@gmail.com</t>
  </si>
  <si>
    <t>ТОВАРИСТВО З ОБМЕЖЕНОЮ ВІДПОВІДАЛЬНІСТЮ "НИВА ІНВЕСТ"</t>
  </si>
  <si>
    <t>ТОВАРИСТВО З ОБМЕЖЕНОЮ ВІДПОВІДАЛЬНІСТЮ "ЕНЕРДЖИ ПРО"</t>
  </si>
  <si>
    <t>ТОВАРИСТВО З ОБМЕЖЕНОЮ ВІДПОВІДАЛЬНІСТЮ "ВЕСТ СОЛАР"</t>
  </si>
  <si>
    <t>ТОВАРИСТВО З ОБМЕЖЕНОЮ ВІДПОВІДАЛЬНІСТЮ "ГІДРОПАУЕР-1"</t>
  </si>
  <si>
    <t>ТОВАРИСТВО З ОБМЕЖЕНОЮ ВІДПОВІДАЛЬНІСТЮ "ЕКО СЕЗАР"</t>
  </si>
  <si>
    <t>ТОВАРИСТВО З ОБМЕЖЕНОЮ ВІДПОВІДАЛЬНІСТЮ "ЗАКАРПАТ ЕНЕРГО РЕСУРС"</t>
  </si>
  <si>
    <t>ТОВАРИСТВО З ОБМЕЖЕНОЮ ВІДПОВІДАЛЬНІСТЮ ''КУЗЬМИН ЕНЕРДЖІ''</t>
  </si>
  <si>
    <t>ТОВАРИСТВО З ОБМЕЖЕНОЮ ВІДПОВІДАЛЬНІСТЮ 'ПОЛІСЬКА ТЕС''</t>
  </si>
  <si>
    <t>ТОВАРИСТВО З ОБМЕЖЕНОЮ ВІДПОВІДАЛЬНІСТЮ "ТАРУТИНЕ СОЛАР 4"</t>
  </si>
  <si>
    <t>ТОВАРИСТВО З ОБМЕЖЕНОЮ ВІДПОВІДАЛЬНІСТЮ "ПОЛТАВА ГІДРО"</t>
  </si>
  <si>
    <t>ТОВАРИСТВО З ОБМЕЖЕНОЮ ВІДПОВІДАЛЬНІСТЮ "КВІТКА-ЕНЕРДЖІ"</t>
  </si>
  <si>
    <t>ТОВАРИСТВО З ОБМЕЖЕНОЮ ВІДПОВІДАЛЬНІСТЮ "АЛАНТА-ЕНЕРДЖІ"</t>
  </si>
  <si>
    <t>ТОВАРИСТВО З ОБМЕЖЕНОЮ ВІДПОВІДАЛЬНІСТЮ "У.ЕНЕРДЖИ"</t>
  </si>
  <si>
    <t>КОМУНАЛЬНЕ ПІДПРИЄМСТВО "ТЕЦ-ШОСТКА"</t>
  </si>
  <si>
    <t>ТОВАРИСТВО З ОБМЕЖЕНОЮ ВІДПОВІДАЛЬНІСТЮ "ГРІН ЕНЕРДЖІ ІНВЕСТ"</t>
  </si>
  <si>
    <t>ТОВАРИСТВО З ОБМЕЖЕНОЮ ВІДПОВІДАЛЬНІСТЮ "ЕНЕРГОСЕРВІС+"</t>
  </si>
  <si>
    <t>АКЦІОНЕРНЕ ТОВАРИСТВО "КРИВОРІЗЬКА ТЕПЛОЦЕНТРАЛЬ"</t>
  </si>
  <si>
    <t>ТОВАРИСТВО З ОБМЕЖЕНОЮ ВІДПОВІДАЛЬНІСТЮ «ОЛЕШКІВСЬКА СЕС»</t>
  </si>
  <si>
    <t>з 04.07.2018</t>
  </si>
  <si>
    <t>з 10.07.2018</t>
  </si>
  <si>
    <t>з 11.07.2018</t>
  </si>
  <si>
    <t>з 13.07.2018</t>
  </si>
  <si>
    <t>з 18.07.2018</t>
  </si>
  <si>
    <t>з 20.07.2018</t>
  </si>
  <si>
    <t>з 25.07.2018</t>
  </si>
  <si>
    <t>від 03.07.2018 № 621</t>
  </si>
  <si>
    <t>від 09.07.2018 № 645</t>
  </si>
  <si>
    <t>від 09.07.2018 № 644</t>
  </si>
  <si>
    <t>від 10.07.2018 № 680</t>
  </si>
  <si>
    <t>від 10.07.2018 № 681</t>
  </si>
  <si>
    <t>від 10.07.2018 № 682</t>
  </si>
  <si>
    <t>від 10.07.2018 № 683</t>
  </si>
  <si>
    <t>від 12.07.2018 № 696</t>
  </si>
  <si>
    <t>від 17.07.2018 № 699</t>
  </si>
  <si>
    <t>від 17.07.2018 № 702</t>
  </si>
  <si>
    <t>від 19.07.2018 № 720</t>
  </si>
  <si>
    <t>від 19.07.2018 № 721</t>
  </si>
  <si>
    <t>від 19.07.2018 № 719</t>
  </si>
  <si>
    <t>від 19.07.2018 № 722</t>
  </si>
  <si>
    <t>від 19.07.2018 № 724</t>
  </si>
  <si>
    <t>від 24.07.2018 № 760</t>
  </si>
  <si>
    <t>від 24.07.2018 № 761</t>
  </si>
  <si>
    <t>від 27.07.2018 № 775</t>
  </si>
  <si>
    <t>від 27.07.2018 № 776</t>
  </si>
  <si>
    <t>37225679</t>
  </si>
  <si>
    <t>42029708</t>
  </si>
  <si>
    <t>42190690</t>
  </si>
  <si>
    <t>42204713</t>
  </si>
  <si>
    <t>39368957</t>
  </si>
  <si>
    <t>42027035</t>
  </si>
  <si>
    <t>ЛЬВІВСЬКА ОБЛ., М. СТРИЙ, ВУЛ. МАТІЙЦІВА, БУД. 4, КОРПУС А</t>
  </si>
  <si>
    <t>ЗАПОРІЗЬКА ОБЛ., М. БЕРДЯНСЬК, ВУЛ. ВОЛОНТЕРІВ, БУД. 180, ОФІС 1 В</t>
  </si>
  <si>
    <t>М. КИЇВ, ВУЛ. ШОЛУДЕНКА, БУД. 3</t>
  </si>
  <si>
    <t>МИКОЛАЇВСЬКА ОБЛ., М. ЮЖНОУКРАЇНСЬК, ВУЛ. ДРУЖБИ НАРОДІВ, БУД. 33-Г</t>
  </si>
  <si>
    <t>ХМЕЛЬНИЦЬКА ОБЛ., М. КАМ'ЯНЕЦЬ-ПОДІЛЬСЬКИЙ, ВУЛ. КАРВАСАРИ, БУД. 4</t>
  </si>
  <si>
    <t>ХМЕЛЬНИЦЬКА ОБЛ., КАМ'ЯНЕЦЬ-ПОДІЛЬСЬКИЙ Р-Н, С. ЗАВАЛЛЯ, ВУЛ. РІЧНА, БУД. 1</t>
  </si>
  <si>
    <t>М. КИЇВ, ВУЛ. АНТОНОВИЧА, БУД. 51, КІМ. 912.1</t>
  </si>
  <si>
    <t>КІРОВОГРАДСЬКА ОБЛ., КІРОВОГРАДСЬКИЙ Р-Н, С. ЧЕРНЯХІВСЬКА, ВУЛ. ПОЛЬОВА, БУД. 5</t>
  </si>
  <si>
    <t>altenergotech.net</t>
  </si>
  <si>
    <t>berdyanskenergo.com.ua</t>
  </si>
  <si>
    <t>www.etg.co.ua</t>
  </si>
  <si>
    <t>http://energozbut.mk.ua</t>
  </si>
  <si>
    <t>http://mayak.wpp.km.ua</t>
  </si>
  <si>
    <t>http://sibex.wpp.km.ua</t>
  </si>
  <si>
    <t>http://ukrenergoaudit.com/ua</t>
  </si>
  <si>
    <t>http://det.in.ua</t>
  </si>
  <si>
    <t>main@altenergotech.net</t>
  </si>
  <si>
    <t>berdenergo@ukr.net</t>
  </si>
  <si>
    <t>info@etg.co.ua</t>
  </si>
  <si>
    <t>office@energozbut.mk.ua</t>
  </si>
  <si>
    <t>emavak@meta.ua</t>
  </si>
  <si>
    <t>tov.sibex@gmail.com</t>
  </si>
  <si>
    <t>ukrenergoaudit@gmail.com</t>
  </si>
  <si>
    <t>direktor_zkf@zolotoi-vek.ua</t>
  </si>
  <si>
    <t>ТОВАРИСТВО З ОБМЕЖЕНОЮ ВІДПОВІДАЛЬНІСТЮ "АЛЬТЕНЕРГОТЕХ"</t>
  </si>
  <si>
    <t>ТОВАРИСТВО З ОБМЕЖЕНОЮ ВІДПОВІДАЛЬНІСТЮ "БЕРДЯНСЬКЕНЕРГО"</t>
  </si>
  <si>
    <t>ТОВАРИСТВО З ОБМЕЖЕНОЮ ВІДПОВІДАЛЬНІСТЮ "ЕЛЕКТРОТРЕЙДІНГ ГРУП"</t>
  </si>
  <si>
    <t>ДОЧІРНЄ ПІДПРИЄМСТВО "ЕНЕРГОЗБУТ"</t>
  </si>
  <si>
    <t>ТОВАРИСТВО З ОБМЕЖЕНОЮ ВІДПОВІДАЛЬНІСТЮ "УКРЕНЕРГОАУДИТ"</t>
  </si>
  <si>
    <t>ТОВАРИСТВО З ОБМЕЖЕНОЮ ВІДПОВІДАЛЬНІСТЮ "ДРАЙ ЕНЕРДЖИТРЕЙД"</t>
  </si>
  <si>
    <t>від 03.07.2018 № 622</t>
  </si>
  <si>
    <t>від 09.07.2018 № 646</t>
  </si>
  <si>
    <t>від 10.07.2018 № 684</t>
  </si>
  <si>
    <t>від 24.07.2018 № 762</t>
  </si>
  <si>
    <t>від 17.07.2018 № 703</t>
  </si>
  <si>
    <t>від 31.07.2018 № 807</t>
  </si>
  <si>
    <t>ТОВАРИСТВО З ОБМЕЖЕНОЮ ВІДПОВІДАЛЬНІСТЮ "ГАЗІНТОРГ ЛТД"</t>
  </si>
  <si>
    <t>ТОВАРИСТВО З ОБМЕЖЕНОЮ ВІДПОВІДАЛЬНІСТЮ "УКР ГАЗ ЕНЕРГО"</t>
  </si>
  <si>
    <t>ТОВАРИСТВО З ОБМЕЖЕНОЮ ВІДПОВІДАЛЬНІСТЮ "ВІП ГАЗ КОМПАНІ"</t>
  </si>
  <si>
    <t>ТОВАРИСТВО З ОБМЕЖЕНОЮ ВІДПОВІДАЛЬНІСТЮ "КОМПАНІЯ "АГРОІМПЕКС ЛТД"</t>
  </si>
  <si>
    <t>ТОВАРИСТВО З ОБМЕЖЕНОЮ ВІДПОВІДАЛЬНІСТЮ "ГАЗОПОСТАЧ СЕРВІС"</t>
  </si>
  <si>
    <t>ТОВАРИСТВО З ОБМЕЖЕНОЮ ВІДПОВІДАЛЬНІСТЮ "ХІМ-ТРЕЙД"</t>
  </si>
  <si>
    <t>ТОВАРИСТВО З ОБМЕЖЕНОЮ ВІДПОВІДАЛЬНІСТЮ "Т1 ТРЕЙДИНГ"</t>
  </si>
  <si>
    <t>ТОВАРИСТВО З ОБМЕЖЕНОЮ ВІДПОВІДАЛЬНІСТЮ "ДОМЕЙЛ ТРЕЙД"</t>
  </si>
  <si>
    <t>ТОВАРИСТВО З ОБМЕЖЕНОЮ ВІДПОВІДАЛЬНІСТЮ "ІНКОРПОРЕЙТЕД ПЛЮС"</t>
  </si>
  <si>
    <t>ТОВАРИСТВО З ОБМЕЖЕНОЮ ВІДПОВІДАЛЬНІСТЮ "СЕВІЛІЯ ГРУП"</t>
  </si>
  <si>
    <t>ТОВАРИСТВО З ОБМЕЖЕНОЮ ВІДПОВІДАЛЬНІСТЮ "ГАЗ ЛОГІСТИК"</t>
  </si>
  <si>
    <t>М. КИЇВ, ВУЛ. ПРЕДСЛАВИНСЬКА, БУДИНОК 34-Б</t>
  </si>
  <si>
    <t>М. КИЇВ, ВУЛ. КУЛЬЖЕНКІВ СІМ'Ї, БУДИНОК 35</t>
  </si>
  <si>
    <t>М. КИЇВ, ВУЛ. ДОВНАР-ЗАПОЛЬСЬКОГО, БУДИНОК 5</t>
  </si>
  <si>
    <t>М. КИЇВ, ВУЛ. ВЕЛИКА ЖИТОМИРСЬКА, БУДИНОК 13, КВАРТИРА 3</t>
  </si>
  <si>
    <t>М. КИЇВ, ВУЛ. АКАДЕМІКА ВІЛЬЯМСА, БУДИНОК 6Д, ОФІС 43</t>
  </si>
  <si>
    <t>М. КИЇВ, ВУЛ. МЕЧНИКОВА, БУДИНОК 2 ЛІТЕРА А</t>
  </si>
  <si>
    <t>М. КИЇВ, ВУЛ. БУЛЬВАРНО-КУДРЯВСЬКА, БУДИНОК 33-Б, КАБІНЕТ 190</t>
  </si>
  <si>
    <t>М. КИЇВ, ПРОСПЕКТ ГЕРОЇВ СТАЛІНГРАДА, БУДИНОК 20 А</t>
  </si>
  <si>
    <t>М. КИЇВ, ВУЛ. ОЛЕНІВСЬКА, БУДИНОК 12/65, ОФІС 7</t>
  </si>
  <si>
    <t>М. КИЇВ, ВУЛ. ПОПУДРЕНКО, БУДИНОК 52</t>
  </si>
  <si>
    <t>М. КИЇВ, ВУЛ. ПОЛКОВНИКА ШУТОВА, БУДИНОК 9А, ОФІС 121</t>
  </si>
  <si>
    <t>http://gazintorg.com.ua</t>
  </si>
  <si>
    <t>info@gazintorg.com.ua</t>
  </si>
  <si>
    <t>http://ukrgasenergo.com.ua</t>
  </si>
  <si>
    <t>office@ukrgasenergo.com.ua</t>
  </si>
  <si>
    <t>http://www.vipgascomp.com.ua</t>
  </si>
  <si>
    <t>office@vipgascomp.com.ua</t>
  </si>
  <si>
    <t>http://www.agriagroup.net</t>
  </si>
  <si>
    <t>llc.agroimpex@gmail.com</t>
  </si>
  <si>
    <t>www.energyx.com.ua</t>
  </si>
  <si>
    <t>www.gazopostach.ukit.me</t>
  </si>
  <si>
    <t>http://him-trade.com.ua/</t>
  </si>
  <si>
    <t>reception@him-trade.com.ua</t>
  </si>
  <si>
    <t>www.t1trading.com.ua</t>
  </si>
  <si>
    <t>t1trading@ukr.net</t>
  </si>
  <si>
    <t>www.domail-trade.org.ua</t>
  </si>
  <si>
    <t>info@domail-trade.org.ua</t>
  </si>
  <si>
    <t>www.incorporated-plus.com.ua</t>
  </si>
  <si>
    <t>info@incorporated-plus.com.ua</t>
  </si>
  <si>
    <t>www.sevilia-group.com.ua</t>
  </si>
  <si>
    <t>sevilia-group@i.ua</t>
  </si>
  <si>
    <t>www.gaz-logistik.zzz.com.ua</t>
  </si>
  <si>
    <t>tov.gaz.logistik@gmail.com</t>
  </si>
  <si>
    <t>з 30.07.2018</t>
  </si>
  <si>
    <t>від 03.07.2018 № 620</t>
  </si>
  <si>
    <t>від 10.07.2018 № 679</t>
  </si>
  <si>
    <t>від 17.07.2018 № 701</t>
  </si>
  <si>
    <t>від 24.07.2018 № 759</t>
  </si>
  <si>
    <t>від 27.07.2018 № 774</t>
  </si>
  <si>
    <t>від 31.07.2018 № 806</t>
  </si>
  <si>
    <r>
      <t xml:space="preserve">сфера теплопостачання </t>
    </r>
    <r>
      <rPr>
        <b/>
        <sz val="10"/>
        <rFont val="Arial"/>
        <family val="2"/>
        <charset val="204"/>
      </rPr>
      <t>(виробництво теплової енергії на теплоцентралях, теплоелектростанціях, атомних електростанціях і когенераційних установках)</t>
    </r>
  </si>
  <si>
    <t>alena.1310@ukr.net</t>
  </si>
  <si>
    <t>від 19.07.2018 № 723</t>
  </si>
  <si>
    <t>від 19.07.2018 № 725</t>
  </si>
  <si>
    <r>
      <t xml:space="preserve">сфера захоронення та перероблення побутових відходів </t>
    </r>
    <r>
      <rPr>
        <b/>
        <sz val="10"/>
        <rFont val="Arial"/>
        <family val="2"/>
        <charset val="204"/>
      </rPr>
      <t>(перероблення побутових відходів)</t>
    </r>
  </si>
  <si>
    <t xml:space="preserve">має право провадити ліцензовану діяльність з 12.05.2017
</t>
  </si>
  <si>
    <t>Анульовано з 19.07.2018 відповідно до постанови НКРЕКП від 19.06.2018 № 466</t>
  </si>
  <si>
    <t>Анульовано з 21.07.2018 відповідно до постанови НКРЕКП від 21.06.2018 № 527</t>
  </si>
  <si>
    <t xml:space="preserve">має право провадити ліцензовану діяльність з 30.06.2017
</t>
  </si>
  <si>
    <t>має право провадити ліцензовану діяльність з 07.03.2018</t>
  </si>
  <si>
    <t>анулювано постановою 03.07.2018 № 625</t>
  </si>
  <si>
    <t>анулювано постановою 03.07.2018 № 627</t>
  </si>
  <si>
    <t>має право провадити ліцензовану діяльність з 12.07.2017</t>
  </si>
  <si>
    <t>має право провадити ліцензовану діяльність з 13.09.2017</t>
  </si>
  <si>
    <t>анулювано постановою 03.07.2018 № 623</t>
  </si>
  <si>
    <t>анулювано постановою 03.07.2018 № 624</t>
  </si>
  <si>
    <t>має право провадити ліцензовану діяльність з 01.06.2017</t>
  </si>
  <si>
    <t>анулювано постановою 12.07.2018 № 698</t>
  </si>
  <si>
    <t>має право провадити ліцензовану діяльність з  07.07.2015</t>
  </si>
  <si>
    <t>анулювано постановою 17.07.2018 № 705</t>
  </si>
  <si>
    <t>має право провадити ліцензовану діяльність з 15.06.2018</t>
  </si>
  <si>
    <t>анулювано постановою 27.07.2018 № 779</t>
  </si>
  <si>
    <t>Київської міської державної адміністрації</t>
  </si>
  <si>
    <r>
      <t xml:space="preserve">М. КИЇВ, ВУЛ. СМОЛЕНСЬКА, БУД. 17
</t>
    </r>
    <r>
      <rPr>
        <b/>
        <sz val="10"/>
        <rFont val="Arial"/>
        <family val="2"/>
        <charset val="204"/>
      </rPr>
      <t>М. КИЇВ, ВУЛ. ШОЛУДЕНКА, БУД. 3</t>
    </r>
  </si>
  <si>
    <t>https://cngp.com.ua</t>
  </si>
  <si>
    <t>ec.energomax@gmail.com</t>
  </si>
  <si>
    <t>має право провадити ліцензовану діяльність з  20.07.2005</t>
  </si>
  <si>
    <t>Анульовано з 18.07.2018 відповідно до постанови НКРЕКП від 19.06.2018 № 465</t>
  </si>
  <si>
    <t>має право провадити ліцензовану діяльність з 05.08.1998</t>
  </si>
  <si>
    <t>Анульовано з 25.07.2018 відповідно до постанови НКРЕКП від 26.06.2018 № 611</t>
  </si>
  <si>
    <t>від 19.09.1996 № 45</t>
  </si>
  <si>
    <t>http://dtek-kem.com.ua/</t>
  </si>
  <si>
    <t>dtek-kem@dtek.com
contact_centre@dtek.com</t>
  </si>
  <si>
    <t>від 13.11.1996 № 206</t>
  </si>
  <si>
    <t>https://palivenergy.wixsite.com/palivenergy/poslugi</t>
  </si>
  <si>
    <t>VEK@palivenergy.com.ua</t>
  </si>
  <si>
    <t>від 27.07.2018 № 777</t>
  </si>
  <si>
    <t xml:space="preserve">Дата анулювання ліцензії </t>
  </si>
  <si>
    <t xml:space="preserve">Дата сьогодні </t>
  </si>
  <si>
    <t>Рішення про анулювання ліцензії</t>
  </si>
  <si>
    <t>Чинність ліцензії</t>
  </si>
  <si>
    <t>41369876</t>
  </si>
  <si>
    <t>34678552</t>
  </si>
  <si>
    <t>39806334</t>
  </si>
  <si>
    <t>41082582</t>
  </si>
  <si>
    <t>38708941</t>
  </si>
  <si>
    <t>41690175</t>
  </si>
  <si>
    <t>40514201</t>
  </si>
  <si>
    <t>40508439</t>
  </si>
  <si>
    <t>39086719</t>
  </si>
  <si>
    <t>39061041</t>
  </si>
  <si>
    <t>41914744</t>
  </si>
  <si>
    <t>М. ІВАНО-ФРАНКІВСЬК, ВУЛ. Л. РЕБЕТА, БУД. 8Г</t>
  </si>
  <si>
    <t>ХЕРСОНСЬКА ОБЛ., М. КАХОВКА, ВУЛ. МЕЛІТОПОЛЬСЬКА, БУД. 34 Б</t>
  </si>
  <si>
    <t>М. ВІННИЦЯ, ВУЛ. МАКСИМОВИЧА, БУД. 4, ОФ. 212</t>
  </si>
  <si>
    <t>КИЇВСЬКА ОБЛ., БРОВАРСЬКИЙ Р-Н, СМТ ВЕЛИКА ДИМЕРКА, ВУЛ. СОБОРНА, БУД. 15</t>
  </si>
  <si>
    <t>ВІННИЦЬКА ОБЛ., М. МОГИЛІВ-ПОДІЛЬСЬКИЙ, ВУЛ. ПОЛТАВСЬКА, БУД. 87</t>
  </si>
  <si>
    <t>КІРОВОГРАДСЬКА ОБЛ., КІРОВОГРАДСЬКИЙ Р-Н, С. ЧЕРВОНИЙ ЯР, ВУЛ. ЦЕНТРАЛЬНА, БУД. 1</t>
  </si>
  <si>
    <t>ХМЕЛЬНИЦЬКА ОБЛ., ХМЕЛЬНИЦЬКИЙ Р-Н, С. ЛІСОВІ ГРИНІВЦІ, ВУЛ. СТЕПАНА БАНДЕРИ, БУД. 27/1</t>
  </si>
  <si>
    <t>ІВАНО-ФРАНКІВСЬКА ОБЛ., ТИСМЕНИЦЬКИЙ Р-Н, С. ЧЕРНІЇВ, ВУЛ. СТАСЮКА, БУД. 4, 2</t>
  </si>
  <si>
    <t>М. ІВАНО-ФРАНКІВСЬК, ВУЛ. ХІМІКІВ, БУД. 18</t>
  </si>
  <si>
    <t>М. ХМЕЛЬНИЦЬКИЙ, ПРОВ. ГВАРДІЙСЬКИЙ, БУД. 5</t>
  </si>
  <si>
    <t>ДНІПРОПЕТРОВСЬКА ОБЛ., ДНІПРОВСЬКИЙ Р-Н, СМТ СЛОБОЖАНСЬКЕ, ВУЛ. 8 БЕРЕЗНЯ, БУД. 23</t>
  </si>
  <si>
    <t>aep@i.ua</t>
  </si>
  <si>
    <t>office@petronick.com.ua</t>
  </si>
  <si>
    <t>office@vimeksim.com</t>
  </si>
  <si>
    <t>aa@udpr.com.ua</t>
  </si>
  <si>
    <t>info@oes.com.ua</t>
  </si>
  <si>
    <t>yurij.ivanchuk@gmail.com</t>
  </si>
  <si>
    <t>epp@pr.km.ua</t>
  </si>
  <si>
    <t>olexanderkotliar@gmail.com</t>
  </si>
  <si>
    <t>sarnyky.ses@gmail.com</t>
  </si>
  <si>
    <t>svenergy@ukr.net</t>
  </si>
  <si>
    <t>volar_sunlight@ukr.net</t>
  </si>
  <si>
    <t>з 03.08.2018</t>
  </si>
  <si>
    <t>з 08.08.2018</t>
  </si>
  <si>
    <t>з 15.08.2018</t>
  </si>
  <si>
    <t>з 22.08.2018</t>
  </si>
  <si>
    <t>з 29.08.2018</t>
  </si>
  <si>
    <t>від 02.08.2018 № 814</t>
  </si>
  <si>
    <t>від 02.08.2018 № 816</t>
  </si>
  <si>
    <t>від 07.08.2018 № 831</t>
  </si>
  <si>
    <t>від 07.08.2018 № 832</t>
  </si>
  <si>
    <t>від 14.08.2018 № 841</t>
  </si>
  <si>
    <t>від 14.08.2018 № 842</t>
  </si>
  <si>
    <t>від 21.08.2018 № 861</t>
  </si>
  <si>
    <t>від 21.08.2018 № 862</t>
  </si>
  <si>
    <t>від 28.08.2018 № 900</t>
  </si>
  <si>
    <t>від 28.08.2018 № 901</t>
  </si>
  <si>
    <t>від 28.08.2018 № 902</t>
  </si>
  <si>
    <t>41074922</t>
  </si>
  <si>
    <t>40042088</t>
  </si>
  <si>
    <t>42067041</t>
  </si>
  <si>
    <t>04852585</t>
  </si>
  <si>
    <t>41587291</t>
  </si>
  <si>
    <t>41987461</t>
  </si>
  <si>
    <t>33093097</t>
  </si>
  <si>
    <t>42351807</t>
  </si>
  <si>
    <t>42165732</t>
  </si>
  <si>
    <t>М. КИЇВ, ВУЛ. НОВОМОСТИЦЬКА, БУД. 25</t>
  </si>
  <si>
    <t>ЧЕРНІВЕЦЬКА ОБЛ., СТОРОЖИНЕЦЬКИЙ Р-Н. С. ВЕЛИКИЙ КУЧУРІВ, ВУЛ. ГОЛОВНА, БУД. 76, КОРП.М</t>
  </si>
  <si>
    <t>М. ЧЕРКАСИ, ВУЛ. ОСТАФІЯ ДАШКОВИЧА, БУД. 34, ПРИМ. 43</t>
  </si>
  <si>
    <t>ХАРКІВСЬКА ОБЛ., ХАРКІВСЬКИЙ Р-Н, СМТ ПІСОЧИН, ВУЛ. КІЛЬЦЕВА, БУД. 41</t>
  </si>
  <si>
    <t>СУМСЬКА ОБЛ., ТРОСТЯНЕЦЬКИЙ Р-Н, М. ТРОСТЯНЕЦЬ, ВУЛ. КЕНІГА, БУД. 1А</t>
  </si>
  <si>
    <t>М. КИЇВ, ВУЛ. ВІЛЬЯМСА АКАДЕМІКА, БУД. 6-Д, ОФ. 43</t>
  </si>
  <si>
    <t>КИЇВСЬКА ОБЛ., М. БІЛА ЦЕРКВА, ВУЛ. ІВАНА КОЖЕДУБА, БУД. 359</t>
  </si>
  <si>
    <t>М. ОДЕСА, ВУЛ. ІВАНА ФРАНКО, БУД. 55</t>
  </si>
  <si>
    <t>М. ЗАПОРІЖЖЯ, ПРОСПЕКТ МОТОРОБУДІВНИКІВ, БУД. 42-А, ОФ. 117</t>
  </si>
  <si>
    <t>atwkapital@atwkapital.com.ua</t>
  </si>
  <si>
    <t>info@martinllc.com.ua</t>
  </si>
  <si>
    <t>energytrading@ukr.net</t>
  </si>
  <si>
    <t>promatom_@ukr.net</t>
  </si>
  <si>
    <t>energo@ekb.com.ua</t>
  </si>
  <si>
    <t>feanovosvit@gmail.com</t>
  </si>
  <si>
    <t>office@promelectroservice.com.ua</t>
  </si>
  <si>
    <t>tovbcoksim@gmail.com</t>
  </si>
  <si>
    <t>sesc.com.ua@gmail.com</t>
  </si>
  <si>
    <t>senergo@ukr.net</t>
  </si>
  <si>
    <t>http://atwkapital.com.ua</t>
  </si>
  <si>
    <t>http://martinllc.com.ua</t>
  </si>
  <si>
    <t>http://globalenergy.com.ua</t>
  </si>
  <si>
    <t>http://energytrading.net.ua</t>
  </si>
  <si>
    <t>http://www.westinform.kiev.ua</t>
  </si>
  <si>
    <t>http://ekb.com.ua</t>
  </si>
  <si>
    <t>http://kdsk.com.ua</t>
  </si>
  <si>
    <t>http://limik.com.ua</t>
  </si>
  <si>
    <t>http://novosvit.vinnitsa.com</t>
  </si>
  <si>
    <t>http://www.promelectroservice.com.ua</t>
  </si>
  <si>
    <t>http://www.tovbcoksim.com.ua</t>
  </si>
  <si>
    <t>www.sesc.com.ua</t>
  </si>
  <si>
    <t>http://senergo.com.ua/</t>
  </si>
  <si>
    <t>від 02.08.2018 № 813</t>
  </si>
  <si>
    <t>від 14.08.2018 № 839</t>
  </si>
  <si>
    <t>від 21.08.2018 № 860</t>
  </si>
  <si>
    <t>від 28.08.2018 № 899</t>
  </si>
  <si>
    <t>ТОВАРИСТВО З ОБМЕЖЕНОЮ ВІДПОВІДАЛЬНІСТЮ "АЛЬТЕРНАТИВНА ЕНЕРГЕТИКА ГАЛИЧИНИ"</t>
  </si>
  <si>
    <t>ГРИНІВ ПЕТРО МИХАЙЛОВИЧ</t>
  </si>
  <si>
    <t>ТОВАРИСТВО З ОБМЕЖЕНОЮ ВІДПОВІДАЛЬНІСТЮ "ПЕТРОНІК"</t>
  </si>
  <si>
    <t>ЛИВИЦЬКИЙ ІВАН МИКОЛАЙОВИЧ</t>
  </si>
  <si>
    <t>СУХОРУЧЕНКО ОЛЕКСАНДР ВОЛОДИМИРОВИЧ</t>
  </si>
  <si>
    <t>ТОВАРИСТВО З ОБМЕЖЕНОЮ ВІДПОВІДАЛЬНІСТЮ "ФРІ-ЕНЕРДЖИ ГЕНІЧЕСЬК"</t>
  </si>
  <si>
    <t>АНДРУЩАК АНДРІЙ АНАТОЛІЙОВИЧ</t>
  </si>
  <si>
    <t>ТОВАРИСТВО З ОБМЕЖЕНОЮ ВІДПОВІДАЛЬНІСТЮ "ЄДИНИЙ ЕНЕРГОСТАНДАРТ"</t>
  </si>
  <si>
    <t>АМЕЛЬЧЕНКО ОЛЕКСАНДР АНАТОЛІЙОВИЧ</t>
  </si>
  <si>
    <t>ТОВАРИСТВО З ОБМЕЖЕНОЮ ВІДПОВІДАЛЬНІСТЮ "Р-ЕНЕРДЖІ"</t>
  </si>
  <si>
    <t>ЗГРИВЕЦЬ РУСЛАН ФЕДОРОВИЧ</t>
  </si>
  <si>
    <t>ТОВАРИСТВО З ОБМЕЖЕНОЮ ВІДПОВІДАЛЬНІСТЮ "ЕНЕРГОПАРК ПОДІЛЛЯ"</t>
  </si>
  <si>
    <t>КРУТИЛКО ІВАН ЛУКИЧ</t>
  </si>
  <si>
    <t>ТОВАРИСТВО З ОБМЕЖЕНОЮ ВІДПОВІДАЛЬНІСТЮ "ГЕЛІОС ГРУПП "ЧЕРНІЇВ-1"</t>
  </si>
  <si>
    <t>КОТЛЯР ОЛЕКСАНДР ВІКТОРОВИЧ</t>
  </si>
  <si>
    <t>ТОВАРИСТВО З ОБМЕЖЕНОЮ ВІДПОВІДАЛЬНІСТЮ "САН ВЕСТ ЕНЕРДЖІ"</t>
  </si>
  <si>
    <t>ТУРЧИН РОМАН МИХАЙЛОВИЧ</t>
  </si>
  <si>
    <t>ТОВАРИСТВО З ОБМЕЖЕНОЮ ВІДПОВІДАЛЬНІСТЮ "СВОБОДНА ЕНЕРГІЯ"</t>
  </si>
  <si>
    <t>АТАМАНЮК ВОЛОДИМИР СЕРГІЙОВИЧ</t>
  </si>
  <si>
    <t>ТОВАРИСТВО З ОБМЕЖЕНОЮ ВІДПОВІДАЛЬНІСТЮ "ВОЛАР САНЛАЙТ"</t>
  </si>
  <si>
    <t>НАБИВАЧ РУСЛАН АНАТОЛІЙОВИЧ</t>
  </si>
  <si>
    <t>ТОВАРИСТВО З ОБМЕЖЕНОЮ ВІДПОВІДАЛЬНІСТЮ "АТВ КАПІТАЛ УА"</t>
  </si>
  <si>
    <t>МУДРЕЙ ПЕТРО ПЕТРОВИЧ</t>
  </si>
  <si>
    <t>МОРОФІЯНЕЦЬ БОГДАН ВОЛОДИМИРОВИЧ</t>
  </si>
  <si>
    <t>ТОВАРИСТВО З ОБМЕЖЕНОЮ ВІДПОВІДАЛЬНІСТЮ "ЕНЕРДЖИ ТРЕЙДИНГ"</t>
  </si>
  <si>
    <t>ГЛУШКОВ СЕРГІЙ МИКОЛАЙОВИЧ</t>
  </si>
  <si>
    <t>МУРАШКІН АНДРІЙ ВАСИЛЬОВИЧ</t>
  </si>
  <si>
    <t>ПРИВАТНЕ АКЦІОНЕРНЕ ТОВАРИСТВО "ЕНЕРГЕТИЧНА КОМПАНІЯ "БАРВІНОК"</t>
  </si>
  <si>
    <t>БРЮХОВИЧ СЕРГІЙ ВОЛОДИМИРОВИЧ</t>
  </si>
  <si>
    <t>КОВАЛЬЧУК ОЛЕКСІЙ АФАНАСІЙОВИЧ</t>
  </si>
  <si>
    <t>ПРИВАТНЕ АКЦІОНЕРНЕ ТОВАРИСТВО "КУРЯЖСЬКИЙ ДОМОБУДІВЕЛЬНИЙ КОМПЛЕКС"</t>
  </si>
  <si>
    <t>ЛЕГЕЙДА ОЛЕКСАНДР ПЕТРОВИЧ</t>
  </si>
  <si>
    <t>ТОВАРИСТВО З ОБМЕЖЕНОЮ ВІДПОВІДАЛЬНІСТЮ "ЛІМІК ЕНЕРГО СЕРВІС"</t>
  </si>
  <si>
    <t>КУТОВИЙ ЯРОСЛАВ АДОЛЬФОВИЧ</t>
  </si>
  <si>
    <t>КУЛЬМАТИЦЬКИЙ СЕРГІЙ ОЛЕГОВИЧ</t>
  </si>
  <si>
    <t>ТОВАРИСТВО З ОБМЕЖЕНОЮ ВІДПОВІДАЛЬНІСТЮ "ПРОМ ЕЛЕКТРО СЕРВІС"</t>
  </si>
  <si>
    <t>ПОРХУН МИХАЙЛО ВАСИЛЬОВИЧ</t>
  </si>
  <si>
    <t>ТОВАРИСТВО З ОБМЕЖЕНОЮ ВІДПОВІДАЛЬНІСТЮ "БЦ ОКСІМ"</t>
  </si>
  <si>
    <t>САВІЦЬКИЙ ОЛЕГ ЮРІЙОВИЧ</t>
  </si>
  <si>
    <t>ТОВАРИСТВО З ОБМЕЖЕНОЮ ВІДПОВІДАЛЬНІСТЮ "ПІВДЕННА ЕНЕРГОПОСТАЧАЛЬНА КОМПАНІЯ"</t>
  </si>
  <si>
    <t>ЛУНІН ОЛЕКСІЙ СЕРГІЙОВИЧ</t>
  </si>
  <si>
    <t>ТОВАРИСТВО З ОБМЕЖЕНОЮ ВІДПОВІДАЛЬНІСТЮ "СПІВДРУЖНІСТЬ ЕНЕРГО"</t>
  </si>
  <si>
    <t>ЯНКОВСЬКИЙ РОМАН ЄВГЕНОВИЧ</t>
  </si>
  <si>
    <t>СЕМЕНЕНКО ОЛЕКСАНДР ОЛЕКСАНДРОВИЧ</t>
  </si>
  <si>
    <t>КУЛАЧКО ОЛЕНА В'ЯЧЕСЛАВІВНА</t>
  </si>
  <si>
    <t>ТОВАРИСТВО З ОБМЕЖЕНОЮ ВІДПОВІДАЛЬНІСТЮ "ТОРГОВИЙ ДІМ "ВІМЕКСІМ"</t>
  </si>
  <si>
    <t>Орган ліцензування, який видав ліцензію</t>
  </si>
  <si>
    <t>Національна комісія, що здійснює державне регулювання у сферах енергетики та комунальних послуг, код ЄДРПОУ 39369133</t>
  </si>
  <si>
    <t>підстави, дата і номер розпорядження про необхідність усунення порушень ліцензійних умов</t>
  </si>
  <si>
    <t>Телефон</t>
  </si>
  <si>
    <t>Факс</t>
  </si>
  <si>
    <t>(0342) 71-50-50</t>
  </si>
  <si>
    <t>(05549) 7-44-31</t>
  </si>
  <si>
    <t>(0482) 32-65-88</t>
  </si>
  <si>
    <t>-</t>
  </si>
  <si>
    <t>(04337) 6-69-30</t>
  </si>
  <si>
    <t>(05549) 7-46-54
(095) 287-15-12</t>
  </si>
  <si>
    <t>(067) 432-48-63</t>
  </si>
  <si>
    <t>(093) 135-43-37</t>
  </si>
  <si>
    <t>(098) 478-74-14</t>
  </si>
  <si>
    <t>(067) 399-49-19</t>
  </si>
  <si>
    <t>(038) 261-99-98</t>
  </si>
  <si>
    <t>(050) 519-85-91</t>
  </si>
  <si>
    <t>(067) 392-46-21</t>
  </si>
  <si>
    <t>(067) 782-51-28</t>
  </si>
  <si>
    <t>(067) 747-30-05</t>
  </si>
  <si>
    <t>(095) 849-13-27</t>
  </si>
  <si>
    <t>(044) 23-22-681</t>
  </si>
  <si>
    <t>(044) 496-14-60</t>
  </si>
  <si>
    <t>(0472) 505-327</t>
  </si>
  <si>
    <t>(044) 599-02-31</t>
  </si>
  <si>
    <t>(057) 714-27-46</t>
  </si>
  <si>
    <t>(0432) 61-97-87</t>
  </si>
  <si>
    <t>(057) 784-99-09
(057) 784-99-15</t>
  </si>
  <si>
    <t>(05446) 2-40-69</t>
  </si>
  <si>
    <t>(0432) 61-90-00</t>
  </si>
  <si>
    <t>(067) 351-55-87
(044) 590-57-58</t>
  </si>
  <si>
    <t>(067) 233-65-40</t>
  </si>
  <si>
    <t>(048) 737-34-87</t>
  </si>
  <si>
    <t>(061) 720-55-81
(050) 454-68-17</t>
  </si>
  <si>
    <t>(044) 371-41-53</t>
  </si>
  <si>
    <t>(057) 751-05-90</t>
  </si>
  <si>
    <t>(044) 495-85-26</t>
  </si>
  <si>
    <t>(044) 400-24-66</t>
  </si>
  <si>
    <t>(057) 766-73-49</t>
  </si>
  <si>
    <t>(0432) 55-42-83</t>
  </si>
  <si>
    <t>(057) 784-99-09</t>
  </si>
  <si>
    <t>(0432) 52-46-88</t>
  </si>
  <si>
    <t>(04563) 2-83-27</t>
  </si>
  <si>
    <t>(061) 720-55-81</t>
  </si>
  <si>
    <t>(044) 371-41-54</t>
  </si>
  <si>
    <t>(057) 714-45-90</t>
  </si>
  <si>
    <t>М. КИЇВ, ВУЛ. НОВОМОСТИЦЬКА, БУДИНОК 25</t>
  </si>
  <si>
    <t>ТОВАРИСТВО З ОБМЕЖЕНОЮ ВІДПОВІДАЛЬНІСТЮ "Е.КОННЕКТ (УКРАЇНА)"</t>
  </si>
  <si>
    <t>М. КИЇВ, ПРОВУЛОК РИЛЬСЬКИЙ, БУДИНОК 4</t>
  </si>
  <si>
    <t>ТОВАРИСТВО З ОБМЕЖЕНОЮ ВІДПОВІДАЛЬНІСТЮ "ГАЗОЕНЕРГОРЕСУРС ТРЕЙД"</t>
  </si>
  <si>
    <t>М. КИЇВ, ВУЛ. ЗВІРИНЕЦЬКА, БУДИНОК 63</t>
  </si>
  <si>
    <t>ЛЬВІВСЬКА ОБЛ., М. ЛЬВІВ, ВУЛ. СМАЛЬ-СТОЦЬКОГО, БУДИНОК 1</t>
  </si>
  <si>
    <t>ТОВАРИСТВО З ОБМЕЖЕНОЮ ВІДПОВІДАЛЬНІСТЮ "МЕТАН-ТРЕЙДІНГ УКРАЇНА"</t>
  </si>
  <si>
    <t xml:space="preserve">М. КИЇВ, БУЛЬВАР ВАЦЛАВА ГАВЕЛА/АКАДЕМІКА КАБЛУКОВА, БУДИНОК 51/16 </t>
  </si>
  <si>
    <t>ЛЬВІВСЬКА ОБЛ., М. ЛЬВІВ, ПРОСП.СВОБОДИ, БУДИНОК 19/21</t>
  </si>
  <si>
    <t>ТОВАРИСТВО З ОБМЕЖЕНОЮ ВІДПОВІДАЛЬНІСТЮ "МАНТЕК"</t>
  </si>
  <si>
    <t>М. КИЇВ, ВУЛ. М. ГРУШЕВСЬКОГО, БУДИНОК 4-Б, КІМНАТА 27</t>
  </si>
  <si>
    <t>ТОВАРИСТВО З ОБМЕЖЕНОЮ ВІДПОВІДАЛЬНІСТЮ "ПРИЗМА-14"</t>
  </si>
  <si>
    <t>КИЇВСЬКА ОБЛ., ТЕТІЇВСЬКИЙ РАЙОН, С. КАШПЕРІВКА, ВУЛ. БОГДАНА ХМЕЛЬНИЦЬКОГО, БУДИНОК 30</t>
  </si>
  <si>
    <t>ЗАПОРІЗЬКА ОБЛ., М. ЗАПОРІЖЖЯ, ПРОСПЕКТ МОТОРОБУДІВНИКІВ, БУДИНОК 42-А, ОФІС 117</t>
  </si>
  <si>
    <t>ЗАПОРІЗЬКА ОБЛ., М. ЗАПОРІЖЖЯ, ПРОСПЕКТ СОБОРНИЙ, БУДИНОК 180</t>
  </si>
  <si>
    <t>ТОВАРИСТВО З ОБМЕЖЕНОЮ ВІДПОВІДАЛЬНІСТЮ "АКСПО УКРАЇНА"</t>
  </si>
  <si>
    <t>М. КИЇВ, ВУЛ. САГАЙДАЧНОГО, БУДИНОК 25Б</t>
  </si>
  <si>
    <t>ТОВАРИСТВО З ОБМЕЖЕНОЮ ВІДПОВІДАЛЬНІСТЮ "ПРОМИСЛОВА КОМПАНІЯ "ГАЗВИДОБУВАННЯ"</t>
  </si>
  <si>
    <t>ПОЛТАВСЬКА ОБЛ., М. ПОЛТАВА, ВУЛ. МИРУ, БУДИНОК 3</t>
  </si>
  <si>
    <t>КИЇВСЬКА ОБЛ., М. БІЛА ЦЕРКВА, ВУЛ. ІВАНА КОЖЕДУБА, БУДИНОК 359</t>
  </si>
  <si>
    <t>www.atwkapital.com.ua</t>
  </si>
  <si>
    <t>www.econnectgroup.eu</t>
  </si>
  <si>
    <t>www.gazoenergo.ukit.me</t>
  </si>
  <si>
    <t>http://art-energetyka.com.ua/</t>
  </si>
  <si>
    <t>www.metantrading.com.ua</t>
  </si>
  <si>
    <t>www.dpets.com.ua</t>
  </si>
  <si>
    <t>www.mantek.com.ua</t>
  </si>
  <si>
    <t>www.prizma14.com.ua</t>
  </si>
  <si>
    <t>www.senergo.com.ua</t>
  </si>
  <si>
    <t>http://palivenergy.com.ua/</t>
  </si>
  <si>
    <t>https://www.axpo.com/content/axpo2/ua/ukr/home.html</t>
  </si>
  <si>
    <t>http://www.gazvydobuvannya.com.ua/</t>
  </si>
  <si>
    <t>www.tovbcoksim.com.ua</t>
  </si>
  <si>
    <t>office@econnect.com.ua</t>
  </si>
  <si>
    <t>gazoenergo@i.ua</t>
  </si>
  <si>
    <t>metan.traiding@gmail.com</t>
  </si>
  <si>
    <t>yaroslav@mantek.com.ua</t>
  </si>
  <si>
    <t>prizma14@ukr.net</t>
  </si>
  <si>
    <t>Senergo@ukr.net</t>
  </si>
  <si>
    <t>Info.ua@axpo.com</t>
  </si>
  <si>
    <t>Yuriy.Buchakov@cadoganpetroleum.com</t>
  </si>
  <si>
    <t>від 02.08.2018 № 815</t>
  </si>
  <si>
    <t>від 07.08.2018 № 830</t>
  </si>
  <si>
    <t>від 14.08.2018 № 838</t>
  </si>
  <si>
    <t>від 21.08.2018 № 859</t>
  </si>
  <si>
    <t>від 28.08.2018 № 898</t>
  </si>
  <si>
    <t>СЕРПЕНЬ 2018</t>
  </si>
  <si>
    <t>М. ТЕРНОПІЛЬ, ВУЛ. ІВАНА ФРАНКА, БУД. 16</t>
  </si>
  <si>
    <t>(0352) 52-75-93</t>
  </si>
  <si>
    <t>(0352) 52-66-28</t>
  </si>
  <si>
    <t>КОМУНАЛЬНЕ ПІДПРИЄМСТВО ТЕПЛОВИХ МЕРЕЖ "ТЕРНОПІЛЬМІСЬКТЕПЛОКОМУНЕНЕРГО"</t>
  </si>
  <si>
    <t>ЧУМАК АНДРІЙ КОСТЯНТИНОВИЧ</t>
  </si>
  <si>
    <t>tmtke@ukr.net</t>
  </si>
  <si>
    <t>від 14.08.2018 № 846</t>
  </si>
  <si>
    <t>М. КИЇВ, ВУЛ. КРУГЛОУНІВЕРСИТЕТСЬКА БУД. 7, КАБ. 26</t>
  </si>
  <si>
    <r>
      <t xml:space="preserve">М. КИЇВ, ВУЛ. АНТОНОВИЧА, БУД. 26, ОФІС 17
</t>
    </r>
    <r>
      <rPr>
        <b/>
        <sz val="10"/>
        <rFont val="Arial"/>
        <family val="2"/>
        <charset val="204"/>
      </rPr>
      <t>М. КИЇВ, ВУЛ. КРУГЛОУНІВЕРСИТЕТСЬКА БУД. 7, КАБ. 26</t>
    </r>
  </si>
  <si>
    <t>Energyllc2018@gmail.com</t>
  </si>
  <si>
    <r>
      <t xml:space="preserve">М. КИЇВ, ВУЛ. ІГОРІВСЬКА, БУД. 11, КОРПУС Б, ПОВЕРХ 6
</t>
    </r>
    <r>
      <rPr>
        <b/>
        <sz val="10"/>
        <rFont val="Arial"/>
        <family val="2"/>
        <charset val="204"/>
      </rPr>
      <t>М. КИЇВ, ВУЛ. КИРИЛІВСЬКА БУД. 82, ОФ. 256</t>
    </r>
  </si>
  <si>
    <t>М. КИЇВ, ВУЛ. КИРИЛІВСЬКА БУД. 82, ОФ. 256</t>
  </si>
  <si>
    <t>SEOP@KHARTRON-PLANT.COM.UA</t>
  </si>
  <si>
    <t>energopromsystem@gmail.com</t>
  </si>
  <si>
    <t>з 14.06.2018</t>
  </si>
  <si>
    <t>від 31.01.2013 № 79 (видача)
від 07.08.2018 № 834 (переоформлення на безстрокову)</t>
  </si>
  <si>
    <t xml:space="preserve">Рішення органу ліцензування щодо видачі (переоформлення, розширення, звуження) ліцензії </t>
  </si>
  <si>
    <t>27.07.2018</t>
  </si>
  <si>
    <t>від 27.07.2018 № 779</t>
  </si>
  <si>
    <t>ВЕРЕСЕНЬ 2018</t>
  </si>
  <si>
    <t>ТОВАРИСТВО З ОБМЕЖЕНОЮ ВІДПОВІДАЛЬНІСТЮ "КРЕМЕНЧУЦЬКА ТЕЦ"</t>
  </si>
  <si>
    <t>ПОЛТАВСЬКА ОБЛ., М. КРЕМЕНЧУК, ВУЛ. СВІШТОВСЬКА, БУД. 2</t>
  </si>
  <si>
    <t>з 01.12.2018</t>
  </si>
  <si>
    <t>від 04.09.2018 № 967</t>
  </si>
  <si>
    <t>42225136</t>
  </si>
  <si>
    <t>kanc01@tec.poe.pl.ua</t>
  </si>
  <si>
    <t>АЛЄКСЄЄНКО ОЛЕКСІЙ МИКОЛАЙОВИЧ</t>
  </si>
  <si>
    <t>(0536) 760-641</t>
  </si>
  <si>
    <t>(0536) 760-559</t>
  </si>
  <si>
    <t>від 04.09.2018 № 965</t>
  </si>
  <si>
    <t>ТОВАРИСТВО З ОБМЕЖЕНОЮ ВІДПОВІДАЛЬНІСТЮ "ГІДРОЕНЕРГОРЕСУРС"</t>
  </si>
  <si>
    <t>37413997</t>
  </si>
  <si>
    <t>від 04.09.2018 № 966</t>
  </si>
  <si>
    <t>з 05.09.2018</t>
  </si>
  <si>
    <t>від 04.09.2018 № 963</t>
  </si>
  <si>
    <t>від 04.09.2018 № 961</t>
  </si>
  <si>
    <t>ТОВАРИСТВО З ОБМЕЖЕНОЮ ВІДПОВІДАЛЬНІСТЮ "ГІДРОКАСКАД"</t>
  </si>
  <si>
    <t>32102173</t>
  </si>
  <si>
    <t>gidrokasksd@gmail.com</t>
  </si>
  <si>
    <t>ТРАКАЙ ВОЛОДИМИР ВОЛОДИМИРОВИЧ</t>
  </si>
  <si>
    <t>ГИЖКО ПЕТРО АНДРІЙОВИЧ</t>
  </si>
  <si>
    <t>(044) 569-17-75</t>
  </si>
  <si>
    <t>(044) 569-17-70</t>
  </si>
  <si>
    <t>(050) 313-12-86</t>
  </si>
  <si>
    <t>ТОВАРИСТВО З ОБМЕЖЕНОЮ ВІДПОВІДАЛЬНІСТЮ "ПРОФЕНЕРДЖИ"</t>
  </si>
  <si>
    <t>ТОВАРИСТВО З ОБМЕЖЕНОЮ ВІДПОВІДАЛЬНІСТЮ "СОНЯЧНИЙ ТЕХНОПАРК ОЛЕШКИ"</t>
  </si>
  <si>
    <t>30288313</t>
  </si>
  <si>
    <t>42282655</t>
  </si>
  <si>
    <t>42323434</t>
  </si>
  <si>
    <t>М. ХАРКІВ, ПРОСПЕКТ ЛЬВА ЛАНДАУ, БУД. 149</t>
  </si>
  <si>
    <t>М. ЧЕРКАСИ, ВУЛ. СМІЛЯНСЬКА, БУД. 127</t>
  </si>
  <si>
    <t>ХЕРСОНСЬКА ОБЛ., ОЛЕШКІВСЬКИЙ Р-Н, М. ОЛЕШКИ, ВУЛ. ГВАРДІЙСЬКА, БУД. 101</t>
  </si>
  <si>
    <t>ukrenergosbut@ukr.net</t>
  </si>
  <si>
    <t>info@profenergy.com.ua</t>
  </si>
  <si>
    <t>ST_oleshky@ukr.net</t>
  </si>
  <si>
    <t>www.bestenergy.biz</t>
  </si>
  <si>
    <t>www.ukrenergosbut.in.ua</t>
  </si>
  <si>
    <t>www.energoresurse.com</t>
  </si>
  <si>
    <t>www.profenergy.com.ua</t>
  </si>
  <si>
    <t>www.remmashresurs.com.ua</t>
  </si>
  <si>
    <t>www.oleshky.biz</t>
  </si>
  <si>
    <t>ГРОМОВ ОЛЕКСАНДР ВОЛОДИМИРОВИЧ</t>
  </si>
  <si>
    <t>ФЕДОРЧУК ВОЛОДИМИР ВОЛОДИМИРОВИЧ</t>
  </si>
  <si>
    <t>ГЛУЩЕНКО МИКОЛА ВОЛОДИМИРОВИЧ</t>
  </si>
  <si>
    <t>БУЛАТКІН СЕРГІЙ ОЛЕКСАНДРОВИЧ</t>
  </si>
  <si>
    <t>ВОЙТЮК ВОЛОДИМИР ІВАНОВИЧ</t>
  </si>
  <si>
    <t>САРТАНІЯ ТИМУР ГІВОВИЧ</t>
  </si>
  <si>
    <t>(057) 783-50-91</t>
  </si>
  <si>
    <t>(03849) 9-16-86</t>
  </si>
  <si>
    <t>(057) 756-35-10
(057) 756-35-15</t>
  </si>
  <si>
    <t>(097) 008-60-28</t>
  </si>
  <si>
    <t>(050) 293-51-58</t>
  </si>
  <si>
    <t>(0552) 49-20-63</t>
  </si>
  <si>
    <t>(057) 783-50-65</t>
  </si>
  <si>
    <t>(057) 756-35-10</t>
  </si>
  <si>
    <t>(057) 717-13-30</t>
  </si>
  <si>
    <t>33792520</t>
  </si>
  <si>
    <t>ТОВАРИСТВО З ОБМЕЖЕНОЮ ВІДПОВІДАЛЬНІСТЮ "УКРТОРГАЛЬЯНС"</t>
  </si>
  <si>
    <t>М. ДНІПРО, ВУЛ. ВИНОКУРОВА, БУД. 4</t>
  </si>
  <si>
    <t>ЛЬВІВСЬКА ОБЛ., М. ДРОГОБИЧ, ВУЛ. БОРИСЛАВСЬКА, БУД. 82</t>
  </si>
  <si>
    <t>М. КИЇВ, ВУЛ. ГІЙОМА ДЕ БОПЛАНА, БУД. 2</t>
  </si>
  <si>
    <t>з 12.09.2018</t>
  </si>
  <si>
    <t>від 11.09.2018 № 980</t>
  </si>
  <si>
    <t>від 11.09.2018 № 981</t>
  </si>
  <si>
    <t>http://pavlogradugol.dtek.com</t>
  </si>
  <si>
    <t>http://trading.dtek.com</t>
  </si>
  <si>
    <t>www.energozahid.com.ua</t>
  </si>
  <si>
    <t>www.epsintez.com.ua</t>
  </si>
  <si>
    <t>www.interpipesteel.biz</t>
  </si>
  <si>
    <t>www.npk.lv.ukrtel.net</t>
  </si>
  <si>
    <t>http://utec.in.ua</t>
  </si>
  <si>
    <t>www.ukrtorgalians.com.ua</t>
  </si>
  <si>
    <t>energo@npk.lv.ukrtel.net</t>
  </si>
  <si>
    <t>ukrtorgalians@ukr.net</t>
  </si>
  <si>
    <t>ПОДЗОЛКОВ ЮРІЙ МИКОЛАЙОВИЧ</t>
  </si>
  <si>
    <t>ВОРОНІН СЕРГІЙ АНАТОЛІЙОВИЧ</t>
  </si>
  <si>
    <t>БУТЕНКО ВІТАЛІЙ ГРИГОРОВИЧ</t>
  </si>
  <si>
    <t>ПІДЛІСНИЙ ЮРІЙ СЕРГІЙОВИЧ</t>
  </si>
  <si>
    <t>ВАКУЛЕНКО ЮРІЙ ОЛЕКСІЙОВИЧ</t>
  </si>
  <si>
    <t>ЯРЕМОВ ЮРІЙ ОЛЕКСАНДРОВИЧ</t>
  </si>
  <si>
    <t>ГОРДІЙЧУК ВАЛЕРІЙ ГРИГОРОВИЧ</t>
  </si>
  <si>
    <t>КОРОТКОВ АНДРІЙ МИКОЛАЙОВИЧ</t>
  </si>
  <si>
    <t>БАРАДНИЙ БОГДАН СТЕФАНОВИЧ</t>
  </si>
  <si>
    <t>БУРГАЙ ВОЛОДИМИР ЮРІЙОВИЧ</t>
  </si>
  <si>
    <t>МОСКАЛЕНКО ВІТАЛІЙ ЕДУАРДОВИЧ</t>
  </si>
  <si>
    <t>(056) 747-46-08</t>
  </si>
  <si>
    <t>(056) 326-84-93</t>
  </si>
  <si>
    <t>(044) 581-45-39</t>
  </si>
  <si>
    <t>(063) 531-48-74</t>
  </si>
  <si>
    <t>(044) 239-27-53</t>
  </si>
  <si>
    <t>(057) 732-73-26</t>
  </si>
  <si>
    <t>(03849) 3-52-80</t>
  </si>
  <si>
    <t>(03244) 3-75-55</t>
  </si>
  <si>
    <t>(044) 369-50-39</t>
  </si>
  <si>
    <t>(097) 297-34-68</t>
  </si>
  <si>
    <t>(056) 326-76-16</t>
  </si>
  <si>
    <t>(044) 503-59-78</t>
  </si>
  <si>
    <t>(044) 239-27-54</t>
  </si>
  <si>
    <t>(03244) 98-131</t>
  </si>
  <si>
    <t>(044) 369-50-49</t>
  </si>
  <si>
    <t>41052474</t>
  </si>
  <si>
    <t>ТОВАРИСТВО З ОБМЕЖЕНОЮ ВІДПОВІДАЛЬНІСТЮ "ВОСКРЕСЕНСЬКЕ-ТЕРРА"</t>
  </si>
  <si>
    <t>М. МИКОЛАЇВ, ПРОВУЛОК ТРАНСПОРТНИЙ, БУД. 9</t>
  </si>
  <si>
    <t>office@tekt.com</t>
  </si>
  <si>
    <t>ГРИБ РОМАН ВАДИМОВИЧ</t>
  </si>
  <si>
    <t>(068) 305-08-60</t>
  </si>
  <si>
    <t>ТОВАРИСТВО З ОБМЕЖЕНОЮ ВІДПОВІДАЛЬНІСТЮ "АЗОВ СОЛАР"</t>
  </si>
  <si>
    <t>38563841</t>
  </si>
  <si>
    <t>ЗАПОРІЗЬКА ОБЛ., БЕРДЯНСЬКИЙ Р-Н, С. МИКОЛАЇВКА, ВУЛ. ГОРЬКОГО, БУД. 13</t>
  </si>
  <si>
    <t>від 11.09.2018 № 988</t>
  </si>
  <si>
    <t>vpavlenko@azovsolar.com</t>
  </si>
  <si>
    <t>ПАВЛЕНКО ВАДИМ ВІТАЛІЙОВИЧ</t>
  </si>
  <si>
    <t>(067) 342-58-89</t>
  </si>
  <si>
    <t>ensolgas@gmail.com</t>
  </si>
  <si>
    <t>НОСИК БОГДАН МИКОЛАЙОВИЧ</t>
  </si>
  <si>
    <t>41628091</t>
  </si>
  <si>
    <t>40936678</t>
  </si>
  <si>
    <t>36318057</t>
  </si>
  <si>
    <t>41211316</t>
  </si>
  <si>
    <t>41290052</t>
  </si>
  <si>
    <t>ДОНЕЦЬКА ОБЛ., БАХМУТСЬКИЙ Р-Н, СМТ МИРОНІВСЬКИЙ, ВУЛ. МИРУ, БУД. 43</t>
  </si>
  <si>
    <t>ІВАНО-ФРАНКІВСЬКА ОБЛ., РОЖНЯТІВСЬКИЙ Р-Н, С. КНЯЗІВСЬКЕ, ВУЛ. ЛЕСІ УКРАЇНКИ, БУД. 14</t>
  </si>
  <si>
    <t>М. ВІННИЦЯ, ВУЛ. П.ЗАПОРОЖЦЯ, БУД. 21, КВ. 2</t>
  </si>
  <si>
    <t>ТЕРНОПІЛЬСЬКА ОБЛ., ЛАНОВЕЦЬКИЙ Р-Н, М. ЛАНІВЦІ, ВУЛ. ТЕРНОПІЛЬСЬКА, БУД. 49</t>
  </si>
  <si>
    <t>ХЕРСОНСЬКА ОБЛ., ОЛЕШКІВСЬКИЙ Р-Н, СМТ БРИЛІВКА, ПРОВ. ПІВНІЧНИЙ, БУД. 4, КОРП. 1</t>
  </si>
  <si>
    <t>М. ЛЬВІВ, ВУЛ. АКАДЕМІКА ЛАЗАРЕНКА, БУД. 1А, ОФ. 55</t>
  </si>
  <si>
    <t>від 18.09.2018 № 1008</t>
  </si>
  <si>
    <t>miron-tec@dtek.com</t>
  </si>
  <si>
    <t>bmv01@ukr.net</t>
  </si>
  <si>
    <t>newenergy83@ukr.net</t>
  </si>
  <si>
    <t>lanivtsi@i.ua</t>
  </si>
  <si>
    <t>usg.brylivka@gmail.com</t>
  </si>
  <si>
    <t>nrsolar.legroup@gmail.com</t>
  </si>
  <si>
    <t xml:space="preserve"> від 18.09.2018 № 1010</t>
  </si>
  <si>
    <t>від 18.09.2018 № 1009</t>
  </si>
  <si>
    <t>від 25.09.2018 № 1093</t>
  </si>
  <si>
    <t>від 25.09.2018 № 1094</t>
  </si>
  <si>
    <t>від 25.09.2018 № 1099</t>
  </si>
  <si>
    <t>з 19.09.2018</t>
  </si>
  <si>
    <t>з 26.09.2018</t>
  </si>
  <si>
    <t>39486056</t>
  </si>
  <si>
    <t>41200257</t>
  </si>
  <si>
    <t>42113600</t>
  </si>
  <si>
    <t>34620586</t>
  </si>
  <si>
    <t>37870261</t>
  </si>
  <si>
    <t>42474208</t>
  </si>
  <si>
    <t>М. ЗАПОРІЖЖЯ, ВУЛ. ЖАСМІННА, БУД. 5</t>
  </si>
  <si>
    <t>ВОЛИНСЬКА ОБЛ., М. КОВЕЛЬ, ВУЛ. ЗАЛІЗНИЧНА, БУД. 5</t>
  </si>
  <si>
    <t>М. ЛЬВІВ, ВУЛ. КАРАДЖИЧА, БУД. 29Б, КВ. 116</t>
  </si>
  <si>
    <t>М. КИЇВ, ВУЛ. ВЕРБИЦЬКОГО, БУД. 30-а, ОФІС 4</t>
  </si>
  <si>
    <t>М. ЧЕРНІГІВ, ВУЛ. ШЕВЧУКА, БУД. 8, КВ. 34</t>
  </si>
  <si>
    <t>М. КИЇВ, ПРОСПЕКТ ПЕРЕМОГИ, БУД. 98/2, КВ. 57</t>
  </si>
  <si>
    <t>КИЇВСЬКА ОБЛ., МИРОНІВСЬКИЙ Р-Н, М. МИРОНІВКА, ВУЛ. ЕЛЕВАТОРНА, БУД. 1</t>
  </si>
  <si>
    <t>М. ЧЕРКАСИ, ВУЛ. БЛАГОВІСНА, БУД. 166</t>
  </si>
  <si>
    <t>http://aim-ltd.kiev.ua/ua</t>
  </si>
  <si>
    <t>https://akstatuszp.wixsite.com/status</t>
  </si>
  <si>
    <t>https://enoll.com.ua/</t>
  </si>
  <si>
    <t>http://energox.com.ua/</t>
  </si>
  <si>
    <t>http://ensolelectro.com</t>
  </si>
  <si>
    <t>https://letr.com.ua</t>
  </si>
  <si>
    <t>http://ltke.com.ua/</t>
  </si>
  <si>
    <t>http://sentralgaz.com/</t>
  </si>
  <si>
    <t>http://www.ferrexpo.ua/</t>
  </si>
  <si>
    <t>http://stableenergy.com.ua/contacts</t>
  </si>
  <si>
    <t>https://www.yourenergy.com.ua/</t>
  </si>
  <si>
    <t>http://dovira-m.com.ua/</t>
  </si>
  <si>
    <t>www.uetc.com.ua</t>
  </si>
  <si>
    <t>http://www.energosp.com.ua</t>
  </si>
  <si>
    <t>https://eko-energy.com.ua/</t>
  </si>
  <si>
    <t>https://www.okko.ua</t>
  </si>
  <si>
    <t>http://pivzahteplo.com</t>
  </si>
  <si>
    <t>http://energozbut.ck.ua/</t>
  </si>
  <si>
    <t>akstatuszp@gmail.com</t>
  </si>
  <si>
    <t>ekenoll@yahoo.com
ekenoll@ukr.net</t>
  </si>
  <si>
    <t>encolgas@gmail.com</t>
  </si>
  <si>
    <t>letr17@ukr.net</t>
  </si>
  <si>
    <t>yourenergy.cn@gmail.com</t>
  </si>
  <si>
    <t>uetc.energo@gmail.com</t>
  </si>
  <si>
    <t>energozbut.ck@gmail.com</t>
  </si>
  <si>
    <t>від 18.09.2018 № 1007</t>
  </si>
  <si>
    <t>від 25.09.2018 № 1092</t>
  </si>
  <si>
    <t>ТОВАРИСТВО З ОБМЕЖЕНОЮ ВІДПОВІДАЛЬНІСТЮ "ДТЕК МИРОНІВСЬКА ТЕЦ"</t>
  </si>
  <si>
    <t>ДИРЕКТОР - ЗГІННИК ОЛЕКСАНДР ІВАНОВИЧ</t>
  </si>
  <si>
    <t>ТОВАРИСТВО З ОБМЕЖЕНОЮ ВІДПОВІДАЛЬНІСТЮ "ГОЙКО"</t>
  </si>
  <si>
    <t>ДИРЕКТОР - ЛЮКЛЯН ОЛЕГ ВАСИЛЬОВИЧ</t>
  </si>
  <si>
    <t>ТОВАРИСТВО З ОБМЕЖЕНОЮ ВІДПОВІДАЛЬНІСТЮ "НЬЮ ЕНЕРДЖИ"</t>
  </si>
  <si>
    <t>ТОВАРИСТВО З ОБМЕЖЕНОЮ ВІДПОВІДАЛЬНІСТЮ "ЛСЛ"</t>
  </si>
  <si>
    <t>ДИРЕКТОР - КОВАЛЬЧУК ОЛЕГ МИКОЛАЙОВИЧ</t>
  </si>
  <si>
    <t>ТОВАРИСТВО З ОБМЕЖЕНОЮ ВІДПОВІДАЛЬНІСТЮ "ЮКРЕЙНІА СОЛАР ГРУП-БРИЛІВКА"</t>
  </si>
  <si>
    <t>ДИРЕКТОР - ОГНЕВ'ЮК РОМАН ВІКТОРОВИЧ</t>
  </si>
  <si>
    <t>ТОВАРИСТВО З ОБМЕЖЕНОЮ ВІДПОВІДАЛЬНІСТЮ "НР СОЛАР"</t>
  </si>
  <si>
    <t>ДИРЕКТОР - ТЕЛІШЕВСЬКА ЗОРЯНА СТЕПАНІВНА</t>
  </si>
  <si>
    <t>ДИРЕКТОР - ЦЕЦЮРСЬКИЙ ВАЛЕНТИН АНАТОЛІЙОВИЧ</t>
  </si>
  <si>
    <t>ТОВАРИСТВО З ОБМЕЖЕНОЮ ВІДПОВІДАЛЬНІСТЮ "АК СТАТУС"</t>
  </si>
  <si>
    <t>ДИРЕКТОР - ЛИХОЛАТ ОЛЕКСАНДР ОЛЕКСАНДРОВИЧ</t>
  </si>
  <si>
    <t>ГЕНЕРАЛЬНИЙ ДИРЕКТОР - БІЛЬЧЕНКО ЄВГЕНІЙ ВАЛЕРІЙОВИЧ</t>
  </si>
  <si>
    <t>ТОВАРИСТВО З ОБМЕЖЕНОЮ ВІДПОВІДАЛЬНІСТЮ "ЕНЕРГО Х"</t>
  </si>
  <si>
    <t>ТОВАРИСТВО З ОБМЕЖЕНОЮ ВІДПОВІДАЛЬНІСТЮ "ЛЬВІВЕНЕРГОТЕХРЕСУРС"</t>
  </si>
  <si>
    <t>ДИРЕКТОР - ДЖИГА МИКОЛА МИКОЛАЙОВИЧ</t>
  </si>
  <si>
    <t>ГОЛОВА ПРАВЛІННЯ - ЛОТОУС ВІКТОР ВІКТОРОВИЧ</t>
  </si>
  <si>
    <t>ДИРЕКТОР - НІКІТІН ІВАН ВІКТОРОВИЧ</t>
  </si>
  <si>
    <t>ТОВАРИСТВО З ОБМЕЖЕНОЮ ВІДПОВІДАЛЬНІСТЮ "ТВОЯ ЕНЕРГІЯ"</t>
  </si>
  <si>
    <t>ГЕНЕРАЛЬНИЙ ДИРЕКТОР СЕЛІВЕРСТОВ ВЯЧЕСЛАВ ФЕДОРОВИЧ</t>
  </si>
  <si>
    <t>ТОВАРИСТВО З ОБМЕЖЕНОЮ ВІДПОВІДАЛЬНІСТЮ "УКРАЇНСЬКА ЕНЕРГОТЕХНІЧНА КОМПАНІЯ"</t>
  </si>
  <si>
    <t>ДИРЕКТОР ПРОСВІРОВ АРТУР ГЕННАДІЙОВИЧ</t>
  </si>
  <si>
    <t>ДИРЕКТОР - НАХОДКІН ДМИТРО СЕРГІЙОВИЧ</t>
  </si>
  <si>
    <t>ДИРЕКТОР - ХРУЩ ОЛЕКСАНДР ОЛЕКСАНДРОВИЧ</t>
  </si>
  <si>
    <t>ПРИВАТНЕ АКЦІОНЕРНЕ ТОВАРИСТВО "МХП ЕКО ЕНЕРДЖИ"</t>
  </si>
  <si>
    <t>ПРЕЗИДЕНТ - МЕЛЬНИК ЮРІЙ ФЕДОРОВИЧ</t>
  </si>
  <si>
    <t>ДИРЕКТОР - СТОЯНСЬКИЙ СЕРГІЙ СЕРГІЙОВИЧ</t>
  </si>
  <si>
    <t>ДИРЕКТОР - ВОЗБОРСЬКИЙ ПАВЛО ВАСИЛЬОВИЧ</t>
  </si>
  <si>
    <t>ДИРЕКТОР - КУРМАЗ ДМИТРО МИКОЛАЙОВИЧ</t>
  </si>
  <si>
    <t>ТОВАРИСТВО З ОБМЕЖЕНОЮ ВІДПОВІДАЛЬНІСТЮ "ЧЕРКАСИЕНЕРГОЗБУТ"</t>
  </si>
  <si>
    <t>ДИРЕКТОР - ЛУТ ЄВГЕНІЙ АНАТОЛІЙОВИЧ</t>
  </si>
  <si>
    <t>(044) 585-74-32</t>
  </si>
  <si>
    <t>(067) 965-78-07</t>
  </si>
  <si>
    <t>(057) 392-05-25</t>
  </si>
  <si>
    <t>(057) 714-04-26</t>
  </si>
  <si>
    <t>(044) 360-72-71</t>
  </si>
  <si>
    <t>(067) 987-02-83</t>
  </si>
  <si>
    <t>(044) 364-52-14</t>
  </si>
  <si>
    <t>(094) 925-42-71</t>
  </si>
  <si>
    <t>(05348) 75-7-00</t>
  </si>
  <si>
    <t>(093) 113-91-17</t>
  </si>
  <si>
    <t>(057) 717-72-73</t>
  </si>
  <si>
    <t>(044) 221-43-05</t>
  </si>
  <si>
    <t>(057) 780-01-90</t>
  </si>
  <si>
    <t>(095) 286-12-53</t>
  </si>
  <si>
    <t>(032) 298-96-01</t>
  </si>
  <si>
    <t>(0382) 78-39-14</t>
  </si>
  <si>
    <t>(044) 489-94-59</t>
  </si>
  <si>
    <t>(0472) 31-88-31
(0472) 31-88-13</t>
  </si>
  <si>
    <t>(044) 585-74-36</t>
  </si>
  <si>
    <t>(057) 392-05-30</t>
  </si>
  <si>
    <t>(057) 714-04-27</t>
  </si>
  <si>
    <t>(032) 295-83-19</t>
  </si>
  <si>
    <t>(05348) 75-4-05</t>
  </si>
  <si>
    <t>(057) 393-22-95</t>
  </si>
  <si>
    <t>(032) 298-96-02</t>
  </si>
  <si>
    <t>(0382) 78-39-04</t>
  </si>
  <si>
    <t>(0624) 57-83-48</t>
  </si>
  <si>
    <t>(032) 295-41-27</t>
  </si>
  <si>
    <t>(068) 545-33-59</t>
  </si>
  <si>
    <t>(097) 276-03-05</t>
  </si>
  <si>
    <t>(067) 351-54-34</t>
  </si>
  <si>
    <t>(093) 933-80-40</t>
  </si>
  <si>
    <t>ТОВАРИСТВО З ОБМЕЖЕНОЮ ВІДПОВІДАЛЬНІСТЮ "ГАЗОПОСТАЧАЛЬНА КОМПАНІЯ "НАФТОГАЗ ТЕПЛО"</t>
  </si>
  <si>
    <t>М. КИЇВ, ВУЛ. ШОЛУДЕНКА, БУДИНОК 1</t>
  </si>
  <si>
    <t>ОВАРИСТВО З ОБМЕЖЕНОЮ ВІДПОВІДАЛЬНІСТЮ "ГАЗОПОСТАЧАЛЬНА КОМПАНІЯ "НАФТОГАЗ ТРЕЙДИНГ"</t>
  </si>
  <si>
    <t>ТОВАРИСТВО З ОБМЕЖЕНОЮ ВІДПОВІДАЛЬНІСТЮ "ГАЗ КОМ ТРЕЙД"</t>
  </si>
  <si>
    <t>ТОВАРИСТВО З ОБМЕЖЕНОЮ ВІДПОВІДАЛЬНІСТЮ "ТЕХ ПРОМ ГАЗ"</t>
  </si>
  <si>
    <t>М. КИЇВ, ВУЛ. ВІЛЬЯМСА АКАДЕМІКА, БУДИНОК 6-Д, ОФІС 43</t>
  </si>
  <si>
    <t>ТОВАРИСТВО З ОБМЕЖЕНОЮ ВІДПОВІДАЛЬНІСТЮ "ТРАНСГАЗІНДАСТРІ АГ"</t>
  </si>
  <si>
    <t xml:space="preserve">ВОЛИНСЬКА ОБЛ., М. ЛУЦЬК, ВУЛ. СТРІЛЕЦЬКА, БУДИНОК 41 </t>
  </si>
  <si>
    <t>ТОВАРИСТВО З ОБМЕЖЕНОЮ ВІДПОВІДАЛЬНІСТЮ "КОЛІРЕКС"</t>
  </si>
  <si>
    <t>М. КИЇВ, ВУЛ. ПІДГІРНА, БУДИНОК 28-А</t>
  </si>
  <si>
    <t>ЛЬВІВСЬКА ОБЛ., ЯВОРІВСЬКИЙ РАЙОН, М. НОВОЯВОРІВСЬК, ВУЛ. БОГДАНА ПАСІЧНИКА, БУДИНОК 1</t>
  </si>
  <si>
    <t>ТОВАРИСТВО З ОБМЕЖЕНОЮ ВІДПОВІДАЛЬНІСТЮ "ПРЕМІУМ ГАЗ ЕКСПОРТ"</t>
  </si>
  <si>
    <t>М. КИЇВ, ВУЛ. КИРИЛІВСЬКА, БУДИНОК 82, ОФІС 256</t>
  </si>
  <si>
    <t>ТОВАРИСТВО З ОБМЕЖЕНОЮ ВІДПОВІДАЛЬНІСТЮ "ГАЗ ТРАНС ПРЕМІУМ"</t>
  </si>
  <si>
    <t>М. КИЇВ, ВУЛ. ГНАТА ХОТКЕВИЧА, БУДИНОК 12, ОФІС 177</t>
  </si>
  <si>
    <t>ТОВАРИСТВО З ОБМЕЖЕНОЮ ВІДПОВІДАЛЬНІСТЮ "ОХОРОННА КОМПАНІЯ "ПОЛКАН"</t>
  </si>
  <si>
    <t>ДОНЕЦЬКА ОБЛ., М. МАРІУПОЛЬ, ВУЛ. КОВАЛЬСЬКА, БУДИНОК 2</t>
  </si>
  <si>
    <t>ТОВАРИСТВО З ОБМЕЖЕНОЮ ВІДПОВІДАЛЬНІСТЮ "ГАЗ ХОЛД ТРЕЙД"</t>
  </si>
  <si>
    <t xml:space="preserve">М. КИЇВ, БУЛЬВАР КОЛЬЦОВА, БУДИНОК 14Д, ОФІС 610 </t>
  </si>
  <si>
    <t>від 04.09.2018 № 962</t>
  </si>
  <si>
    <t>http://www.naftogazteplo.com.ua</t>
  </si>
  <si>
    <t>info@naftogazteplo.com.ua</t>
  </si>
  <si>
    <t>http://www.naftogaztrading.com.ua</t>
  </si>
  <si>
    <t>info@naftogaztrading.com.ua</t>
  </si>
  <si>
    <t>від 11.09.2018 № 979</t>
  </si>
  <si>
    <t>http://www.gascomtrade.com.ua</t>
  </si>
  <si>
    <t>office@gascomtrade.com.ua</t>
  </si>
  <si>
    <t>http://www.techpromgas.com.ua</t>
  </si>
  <si>
    <t>office@techpromgas.com.ua</t>
  </si>
  <si>
    <t>від 18.09.2018 № 1006</t>
  </si>
  <si>
    <t>www.transgasindustry.com.ua</t>
  </si>
  <si>
    <t>dubenchak@yahoo.com</t>
  </si>
  <si>
    <t>http://colirex.com.ua</t>
  </si>
  <si>
    <t>від 25.09.2018 № 1091</t>
  </si>
  <si>
    <t>http://www.premgasexport.com.ua</t>
  </si>
  <si>
    <t>http://www.gastransprem.com.ua</t>
  </si>
  <si>
    <t>office@gastransprem.com.ua</t>
  </si>
  <si>
    <t>http://www.polkan-gas.com.ua</t>
  </si>
  <si>
    <t>office@polkan-gas.com.ua</t>
  </si>
  <si>
    <t>http://www.gasholdtrade.com.ua</t>
  </si>
  <si>
    <t>office@gasholdtrade.com.ua</t>
  </si>
  <si>
    <t>Національна комісія, що здійснює державне регулювання у сферах енергетики та комунальних послуг, код ЄДРПОУ 39369134</t>
  </si>
  <si>
    <t>Національна комісія, що здійснює державне регулювання у сферах енергетики та комунальних послуг, код ЄДРПОУ 39369135</t>
  </si>
  <si>
    <t>Національна комісія, що здійснює державне регулювання у сферах енергетики та комунальних послуг, код ЄДРПОУ 39369136</t>
  </si>
  <si>
    <t>Національна комісія, що здійснює державне регулювання у сферах енергетики та комунальних послуг, код ЄДРПОУ 39369137</t>
  </si>
  <si>
    <t>Національна комісія, що здійснює державне регулювання у сферах енергетики та комунальних послуг, код ЄДРПОУ 39369138</t>
  </si>
  <si>
    <t>Національна комісія, що здійснює державне регулювання у сферах енергетики та комунальних послуг, код ЄДРПОУ 39369139</t>
  </si>
  <si>
    <t>Національна комісія, що здійснює державне регулювання у сферах енергетики та комунальних послуг, код ЄДРПОУ 39369140</t>
  </si>
  <si>
    <t>Національна комісія, що здійснює державне регулювання у сферах енергетики та комунальних послуг, код ЄДРПОУ 39369141</t>
  </si>
  <si>
    <t>Національна комісія, що здійснює державне регулювання у сферах енергетики та комунальних послуг, код ЄДРПОУ 39369142</t>
  </si>
  <si>
    <t>Національна комісія, що здійснює державне регулювання у сферах енергетики та комунальних послуг, код ЄДРПОУ 39369143</t>
  </si>
  <si>
    <t xml:space="preserve"> ДИРЕКТОР - ВОЛИНЕЦЬ ВІТАЛІЙ ВАЛЕНТИНОВИЧ</t>
  </si>
  <si>
    <t>ДИРЕКТОР - ПЕТЧЕНКО ПАВЛО ВІКТОРОВИЧ</t>
  </si>
  <si>
    <t>ДИРЕКТОР - ДЕРЕВЕЦЬКИЙ ЮРІЙ ЛЕОНІДОВИЧ</t>
  </si>
  <si>
    <t>ДИРЕКТОР - ПОРХУН МИХАЙЛО ВАСИЛЬОВИЧ</t>
  </si>
  <si>
    <t>ДИРЕКТОР - ДУБЕНЧАК ДМИТРО АНАТОЛІЙОВИЧ</t>
  </si>
  <si>
    <t>ДИРЕКТОР - СЛУПІЦЬКИЙ ЮРІЙ МИХАЙЛОВИЧ</t>
  </si>
  <si>
    <t>ДИРЕКТОР - ГНАТУШ АНДРІЙ РОМАНОВИЧ</t>
  </si>
  <si>
    <t>ДИРЕКТОР - ЛОГІНОВ РУСЛАН МИКОЛАЙОВИЧ</t>
  </si>
  <si>
    <t>(044) 537-05-53</t>
  </si>
  <si>
    <t>(044) 537-05-63</t>
  </si>
  <si>
    <t>(067) 208-12-22</t>
  </si>
  <si>
    <t>(03256) 41-6-31</t>
  </si>
  <si>
    <t>(067) 351-55-87</t>
  </si>
  <si>
    <t>(0332) 77-06-99</t>
  </si>
  <si>
    <t>(03256) 42-2-03</t>
  </si>
  <si>
    <t>від 18.09.2018 № 1011</t>
  </si>
  <si>
    <t>від 18.09.2018 № 1012</t>
  </si>
  <si>
    <t>має право провадити ліцензовану діяльність з 15.08.2018</t>
  </si>
  <si>
    <t>анулювано постановою від 18.09.2018 № 1012</t>
  </si>
  <si>
    <t>від 25.09.2018 № 1100</t>
  </si>
  <si>
    <t>25.09.2018</t>
  </si>
  <si>
    <t>має право провадити ліцензовану діяльність з 24.04.2002</t>
  </si>
  <si>
    <t>анулювано постановою від 25.09.2018 № 1100</t>
  </si>
  <si>
    <t>від 30.10.2014 №197 (видача)                       від 25.09.2018 № 1095 (переоформлення на безстрокову)</t>
  </si>
  <si>
    <t>ДИРЕКТОР - ЧЕРНЯТИНСЬКИЙ ОЛЕКСАНДР ДМИРОВИЧ</t>
  </si>
  <si>
    <t>(0432) 61-91-59
(0432) 35-05-15</t>
  </si>
  <si>
    <t>(0432) 67-03-12
(0432) 35-43-16</t>
  </si>
  <si>
    <t>(044) 590-57-58
(067) 351-55-87</t>
  </si>
  <si>
    <t>(098) 085-60-51</t>
  </si>
  <si>
    <t>42360523</t>
  </si>
  <si>
    <r>
      <t xml:space="preserve">ХМЕЛЬНИЦЬКА ОБЛ., М. СТАРОКОСТЯНТИНІВ, ПРОВУЛОК МАНУЇЛЬСЬКОГО, БУД. 10
</t>
    </r>
    <r>
      <rPr>
        <b/>
        <sz val="10"/>
        <rFont val="Arial"/>
        <family val="2"/>
        <charset val="204"/>
      </rPr>
      <t>ХМЕЛЬНИЦЬКА ОБЛ., М. СТАРОКОСТЯНТИНІВ, ПРОВ. ГОЛЬДФАДЕНА, БУД. 10</t>
    </r>
  </si>
  <si>
    <t>ХМЕЛЬНИЦЬКА ОБЛ., М. СТАРОКОСТЯНТИНІВ, ПРОВ. ГОЛЬДФАДЕНА, БУД. 10</t>
  </si>
  <si>
    <t>ВЕРЕСЕНЬ
2018</t>
  </si>
  <si>
    <t>ДИРЕКТОР - ОКСИМЕЦЬ ЮРІЙ АНАТОЛІЙОВИЧ</t>
  </si>
  <si>
    <r>
      <t xml:space="preserve">КИЇВСЬКА ОБЛ., М. БІЛА ЦЕРКВА, ВУЛ. ПЕТРА ЗАПОРОЖЦЯ, БУД. 361
</t>
    </r>
    <r>
      <rPr>
        <b/>
        <sz val="10"/>
        <rFont val="Arial"/>
        <family val="2"/>
        <charset val="204"/>
      </rPr>
      <t>КИЇВСЬКА ОБЛ., М. БІЛА ЦЕРКВА, ВУЛ. ІВАНА КОЖУДУБА, БУД. 361</t>
    </r>
  </si>
  <si>
    <t>КИЇВСЬКА ОБЛ., М. БІЛА ЦЕРКВА, ВУЛ. ІВАНА КОЖУДУБА, БУД. 361</t>
  </si>
  <si>
    <t>ДИРЕКТОР - КРИВЕНКО ВАСИЛЬ ВАСИЛЬОВИЧ</t>
  </si>
  <si>
    <t>ГЕНЕРАЛЬНИЙ ДИРЕКТОР - ЛАТАШ АНДРІЙ АНДРІЙОВИЧ</t>
  </si>
  <si>
    <t>Посада, ПІБ керівника суб'єкта господарювання</t>
  </si>
  <si>
    <r>
      <t xml:space="preserve">ХМЕЛЬНИЦЬКА ОБЛ., ДЕРАЖНЯНСЬКИЙ Р-Н, М. ДЕРАЖНЯ, ВУЛ. МИРУ, БУД. 46, КВ. 15
</t>
    </r>
    <r>
      <rPr>
        <b/>
        <sz val="10"/>
        <rFont val="Arial"/>
        <family val="2"/>
        <charset val="204"/>
      </rPr>
      <t>ХМЕЛЬНИЦЬКА ОБЛ., ДЕРАЖНЯНСЬКИЙ Р-Н, М. ДЕРАЖНЯ, ВУЛ. МІЧУРІНА, БУД. 26/1</t>
    </r>
  </si>
  <si>
    <t>ХМЕЛЬНИЦЬКА ОБЛ., ДЕРАЖНЯНСЬКИЙ Р-Н, М. ДЕРАЖНЯ, ВУЛ. МІЧУРІНА, БУД. 26/1</t>
  </si>
  <si>
    <r>
      <t xml:space="preserve">ХМЕЛЬНИЦЬКА ОБЛ., НОВОУШИЦЬКИЙ Р-Н, СМТ НОВА УШИЦЯ, ВУЛ. ПОДІЛЬСЬКА, БУД. 15/5
</t>
    </r>
    <r>
      <rPr>
        <b/>
        <sz val="10"/>
        <rFont val="Arial"/>
        <family val="2"/>
        <charset val="204"/>
      </rPr>
      <t>ХМЕЛЬНИЦЬКА ОБЛ., НОВОУШИЦЬКИЙ Р-Н, С. СЛОБІДКА, ВУЛ. ГОЛОВНА, БУД. 1А</t>
    </r>
  </si>
  <si>
    <t>ХМЕЛЬНИЦЬКА ОБЛ., НОВОУШИЦЬКИЙ Р-Н, С. СЛОБІДКА, ВУЛ. ГОЛОВНА, БУД. 1А</t>
  </si>
  <si>
    <r>
      <t xml:space="preserve">М. ДОНЕЦЬК, ПРОВУЛОК ПОКРИШЕВА, БУД. 1
</t>
    </r>
    <r>
      <rPr>
        <b/>
        <sz val="10"/>
        <rFont val="Arial"/>
        <family val="2"/>
        <charset val="204"/>
      </rPr>
      <t>ДОНЕЦЬКА ОБЛ., М. СЛОВ'ЯНСЬК, ВУЛ. СВІДЛОДАРСЬКА, БУД. 4</t>
    </r>
  </si>
  <si>
    <t>ДОНЕЦЬКА ОБЛ., М. СЛОВ'ЯНСЬК, ВУЛ. СВІДЛОДАРСЬКА, БУД. 4</t>
  </si>
  <si>
    <r>
      <t xml:space="preserve">ПУБЛІЧНЕ АКЦІОНЕРНЕ ТОВАРИСТВО "НІКОПОЛЬСЬКИЙ ЗАВОД ФЕРОСПЛАВІВ"
</t>
    </r>
    <r>
      <rPr>
        <b/>
        <sz val="10"/>
        <rFont val="Arial"/>
        <family val="2"/>
        <charset val="204"/>
      </rPr>
      <t>АКЦІОНЕРНЕ ТОВАРИСТВО "НІКОПОЛЬСЬКИЙ ЗАВОД ФЕРОСПЛАВІВ"</t>
    </r>
  </si>
  <si>
    <t>АКЦІОНЕРНЕ ТОВАРИСТВО "НІКОПОЛЬСЬКИЙ ЗАВОД ФЕРОСПЛАВІВ"</t>
  </si>
  <si>
    <t>ГЕНЕРАЛЬНИЙ ДИРЕКТОР - КУЦІН ВОЛОДИМИР СЕМЕНОВИЧ</t>
  </si>
  <si>
    <r>
      <t xml:space="preserve">ТОВАРИСТВО З ОБМЕЖЕНОЮ ВІДПОВІДАЛЬНІСТЮ "ЛІМІК ЕНЕРДЖИ СОЛЮШНС"
</t>
    </r>
    <r>
      <rPr>
        <b/>
        <sz val="10"/>
        <rFont val="Arial"/>
        <family val="2"/>
        <charset val="204"/>
      </rPr>
      <t>ТОВАРИСТВО З ОБМЕЖЕНОЮ ВІДПОВІДАЛЬНІСТЮ "ГЛОБАЛ ЕНЕРДЖИ СОЛЮШНС"</t>
    </r>
  </si>
  <si>
    <t>ТОВАРИСТВО З ОБМЕЖЕНОЮ ВІДПОВІДАЛЬНІСТЮ "ГЛОБАЛ ЕНЕРДЖИ СОЛЮШНС"</t>
  </si>
  <si>
    <t>kdsk_energosbyt@ukr.net</t>
  </si>
  <si>
    <r>
      <t xml:space="preserve">М. ЛЬВІВ, ПРОСП. СВОБОДИ, БУД. 19/21
</t>
    </r>
    <r>
      <rPr>
        <b/>
        <sz val="10"/>
        <rFont val="Arial"/>
        <family val="2"/>
        <charset val="204"/>
      </rPr>
      <t>М. КИЇВ, ВУЛ. ДМИТРІВСЬКА, БУД. 18/24, 10 ПОВЕРХ</t>
    </r>
  </si>
  <si>
    <t>М. КИЇВ, ВУЛ. ДМИТРІВСЬКА, БУД. 18/24, 10 ПОВЕРХ</t>
  </si>
  <si>
    <r>
      <t xml:space="preserve">КИЇВСЬКА ОБЛ., КИЄВО-СВЯТОШИНСЬКИЙ Р-Н, С. ПЕТРІВСЬКЕ, ВУЛ. КИЇВСЬКА, БУД. 29
</t>
    </r>
    <r>
      <rPr>
        <b/>
        <sz val="10"/>
        <rFont val="Arial"/>
        <family val="2"/>
        <charset val="204"/>
      </rPr>
      <t>ХАРКІВСЬКА ОБЛ., БАЛАКЛІЙСЬКИЙ Р-Н, М. БАЛАКЛІЯ, ВУЛ. ЦЕМЗАВОДСЬКЕ ШОСЕ, 3</t>
    </r>
  </si>
  <si>
    <t>ХАРКІВСЬКА ОБЛ., БАЛАКЛІЙСЬКИЙ Р-Н, М. БАЛАКЛІЯ, ВУЛ. ЦЕМЗАВОДСЬКЕ ШОСЕ, 3</t>
  </si>
  <si>
    <t>ГЕНЕРАЛЬНИЙ ДИРЕКТОР - ГОРГОЛЮК ВІТАЛІЙ ВІКЕНТІЙОВИЧ</t>
  </si>
  <si>
    <r>
      <t xml:space="preserve">М. КИЇВ, ВУЛ. ОБОЛОНСЬКА НАБЕРЕЖНА, БУДИНОК 19, КОРПУС 4, ОФІС 14
</t>
    </r>
    <r>
      <rPr>
        <b/>
        <sz val="10"/>
        <rFont val="Arial"/>
        <family val="2"/>
        <charset val="204"/>
      </rPr>
      <t>М. КИЇВ, ВУЛ. МЕЛЬНИКОВА, БУД. 18-Б, ОФІС 211</t>
    </r>
  </si>
  <si>
    <t>М. КИЇВ, ВУЛ. МЕЛЬНИКОВА, БУД. 18-Б, ОФІС 211</t>
  </si>
  <si>
    <t>ДИРЕКТОР - ОСТАПЕНКО ЯН ГРИГОРОВИЧ</t>
  </si>
  <si>
    <t>(066) 571-01-25</t>
  </si>
  <si>
    <t xml:space="preserve"> від 10.07.2018 № 662</t>
  </si>
  <si>
    <t>має право провадити ліцензовану діяльність у строк, що не перевищує шести місяців,  на підставі ліцензії,  виданої ПАТ «КИЇВЕНЕРГО»</t>
  </si>
  <si>
    <t>ЖОВТЕНЬ 2018</t>
  </si>
  <si>
    <r>
      <t xml:space="preserve">М. КИЇВ, ВУЛ. ПАВЛІВСЬКА, БУД. 29, ЛІТ. Б
</t>
    </r>
    <r>
      <rPr>
        <b/>
        <sz val="10"/>
        <rFont val="Arial"/>
        <family val="2"/>
        <charset val="204"/>
      </rPr>
      <t>М. КИЇВ, ВУЛ. МИТРОПОЛИТА ВАСИЛЯ ЛИПКІВСЬКОГО, БУД. 18</t>
    </r>
  </si>
  <si>
    <t>М. КИЇВ, ВУЛ. МИТРОПОЛИТА ВАСИЛЯ ЛИПКІВСЬКОГО, БУД. 18</t>
  </si>
  <si>
    <t>info@tepo.com.ua
kanc@tepo.com.ua</t>
  </si>
  <si>
    <t>ДИРЕКТОР - МАНДЗИНА ІГОР ПАВЛОВИЧ</t>
  </si>
  <si>
    <t>ГЕНЕРАЛЬНИЙ ДИРЕКТОР - РЯБЕНКО ВЛАДИСЛАВ ПЕТРОВИЧ</t>
  </si>
  <si>
    <t>ДИРЕКТОР - СЕЛЕЗНЬОВ ЮРІЙ ВОЛОДИМИРОВИЧ</t>
  </si>
  <si>
    <t>ДИРЕКТОР - КОШЕЛЮК ВАСИЛЬ ВАСИЛЬОВИЧ</t>
  </si>
  <si>
    <r>
      <t xml:space="preserve">М. ОДЕСА, ВУЛ. ЄВРЕЙСЬКА, БУД. 23 А
</t>
    </r>
    <r>
      <rPr>
        <b/>
        <sz val="10"/>
        <rFont val="Arial"/>
        <family val="2"/>
        <charset val="204"/>
      </rPr>
      <t>М. КИЇВ, ВУЛ. ВЕЛИКА ВАСИЛЬКІВСЬКА, БУД. 100, КОРП. А</t>
    </r>
  </si>
  <si>
    <t>М. КИЇВ, ВУЛ. ВЕЛИКА ВАСИЛЬКІВСЬКА, БУД. 100, КОРП. А</t>
  </si>
  <si>
    <t>ДИРЕКТОР - ПОППЕЛЬ АНАСТАСІЯ ЮРІЇВНА</t>
  </si>
  <si>
    <r>
      <t xml:space="preserve">М. ОДЕСА, ВУЛ. ВУЛ. ЄВРЕЙСЬКА, БУД. 23А, ОФ. 3/1
</t>
    </r>
    <r>
      <rPr>
        <b/>
        <sz val="10"/>
        <rFont val="Arial"/>
        <family val="2"/>
        <charset val="204"/>
      </rPr>
      <t>М. КИЇВ, ВУЛ. ВЕЛИКА ВАСИЛЬКІВСЬКА, БУД. 100, КОРП. А</t>
    </r>
  </si>
  <si>
    <r>
      <t xml:space="preserve">М. ЛЬВІВ, ВУЛ. АКАДЕМІКА ЛАЗАРЕНКА, БУД. 1А, ОФ. 55
</t>
    </r>
    <r>
      <rPr>
        <b/>
        <sz val="10"/>
        <rFont val="Arial"/>
        <family val="2"/>
        <charset val="204"/>
      </rPr>
      <t>М. ЛЬВІВ, ВУЛ. АКАДЕМІКА ЛАЗАРЕНКА, БУД. 4</t>
    </r>
  </si>
  <si>
    <t>М. ЛЬВІВ, ВУЛ. АКАДЕМІКА ЛАЗАРЕНКА, БУД. 4</t>
  </si>
  <si>
    <t>ДИРЕКТОР - КОВАЛЬЧУК ТАРАС ПЕТРОВИЧ</t>
  </si>
  <si>
    <t>(044) 379-29-26</t>
  </si>
  <si>
    <t>ДИРЕКТОР - ТОЛОЧКО СЕРГІЙ ВАСИЛЬОВИЧ</t>
  </si>
  <si>
    <t>ДИРЕКТОР - КОЗЯР АНДРІЙ ВАЛЕНТИНОВИЧ</t>
  </si>
  <si>
    <t>(042) 42-20-12</t>
  </si>
  <si>
    <t>ДИРЕКТОР - ТИМОФІЙЧУК ВОЛОДИМИР МИРОСЛАВОВИЧ</t>
  </si>
  <si>
    <t>ГОЛОВА ПРАВЛІННЯ - ЮРКЕВИЧ ІГОР ОЛЕКСАНДРОВИЧ</t>
  </si>
  <si>
    <t>ДИРЕКТОР - КРУКОВА ОЛЕКСАНДРА ВОЛОДИМИРІВНА</t>
  </si>
  <si>
    <r>
      <t xml:space="preserve">М. ІВАНО-ФРАНКІВСЬК, ВУЛ. ЧОРНОВОЛА, БУД. 7, ОФІС 203
</t>
    </r>
    <r>
      <rPr>
        <b/>
        <sz val="10"/>
        <rFont val="Arial"/>
        <family val="2"/>
        <charset val="204"/>
      </rPr>
      <t>М. ІВАНО-ФРАНКІВСЬК, ВУЛ. Б. ХМЕЛЬНИЦЬКОГО БУД. 69</t>
    </r>
  </si>
  <si>
    <t>М. ІВАНО-ФРАНКІВСЬК, ВУЛ. Б. ХМЕЛЬНИЦЬКОГО БУД. 69</t>
  </si>
  <si>
    <t>ДИРЕКТОР - ЛЕНИК ІГОР МИХАЙЛОВИЧ</t>
  </si>
  <si>
    <r>
      <t xml:space="preserve">М. ЛЬВІВ, ВУЛ. ЛЮБІНСЬКА, БУД. 104
</t>
    </r>
    <r>
      <rPr>
        <b/>
        <sz val="10"/>
        <rFont val="Arial"/>
        <family val="2"/>
        <charset val="204"/>
      </rPr>
      <t>М. ЛЬВІВ, ВУЛ. ФЕДЬКОВИЧА, 51А</t>
    </r>
  </si>
  <si>
    <t>М. ЛЬВІВ, ВУЛ. ФЕДЬКОВИЧА, 51А</t>
  </si>
  <si>
    <t>ДИРЕКТОР - ГОЛОСОВА ЛАРИСА ОЛЕКСАНДРІВНА</t>
  </si>
  <si>
    <r>
      <t xml:space="preserve">ВОЛИНСЬКА ОБЛ., М. ЛУЦЬК, ВУЛ. РАНКОВА, БУД. 1
</t>
    </r>
    <r>
      <rPr>
        <b/>
        <sz val="10"/>
        <rFont val="Arial"/>
        <family val="2"/>
        <charset val="204"/>
      </rPr>
      <t>ВОЛИНСЬКА ОБЛ., ЛУЦЬКИЙ Р-Н, С. РОВАНЦІ, ВУЛ. ПРОМИСЛОВА, 3</t>
    </r>
  </si>
  <si>
    <t>ВОЛИНСЬКА ОБЛ., ЛУЦЬКИЙ Р-Н, С. РОВАНЦІ, ВУЛ. ПРОМИСЛОВА, 3</t>
  </si>
  <si>
    <r>
      <t xml:space="preserve">М. МИКОЛАЇВ, ПР-Т ГЕРОЇВ СТАЛІНГРАДУ, БУД. 117-А
</t>
    </r>
    <r>
      <rPr>
        <b/>
        <sz val="10"/>
        <rFont val="Arial"/>
        <family val="2"/>
        <charset val="204"/>
      </rPr>
      <t>М. МИКОЛАЇВ, ПР-Т ГЕРОЇВ УКРАЇНИ БУД. 117-А</t>
    </r>
  </si>
  <si>
    <t>М. МИКОЛАЇВ, ПР-Т ГЕРОЇВ УКРАЇНИ БУД. 117-А</t>
  </si>
  <si>
    <t>ДИРЕКТОР - ДЕМЕДЮК ДМИТРО МИКОЛАЙОВИЧ</t>
  </si>
  <si>
    <t>ДИРЕКТОР - БРАЖНІКОВ АНДРІЙ ВОЛОДИМИРОВИЧ</t>
  </si>
  <si>
    <t>(073) 179-30-07</t>
  </si>
  <si>
    <r>
      <t xml:space="preserve">М. КИЇВ, ВУЛ. КИРИЛІВСЬКА, БУДИНОК 160 Б, ОФІС 509
</t>
    </r>
    <r>
      <rPr>
        <b/>
        <sz val="10"/>
        <rFont val="Arial"/>
        <family val="2"/>
        <charset val="204"/>
      </rPr>
      <t>М. КИЇВ, ВУЛ. ЯРОСЛАВСЬКА, БУДИНОК 39 Г</t>
    </r>
  </si>
  <si>
    <t>М. КИЇВ, ВУЛ. ЯРОСЛАВСЬКА, БУДИНОК 39 Г</t>
  </si>
  <si>
    <t>ДИРЕКТОР - ГОЛУБЄВА СВІТЛАВА ВОЛОДИМИРІВНА</t>
  </si>
  <si>
    <t>colirex.gas@gmail.com</t>
  </si>
  <si>
    <t>(067) 208-14-44</t>
  </si>
  <si>
    <t>ДИРЕКТОР - ПЕРЕХОДЬКО АНАТОЛІЙ ПАНТЕЛІЙОВИЧ</t>
  </si>
  <si>
    <t>office_premgasexport@ukr.net</t>
  </si>
  <si>
    <t>ДИРЕКТОР - ГОЛОВИЦЬКИЙ ВЛАДИСЛАВ ВОЛОДИМИРОВИЧ</t>
  </si>
  <si>
    <t>(066) 041-48-15</t>
  </si>
  <si>
    <t>office_transgazprom@ukr.net</t>
  </si>
  <si>
    <r>
      <t xml:space="preserve">М. КИЇВ, ВУЛ. БУЛЬВАРНО-КУДРЯВСЬКА, БУДИНОК 33-Б, КАБІНЕТ 190
</t>
    </r>
    <r>
      <rPr>
        <b/>
        <sz val="10"/>
        <rFont val="Arial"/>
        <family val="2"/>
        <charset val="204"/>
      </rPr>
      <t>М. КИЇВ, ВУЛ. БУЛЬВАРНО-КУДРЯВСЬКА, БУДИНОК 33-Б, КАБІНЕТ 19</t>
    </r>
  </si>
  <si>
    <t>М. КИЇВ, ВУЛ. БУЛЬВАРНО-КУДРЯВСЬКА, БУДИНОК 33-Б, КАБІНЕТ 19</t>
  </si>
  <si>
    <r>
      <t xml:space="preserve">ПУБЛІЧНЕ АКЦІОНЕРНЕ ТОВАРИСТВО "ХЕРСОНГАЗ"
</t>
    </r>
    <r>
      <rPr>
        <b/>
        <sz val="10"/>
        <rFont val="Arial"/>
        <family val="2"/>
        <charset val="204"/>
      </rPr>
      <t>АКЦІОНЕРНЕ ТОВАРИСТВО "ХЕРСОНГАЗ"</t>
    </r>
  </si>
  <si>
    <t>АКЦІОНЕРНЕ ТОВАРИСТВО "ХЕРСОНГАЗ"</t>
  </si>
  <si>
    <t>41751604</t>
  </si>
  <si>
    <t>41112920</t>
  </si>
  <si>
    <t>41292382</t>
  </si>
  <si>
    <t>38424785</t>
  </si>
  <si>
    <t>41496388</t>
  </si>
  <si>
    <t>36851672</t>
  </si>
  <si>
    <t>41100784</t>
  </si>
  <si>
    <t>34795648</t>
  </si>
  <si>
    <t>41773434</t>
  </si>
  <si>
    <t>38307207</t>
  </si>
  <si>
    <t>41732981</t>
  </si>
  <si>
    <t>41441611</t>
  </si>
  <si>
    <t>41943602</t>
  </si>
  <si>
    <t>41723430</t>
  </si>
  <si>
    <t>41904076</t>
  </si>
  <si>
    <t>ВІННИЦЬКА ОБЛ., БЕРШАДСЬКИЙ Р-Н, С. ВІЙТІВКА, ВУЛ. СОБОРНА, БУД. 204</t>
  </si>
  <si>
    <t>М. ВІННИЦЯ, ВУЛ. ГОНТИ, БУД. 39 А</t>
  </si>
  <si>
    <t>М. КИЇВ, ВУЛ. МИРУ, БУД. 19</t>
  </si>
  <si>
    <t>ЛЬВІВСЬКА ОБЛ, ЯВОРІВСЬКИЙ Р-Н, С. ТЕРНОВИЦЯ, ВУЛ. ЛЕСІ УКРАЇНКИ, БУД. 54</t>
  </si>
  <si>
    <t>М. КИЇВ, ВУЛ. САГАЙДАЧНОГО, БУД. 25 Б, ОФ. 202</t>
  </si>
  <si>
    <t>М. МИКОЛАЇВ, ПРОВ. ТРАНСПОРТНИЙ, БУД. 9</t>
  </si>
  <si>
    <t>М. КИЇВ, ВУЛ. БАГГОВУТІВСЬКА, БУД. 17-21</t>
  </si>
  <si>
    <t>М. КИЇВ, ВУЛ. ЗООЛОГІЧНА,БУД. 4 А, ОФ. 139</t>
  </si>
  <si>
    <t>М. КИЪВ, ПРОСПЕКТ ГОЛОСЫЪВСЬКИЙ, БУД. 100/2</t>
  </si>
  <si>
    <t>ХМЕЛЬНИЦЬКА ОБЛ., ХМЕЛЬНИЦЬКИЙ Р-Н, С. РОЗСОША, ВУЛ. АКАДЕМІКА ЗАБОЛОТНОГО, БУД. 86/1</t>
  </si>
  <si>
    <t>М. ЗАПОРІЖЖЯ, ПРОСПЕКТ СОБОРНИЙ, БУД. 160, ОФ. 6.1</t>
  </si>
  <si>
    <t>МИКОЛАЇВСЬКА ОБЛ., М. ПЕРВОМАЙСЬК, ВУЛ. ЧЕРНЕЦЬКОГО, БУД. 110А</t>
  </si>
  <si>
    <t>a.sunenergy.llc@gmail.com</t>
  </si>
  <si>
    <t>tovsunvin@gmail.com</t>
  </si>
  <si>
    <t>natasha@roda.kiev.ua</t>
  </si>
  <si>
    <t>solargreentech.ses@gmail.com</t>
  </si>
  <si>
    <t>michael.deriy@gmail.com</t>
  </si>
  <si>
    <t>info@garant-energo.com.ua</t>
  </si>
  <si>
    <t>yt@udpr.com.ua</t>
  </si>
  <si>
    <t>podilskenergy@gmail.com</t>
  </si>
  <si>
    <t>ekoenergyplus@ukr.net</t>
  </si>
  <si>
    <t>vasilev.prof@gmail.com</t>
  </si>
  <si>
    <t>(067) 11-24-770</t>
  </si>
  <si>
    <t>(043) 255-48-44</t>
  </si>
  <si>
    <t>(097) 375 71 05</t>
  </si>
  <si>
    <t>(032) 261-04-99</t>
  </si>
  <si>
    <t>(032) 295-41-26</t>
  </si>
  <si>
    <t>(050) 800-11-08</t>
  </si>
  <si>
    <t>(067) 322-88-99</t>
  </si>
  <si>
    <t>(044) 351-15-42</t>
  </si>
  <si>
    <t>(050) 396-53-66</t>
  </si>
  <si>
    <t>(097) 904-93-53</t>
  </si>
  <si>
    <t>(097) 676-26-35</t>
  </si>
  <si>
    <t>(050) 362-61-80</t>
  </si>
  <si>
    <t>(050) 283-67-89</t>
  </si>
  <si>
    <t>(032) 261-06-50</t>
  </si>
  <si>
    <t>(044) 594-46-52</t>
  </si>
  <si>
    <t>ТОВАРИСТВО З ОБМЕЖЕНОЮ ВІДПОВІДАЛЬНІСТЮ "А-СОНЯЧНА ЕНЕРГІЯ"</t>
  </si>
  <si>
    <t>ДИРЕКТОР - АНДРУШКО АНДРІЙ ІВАНОВИЧ</t>
  </si>
  <si>
    <t>ТОВАРИСТВО З ОБМЕЖЕНОЮ ВІДПОВІДАЛЬНІСТЮ "САНВІН 8"</t>
  </si>
  <si>
    <t>ДИРЕКТОР - ВЕКІРЧИК ІВАН ІВАНОВИЧ</t>
  </si>
  <si>
    <t xml:space="preserve">ТОВАРИСТВО З ОБМЕЖЕНОЮ ВІДПОВІДАЛЬНІСТЮ "РОДА-СУЧАСНА ЕНЕРГІЯ"
</t>
  </si>
  <si>
    <t>ДИРЕКТОР - АРАШЕВСЬКА СВІТЛАНА БОРИСІВНА</t>
  </si>
  <si>
    <t>ТОВАРИСТВО З ОБМЕЖЕНОЮ ВІДПОВІДАЛЬНІСТЮ "ЕНЕРГОПАРК "ЯВОРІВ"</t>
  </si>
  <si>
    <t>ДИРЕКТОР - КОЗИЦЬКИЙ МАКСИМ ЗІНОВІЙОВИЧ</t>
  </si>
  <si>
    <t>ТОВАРИСТВО З ОБМЕЖЕНОЮ ВІДПОВІДАЛЬНІСТЮ "СОЛАР ГРІН ТЕХ"</t>
  </si>
  <si>
    <t>ДИРЕКТОР - БОРИС ТАРАС СТЕПАНОВИЧ</t>
  </si>
  <si>
    <t>ТОВАРИСТВО З ОБМЕЖЕНОЮ ВІДПОВІДАЛЬНІСТЮ "ОВІД ВІНД"</t>
  </si>
  <si>
    <t>ДИРЕКТОР - ДЕРІЙ МИХАЙЛО ОЛЕКСАНДРОВИЧ</t>
  </si>
  <si>
    <t>ТОВАРИСТВО З ОБМЕЖЕНОЮ ВІДПОВІДАЛЬНІСТЮ "УЛЯНІВКА-ЕЛІОС"</t>
  </si>
  <si>
    <t>ДИРЕКТОР - РАГУЛЯ ЕДУАРД АНАТОЛІЙОВИЧ</t>
  </si>
  <si>
    <t>ПРИВАТНЕ ПІДПРИЄМСТВО "ГАРАНТ ЕНЕРГО М"</t>
  </si>
  <si>
    <t>ДИРЕКТОР - ЗЕЛЕНСЬКИЙ ОЛЕКСАНДР ГРИГОРОВИЧ</t>
  </si>
  <si>
    <t>ТОВАРИСТВО З ОБМЕЖЕНОЮ ВІДПОВІДАЛЬНІСТЮ "СКІФІЯ-СОЛАР-1"</t>
  </si>
  <si>
    <t>ДИРЕКТОР - АНДРУЩАК АНДРІЙ АНАТОЛІЙОВИЧ</t>
  </si>
  <si>
    <t>ПРИВАТНЕ ПІДПРИЄМСТВО "ПОДІЛЬСЬКЕНЕРГО"</t>
  </si>
  <si>
    <t>ДИРЕКТОР - КАМАРИЦЬКИЙ ЮРІЙ СЕРГІЙОВИЧ</t>
  </si>
  <si>
    <t>ТОВАРИСТВО З ОБМЕЖЕНОЮ ВІДПОВІДАЛЬНІСТЮ "ЕКОЕНЕРГІЯ ПЛЮС"</t>
  </si>
  <si>
    <t>ДИРЕКТОР - ДИКИЙ ВІТАЛІЙ ВОЛОДИМИРОВИЧ</t>
  </si>
  <si>
    <t>ТОВАРИСТВО З ОБМЕЖЕНОЮ ВІДПОВІДАЛЬНІСТЮ "СОЛАР ФАРМ - 1"</t>
  </si>
  <si>
    <t>ДИРЕКТОР - СОЛОВЕЙ ОЛЕГ ВІКТОРОВИЧ</t>
  </si>
  <si>
    <t>ТОВАРИСТВО З ОБМЕЖЕНОЮ ВІДПОВІДАЛЬНІСТЮ "ГРІНВАТТЕХ"</t>
  </si>
  <si>
    <t>ДИРЕКТОР - ПРОКОПЕНКО СТАНІСЛАВ МИКОЛАЙОВИЧ</t>
  </si>
  <si>
    <t>ТОВАРИСТВО З ОБМЕЖЕНОЮ ВІДПОВІДАЛЬНІСТЮ "ФОТОН ЕНЕРДЖІ"</t>
  </si>
  <si>
    <t>ДИРЕКТОР - ВАСИЛЬЄВ АНДРІЙ ОЛЕКСАНДРОВИЧ</t>
  </si>
  <si>
    <t>ТОВАРИСТВО З ОБМЕЖЕНОЮ ВІДПОВІДАЛЬНІСТЮ "ЕНЕРГО-ГРУП-2018"</t>
  </si>
  <si>
    <t>ДИРЕКТОР - ВАЛЬЧЕВСЬКИЙ РОСТИСЛАВ ІГОРОВИЧ</t>
  </si>
  <si>
    <t>з 10.10.2018</t>
  </si>
  <si>
    <t>з 17.10.2018</t>
  </si>
  <si>
    <t>з 19.10.2018</t>
  </si>
  <si>
    <t>з 05.10.2018</t>
  </si>
  <si>
    <t>з 24.10.2018</t>
  </si>
  <si>
    <t>з 08.10.2018</t>
  </si>
  <si>
    <t>з 31.10.2018</t>
  </si>
  <si>
    <t>від 09.10.2018 № 1201</t>
  </si>
  <si>
    <t>від 16.10.2018 № 1222</t>
  </si>
  <si>
    <t>від 16.10.2018 № 1221</t>
  </si>
  <si>
    <t>від 16.10.2018 № 1213</t>
  </si>
  <si>
    <t>від 16.10.2018 № 1214</t>
  </si>
  <si>
    <t>від 18.10.2018 № 1228</t>
  </si>
  <si>
    <t>від 04.10.2018 № 1171</t>
  </si>
  <si>
    <t>від 09.10.2018 № 1197</t>
  </si>
  <si>
    <t>від 23.10.2018 № 1241</t>
  </si>
  <si>
    <t>від 23.10.2018 № 1243</t>
  </si>
  <si>
    <t>від 23.10.2018 № 1242</t>
  </si>
  <si>
    <t>від 05.10.2018 № 1173</t>
  </si>
  <si>
    <t>42446186</t>
  </si>
  <si>
    <t>37784712</t>
  </si>
  <si>
    <t>42474742</t>
  </si>
  <si>
    <t>42474779</t>
  </si>
  <si>
    <t>42473534</t>
  </si>
  <si>
    <t>31094633</t>
  </si>
  <si>
    <t>41569183</t>
  </si>
  <si>
    <t>42490552</t>
  </si>
  <si>
    <t>39183620</t>
  </si>
  <si>
    <t>40923370</t>
  </si>
  <si>
    <t>42503825</t>
  </si>
  <si>
    <t>КІРОВОГРАДСЬКА ОБЛ., КІРОВОГРАДСЬКИЙ Р-Н, С. СОКОЛІВСЬКЕ, ВУЛ. ШОСЕЙНА, БУД. 50</t>
  </si>
  <si>
    <t>М. ЧЕРНІГІВ, ПРОСПЕКТ МИРУ, БУД. 49-А</t>
  </si>
  <si>
    <t>М. КІРОВОГРАД, ВУЛ. ВАЛЕНТИНИ ТЕРЕШКОВОЇ, БУД. 215</t>
  </si>
  <si>
    <t>КИЇВСЬКА ОБЛ., М. БУЧА, ВУЛ. НОВОЯБЛУНСЬКА, БУД. 12</t>
  </si>
  <si>
    <t>М. КИЇВ, ВУЛ. ЯРОСЛАВСЬКА, БУД. 28</t>
  </si>
  <si>
    <t>М. КИЇВ, ВУЛ. ОЛЕКСАНДРА МИШУГИ, БУД. 12, ОФ. 357</t>
  </si>
  <si>
    <t>М. КИЇВ, БУЛЬВАР ВАЦЛАВА ГАВЕЛА,БУД. 16</t>
  </si>
  <si>
    <t>ДНІПРОПЕТРОВСЬКА ОБЛ., М НІКОПОЛЬ, ПРОСПЕКТ ТРУБНИКІВ, БУД. 56</t>
  </si>
  <si>
    <t>М. ХАРКІВ, ВУЛ. ПЛЕХАНІВСЬКА, БУД. 126, ОФ. 429</t>
  </si>
  <si>
    <t>М. КИЇВ, ВУЛ. ЛІЗИ ЧАЙКІНОЇ, БУД. 10А, ОФ. 2</t>
  </si>
  <si>
    <t>М. ХАРКІВ, ВУЛ. ШЕВЧЕНКО, БУД. 146, ОФІС 39</t>
  </si>
  <si>
    <t>М. ЗАПОРІЖЖЯ, ВУЛ. ВУЛ. ПЕРЕМОГИ, БУД. 135А</t>
  </si>
  <si>
    <t>ХАРКІВСЬКА ОБЛ., ХАРКІВСЬКИЙ Р-Н, СМТ БУДИ, ВУЛ. ЗАЛІЗНИЧНА, БУД. 1</t>
  </si>
  <si>
    <t>Nadra_Chernihiv@i.ua</t>
  </si>
  <si>
    <t>www.nadra2017.io.ua</t>
  </si>
  <si>
    <t>https://rncommerce.com.ua</t>
  </si>
  <si>
    <t>llc.akvateh@gmail.com</t>
  </si>
  <si>
    <t>http://akvateh.ooo</t>
  </si>
  <si>
    <t>acorn.trader@gmail.com</t>
  </si>
  <si>
    <t>http://acorn-trading.com.ua</t>
  </si>
  <si>
    <t>direktor@ukrgaspetrolium.com.ua</t>
  </si>
  <si>
    <t>https://www.gaspetrolium.com.ua</t>
  </si>
  <si>
    <t>http://www.energozbut.com</t>
  </si>
  <si>
    <t>http://esolut.kiev.ua</t>
  </si>
  <si>
    <t>http://enr.dp.ua</t>
  </si>
  <si>
    <t>rubiconsv.com.ua@gmail.com</t>
  </si>
  <si>
    <t>https://rubiconsv.com.ua</t>
  </si>
  <si>
    <t>stillinfo11@gmail.com</t>
  </si>
  <si>
    <t>http://stillenergy.com.ua</t>
  </si>
  <si>
    <t>http://palivenergy.com.ua/energo</t>
  </si>
  <si>
    <t>http://www.golden-energy.com.ua/</t>
  </si>
  <si>
    <t>e-engineering@ukr.net</t>
  </si>
  <si>
    <t>http://e-engineering.in.ua</t>
  </si>
  <si>
    <t>office.zaporozhcoke@metinvestholding.com</t>
  </si>
  <si>
    <t>http://www.zaporozhcoke.com/</t>
  </si>
  <si>
    <t>http://www.krn.com.ua</t>
  </si>
  <si>
    <t>http://www.uifc.kiev.ua/</t>
  </si>
  <si>
    <t>http://www.ukrtatnafta.com/</t>
  </si>
  <si>
    <t xml:space="preserve">http://uts.nicmas.com
</t>
  </si>
  <si>
    <t>(0522) 55-31-04</t>
  </si>
  <si>
    <t>(0522) 55-52-69</t>
  </si>
  <si>
    <t>(0566) 65-42-36</t>
  </si>
  <si>
    <t>(0566) 65-46-28</t>
  </si>
  <si>
    <t>(0462) 61-12-70
(067) 551-99-37</t>
  </si>
  <si>
    <t>(095) 281-78-40</t>
  </si>
  <si>
    <t>(050) 457-26-80</t>
  </si>
  <si>
    <t>(0522) 56-73-80</t>
  </si>
  <si>
    <t>(067) 240-57-65</t>
  </si>
  <si>
    <t>(044) 393-40-94</t>
  </si>
  <si>
    <t>(067) 235-70-07</t>
  </si>
  <si>
    <t>(099) 122-43-21
(050) 403-71-61
(044) 334-48-17</t>
  </si>
  <si>
    <t>(044) 383-08-40</t>
  </si>
  <si>
    <t>(044) 220-04-57</t>
  </si>
  <si>
    <t>(044) 227-38-40</t>
  </si>
  <si>
    <t>(044) 221-07-31
(096) 011-32-23</t>
  </si>
  <si>
    <t>(044) 500-87-44</t>
  </si>
  <si>
    <t>(057) 714-94-68</t>
  </si>
  <si>
    <t>(0566) 63-86-40</t>
  </si>
  <si>
    <t>(0566) 63-92-86</t>
  </si>
  <si>
    <t>(066) 034-13-52
(057) 755-30-73
(067) 934-09-86</t>
  </si>
  <si>
    <t>(097) 281-68-31</t>
  </si>
  <si>
    <t>(044) 209-70-03</t>
  </si>
  <si>
    <t>(067) 220-84-00</t>
  </si>
  <si>
    <t>(094) 936-48-81</t>
  </si>
  <si>
    <t>(067) 005-20-00</t>
  </si>
  <si>
    <t>(044) 201-20-05</t>
  </si>
  <si>
    <t>(044) 201-20-20</t>
  </si>
  <si>
    <t>(061) 239-65-25</t>
  </si>
  <si>
    <t>(061) 283-92-10</t>
  </si>
  <si>
    <t>(061) 219-08-15</t>
  </si>
  <si>
    <t>(050) 637-98-70</t>
  </si>
  <si>
    <t>(0572) 94-69-98</t>
  </si>
  <si>
    <t>(057) 746-00-00</t>
  </si>
  <si>
    <t>(050) 346-45-50</t>
  </si>
  <si>
    <t>(044) 495-23-73</t>
  </si>
  <si>
    <t>(044) 496-04-75</t>
  </si>
  <si>
    <t>(0536) 76-84-10</t>
  </si>
  <si>
    <t>(0536) 76-80-20</t>
  </si>
  <si>
    <t>(0542) 67-41-70</t>
  </si>
  <si>
    <t>(0542) 67-41-79</t>
  </si>
  <si>
    <t>ДИРЕКТОР - КАЙДАШ ЮРІЙ АНАТОЛІЙОВИЧ</t>
  </si>
  <si>
    <t>ГОЛОВА ПРАВЛІННЯ - КУЦІН ВОЛОДИМИР СЕМЕНОВИЧ</t>
  </si>
  <si>
    <t>КОМУНАЛЬНЕ ПІДПРИЄМСТВО "НАДРА ЧЕРНІГІВЩИНИ"</t>
  </si>
  <si>
    <t>ДИРЕКТОР - ЧЕЧЕТОВ ВОЛОДИМИР ВАЛЕНТИНОВИЧ</t>
  </si>
  <si>
    <t>ДИРЕКТОР - ШМОНЬКО ОЛЕГ ІВАНОВИЧ</t>
  </si>
  <si>
    <t>ДИРЕКТОР - АНУРОВ СЕРГІЙ ВОЛОДИМИРОВИЧ</t>
  </si>
  <si>
    <t>ДИРЕКТОР - НОВІКОВА ІРИНА МИКОЛАЇВНА</t>
  </si>
  <si>
    <t>ГЕНЕРАЛЬНИЙ ДИРЕКТОР - ЯМНЕНКО МИХАЙЛО ІВАНОВИЧ</t>
  </si>
  <si>
    <t>ТОВАРИСТВО З ОБМЕЖЕНОЮ ВІДПОВІДАЛЬНІСТЮ "АКОРН ТРЕЙДІНГ"</t>
  </si>
  <si>
    <t>ДИРЕКТОР - ПЕРЕВОЗНИК ЄВГЕН ПЕТРОВИЧ</t>
  </si>
  <si>
    <t xml:space="preserve">ТОВАРИСТВО З ОБМЕЖЕНОЮ ВІДПОВІДАЛЬНІСТЮ "ГАЗ ПЕТРОЛІУМ"
</t>
  </si>
  <si>
    <t>ДИРЕКТОР - ДЖУЛАЙ ТАРАС ГРИГОРОВИЧ</t>
  </si>
  <si>
    <t>ГЕНЕРАЛЬНИЙ ДИРЕКТОР - СИТНІК КАТЕРИНА ОЛЕКСІЇВНА</t>
  </si>
  <si>
    <t>ДИРЕКТОР - КОТОВ АРТУР МИКОЛАЙОВИЧ</t>
  </si>
  <si>
    <t>ГЕНЕРАЛЬНИЙ ДИРЕКТОР - ПЕСТОВА ІРИНА ГЕННАДІЇВНА</t>
  </si>
  <si>
    <t>ТОВАРИСТВО З ОБМЕЖЕНОЮ ВІДПОВІДАЛЬНІСТЮ "РУБІКОН СВ"</t>
  </si>
  <si>
    <t>ДИРЕКТОР - ЧЕКРИГІН ДМИТРО ІВАНОВИЧ</t>
  </si>
  <si>
    <t>ТОВАРИСТВО З ОБМЕЖЕНОЮ ВІДПОВІДАЛЬНІСТЮ "СТІЛЛ ЕНЕРДЖІ"</t>
  </si>
  <si>
    <t>ДИРЕКТОР - ТИМЧЕНКО СЕРГІЙ МИКОЛАЙОВИЧ</t>
  </si>
  <si>
    <t>ГЕНЕРАЛЬНИЙ ДИРЕКТОР - МУРАСОВ ОЛЕКСАНДР ВАСИЛЬОВИЧ</t>
  </si>
  <si>
    <t>ДИРЕКТОР - ОБЛАУХОВ ДМИТРО ЮРІЙОВИЧ</t>
  </si>
  <si>
    <t>ДИРЕКТОР - ЛОГІЙКО ІГОР СТАНІСЛАВОВИЧ</t>
  </si>
  <si>
    <t>ДИРЕКТОР - ПЕТРОСОВ ДАВИД БОРИСОВИЧ</t>
  </si>
  <si>
    <t>ДИРЕКТОР - БАРАНОВ ОЛЕКСАНДР ВОЛОДИМИРОВИЧ</t>
  </si>
  <si>
    <t>ТОВАРИСТВО З ОБМЕЖЕНОЮ ВІДПОВІДАЛЬНІСТЮ "Е ІНЖИНІРИНГ"</t>
  </si>
  <si>
    <t>ДИРЕКТОР - КРОТ АНДРІЙ ВОЛОДИМИРОВИЧ</t>
  </si>
  <si>
    <t>ГЕНЕРАЛЬНИЙ ДИРЕКТОР - ЛИТОВКА ВІТАЛІЙ АНАТОЛІЙОВИЧ</t>
  </si>
  <si>
    <t>ТОВАРИСТВО З ОБМЕЖЕНОЮ ВІДПОВІДАЛЬНІСТЮ "ЗАВОД ЗАЛІЗОБЕТОННИХ КОНСТРУКЦІЙ-1-ЕНЕРГІЯ"</t>
  </si>
  <si>
    <t>ДИРЕКТОР - МІРОШНИЧЕНКО НАТАЛІЯ ВІКТОРІВНА</t>
  </si>
  <si>
    <t>ДИРЕКТОР - КОЗАК ІГОР ВОЛОДИМИРОВИЧ</t>
  </si>
  <si>
    <t>ДИРЕКТОР - САВЕЛЬЄВ ОЛЕКСАНДР ВОЛОДИМИРОВИЧ</t>
  </si>
  <si>
    <t>ГЕНЕРАЛЬНИЙ ДИРЕКТОР - БОБРИНЬОВ ОЛЕГ ВОЛОДИМИРОВИЧ</t>
  </si>
  <si>
    <t>ГОЛОВА ПРАВЛІННЯ - ОВЧАРЕНКО ПАВЛО ВОЛОДИМИРОВИЧ</t>
  </si>
  <si>
    <t>ДИРЕКТОР - РУДАЯ НАТАЛІЯ ОЛЕКСІЇВНА</t>
  </si>
  <si>
    <t>від 16.10.2018 № 1215</t>
  </si>
  <si>
    <t>від 23.10.2018 № 1240</t>
  </si>
  <si>
    <t>ДНІПРОПЕТРОВСЬКА ОБЛ., М. КАМ'ЯНСЬКЕ, ВУЛ. С.Х.ГОРОБЦЯ, БУД. 1</t>
  </si>
  <si>
    <t>ЗАПОРІЗЬКА ОБЛ., М. МЕЛІТОПОЛЬ, ВУЛ. ЧЕРНИШЕВСЬКОГО, БУД. 28</t>
  </si>
  <si>
    <t>КИЇВСЬКА ОБЛ., БОРИСПІЛЬСЬКИЙ Р-Н. С. ЩАСЛИВЕ, ВУЛ. ЛЕСІ УКРАЇНКИ, БУД. 14</t>
  </si>
  <si>
    <t>М. КИЇВ, БУЛЬВАР ЛЕСІ УКРАЇНКИ, БУД. 26</t>
  </si>
  <si>
    <t>СУМСЬКА ОБЛ., М. КОНОТОП, ВУЛ. ВИРІВСЬКА, БУД. 64 З</t>
  </si>
  <si>
    <t>ЧЕРКАСЬКА ОБЛ., МАНЬКІВСЬКИЙ Р-Н, С. ДЗЕНЗЕЛІВКА, ВУЛ. ГОРЬКОГО, БУД. 13</t>
  </si>
  <si>
    <t>ЧЕРКАСЬКА ОБЛ., МАНЬКІВСЬКИЙ Р-Н, С. ДЗЕНЗЕЛІВКА, ВУЛ. МІЧУРІНА, БУД. 5</t>
  </si>
  <si>
    <t>ДОНЕЦЬКА ОБЛ., М. МИРНОГРАД, ВУЛ. СОБОРНА, БУД. 10, ЛІТ. А-2</t>
  </si>
  <si>
    <t>М. ЧЕРКАСИ, СОСНІВСЬКИЙ Р-Н, ВУЛ. ОСТАФІЯ ДАШКОВИЧА, БУД. 34, ПРИМ. 43</t>
  </si>
  <si>
    <t>М. ЗАПОРІЖЖЯ, ВУЛ. ХАРЧОВА, БУД. 6</t>
  </si>
  <si>
    <t>М. ІВАНО-ФРАНКІВСЬК, С. МИКИТИНЦІ, ВУЛ. ДЕКАБРИСТІВ, БУД. 52, КОРПУС 3, КВ. 4</t>
  </si>
  <si>
    <t>mamuta@azot.com.ua</t>
  </si>
  <si>
    <t>electro_servis@ukr.net</t>
  </si>
  <si>
    <t>konklmz2011@ukr.net</t>
  </si>
  <si>
    <t>Manenergopostach@ukr.net</t>
  </si>
  <si>
    <t>Manenergoservis@ukr.net</t>
  </si>
  <si>
    <t>ek.uev@ukr.net</t>
  </si>
  <si>
    <t>energetik@mps.zp.ua</t>
  </si>
  <si>
    <t>vegankh04@gmail.com</t>
  </si>
  <si>
    <t>http://electroservis2018.blogspot.com</t>
  </si>
  <si>
    <t>http://www.eru.com.ua</t>
  </si>
  <si>
    <t>http://www.kleymon.com.ua</t>
  </si>
  <si>
    <t>http://www.klmz.zapchast.net</t>
  </si>
  <si>
    <t>http://mankivka-postach.pp.ua</t>
  </si>
  <si>
    <t>http://mankivka-service.pp.ua/</t>
  </si>
  <si>
    <t>https://profhub.com.ua</t>
  </si>
  <si>
    <t>http://www.aurumenergy.com.ua</t>
  </si>
  <si>
    <t>http://uev.com.ua/</t>
  </si>
  <si>
    <t>mps.zp.ua</t>
  </si>
  <si>
    <t>http://sfe.com.ua/</t>
  </si>
  <si>
    <t>(0569) 55-88-88
(0569) 55-89-98</t>
  </si>
  <si>
    <t>(0569) 53-93-66</t>
  </si>
  <si>
    <t>(068) 156-75-18</t>
  </si>
  <si>
    <t>(067) 446-62-86</t>
  </si>
  <si>
    <t>(044) 428-70-16</t>
  </si>
  <si>
    <t>(095) 832-03-75</t>
  </si>
  <si>
    <t>(05447) 63-9-42</t>
  </si>
  <si>
    <t>(097) 843-65-97</t>
  </si>
  <si>
    <t>(097) 843-86-19</t>
  </si>
  <si>
    <t>(0462) 65-11-65</t>
  </si>
  <si>
    <t>(050) 304-71-74</t>
  </si>
  <si>
    <t>(0532) 65-18-06</t>
  </si>
  <si>
    <t>(057) 738-43-21</t>
  </si>
  <si>
    <t>(057) 778-00-50</t>
  </si>
  <si>
    <t>(044) 239-16-29</t>
  </si>
  <si>
    <t>(097) 007-82-78</t>
  </si>
  <si>
    <t>(066) 944-75-08</t>
  </si>
  <si>
    <t>(0472) 50-53-27</t>
  </si>
  <si>
    <t>(061) 214-25-23</t>
  </si>
  <si>
    <t>(057) 717-66-42
(057) 717-66-43</t>
  </si>
  <si>
    <t>(057) 717-51-64</t>
  </si>
  <si>
    <t>(044) 221-43-02</t>
  </si>
  <si>
    <t>(061) 700-40-01</t>
  </si>
  <si>
    <t>(061) 700-4-12</t>
  </si>
  <si>
    <t>ГОЛОВА ПРАВЛІННЯ - СІДОРОВ СЕРГІЙ ЛЕОНІДОВИЧ</t>
  </si>
  <si>
    <t>ТОВАРИСТВО З ОБМЕЖЕНОЮ ВІДПОВІДАЛЬНІСТЮ "ЕЛЕКТРОСЕРВІС 2018"</t>
  </si>
  <si>
    <t>ДИРЕКТОР - ГЕРАСИМЕНКО ЛЮДМИЛА СЕРГІЇВНА</t>
  </si>
  <si>
    <t>ДИРЕКТОР - СИДОРЕНКО МИКОЛА ВАСИЛЬОВИЧ</t>
  </si>
  <si>
    <t>ДИРЕКТОР - МУДРИЙ ЯРОСЛАВ СТЕФАНОВИЧ</t>
  </si>
  <si>
    <t>ТОВАРИСТВО З ОБМЕЖЕНОЮ ВІДПОВІДАЛЬНОСТІ "КЛЕЙМОН"</t>
  </si>
  <si>
    <t>ДИРЕКТОР - ПРОЦЕНКО ВАСИЛЬ МИКОЛАЙОВИЧ</t>
  </si>
  <si>
    <t>ТОВАРИСТВО З ОБМЕЖЕНОЮ ВІДПОВІДАЛЬНІСТЮ "КОНОТОПСЬКИЙ ЛИВАРНО-МЕХАНІЧНИЙ ЗАВОД"</t>
  </si>
  <si>
    <t>ДИРЕКТОР - МАЛЮТА МИКОЛА ФЕДОРОВИЧ</t>
  </si>
  <si>
    <t>ТОВАРИСТВО З ОБМЕЖЕНОЮ ВІДПОВІДАЛЬНІСТЮ "МАНЬКІВКАЕНЕРГОПОСТАЧ"</t>
  </si>
  <si>
    <t>ДИРЕКТОР - САМБОРСЬКИЙ ЮРІЙ ФЕДОРОВИЧ</t>
  </si>
  <si>
    <t>ТОВАРИСТВО З ОБМЕЖЕНОЮ ВІДПОВІДАЛЬНІСТЮ "МАНЬКІВКАЕНЕРГОСЕРВІС"</t>
  </si>
  <si>
    <t>ДИРЕКТОР - ЗАЙЧУК РОМАН СЕРГІЙОВИЧ</t>
  </si>
  <si>
    <t>ДОЧІРНЄ ПІДПРИЄМСТВО "ПРОФІТ ХАБ" ЧЕРНІГІВСЬКОЇ РЕГІОНАЛЬНОЇ ТОРГОВО-ПРОМИСЛОВОЇ ПАЛАТИ</t>
  </si>
  <si>
    <t>ДИРЕКТОР - ІВАНОВ КОСТЯНТИН ВІКТОРОВИЧ</t>
  </si>
  <si>
    <t>ДИРЕКТОР - КОСТИК ВАДИМ ФЕДОРОВИЧ</t>
  </si>
  <si>
    <t>ДИРЕКТОР - МАКСИМОВ ОЛЕКСАНДР ФЕДОРОВИЧ</t>
  </si>
  <si>
    <t>ДИРЕКТОР - ГОРЛОВ АНДРІЙ АНАТОЛІЙОВИЧ</t>
  </si>
  <si>
    <t>ДИРЕКТОР - ІВАНЮК АНДРІЙ МИХАЙЛОВИЧ</t>
  </si>
  <si>
    <t>ТОВАРИСТВО З ОБМЕЖЕНОЮ ВІДПОВІДАЛЬНІСТЮ "ЕНЕРГЕТИЧНА КОМПАНІЯ "УКРЕНЕРГОВУГІЛЛЯ"</t>
  </si>
  <si>
    <t>ДИРЕКТОР - ЗАХАРОВА МАРІЯ МИХАЙЛІВНА</t>
  </si>
  <si>
    <t>ДИРЕКТОР - МЕЗЕНЦЕВ ЄВГЕН ЮРІЙОВИЧ</t>
  </si>
  <si>
    <t>ТОВАРИСТВО З ОБМЕЖЕНОЮ ВІДПОВІДАЛЬНІСТЮ "МЕТПРОМСЕРВІС"</t>
  </si>
  <si>
    <t>ДИРЕКТОР - КУСАЄВ ФЕЛІКС АРКАДІЙОВИЧ</t>
  </si>
  <si>
    <t>ДИРЕКТОР - БУРГАЙ ВОЛОДИМИР ЮРІЙОВИЧ</t>
  </si>
  <si>
    <t>ГЕНЕРАЛЬНИЙ ДИРЕКТОР - КАЛАШНИК МИКОЛА ІВАНОВИЧ</t>
  </si>
  <si>
    <t>ДИРЕКТОР - БОРОВСЬКИЙ ОЛЕГ ВОЛОДИМИРОВИЧ</t>
  </si>
  <si>
    <t>ГОЛОВА ПРАВЛІННЯ - КРАВЧЕНКО ПАВЛО ОЛЕКСАНДРОВИЧ</t>
  </si>
  <si>
    <t>від 04.10.2018 № 1153</t>
  </si>
  <si>
    <t>від 09.10.2018 № 1199</t>
  </si>
  <si>
    <t>від 09.10.2018 № 1198</t>
  </si>
  <si>
    <t>ПОЛТАВСЬСЬКА ОБЛ. М. КРЕМЕНЧУК, ВУЛ. СВІШТОВСЬКА, БУД. 2</t>
  </si>
  <si>
    <t xml:space="preserve">від 04.10.2018 № 1154 </t>
  </si>
  <si>
    <t>http://kremtec.com.ua/wordpress/</t>
  </si>
  <si>
    <t>(0536) 76-06-41</t>
  </si>
  <si>
    <t>ГЕНЕРАЛЬНИЙ ДИРЕКТОР - АЛЄКСЄЄНКО ОЛЕКСІЙ МИКОЛАЙОВИЧ</t>
  </si>
  <si>
    <t>від 05.10.2018 № 1174</t>
  </si>
  <si>
    <t>ТОВАРИСТВО З ОБМЕЖЕНОЮ ВІДПОВІДАЛЬНІСТЮ "ІМПУЛЬС ДНІПРО"</t>
  </si>
  <si>
    <t>М. ДНІПРО, ВУЛ. МАНДРИКІВСЬКА, БУД. 47</t>
  </si>
  <si>
    <t>від 04.10.2018 № 1152</t>
  </si>
  <si>
    <t>http://www.impulsdnipro.com.ua</t>
  </si>
  <si>
    <t>office@impulsdnipro.com.ua</t>
  </si>
  <si>
    <t>ТОВАРИСТВО З ОБМЕЖЕНОЮ ВІДПОВІДАЛЬНІСТЮ "ОНК-ГРУП"</t>
  </si>
  <si>
    <t>М. ОДЕСА, ВУЛ. В'ЯЧЕСЛАВА ЧОРНОВОЛА, БУД. 4</t>
  </si>
  <si>
    <t>http://www.onk-group.com</t>
  </si>
  <si>
    <t>offce@onk-group.com</t>
  </si>
  <si>
    <t>ТОВАРИСТВО З ОБМЕЖЕНОЮ ВІДПОВІДАЛЬНІСТЮ "МЕТАЛ ТЕХНОЛОДЖИ"</t>
  </si>
  <si>
    <t xml:space="preserve">М. КИЇВ, ПРОСПЕКТ ГЕРОЇВ СТАЛІНГРАДУ, БУД. 12 Ж </t>
  </si>
  <si>
    <t>http://metalt.com.ua</t>
  </si>
  <si>
    <t>metaltehn@ukr.net</t>
  </si>
  <si>
    <t>ТОВАРИСТВО З ОБМЕЖЕНОЮ ВІДПОВІДАЛЬНІСТЮ "ХАЙ ЛЕВЕЛ КОМПАНІ"</t>
  </si>
  <si>
    <t>ДНІПРОПЕТРОВСЬКА ОБЛ., ДНІПРОВСЬКИЙ РАЙОН, СЕЛИЩЕ МІСЬКОГО ТИПУ СЛОБОЖАНСЬКЕ, ВУЛ. ВАСИЛЯ СУХОМЛИНСЬКОГО, БУД. 42</t>
  </si>
  <si>
    <t>http://www.hilevelgas.com.ua</t>
  </si>
  <si>
    <t>office@hilevelgas.com.ua</t>
  </si>
  <si>
    <t>ТОВАРИСТВО З ОБМЕЖЕНОЮ ВІДПОВІДАЛЬНІСТЮ "ЕЛЕМЕНТ-ГАРАНТ"</t>
  </si>
  <si>
    <t>ДОНЕЦЬКА ОБЛ., М. МАРІУПОЛЬ, ВУЛ. КУПРІНА, БУД. 38</t>
  </si>
  <si>
    <t>http://element-garant.com</t>
  </si>
  <si>
    <t>element-garant@ukr.net</t>
  </si>
  <si>
    <t>ТОВАРИСТВО З ОБМЕЖЕНОЮ ВІДПОВІДАЛЬНІСТЮ "ЗЕРНО-АГРОТРЕЙД"</t>
  </si>
  <si>
    <t>від 09.10.2018 № 1204</t>
  </si>
  <si>
    <t>http://zernoagrotrade.astartaholding.com</t>
  </si>
  <si>
    <t>olha.kovalik@astarta.ua</t>
  </si>
  <si>
    <t>ЛЬВІВСЬКА ОБЛ.,  М. НОВИЙ РОЗДІЛ, ВУЛ. ГРУШЕВСЬКОГО, БУД. 37</t>
  </si>
  <si>
    <t>ТОВАРИСТВО З ОБМЕЖЕНОЮ ВІДПОВІДАЛЬНІСТЮ "ПРОМСЕРВІС ТРЕЙД"</t>
  </si>
  <si>
    <t>М. КИЇВ, ПРОВУЛОК ЩУСЄВА, БУД. 14</t>
  </si>
  <si>
    <t>http://pstrade.com.ua</t>
  </si>
  <si>
    <t>promtreid2017@gmail.com</t>
  </si>
  <si>
    <t>ТОВАРИСТВО З ОБМЕЖЕНОЮ ВІДПОВІДАЛЬНІСТЮ "ВАЛЕЯ"</t>
  </si>
  <si>
    <t>М. КИЇВ, ВУЛ. ТУПОЛЄВА, БУД. 12 М, ОФІС 1</t>
  </si>
  <si>
    <t>www.valeya.com.ua</t>
  </si>
  <si>
    <t>info@valeya.com.ua</t>
  </si>
  <si>
    <t>ТОВАРИСТВО З ОБМЕЖЕНОЮ ВІДПОВІДАЛЬНІСТЮ "СЕБАСТА"</t>
  </si>
  <si>
    <t>М. КИЇВ, ВУЛИЦЯ КИРИЛІВСЬКА, БУД. 160, ЛІТЕРА "Р"</t>
  </si>
  <si>
    <t>http://sebasta.net.ua</t>
  </si>
  <si>
    <t>s.stah@agrotradex.com.ua</t>
  </si>
  <si>
    <t>ТОВАРИСТВО З ОБМЕЖЕНОЮ ВІДПОВІДАЛЬНІСТЮ "ГАЗ АП"</t>
  </si>
  <si>
    <t>М. КИЇВ, ВУЛ. ПАВЛІВСЬКА, БУДИНОК 29</t>
  </si>
  <si>
    <t>від 16.10.2018 № 1220</t>
  </si>
  <si>
    <t>http://gasup.in.ua/</t>
  </si>
  <si>
    <t>office.gasup@gmail.com</t>
  </si>
  <si>
    <t>ТОВАРИСТВО З ОБМЕЖЕНОЮ ВІДПОВІДАЛЬНІСТЮ "ЮКРЕНІАН БІЗНЕС ЕНТРАНС"</t>
  </si>
  <si>
    <t>М. КИЇВ, АНДРІЇВСЬКИЙ УЗВІЗ, БУДИНОК 34, КВАРТИРА 27</t>
  </si>
  <si>
    <t>http://gaz.ecoukraine.biz</t>
  </si>
  <si>
    <t>ubentrance2018@gmail.com</t>
  </si>
  <si>
    <t>ТОВАРИСТВО З ОБМЕЖЕНОЮ ВІДПОВІДАЛЬНІСТЮ "ДОГМА ІНВЕСТ ГРУП"</t>
  </si>
  <si>
    <t>М. ДНІПРО, ПРОВУЛОК БІЛОСТОЦЬКОГО, БУДИНОК 12, КВАРТИРА 35</t>
  </si>
  <si>
    <t>www.dogma.of.ua</t>
  </si>
  <si>
    <t>dogma.llc@gmail.com</t>
  </si>
  <si>
    <t>ТОВАРИСТВО З ОБМЕЖЕНОЮ ВІДПОВІДАЛЬНІСТЮ "КОМПАНІЯ "ПРОМЕНЕРГО ЛТД"</t>
  </si>
  <si>
    <t>М. КИЇВ, ВУЛ. ПОЛКОВНИКА ШУТОВА, БУДИНОК 9/А</t>
  </si>
  <si>
    <t>www.promenergoltd.com.ua</t>
  </si>
  <si>
    <t>g.suprun69@gmail.com</t>
  </si>
  <si>
    <t>ТОВАРИСТВО З ОБМЕЖЕНОЮ ВІДПОВІДАЛЬНІСТЮ "ВЕСТА ПРОМ ТОРГ"</t>
  </si>
  <si>
    <t>ДОНЕЦЬКА ОБЛ.., М. МАРІУПОЛЬ, ВУЛ. ЛЕВАНЕВСЬКОГО, БУДИНОК 42</t>
  </si>
  <si>
    <t>http://vesta_prom_torg.com.ua</t>
  </si>
  <si>
    <t>vesta_prom_torg@ukr.net</t>
  </si>
  <si>
    <t>ТОВАРИСТВО З ОБМЕЖЕНОЮ ВІДПОВІДАЛЬНІСТЮ "БІЗНЕС-АЛЬЯНС"</t>
  </si>
  <si>
    <t>М. КИЇВ, ВУЛ. ХРЕЩАТИК, БУДИНОК 44</t>
  </si>
  <si>
    <t>www.biz-alliance.com.ua</t>
  </si>
  <si>
    <t>office@bizalliance.com.ua</t>
  </si>
  <si>
    <t>ТОВАРИСТВО З ОБМЕЖЕНОЮ ВІДПОВІДАЛЬНІСТЮ "МАКСМЕД ІНТЕРНЕШНЛ"</t>
  </si>
  <si>
    <t>М. КИЇВ, ВУЛ. ЖИЛЯНСЬКА , БУДИНОК 75</t>
  </si>
  <si>
    <t>http://www.maksmed.com.ua/</t>
  </si>
  <si>
    <t>info@maksmed.com.ua</t>
  </si>
  <si>
    <t>ТОВАРИСТВО З ОБМЕЖЕНОЮ ВІДПОВІДАЛЬНІСТЮ "ІСТ-ТРАК-АВТО"</t>
  </si>
  <si>
    <t>ДОНЕЦЬКА ОБЛ., М. КОСТЯНТИНІВКА, ВУЛ. ЦІОЛКОВСЬКОГО, БУДИНОК 22, КВАРТИРА 57</t>
  </si>
  <si>
    <t>www.east-truck-auto.com.ua</t>
  </si>
  <si>
    <t>ДИРЕКТОР - ГАЛДІН СТАНІСЛАВ ВАДИМОВИЧ</t>
  </si>
  <si>
    <t>ДИРЕКТОР - МІЛЕВСЬКИЙ ВІКТОР В'ЯЧЕСЛАВОВИЧ</t>
  </si>
  <si>
    <t>ДИРЕКТОР - АНІЩЕНКО ВОЛОДИМИР ОЛЕКСАНДРОВИЧ</t>
  </si>
  <si>
    <t>ДИРЕКТОР - БІЛИНСЬКИЙ ДМИТРО ГЕННАДІЙОВИЧ</t>
  </si>
  <si>
    <t>ДИРЕКТОР - ПАЗЕВИЧ МИХАЙЛО МИХАЙЛОВИЧ</t>
  </si>
  <si>
    <t>ДИРЕКТОР - ПАВЛЕНКО ВАЛЕРІЙ ВІКТОРОВИЧ</t>
  </si>
  <si>
    <t>ДИРЕКТОР - КОЗА ЄВГЕН БОЛЕСЛАВОВИЧ</t>
  </si>
  <si>
    <t xml:space="preserve">ДИРЕКТОР - МИКИТЕНКО ВІКТОР МИКОЛАЙОВИЧ </t>
  </si>
  <si>
    <t xml:space="preserve">ДИРЕКТОР - ВОЛКОВА ОЛЕНА ОЛЕКСАНДРІВНА </t>
  </si>
  <si>
    <t xml:space="preserve">ДИРЕКТОР - СТАХ ІРИНА РОСТИСЛАВІВНА </t>
  </si>
  <si>
    <t>ДИРЕКТОР - ПОНОМАРЕНКО ОЛЕКСАНДР ОЛЕКСАНДРОВИЧ</t>
  </si>
  <si>
    <t>ДИРЕКТОР - ЛЄСКОВ АНАТОЛІЙ МИКОЛАЙОВИЧ</t>
  </si>
  <si>
    <t>ДИРЕКТОР - ПИХТІН СЕРГІЙ ВОЛОДИМИРОВИЧ</t>
  </si>
  <si>
    <t>ДИРЕКТОР - СУПРУН ГЕННАДІЙ ЛЕОНІДОВИЧ</t>
  </si>
  <si>
    <t xml:space="preserve">ДИРЕКТОР - ДУБ ОЛЕНА ІВАНІВНА </t>
  </si>
  <si>
    <t>ДИРЕКТОР - БРЕЗИЦЬКИЙ ОЛЕКСАНДР ОЛЕКСІЙОВИЧ</t>
  </si>
  <si>
    <t>ДИРЕКТОР - ПАВЛІЧЕНКО ЮЛІЯ ВОЛОДИМИРІВНА</t>
  </si>
  <si>
    <t>ДИРЕКТОР - БЕРЕЖНИЙ ЄВГЕН ЮРІЙОВИЧ</t>
  </si>
  <si>
    <t>(098) 030-49-40</t>
  </si>
  <si>
    <t>(048) 737-87-81</t>
  </si>
  <si>
    <t>(093) 970-64-83</t>
  </si>
  <si>
    <t>(067) 530-20-30</t>
  </si>
  <si>
    <t>(098) 043-12-39</t>
  </si>
  <si>
    <t>(050) 166-66-40</t>
  </si>
  <si>
    <t>(044) 425-83-64</t>
  </si>
  <si>
    <t>(03261) 26-3-49</t>
  </si>
  <si>
    <t>(067) 402-30-08
(044) 502-04-56</t>
  </si>
  <si>
    <t>(044) 502-04-56</t>
  </si>
  <si>
    <t>(066) 295-21-35
(044) 224-81-23</t>
  </si>
  <si>
    <t>(044) 224-81-23</t>
  </si>
  <si>
    <t>(050) 410-54-14</t>
  </si>
  <si>
    <t>(050) 878-32-15</t>
  </si>
  <si>
    <t>(050) 320-70-41</t>
  </si>
  <si>
    <t>(098) 007-65-54</t>
  </si>
  <si>
    <t>(056) 223-83-31</t>
  </si>
  <si>
    <t>(044) 591-07-90</t>
  </si>
  <si>
    <t>(098) 076-02-16</t>
  </si>
  <si>
    <t>(066) 263-87-75</t>
  </si>
  <si>
    <t>(044) 364-39-86</t>
  </si>
  <si>
    <t>(095) 543-61-05</t>
  </si>
  <si>
    <t>від 04.10.2018 № 1160</t>
  </si>
  <si>
    <r>
      <t xml:space="preserve">М. КИЇВ, ВУЛ. КИРИЛІВСЬКА, БУДИНОК 82, ОФІС 256
</t>
    </r>
    <r>
      <rPr>
        <b/>
        <sz val="10"/>
        <rFont val="Arial"/>
        <family val="2"/>
        <charset val="204"/>
      </rPr>
      <t>М. КИЇВ, ВУЛ. ОЛЕСЯ ТЕРЬОХІНА, БУДИНОК 8А, ОФІС 601</t>
    </r>
  </si>
  <si>
    <t>М. КИЇВ, ВУЛ. ОЛЕСЯ ТЕРЬОХІНА, БУДИНОК 8А, ОФІС 601</t>
  </si>
  <si>
    <t>від 30.10.2018 № 1315</t>
  </si>
  <si>
    <t>від 30.10.2018 № 1317</t>
  </si>
  <si>
    <t>від 30.10.2018 № 1316</t>
  </si>
  <si>
    <t>від 30.10.2018 № 1314</t>
  </si>
  <si>
    <t>від 30.10.2018 № 1313</t>
  </si>
  <si>
    <t>ЖОВТЕНЬ
2018</t>
  </si>
  <si>
    <t>анулювано постановою від 04.10.2018 № 1160</t>
  </si>
  <si>
    <t>ДИРЕКТОР - МАЗЯРА ВОЛОДИМИР ІВАНОВИЧ</t>
  </si>
  <si>
    <t>від 02.11.2018 № 1334</t>
  </si>
  <si>
    <t>від 08.11.2018 № 1382</t>
  </si>
  <si>
    <t>від 08.11.2018 № 1395</t>
  </si>
  <si>
    <t>від 06.11.2018 № 1345</t>
  </si>
  <si>
    <t>від 13.11.2018 № 1410</t>
  </si>
  <si>
    <t>від 13.11.2018 № 1411</t>
  </si>
  <si>
    <t xml:space="preserve"> від 26.06.2018 № 559</t>
  </si>
  <si>
    <t>від 13.11.2018 № 1413</t>
  </si>
  <si>
    <t>від 13.11.2018 № 1414</t>
  </si>
  <si>
    <t>від 13.11.2018 № 1415</t>
  </si>
  <si>
    <t>від 13.11.2018 № 1416</t>
  </si>
  <si>
    <t>від 13.11.2018 № 1434</t>
  </si>
  <si>
    <t>від 16.11.2018 № 1440</t>
  </si>
  <si>
    <t>від 16.11.2018 № 1441</t>
  </si>
  <si>
    <t>від 16.11.2018 № 1442</t>
  </si>
  <si>
    <t>від 16.11.2018 № 1443</t>
  </si>
  <si>
    <t>від 16.11.2018 № 1444</t>
  </si>
  <si>
    <t>від 16.11.2018 № 1445</t>
  </si>
  <si>
    <t>від 16.11.2018 № 1446</t>
  </si>
  <si>
    <t>від 16.11.2018 № 1447</t>
  </si>
  <si>
    <t>від 20.11.2018 № 1462</t>
  </si>
  <si>
    <t>від 20.11.2018 № 1467</t>
  </si>
  <si>
    <t>від 20.11.2018 № 1468</t>
  </si>
  <si>
    <t>від 20.11.2018 № 1469</t>
  </si>
  <si>
    <t>від 23.11.2018 № 1479</t>
  </si>
  <si>
    <t>від 27.11.2018 № 1531</t>
  </si>
  <si>
    <t>від 27.11.2018 № 1532</t>
  </si>
  <si>
    <t>від 27.11.2018 № 1533</t>
  </si>
  <si>
    <t>від 27.11.2018 № 1534</t>
  </si>
  <si>
    <t>від 27.11.2018 № 1535</t>
  </si>
  <si>
    <t>Національна комісія регулювання електроенергетики України, код ЄДРПОУ 00012701</t>
  </si>
  <si>
    <t>ЛІСНЯК ЮРІЙ МИХАЙЛОВИЧ</t>
  </si>
  <si>
    <t>(061) 286-33-59</t>
  </si>
  <si>
    <t>(061) 286-33-80</t>
  </si>
  <si>
    <t>ЮХИМЕЦЬ ІГОР ЮРІЙОВИЧ</t>
  </si>
  <si>
    <t>(0352) 52-15-03</t>
  </si>
  <si>
    <t xml:space="preserve">(0352) 52-50-13
(0352) 22-50-13      </t>
  </si>
  <si>
    <t>ПЕТРЕНКО ВОЛОДИМИР АНАТОЛІЙОВИЧ</t>
  </si>
  <si>
    <t>(04849) 71-5-36</t>
  </si>
  <si>
    <t>АРСІРІЙ РУСЛАН ВІКТОРОВИЧ</t>
  </si>
  <si>
    <t>(0642) 55-11-53
(0642) 55-14-21</t>
  </si>
  <si>
    <t>(0642) 57-94-59
(0642) 57-94-50</t>
  </si>
  <si>
    <t>КИРИК СЕРГІЙ ВАСИЛЬОВИЧ</t>
  </si>
  <si>
    <t>(057) 740-15-12</t>
  </si>
  <si>
    <t>(057) 731-24-86</t>
  </si>
  <si>
    <t>НІЦАК МИКОЛА ГРИГОРОВИЧ</t>
  </si>
  <si>
    <t>(0432) 35-30-75
(0432) 52-50-50</t>
  </si>
  <si>
    <t>(0432) 32-68-94
(0432) 52-50-59</t>
  </si>
  <si>
    <t>ЛОЗОВСЬКИЙ ОЛЕКСАНДР АНАТОЛІЙОВИЧ</t>
  </si>
  <si>
    <t>(03722) 55-37-53
(03722) 58-49-50</t>
  </si>
  <si>
    <t>(03722) 24-2-45</t>
  </si>
  <si>
    <t>КОЗАЧУК ОЛЕГ ІВАНОВИЧ</t>
  </si>
  <si>
    <t>(03822) 23-3-24
(03822) 78-78-58
(03822) 78-61-59
(03822) 61-2-99</t>
  </si>
  <si>
    <t>(03822) 23-3-24
(03822) 78-78-59
(03822) 78-78-53
(03822) 70-15-47</t>
  </si>
  <si>
    <t>В.О. ГОЛОВИ ПРАВЛІННЯ ПОЛИВЯНИЙ ІВАН ОЛЕКСІЙОВИЧ</t>
  </si>
  <si>
    <t>(0522) 24-27-30</t>
  </si>
  <si>
    <t>(0522) 25-11-93
(0522) 35-82-13</t>
  </si>
  <si>
    <t>БУРІН АНАТОЛІЙ ОЛЕКСАНДРОВИЧ</t>
  </si>
  <si>
    <t>(0332) 78-75-19</t>
  </si>
  <si>
    <t>(0332) 71-91-30
(0332) 78-05-11
(0332) 71-90-58</t>
  </si>
  <si>
    <t>ШЕКЕТА ОЛЕКСІЙ  МИХАЙЛОВИЧ</t>
  </si>
  <si>
    <t>(0412) 20-20-44
(0412) 40-20-44</t>
  </si>
  <si>
    <t>(0412) 20-20-59
(0412) 37-04-32</t>
  </si>
  <si>
    <t>САФРОНОВ ІГОР МИКОЛАЙОВИЧ</t>
  </si>
  <si>
    <t>(0552) 49-80-60</t>
  </si>
  <si>
    <t>(0552) 26-45-14</t>
  </si>
  <si>
    <t>ПЕТРОВ ВІКТОР ВОЛОДИМИРОВИЧ</t>
  </si>
  <si>
    <t>(0312) 23-43-84</t>
  </si>
  <si>
    <t>(0312) 66-95-95</t>
  </si>
  <si>
    <t>СИВАК ОЛЕГ ПЕТРОВИЧ</t>
  </si>
  <si>
    <t>(0512) 49-12-46</t>
  </si>
  <si>
    <t>(0512) 49-14-89</t>
  </si>
  <si>
    <t>БУБЕН ОЛЕКСАНДР ОЛЕКСАНДРОВИЧ</t>
  </si>
  <si>
    <t>(0342) 22-39-38</t>
  </si>
  <si>
    <t>(0342) 52-05-27</t>
  </si>
  <si>
    <t>МАТВІЇШІН ВОЛОДИМИР ЄВГЕНОВИЧ</t>
  </si>
  <si>
    <t>(032) 239-21-14</t>
  </si>
  <si>
    <t>(032) 239-21-13</t>
  </si>
  <si>
    <t>ПУЗИРЬКОВ-УВАРОВ ОЛЕГ ДМИТРОВИЧ</t>
  </si>
  <si>
    <t>(0462) 65-45-59</t>
  </si>
  <si>
    <t>ФЕДОСОВА ЛАРИСА ІВАНІВНА</t>
  </si>
  <si>
    <t>(06557) 23-4-34</t>
  </si>
  <si>
    <t>(06557) 58-0-04
(06557) 22-3-50</t>
  </si>
  <si>
    <t>САМЧУК ОЛЕГ ГРИГОРОВИЧ</t>
  </si>
  <si>
    <t>(0472) 36-02-63</t>
  </si>
  <si>
    <t>(0472) 32-02-71
(0472) 32-02-69
(0472) 37-28-51</t>
  </si>
  <si>
    <t>ЗАСІМЕНКО ЄВГЕН ЮРІЙОВИЧ</t>
  </si>
  <si>
    <t>(0532) 51-62-59
(0532) 50-14-67</t>
  </si>
  <si>
    <t>(0532) 51-63-59</t>
  </si>
  <si>
    <t>ДИБРАВКА ІГОР БОГДАНОВИЧ</t>
  </si>
  <si>
    <t>(0542) 65-94-33</t>
  </si>
  <si>
    <t>(0542) 65-92-36
(0542) 65-94-33</t>
  </si>
  <si>
    <t>СКОРБАЧ ВІТАЛІЙ ПЕТРОВИЧ</t>
  </si>
  <si>
    <t>(0642) 55-15-06</t>
  </si>
  <si>
    <t>(0642) 55-15-34</t>
  </si>
  <si>
    <t>СИДОРЕНКО ОЛЕКСІЙ АНАТОЛІЙОВИЧ</t>
  </si>
  <si>
    <t>(0624) 57-81 14
(0624) 57-81-15
(0624) 57-82-12</t>
  </si>
  <si>
    <t>(0624) 57-81-14
(0624) 57-81-15
(0624) 57-82-12</t>
  </si>
  <si>
    <t>БУБЛІКОВ СЕРГІЙ СЕРГІЙОВИЧ</t>
  </si>
  <si>
    <t>(056) 373-52-01</t>
  </si>
  <si>
    <t xml:space="preserve">(056) 373-50-50
(056) 373-50-59
(056) 373-50-51  </t>
  </si>
  <si>
    <t>РЕШЕТИЦЬКИЙ СТАНІСЛАВ АВГУСТОВИЧ</t>
  </si>
  <si>
    <t>(03636) 23-4-38</t>
  </si>
  <si>
    <t>Національна комісія , що здійснює державне регулювання у сфері енергетики, код ЄДРПОУ 38022261</t>
  </si>
  <si>
    <t>МАКАРЕНКО ОЛЕКСАНДР МИКОЛАЙОВИЧ</t>
  </si>
  <si>
    <t>(0692) 54-02-98</t>
  </si>
  <si>
    <t>(0692) 54-18-17</t>
  </si>
  <si>
    <t xml:space="preserve">НІВЕРЧУК ОЛЕКСАНДР МИКОЛАЙОВИЧ </t>
  </si>
  <si>
    <t>(048) 705-20-79</t>
  </si>
  <si>
    <t>(048) 705-22-59</t>
  </si>
  <si>
    <t>ЧЕРНЯВСЬКИЙ ВОЛОДИМИР ОЛЕКСАНДРОВИЧ</t>
  </si>
  <si>
    <t>(044) 443-03-04</t>
  </si>
  <si>
    <t>(044) 494-43-20
(044) 45-90-71</t>
  </si>
  <si>
    <t>НЕВМЕРЖИЦЬКИЙ СЕРГІЙ МИКОЛАЙОВИЧ</t>
  </si>
  <si>
    <t>(0362) 69-42-47</t>
  </si>
  <si>
    <t>(0362) 69-42-59
(0362) 69-42-19</t>
  </si>
  <si>
    <t>СОКОЛОВСЬКИЙ ЕДУАРД СТЕПАНОВИЧ</t>
  </si>
  <si>
    <t>(044) 581-26-77</t>
  </si>
  <si>
    <t>(044) 503-59-66</t>
  </si>
  <si>
    <t>ТРІФОНОВ ОЛЕГ ВІКТОРОВИЧ</t>
  </si>
  <si>
    <t>(062) 303-12-59</t>
  </si>
  <si>
    <t>МИРГОРОДСЬКИЙ ВОЛОДИМИР ВАСИЛЬОВИЧ</t>
  </si>
  <si>
    <t>(044) 498-96-10
(067) 489-37-77</t>
  </si>
  <si>
    <t>ГУЦОЛ ВОЛОДИМИР ІВАНОВИЧ</t>
  </si>
  <si>
    <t>(05136) 22-5-94</t>
  </si>
  <si>
    <t>(05136) 22-5-68</t>
  </si>
  <si>
    <t>ОЛЕКСЮК ОЛЕКСАНДР ОСТАПОВИЧ</t>
  </si>
  <si>
    <t>(03256) 40-8-37</t>
  </si>
  <si>
    <t>АРТИМКО ІГОР МИРОНОВИЧ</t>
  </si>
  <si>
    <t>(03261) 20-2-49</t>
  </si>
  <si>
    <t>(03261) 24-4-87</t>
  </si>
  <si>
    <t>КРАВЦОВ ЄВГЕН ПАВЛОВИЧ</t>
  </si>
  <si>
    <t>(044) 465-00-39
(044) 465-32-44</t>
  </si>
  <si>
    <t>(044) 465-00-40
(044) 465-00-10</t>
  </si>
  <si>
    <t>ЖУКОВ ДМИТРО ВІТАЛІЙОВИЧ</t>
  </si>
  <si>
    <t>(062) 387-09-98</t>
  </si>
  <si>
    <t>(062) 387-09-99</t>
  </si>
  <si>
    <t>БОГАТИРЬОВ ІГОР ІГОРОВИЧ</t>
  </si>
  <si>
    <t>(044) 206-62-80</t>
  </si>
  <si>
    <t>КОРСА МИКОЛА ВІКТОРОВИЧ</t>
  </si>
  <si>
    <t>(0562) 38-64-62</t>
  </si>
  <si>
    <t>(0562) 33-79-03
(0562) 31-03-84</t>
  </si>
  <si>
    <t>ТОВАРИСТВО З ОБМЕЖЕНОЮ ВІДПОВІДАЛЬНІСТЮ "МЕГАВАТТ ЕНЕРГО СЕРВІСНА КОМПАНІЯ"</t>
  </si>
  <si>
    <t>ВОЛИНСЬКА ОБЛ., М. ЛУЦЬК, МАЙДАН ПРИВОКЗАЛЬНИЙ, БУДИНОК 1</t>
  </si>
  <si>
    <t>з 07.11.2018</t>
  </si>
  <si>
    <t>від 06.11.2018 № 1343</t>
  </si>
  <si>
    <t>http://docs.megawatt.store</t>
  </si>
  <si>
    <t>office@megawatt.store</t>
  </si>
  <si>
    <t>ТОВАРИСТВО З ОБМЕЖЕНОЮ ВІДПОВІДАЛЬНІСТЮ "ГАЗЕНЕРДЖИТРЕЙД"</t>
  </si>
  <si>
    <t>ХАРКІВСЬКА ОБЛ., М. ХАРКІВ, ВУЛ.ЧЕРНЕШЕВСЬКА, БУДИНОК 85, ОФІС 44-49</t>
  </si>
  <si>
    <t>www.gasenergytrade.com.ua</t>
  </si>
  <si>
    <t>gasenergytrade2018@gmail.com</t>
  </si>
  <si>
    <t>ТОВАРИСТВО З ОБМЕЖЕНОЮ ВІДПОВІДАЛЬНІСТЮ "ЕНРГОПОСТАЧАЛЬНИК"</t>
  </si>
  <si>
    <t>ОДЕСЬКА ОБЛ., М.ОДЕСА, ВУЛ. МЕЛЬНИЦЬКА, БУД. 26/2</t>
  </si>
  <si>
    <t>www.info@energopostachalnyk.com</t>
  </si>
  <si>
    <t>info@energopostachalnyk.com</t>
  </si>
  <si>
    <t>ТОВАРИСТВО З ОБМЕЖЕНОЮ ВІДПОВІДАЛЬНІСТЮ "АЛПЕН ТРЕЙД"</t>
  </si>
  <si>
    <t>М.КИЇВ, КЛОВСЬКИЙ УЗВІЗ, БУДИНОК 7, ОФІС 198-А</t>
  </si>
  <si>
    <t>з 14.11.2018</t>
  </si>
  <si>
    <t>від 13.11.2018 № 1435</t>
  </si>
  <si>
    <t>http://alpentrade.com.ua/ru</t>
  </si>
  <si>
    <t>nurlan.sultanov@alpentrade.com.ua</t>
  </si>
  <si>
    <t>ТОВАРИСТВО З ОБМЕЖЕНОЮ ВІДПОВІДАЛЬНІСТЮ "ГАЗОВІ РЕСУРСИ УКРАЇНИ"</t>
  </si>
  <si>
    <t>М.КИЇВ, ВУЛ. ДНІПРОВСЬКА НАБЕРЕЖНА, БУДИНОК 19. ОФІС 131</t>
  </si>
  <si>
    <t>gazresurs.com.ua</t>
  </si>
  <si>
    <t>info@gazresurs.com.ua</t>
  </si>
  <si>
    <t>ТОВАРИСТВО З ОБМЕЖЕНОЮ ВІДПОВІДАЛЬНІСТЮ "ГАЗ УКРАЇНИ"</t>
  </si>
  <si>
    <t>http://www.gazukr.com.ua</t>
  </si>
  <si>
    <t>info@gazukr.com.ua</t>
  </si>
  <si>
    <t>ТОВАРИСТВО З ОБМЕЖЕНОЮ ВІДПОВІДАЛЬНІСТЮ "КИЇВГАЗТРЕЙД"</t>
  </si>
  <si>
    <t>М.КИЇВ, ВУЛИЦЯ МИКОЛИ ВАСИЛЕНКА, БУДИНОК 5</t>
  </si>
  <si>
    <t>http://www.kievgaztrade.com.ua</t>
  </si>
  <si>
    <t>info@kievgaztrade.com.ua</t>
  </si>
  <si>
    <t>ТОВАРИСТВО З ОБМЕЖЕНОЮ ВІДПОВІДАЛЬНІСТЮ "ГАЗ СЕРВІС ЮА"</t>
  </si>
  <si>
    <t>М.КИЇВ, ВУЛИЦЯ КУЛЬЖЕНКІВ СІМ'Ї, БУДИНОК 35</t>
  </si>
  <si>
    <t>з 17.11.2018</t>
  </si>
  <si>
    <t>від 16.11.2018 № 1438</t>
  </si>
  <si>
    <t>http://gaservice.com.ua</t>
  </si>
  <si>
    <t>office@gaservise.com.ua</t>
  </si>
  <si>
    <t>ТОВАРИСТВО З ОБМЕЖЕНОЮ ВІДПОВІДАЛЬНІСТЮ "НАДРА ГАЗ ТРЕЙД"</t>
  </si>
  <si>
    <t>М.КИЇВ, ВУЛИЦЯ ЗООЛОГІЧНА, БУДИНОК 4А, ОФІС 139</t>
  </si>
  <si>
    <t>http://nadragastrade.com.ua/</t>
  </si>
  <si>
    <t>office@nadragastrade.com.ua</t>
  </si>
  <si>
    <t>ТОВАРИСТВО З ОБМЕЖЕНОЮ ВІДПОВІДАЛЬНІСТЮ "СОЮЗ НАФТОГАЗ"</t>
  </si>
  <si>
    <t>М.КИЇВ, ВУЛИЦЯ КНЯЖИЙ ЗАТОН, БУДИНОК 9 А, ОФІС 369</t>
  </si>
  <si>
    <t>http://souz-naftogaz.com.ua/index.html</t>
  </si>
  <si>
    <t>office@souz-naftogaz.com.ua</t>
  </si>
  <si>
    <t>ТОВАРИСТВО З ОБМЕЖЕНОЮ ВІДПОВІДАЛЬНІСТЮ "МЕГА ОПТ ТОРГ"</t>
  </si>
  <si>
    <t>ЛЬВІВСЬКА ОБЛ., М. ЛЬВІВ, ВУЛИЦЯ КУЛЬПАРКІВСЬКА, БУДИНОК 93 А</t>
  </si>
  <si>
    <t>http://www.megaoptorg.com.ua</t>
  </si>
  <si>
    <t>office@megaoptorg.com.ua</t>
  </si>
  <si>
    <t>ТОВАРИСТВО З ОБМЕЖЕНОЮ ВІДПОВІДАЛЬНІСТЮ "ЕВЕРЕСТ-ЕНЕРГОПОСТАЧ"</t>
  </si>
  <si>
    <t>М. КИЇВ, ПРОСПЕКТ ПЕРЕМОГИ, БУДИНОК 67, ПРИМІЩЕННЯ КС</t>
  </si>
  <si>
    <t>з 28.11.2018</t>
  </si>
  <si>
    <t>від 27.11.2018 № 1540</t>
  </si>
  <si>
    <t>http://www.everest-energo.com.ua</t>
  </si>
  <si>
    <t>everest_energo@ukr.net</t>
  </si>
  <si>
    <t>ТОВАРИСТВО З ОБМЕЖЕНОЮ ВІДПОВІДАЛЬНІСТЮ "УНБ-КОМОДІТІС</t>
  </si>
  <si>
    <t>М.КИЇВ, ВУЛИЦЯ МОСКОВСЬКА, БУДИНОК 32/2</t>
  </si>
  <si>
    <t>http://unb-c.com/</t>
  </si>
  <si>
    <t>info@unb-c.com</t>
  </si>
  <si>
    <t>ТОВАРИСТВО З ОБМЕЖЕНОЮ ВІДПОВІДАЛЬНІСТЮ "ГАЗ ІНПРОМ"</t>
  </si>
  <si>
    <t>М.КИЇВ, ВУЛ. ВІЛЬЯМСА АКАДЕМІКА, БУДИНОК 6-Д, ОФІС 43</t>
  </si>
  <si>
    <t>з 03.12.2018</t>
  </si>
  <si>
    <t xml:space="preserve">від 30.11.2018 № </t>
  </si>
  <si>
    <t>http://www.gasinprom.com.ua/</t>
  </si>
  <si>
    <t>office@gasinprom.com.ua</t>
  </si>
  <si>
    <t>ТОВАРИСТВО З ОБМЕЖЕНОЮ ВІДПОВІДАЛЬНІСТЮ "ТЕХ ГАЗ ПОСТАЧ"</t>
  </si>
  <si>
    <t>М.КИЇВ, ВУЛ. ШЕПЕЛЄВА МИКОЛИ, БУДИНОК 6</t>
  </si>
  <si>
    <t>http://www.techgaspostach.com.ua</t>
  </si>
  <si>
    <t>office@techgaspostach.com.ua</t>
  </si>
  <si>
    <t>ТОВАРИСТВО З ОБМЕЖЕНОЮ ВІДПОВІДАЛЬНІСТЮ "ЕКО ЕНЕРДЖ ТРЕЙД"</t>
  </si>
  <si>
    <t>http://www.ecoenergtrade.com.ua/</t>
  </si>
  <si>
    <t>office@ecoenergtrade.com.ua</t>
  </si>
  <si>
    <t>ТОВАРИСТВО З ОБМЕЖЕНОЮ ВІДПОВІДАЛЬНІСТЮ "ОІЛ ХОЛД ЛТД"</t>
  </si>
  <si>
    <t>М.КИЇВ, ВУЛ. ЗООЛОГІЧНА, БУДИНОК 4А, ОФІС 139</t>
  </si>
  <si>
    <t>http://www.oilhold.com.ua/</t>
  </si>
  <si>
    <t>office@oilhold.com.ua</t>
  </si>
  <si>
    <t>ТОВАРИСТВО З ОБМЕЖЕНОЮ ВІДПОВІДАЛЬНІСТЮ "СПЕЦ ГАЗ ЕНЕРГО"</t>
  </si>
  <si>
    <t>М.КИЇВ, ВУЛ. ЗВІРИНЕЦЬКА, БУДИНОК 63</t>
  </si>
  <si>
    <t>http://www.specgasenergo.com.ua/</t>
  </si>
  <si>
    <t>office@specgasenergo.com.ua</t>
  </si>
  <si>
    <t>від 30.11.2018 № 1585</t>
  </si>
  <si>
    <t>ДИРЕКТОР БАШКАЛЕНКО КОСТЯНТИН ОЛЕКСАНДРОВИЧ</t>
  </si>
  <si>
    <t>(096) 3140550</t>
  </si>
  <si>
    <t>ДИРЕКТОР ТКАЧЕНКО ОЛЕКСАНДР АНАТОЛІЙОВИЧ</t>
  </si>
  <si>
    <t>(096) 4578457</t>
  </si>
  <si>
    <t>(057) 7577877</t>
  </si>
  <si>
    <t>ДИРЕКТОР КУЗНЄЦОВ ВІКТОР ВОЛОДИМИРОВИЧ</t>
  </si>
  <si>
    <t>ДИРЕКТОР САФАРОВ ДЖАВІД МУРСАЛ ОГЛИ</t>
  </si>
  <si>
    <t>(044) 3333443, (067) 1275050</t>
  </si>
  <si>
    <t>ДИРЕКТОР ФОМЕНКО СЕРГІЙ ОЛЕКСАНДРОВИЧ</t>
  </si>
  <si>
    <t>(099) 4668529</t>
  </si>
  <si>
    <t>ДИРЕКТОР ЮР'ЄВ АРТЕМ ОЛЕКСАНДРОВИЧ</t>
  </si>
  <si>
    <t>(095) 1250615</t>
  </si>
  <si>
    <t>ДИРЕКТОР КАШПЕРСЬКИЙ АЛЬБЕРТ ВІКТОРОВИЧ</t>
  </si>
  <si>
    <t>(044) 3908558</t>
  </si>
  <si>
    <t>ДИРЕКТОР ХВОСТЕНКО ОЛЕКСАНДР ОЛЕКСАНДРОВИЧ</t>
  </si>
  <si>
    <t>(067) 3515587</t>
  </si>
  <si>
    <t>ДИРЕКТОР ТЕРЛЕЦЬКИЙ ОЛЕКСАНДР ВАЛЕРІЙОВИЧ</t>
  </si>
  <si>
    <t>ДИРЕКТОР ПОРХУН МИХАЙЛО ВАСИЛЬОВИЧ</t>
  </si>
  <si>
    <t>ДИРЕКТОР ДАНИЛЕВИЧ АНДРІЙ ВАЛЕРІЙОВИЧ</t>
  </si>
  <si>
    <t>(068) 5001728</t>
  </si>
  <si>
    <t>ДИРЕКТОР ФІГУРНИЙ ОЛЕКСАНДР ГЕОРГІЙОВИЧ</t>
  </si>
  <si>
    <t>(044) 4638838</t>
  </si>
  <si>
    <t>(044) 4638830</t>
  </si>
  <si>
    <t>ГЕНЕРАЛЬНИЙ ДИРЕКТОР ДЖОБОЛА АНАТОЛІЙ ВОЛОДИМИРОВИЧ, ФІНАНСОВИЙ ДИРЕКТОР ДОРОГАН ВІТАЛІЙ ВЯЧЕСЛАВОВИЧ</t>
  </si>
  <si>
    <t>(044) 5002205</t>
  </si>
  <si>
    <t>(044) 5001045</t>
  </si>
  <si>
    <t>ДИРЕКТОР ЛОГІНОВ РУСЛАН МИКОЛАЙОВИЧ</t>
  </si>
  <si>
    <t>ДИРЕКТОР ДЕРЕВЕЦЬКИЙ ЮРІЙ ЛЕОНІДОВИЧ</t>
  </si>
  <si>
    <t>від 06.11.2018 № 1374</t>
  </si>
  <si>
    <t>42408748</t>
  </si>
  <si>
    <t>36835907</t>
  </si>
  <si>
    <t>41623135</t>
  </si>
  <si>
    <t>41544724</t>
  </si>
  <si>
    <t>41904249</t>
  </si>
  <si>
    <t>41751122</t>
  </si>
  <si>
    <t>41174149</t>
  </si>
  <si>
    <t>41052212</t>
  </si>
  <si>
    <t>41866874</t>
  </si>
  <si>
    <t>14313145</t>
  </si>
  <si>
    <t>41943487</t>
  </si>
  <si>
    <t>КИЇВСЬКА ОБЛ., КИЄВО-СВЯТОШИНСЬКИЙ Р-Н, С. ПЕТРОПАВЛІВСЬКА БОРЩАГІВКА, ВУЛ. СОБОНА, БУД. 2-В, ОФІС 67</t>
  </si>
  <si>
    <t>М. ЗАПОРІЖЖЯ, ПІВНІЧНЕ ШОСЕ, БУД. 4, КІМ. 302</t>
  </si>
  <si>
    <t>М. ХЕРСОН, ВУЛ. ЯРОСЛАВА МУДРОГО, БУД. 46, ОФІС 7,8</t>
  </si>
  <si>
    <t>М. ЛЬВІВ, ВУЛ. ФЕДЬКОВИЧА, БУД. 51А</t>
  </si>
  <si>
    <t>М. КИЇВ, ВУЛ. ПОЛТАВСЬКА, БУД. 10, ОФІС 237</t>
  </si>
  <si>
    <t>ДНІПРОПЕТРОВСЬКА ОБЛ., ДНІПРОПЕТРОВСЬКИЙ Р-Н, М. ПІДГОРОДНЕ, ВУЛ.ШОСЕЙНА, БУД. 135</t>
  </si>
  <si>
    <t>М. КИЇВ, ВУЛ. АНТОНА ЦЕДІКА, БУД. 12</t>
  </si>
  <si>
    <t>М. ХЕРСОН, ОСТРІВСЬКЕ ШОСЕ, БУД. 32</t>
  </si>
  <si>
    <t>М. ХЕРСОН, ВУЛ. РОБОЧА, БУД. 66</t>
  </si>
  <si>
    <t>biogas_ua@ukr.net</t>
  </si>
  <si>
    <t>e.koshik@suncapital.com.ua</t>
  </si>
  <si>
    <t>krygeav@gmail.com</t>
  </si>
  <si>
    <t>sunbeams_en@ukr.net</t>
  </si>
  <si>
    <t>info@prominenerho.com.ua</t>
  </si>
  <si>
    <t>solarveiv@gmail.com</t>
  </si>
  <si>
    <t>office@gelikon-s.in.ua</t>
  </si>
  <si>
    <t>dnepr.cherson@meta.ua</t>
  </si>
  <si>
    <t>kgsstn@gmail.com</t>
  </si>
  <si>
    <t>(061) 286-87-70</t>
  </si>
  <si>
    <t>(067) 679-00-09</t>
  </si>
  <si>
    <t>(050) 444-89-97</t>
  </si>
  <si>
    <t>(05524) 8-59-55</t>
  </si>
  <si>
    <t>(097) 481-90-93</t>
  </si>
  <si>
    <t>(044) 207-42-65</t>
  </si>
  <si>
    <t>(06) 37-04-153</t>
  </si>
  <si>
    <t>(068) 69-88-566</t>
  </si>
  <si>
    <t>(044) 228-02-57</t>
  </si>
  <si>
    <t>(044) 502-68-33</t>
  </si>
  <si>
    <t>(066) 784-83-30</t>
  </si>
  <si>
    <t>(066) 664-67-12</t>
  </si>
  <si>
    <t>(095) 249-31-31</t>
  </si>
  <si>
    <t>ТОВАРИСТВО З ОБМЕЖЕНОЮ ВІДПОВІДАЛЬНІСТЮ "КЛІАР ЕНЕРДЖІ-ХЕРСОН"</t>
  </si>
  <si>
    <t>ДИРЕКТОР - ГНАТЮК ОЛЕКСАНДР ІВАНОВИЧ</t>
  </si>
  <si>
    <t>ТОВАРИСТВО З ОБМЕЖЕНОЮ ВІДПОВІДАЛЬНІСТЮ "БІОГАЗ-УКРАЇНА"</t>
  </si>
  <si>
    <t>ДИРЕКТОР - ШЕРСТНЬОВ АНДРІЙ ВОЛОДИМИРОВИЧ</t>
  </si>
  <si>
    <t>ТОВАРИСТВО З ОБМЕЖЕНОЮ ВІДПОВІДАЛЬНІСТЮ "ГУД ЕНЕРДЖИ"</t>
  </si>
  <si>
    <t>ДИРЕКТОР - КОШИК КАТЕРИНА ВІКТОРІВНА</t>
  </si>
  <si>
    <t>ТОВАРИСТВО З ОБМЕЖЕНОЮ ВІДПОВІДАЛЬНІСТЮ "САНЕНЕРДЖІ"</t>
  </si>
  <si>
    <t>ДИРЕКТОР - КРИГЕР АНДРІЙ ВІКТОРОВИЧ</t>
  </si>
  <si>
    <t>ТОВАРИСТВО З ОБМЕЖЕНОЮ ВІДПОВІДАЛЬНІСТЮ "САНБІМС ЕНЕРДЖІ"</t>
  </si>
  <si>
    <t>ДИРЕКТОР - МАТЕЙКО ЛЕОНІД МИРОСЛАВОВИЧ</t>
  </si>
  <si>
    <t>ТОВАРИСТВО З ОБМЕЖЕНОЮ ВІДПОВІДАЛЬНІСТЮ "ДНІПРО ЕНЕРГОІНВЕСТ"</t>
  </si>
  <si>
    <t>ДИРЕКТОР - МОРЕНЕЦЬ НАТАЛІЯ АНДРІЇВНА</t>
  </si>
  <si>
    <t>ТОВАРИСТВО З ОБМЕЖЕНОЮ ВІДПОВІДАЛЬНІСТЮ "ПРОМІНЬ ЕНЕРГО"</t>
  </si>
  <si>
    <t>ДИРЕКТОР - БАГДАСАРЯН АСАТУР АГАБЕКОВИЧ</t>
  </si>
  <si>
    <t>ТОВАРИСТВО З ОБМЕЖЕНОЮ ВІДПОВІДАЛЬНІСТЮ "СОЛАР ВЕЙВ"</t>
  </si>
  <si>
    <t>ДИРЕКТОР - ГОРСЬКА-ОСТРОЛУЦЬКА КАТЕРИНА РУСЛАНІВНА</t>
  </si>
  <si>
    <t>ТОВАРИСТВО З ОБМЕЖЕНОЮ ВІДПОВІДАЛЬНІСТЮ "ГЕЛІКОН-С"</t>
  </si>
  <si>
    <t>ДИРЕКТОР - ЛЕВЧЕНКО ІРИНА ЛЮБОМИРІВНА</t>
  </si>
  <si>
    <t>КОМАНДИТНЕ ТОВАРИСТВО "ПРИВАТНЕ ПІДПРИЄМСТВО "В.А.Т. КОМПАНІЯ "ДНІПРО" І КОМПАНІЯ"</t>
  </si>
  <si>
    <t>ДИРЕКТОР - ВАРУЩИК АНДРІЙ ВІКТОРОВИЧ</t>
  </si>
  <si>
    <t>ТОВАРИСТВО З ОБМЕЖЕНОЮ ВІДПОВІДАЛЬНІСТЮ "САНЕНЕРГО"</t>
  </si>
  <si>
    <t>від 08.11.2018 № 1381</t>
  </si>
  <si>
    <t>від 08.11.2018 № 1384</t>
  </si>
  <si>
    <t>від 08.11.2018 № 1385</t>
  </si>
  <si>
    <t>від 13.11.2018 № 1412</t>
  </si>
  <si>
    <t>від 13.11.2018 № 1418</t>
  </si>
  <si>
    <t>від 13.11.2018 № 1436</t>
  </si>
  <si>
    <t>від 20.11.2018 № 1472</t>
  </si>
  <si>
    <t>від 20.11.2018 № 1473</t>
  </si>
  <si>
    <t>від 20.11.2018 № 1470</t>
  </si>
  <si>
    <t>від 20.11.2018 № 1471</t>
  </si>
  <si>
    <t>від 23.11.2018 № 1481</t>
  </si>
  <si>
    <t>40670467</t>
  </si>
  <si>
    <t>ТОВАРИСТВО З ОБМЕЖЕНОЮ ВІДПОВІДАЛЬНІСТЮ "СОНЯЧНІ ДУНАЇВЦІ"</t>
  </si>
  <si>
    <t>М. КИЇВ, ВУЛ. ПЕТРА САГАЙДАЧНОГО, БУД. 25, КОРП. Б, ОФ. 203</t>
  </si>
  <si>
    <t>з 09.11.2018</t>
  </si>
  <si>
    <t>з 21.11.2018</t>
  </si>
  <si>
    <t>з 26.11.2018</t>
  </si>
  <si>
    <t>З 28.11.2018</t>
  </si>
  <si>
    <t>від 27.11.2018 № 1537</t>
  </si>
  <si>
    <t>ДИРЕКТОР - ХІЛЬКО ТЕТЯНА АНАТОЛІЇВНА</t>
  </si>
  <si>
    <t>37784073</t>
  </si>
  <si>
    <t>ТОВАРИСТВО З ОБМЕЖЕНОЮ ВІДПОВІДАЛЬНІСТЮ "ГІДРО ПЛЮС"</t>
  </si>
  <si>
    <t>від 27.11.2018 № 1536</t>
  </si>
  <si>
    <t>hidro.plus2013@gmail.com</t>
  </si>
  <si>
    <t>з 01.01.2019</t>
  </si>
  <si>
    <t>42544369</t>
  </si>
  <si>
    <t>42423070</t>
  </si>
  <si>
    <t>38530114</t>
  </si>
  <si>
    <t>38813199</t>
  </si>
  <si>
    <t>42563884</t>
  </si>
  <si>
    <t>42474695</t>
  </si>
  <si>
    <t>38983006</t>
  </si>
  <si>
    <t>00190911</t>
  </si>
  <si>
    <t>35484610</t>
  </si>
  <si>
    <t>39796845</t>
  </si>
  <si>
    <t>40057953</t>
  </si>
  <si>
    <t>37872468</t>
  </si>
  <si>
    <t>00190928</t>
  </si>
  <si>
    <t>41735928</t>
  </si>
  <si>
    <t>32110032</t>
  </si>
  <si>
    <t>34758543</t>
  </si>
  <si>
    <t>42234470</t>
  </si>
  <si>
    <t>М. ХАРКІВ, ВУЛ. ЧЕРНЕШЕВСЬКА, БУД. 85, ОФ. 44-49</t>
  </si>
  <si>
    <t>ДОНЕЦЬКА ОБЛ., М. АВДІЇВКА, ПРОЇЗД ІНДУСТРІАЛЬНИЙ, БУД. 1</t>
  </si>
  <si>
    <t>М. ХАРКІВ, УЗВІЗ КУЛИКІВСЬКИЙ, БУД. 7</t>
  </si>
  <si>
    <t>М. ОДЕСА, ВУЛ. МЕЛЬНИЦЬКА, БУД. 26/2</t>
  </si>
  <si>
    <t>М. ХАРКІВ, ВУЛ. МАРШАЛА БАЖАНОВА, БУД. 21/23</t>
  </si>
  <si>
    <t>ОДЕСЬКА ОБЛ., М.ЮЖНЕ, ПРОСПЕКТ ЛЕНІНА. БУД. 17, КВ. 60</t>
  </si>
  <si>
    <t>ДОНЕЦЬКА ОБЛ., М. CЛОВ'ЯНСЬК, СВІДЛОДАРСЬКА, БУД. 4</t>
  </si>
  <si>
    <t>ДОНЕЦЬКА ОБЛ., М. МАРІУПОЛЬ, ВУЛ. МИКОЛАЇВСЬКА, БУД. 23</t>
  </si>
  <si>
    <t>М. КИЇВ, ВУЛ. МОСКОВСЬКА, БУД. 8 Б</t>
  </si>
  <si>
    <t>КИЇВСЬКА ОБЛ., БРОВАРСЬКИЙ Р-Н, С. ЗАЛІССЯ, ВУЛ. ЦЕНТРАЛЬНА, БУД. 28</t>
  </si>
  <si>
    <t>М. КИЇВ, ВУЛ. ПАВЛІВСЬКА, БУД. 18</t>
  </si>
  <si>
    <t>М. ЗАПОРІЖЖЯ, ВУЛ. ТЕПЛИЧНА, БУД. 18</t>
  </si>
  <si>
    <t>М. ХАРКІВ, ПРОСПЕКТ МОСКОВСЬКИЙ, БУД. 144</t>
  </si>
  <si>
    <t>ХАРКІВСЬКА ОБЛ., ЧУГУЇВСЬКИЙ Р-Н, СМТ МАЛИНІВКА, ВУЛ. ВОЛОДИМИРСЬКА, БУД. 10</t>
  </si>
  <si>
    <t>ДНІПРОПЕТРОВСЬКА ОБЛ., М. МАРГАНЕЦЬ, ВУЛ. ЄДНОСТІ, БУД. 62</t>
  </si>
  <si>
    <t>ДНІПРОПЕТРОВСЬКА ОБЛ., М. КРИВИЙ РІГ, ВУЛ. ЗАВОДСЬКА, БУД. 1</t>
  </si>
  <si>
    <t>ЛЬВІВСЬКА ОБЛ., РАДЕХІВСЬКИЙ Р-Н, С. ПАВЛІВ, ПРОСПЕКТ ЮНОСТІ, БУД. 39</t>
  </si>
  <si>
    <t>М. КИЇВ, ВУЛ. ПОПУДРЕНКА, БУД. 52, КІМ. 912</t>
  </si>
  <si>
    <t>ДНІПРОПЕТРОВСЬКА ОБЛ., М. ПОКРОВ, ВУЛ. ЦЕНТРАЛЬНА, БУД. 11</t>
  </si>
  <si>
    <t>М. КИЇВ, БУЛЬВАР ЛЕСІ УКРАЇНКИ, БУД. 5-А</t>
  </si>
  <si>
    <t>М. ХАРКІВ, ВУЛ. УБОРЕВИЧА, БУД. 30А, КВ. 114</t>
  </si>
  <si>
    <t>ІВАНО-ФРАНКІВСЬКА ОБЛАСТЬ, ТИСМЕНИЦЬКИЙ Р-Н, С. ЯМНИЦЯ</t>
  </si>
  <si>
    <t>М. КИЇВ, ВУЛ. СІМ'Ї КУЛЬЖЕНКІВ, БУД. 35</t>
  </si>
  <si>
    <t>М. ХАРКІВ. В'ЇЗД ВАЩЕНКІВСЬКИЙ, БУД. 16-А</t>
  </si>
  <si>
    <t>http://gasenergytrade.com.ua</t>
  </si>
  <si>
    <t>https://akhz.metinvestholding.com</t>
  </si>
  <si>
    <t>http://www.enersvit.com.ua</t>
  </si>
  <si>
    <t>http://energopostachalnyk.com/</t>
  </si>
  <si>
    <t>http://intechservis.ua/</t>
  </si>
  <si>
    <t>http://megaenergo.com.ua</t>
  </si>
  <si>
    <t>http://kramtec.com.ua/</t>
  </si>
  <si>
    <t>http://pet.od.ua</t>
  </si>
  <si>
    <t>http://www.tis.ua</t>
  </si>
  <si>
    <t>http://utlit.com.ua</t>
  </si>
  <si>
    <t>http://irbis.ua/</t>
  </si>
  <si>
    <t>https://uie.kiev.ua/</t>
  </si>
  <si>
    <t>https://teplo.km.ua</t>
  </si>
  <si>
    <t>http://vok-bistrade.com/</t>
  </si>
  <si>
    <t>http://www.entraidgroup.com.ua</t>
  </si>
  <si>
    <t>http://www.oppozit.com.ua</t>
  </si>
  <si>
    <t>http://ascania-energy.com.ua/</t>
  </si>
  <si>
    <t>http://www.gen-i.eu/ua?cr=1</t>
  </si>
  <si>
    <t>https://de.com.ua/</t>
  </si>
  <si>
    <t>http://www.emm.kh.ua</t>
  </si>
  <si>
    <t>http://ztmc.zp.ua/</t>
  </si>
  <si>
    <t xml:space="preserve">http://kmte.com.ua/
</t>
  </si>
  <si>
    <t>http://kpf-bioenergy.com.ua/</t>
  </si>
  <si>
    <t>http://www.malglass.com/</t>
  </si>
  <si>
    <t>http://www.mgok.dp.ua/</t>
  </si>
  <si>
    <t xml:space="preserve">https://www.metinvestholding.com/ua/krmz
</t>
  </si>
  <si>
    <t>http://www.newelectro3000.com.ua/</t>
  </si>
  <si>
    <t>http://serviceinform.com.ua/</t>
  </si>
  <si>
    <t>http://www.clientinform.com.ua</t>
  </si>
  <si>
    <t>http://diamantsugar.com.ua/</t>
  </si>
  <si>
    <t>http://sov-plus.com.ua/</t>
  </si>
  <si>
    <t>http://www.ordgok.com/</t>
  </si>
  <si>
    <t>www.fortexenergy.com</t>
  </si>
  <si>
    <t>http://kyivenergobud.mozello.com/</t>
  </si>
  <si>
    <t>http://www.inprom.biz.ua</t>
  </si>
  <si>
    <t>http://www.ifcem.if.ua</t>
  </si>
  <si>
    <t>www.megaconsult.com.ua</t>
  </si>
  <si>
    <t>http://www.vodokanal.kharkov.ua</t>
  </si>
  <si>
    <t>http://v-tch.com/</t>
  </si>
  <si>
    <t>http://poez-pnt.kernel.ua/</t>
  </si>
  <si>
    <t>http://biscuit.com.ua/energy</t>
  </si>
  <si>
    <t>info@gasenergytrade.com.ua</t>
  </si>
  <si>
    <t>akhz@metinvestholding.com</t>
  </si>
  <si>
    <t>kramtec@krm.dn.ua</t>
  </si>
  <si>
    <t>Viktorshv@ukr.net</t>
  </si>
  <si>
    <t>kost1033@gmail.com</t>
  </si>
  <si>
    <t>info.vok1@gmail.com</t>
  </si>
  <si>
    <t>info@entraidgroup.com.ua</t>
  </si>
  <si>
    <t>info@ascania-energy.com.ua</t>
  </si>
  <si>
    <t>energy@naftogazpostach.com</t>
  </si>
  <si>
    <t>infobaza@de.com.ua</t>
  </si>
  <si>
    <t>sitiz@ztmc.zp.ua</t>
  </si>
  <si>
    <t>office@kmte.com.ua</t>
  </si>
  <si>
    <t>secretary@mgok.dp.ua</t>
  </si>
  <si>
    <t>viktor.stepura@metinvestholding.com</t>
  </si>
  <si>
    <t>office@onk-group.com</t>
  </si>
  <si>
    <t>call.center@gmail.com</t>
  </si>
  <si>
    <t>kyivenergobud32110032@ukr.net</t>
  </si>
  <si>
    <t>prom7com@gmail.com</t>
  </si>
  <si>
    <t>office@megaconsult.com.ua</t>
  </si>
  <si>
    <t>office@vodokanal.kharkov.ua</t>
  </si>
  <si>
    <t>poez-pnt@kernel.ua</t>
  </si>
  <si>
    <t>від 02.11.2018 № 1329</t>
  </si>
  <si>
    <t>від 06.11.2018 № 1344</t>
  </si>
  <si>
    <t>від 08.11.2018 № 1383</t>
  </si>
  <si>
    <t>від 13.11.2018 № 1409</t>
  </si>
  <si>
    <r>
      <t xml:space="preserve">від 16.11.2018 </t>
    </r>
    <r>
      <rPr>
        <i/>
        <sz val="10"/>
        <rFont val="Arial"/>
        <family val="2"/>
        <charset val="204"/>
      </rPr>
      <t xml:space="preserve">№ </t>
    </r>
    <r>
      <rPr>
        <sz val="10"/>
        <rFont val="Arial"/>
        <family val="2"/>
        <charset val="204"/>
      </rPr>
      <t>1439</t>
    </r>
  </si>
  <si>
    <t>від 20.11.2018 № 1474</t>
  </si>
  <si>
    <t>від 23.11.2018 № 1480</t>
  </si>
  <si>
    <t>з 05.11.2018</t>
  </si>
  <si>
    <t>з 19.11.2018</t>
  </si>
  <si>
    <t>ДИРЕКТОР - ТКАЧЕНКО ОЛЕКСАНДР АНАТОЛІЙОВИЧ</t>
  </si>
  <si>
    <t>ГЕНЕРАЛЬНИЙ ДИРЕКТОР - МАГОМЕДОВ МУСА СЕРГОЄВИЧ</t>
  </si>
  <si>
    <t>ДИРЕКТОР - СЕЛЕВЕРСТОВ ОЛЕКСАНДР ОЛЕКСАНДРОВИЧ</t>
  </si>
  <si>
    <t>ТОВАРИСТВО З ОБМЕЖЕНОЮ ВІДПОВІДАЛЬНІСТЮ "ЕНЕРГОПОСТАЧАЛЬНИК"</t>
  </si>
  <si>
    <t>ГЕНЕРАЛЬНИЙ ДИРЕКТОР - НІКОНЕНКО ВОЛОДИМИР АНДРІЙОВИЧ</t>
  </si>
  <si>
    <t>ДИРЕКТОР - БОРИСОВ ДЕНИС ОЛЕКСАНДРОВИЧ</t>
  </si>
  <si>
    <t>ГЕНЕРАЛЬНИЙ ДИРЕКТОР - ОКСИМЕЦЬ ЮРІЙ АНАТОЛІЙОВИЧ</t>
  </si>
  <si>
    <t>ДИРЕКТОР - ШВЕЦЬ СЕРГІЙ ВАСИЛЬОВИЧ</t>
  </si>
  <si>
    <t xml:space="preserve">
ДИРЕКТОР - ЗАДВОРНА ОЛЬГА АНАТОЛІЇВНА</t>
  </si>
  <si>
    <t>ТОВАРИСТВО З ОБМЕЖЕНОЮ ВІДПОВІДАЛЬНІСТЮ "ТРАНСІНВЕСТСЕРВІС"</t>
  </si>
  <si>
    <t>ГЕНЕРАЛЬНИЙ ДИРЕКТОР - СТАВНІЦЕР АНДРІЙ ОЛЕКСІЙОВИЧ</t>
  </si>
  <si>
    <t>ТОВАРИСТВО З ОБМЕЖЕНОЮ ВІДПОВІДАЛЬНІСТЮ "УКРТРАНСЛІТ"</t>
  </si>
  <si>
    <t>ДИРЕКТОР - БУЗНИК ЄВГЕНІЙ ФЕДОТОВИЧ</t>
  </si>
  <si>
    <t>ГЕНЕРАЛЬНИЙ ДИРЕКТОР - СЕМЕРИК ТАРАС МИХАЙЛОВИЧ</t>
  </si>
  <si>
    <t>ДИРЕКТОР - АНДРІЄНКО ВАСИЛЬ МИКОЛАЙОВИЧ</t>
  </si>
  <si>
    <t>ДИРЕКТОР - СКАЛІЙ ВОЛОДИМИР МИХАЙЛОВИЧ</t>
  </si>
  <si>
    <t>ТОВАРИСТВО З ОБМЕЖЕНОЮ ВІДПОВІДАЛЬНІСТЮ "ВОК-БІЗТРЕЙД"</t>
  </si>
  <si>
    <t>В.О. ДИРЕКТОРА - ЩЕГЛОВА ОЛЕНА МИХАЙЛІВНА</t>
  </si>
  <si>
    <t>ТОВАРИСТВО З ОБМЕЖЕНОЮ ВІДПОВІДАЛЬНІСТЮ "ЕНЕРДЖІ ТРЕЙДІНГ ГРУП"</t>
  </si>
  <si>
    <t>ДИРЕКТОР - САВКО РОМАН ЯРОСЛАВОВИЧ</t>
  </si>
  <si>
    <t>ПРЕЗИДЕНТ - НЕДАШКОВСЬКИЙ ЮРІЙ ОЛЕКСАНДРОВИЧ</t>
  </si>
  <si>
    <t>ДИРЕКТОР - ХАЛАМОВ МИКОЛА ПАВЛОВИЧ</t>
  </si>
  <si>
    <t>ТОВАРИСТВО З ОБМЕЖЕНОЮ ВІДПОВІДАЛЬНІСТЮ "АСКАНІЯ ЕНЕРДЖІ"</t>
  </si>
  <si>
    <t>ДИРЕКТОР - РОДІНА ДЕНИС МИХАЙЛОВИЧ</t>
  </si>
  <si>
    <t>ДИРЕКТОР - КОПРІВНІКАР ІГОР</t>
  </si>
  <si>
    <t>ГЕНЕРАЛЬНИЙ ДИРЕКТОР - БОНДАРЕНКО ЕДУАРД МИКОЛАЙОВИЧ</t>
  </si>
  <si>
    <t>ПРИВАТНЕ АКЦІОНЕРНЕ ТОВАРИСТВО "ЕЛЕВАТОРМЛИНМАШ"</t>
  </si>
  <si>
    <t>ГЕНЕРАЛЬНИЙ ДИРЕКТОР - ЦВІКЕВІЧ ОЛЕНА АНДРІЇВНА</t>
  </si>
  <si>
    <t>ДИРЕКТОР - КРАВЕЦЬ ОЛЕКСАНДР ВОЛОДИМИРОВИЧ</t>
  </si>
  <si>
    <t>ТОВАРИСТВО З ОБМЕЖЕНОЮ ВІДПОВІДАЛЬНІСТЮ "ЗАПОРІЗЬКИЙ ТИТАНО-МАГНІЄВИЙ КОМБІНАТ"</t>
  </si>
  <si>
    <t>ДИРЕКТОР - СИВАК ВОЛОДИМИР ВІКТОРОВИЧ</t>
  </si>
  <si>
    <t>ДИРЕКТОР - ОРЛОВ СЕРГІЙ АНАТОЛІЙОВИЧ</t>
  </si>
  <si>
    <t>ДИРЕКТОР - ЧЕБОТАРЬОВ РОМАН ІВАНОВИЧ</t>
  </si>
  <si>
    <t>ГЕНЕРАЛЬНИЙ ДИРЕКТОР - БЄЛОЗЕРСЬКИХ РУСЛАН ЄГОРОВИЧ</t>
  </si>
  <si>
    <t>АКЦІОНЕРНЕ ТОВАРИСТВО "МАРГАНЕЦЬКИЙ ГІРНИЧО-ЗБАГАЧУВАЛЬНИЙ КОМБІНАТ"</t>
  </si>
  <si>
    <t>ГОЛОВА ПРАВЛІННЯ - ЗІЛЬБЕРМАН ОЛЕКСАНДР ЮРІЙОВИЧ</t>
  </si>
  <si>
    <t>ТОВАРИСТВО З ОБМЕЖЕНОЮ ВІДПОВІДАЛЬНІСТЮ "МЕТІНВЕСТ-КРИВОРІЗЬКИЙ РЕМОНТНО-МЕХАНІЧНИЙ ЗАВОД"</t>
  </si>
  <si>
    <t>ГЕНЕРАЛЬНИЙ ДИРЕКТОР - ЛЕВЧЕНКО ОЛЕКСАНДР ВАЛЕРІЙОВИЧ</t>
  </si>
  <si>
    <t>ДИРЕКТОР - БРУХНО ДЕНИС ПЕТРОВИЧ</t>
  </si>
  <si>
    <t>ДИРЕКТОР - БОЛОТОВА МАРІЯ ВІКТОРІВНА</t>
  </si>
  <si>
    <t>ДИРЕКТОР - ЛАВРІШИНА ВІКТОРІЯ ВІКТОРІВНА</t>
  </si>
  <si>
    <t>ДИРЕКТОР - ШКАРІН ВОЛОДИМИР ОЛЕКСАНДРОВИЧ</t>
  </si>
  <si>
    <t>ГЕНЕРАЛЬНИЙ ДИРЕКТОР - СІКОРСЬКИЙ ВІТАЛІЙ ПЕТРОВИЧ</t>
  </si>
  <si>
    <t>ДИРЕКТОР - ШАПОВАЛОВ ОЛЕКСАНДР ВАЛЕРІЙОВИЧ</t>
  </si>
  <si>
    <t>ДИРЕКТОР - СУХОРАДА ОЛЕКСАНДР ІВАНОВИЧ</t>
  </si>
  <si>
    <t>ДИРЕКТОР - ТЕРСІН СТАНІСЛАВ САВЕЛІЙОВИЧ</t>
  </si>
  <si>
    <t>АКЦІОНЕРНЕ ТОВАРИСТВО "ПОКРОВСЬКИЙ ГІРНИЧО-ЗБАГАЧУВАЛЬНИЙ КОМБІНАТ"</t>
  </si>
  <si>
    <t>ГОЛОВА ПРАВЛІННЯ - ШУВАЄВ СЕРГІЙ ПАВЛОВИЧ</t>
  </si>
  <si>
    <t>ДИРЕКТОР - ВАННІКОВА КАТЕРИНА ВАСИЛІВНА</t>
  </si>
  <si>
    <t>ТОВАРИСТВО З ОБМЕЖЕНОЮ ВІДПОВІДАЛЬНІСТЮ "ФОРТЕКС ЕНЕРДЖІ"</t>
  </si>
  <si>
    <t>ДИРЕКТР - МОМОТ ОЛЕКСАНДР ПАВЛОВИЧ</t>
  </si>
  <si>
    <t>ТОВАРИСТВО З ОБМЕЖЕНОЮ ВІДПОВІДАЛЬНІСТЮ "КИЇВЕНЕРГОБУД"</t>
  </si>
  <si>
    <t>ДИРЕКТОР - ПОЛІЩУК АЛЕНА АНАТОЛІЇВНА</t>
  </si>
  <si>
    <t>ТОВАРИСТВО З ОБМЕЖЕНОЮ ВІДПОВІДАЛЬНІСТЮ "ІНВЕСТИЦІЙНА ПРОМИСЛОВІСТЬ"</t>
  </si>
  <si>
    <t>ДИРЕКТОР - ГУРА ОЛЕГ МИКОЛАЙОВИЧ</t>
  </si>
  <si>
    <t>ГОЛОВА ПРАВЛІННЯ - КРУЦЬ МИКОЛА ФЕДОРОВИЧ</t>
  </si>
  <si>
    <t>ТОВАРИСТВО З ОБМЕЖЕНОЮ ВІДПОВІДАЛЬНІСТЮ "МЕГАКОНСАЛТ ГРУП"</t>
  </si>
  <si>
    <t>ДИРЕКТОР - ДЕМИДЕНКО ОЛЕГ ЛЕОНІДОВИЧ</t>
  </si>
  <si>
    <t>ГЕНЕРАЛЬНИЙ ДИРЕКТОР - ПАНОВ ВІТАЛІЙ ВОЛОДИМИРОВИЧ</t>
  </si>
  <si>
    <t>ДИРЕКТОР - ЄГРАШИНА ТЕТЯНА ГРИГОРІВНА</t>
  </si>
  <si>
    <t>ПРИВАТНЕ АКЦІОНЕРНЕ ТОВАРИСТВО "ПОЛТАВСЬКИЙ ОЛІЙНОЕКСТРАКЦІЙНИЙ ЗАВОД-КЕРНЕЛ ГРУП"</t>
  </si>
  <si>
    <t>ДИРЕКТОР - ДАНИЛЬЧЕНКО СЕРГІЙ АНАТОЛІЙОВИЧ</t>
  </si>
  <si>
    <t>ГОЛОВА ПРАВЛІННЯ - ГЕНЕРАЛЬНИЙ ДИРЕКТОР КОВАЛЕНКО АЛЛА АРЕСТІВНА</t>
  </si>
  <si>
    <t>ДИРЕКТОР - ГАНЗЕЛ АНДРІЙ ВЛАДИСЛАВОВИЧ</t>
  </si>
  <si>
    <t>(096) 457-84-57</t>
  </si>
  <si>
    <t>(057) 757-78-77</t>
  </si>
  <si>
    <t>(062) 363-19-20</t>
  </si>
  <si>
    <t>(062) 363-65-11</t>
  </si>
  <si>
    <t>(057) 756-12-70</t>
  </si>
  <si>
    <t>(048) 793-03-30</t>
  </si>
  <si>
    <t>(057) 754-60-07</t>
  </si>
  <si>
    <t>(057) 754-60-02</t>
  </si>
  <si>
    <t>(057) 761-83-53</t>
  </si>
  <si>
    <t>(06264) 3-98-10</t>
  </si>
  <si>
    <t>(093) 704-48-99</t>
  </si>
  <si>
    <t>(05747) 5-40-81</t>
  </si>
  <si>
    <t>(0482) 30-07-25</t>
  </si>
  <si>
    <t>(0482) 30-07-35</t>
  </si>
  <si>
    <t>(056) 717-04-13</t>
  </si>
  <si>
    <t>(057) 714-09-09</t>
  </si>
  <si>
    <t>(044) 206-51-00
(044) 206-51-03</t>
  </si>
  <si>
    <t>(044) 206-51-91</t>
  </si>
  <si>
    <t>(0382) 70-06-35</t>
  </si>
  <si>
    <t>(0629) 34-75-88</t>
  </si>
  <si>
    <t>(099) 601-80-29</t>
  </si>
  <si>
    <t>(044) 277-78-18</t>
  </si>
  <si>
    <t>(044) 277-78-83</t>
  </si>
  <si>
    <t>(068) 641-93-30</t>
  </si>
  <si>
    <t>(067) 215-88-65</t>
  </si>
  <si>
    <t>(044) 498-73-83</t>
  </si>
  <si>
    <t>(044) 498-73-85</t>
  </si>
  <si>
    <t>(044) 290-97-48</t>
  </si>
  <si>
    <t>(057) 752-28-08</t>
  </si>
  <si>
    <t>(044) 337-74-28</t>
  </si>
  <si>
    <t>(05749) 6-25-59</t>
  </si>
  <si>
    <t>(05749) 6-23-36</t>
  </si>
  <si>
    <t>(061) 289-82-00</t>
  </si>
  <si>
    <t>(0612) 289-83-38</t>
  </si>
  <si>
    <t>(057) 737-96-54</t>
  </si>
  <si>
    <t>(057) 737-86-55</t>
  </si>
  <si>
    <t>(067) 67-28-114</t>
  </si>
  <si>
    <t>(032) 394-83-77</t>
  </si>
  <si>
    <t>(057) 466-25-30</t>
  </si>
  <si>
    <t>(057) 466-25-31</t>
  </si>
  <si>
    <t>(05665) 5-11-45</t>
  </si>
  <si>
    <t>(056) 404-94-01</t>
  </si>
  <si>
    <t>(056) 404-94-25</t>
  </si>
  <si>
    <t>(094) 928-16-50</t>
  </si>
  <si>
    <t>(044) 383-46-50</t>
  </si>
  <si>
    <t>(050) 595-60-33</t>
  </si>
  <si>
    <t>(096) 872-84-75</t>
  </si>
  <si>
    <t>(050) 372-52-99
(032) 554-11-10</t>
  </si>
  <si>
    <t>(032) 554-10-04</t>
  </si>
  <si>
    <t>(097) 886-17-57</t>
  </si>
  <si>
    <t>(057) 716-88-55)</t>
  </si>
  <si>
    <t>(057) 716-88-55</t>
  </si>
  <si>
    <t>(044) 503-32-65</t>
  </si>
  <si>
    <t>(044) 296-60-80</t>
  </si>
  <si>
    <t>(05667) 4-46-88</t>
  </si>
  <si>
    <t>(05667) 4-40-43</t>
  </si>
  <si>
    <t>(044) 412-82-08</t>
  </si>
  <si>
    <t>(044) 464-95-53</t>
  </si>
  <si>
    <t>(044) 228-96-01</t>
  </si>
  <si>
    <t>(044) 253-00-27</t>
  </si>
  <si>
    <t>(057) 702-06-53</t>
  </si>
  <si>
    <t>(0342) 58-37-12</t>
  </si>
  <si>
    <t>(0342) 58-37-64</t>
  </si>
  <si>
    <t>(095) 362-94-98</t>
  </si>
  <si>
    <t>(057) 712-15-21</t>
  </si>
  <si>
    <t>(057) 712-17-65</t>
  </si>
  <si>
    <t>(067) 575-39-45</t>
  </si>
  <si>
    <t>(0532) 51-95-55</t>
  </si>
  <si>
    <t>(0532) 51-95-69</t>
  </si>
  <si>
    <t>(057) 712-90-07</t>
  </si>
  <si>
    <t>(057) 712-0-17</t>
  </si>
  <si>
    <t>41949054</t>
  </si>
  <si>
    <t>ТОВАРИСТВО З ОБМЕЖЕНОЮ ВІДПОВІДАЛЬНІСТЮ "ЧЕРНІГІВСЬКА ГЕНЕРУЮЧА КОМПАНІЯ"</t>
  </si>
  <si>
    <t>М. ЧЕРНІГІВ, ВУЛ. ШЕВЧЕНКА, БУД. 15</t>
  </si>
  <si>
    <t>від 27.11.2018 № 1538</t>
  </si>
  <si>
    <t>ДИРЕКТОР - КОРЕЛЬСЬКА НАТАЛІЯ МИХАЙЛІВНА</t>
  </si>
  <si>
    <t>(097) 418-55-10</t>
  </si>
  <si>
    <t>42040187</t>
  </si>
  <si>
    <t>ТОВАРИСТВО З ОБМЕЖЕНОЮ ВІДПОВІДАЛЬНІСТЮ "ЕНЕРГІЯ ГАЛИЧА"</t>
  </si>
  <si>
    <t>ІВАНО-ФРАНКІВСЬКА ОБЛАСТЬ, ГАЛИЦЬКИЙ Р-Н, С. ЗАЛУКВА, ВУЛ. ГАЛИЦЬКА, БУД. 38Б</t>
  </si>
  <si>
    <t>З 07.11.2018</t>
  </si>
  <si>
    <t>energygal@ukr.net</t>
  </si>
  <si>
    <t>ДИРЕКТОР - ГОТРА ЛІЛІЯ ПЕТРІВНА</t>
  </si>
  <si>
    <t>(096) 430-73-53</t>
  </si>
  <si>
    <t>ВІД 06.11.2018 № 1346</t>
  </si>
  <si>
    <t>42588390</t>
  </si>
  <si>
    <t>32130530</t>
  </si>
  <si>
    <t>1836003931</t>
  </si>
  <si>
    <t>ФІЗИЧНА ОСОБА-ПІДПРИЄМЕЦЬ СРІБНИЙ ВОЛОДИМИР ІВАНОВИЧ</t>
  </si>
  <si>
    <t>М. КИЇВ, ВУЛ. КАЧАЛОВА, БУД. 7</t>
  </si>
  <si>
    <t>М. ЖИТОМИР, МАЙДАН ІМ. С.П.КОРОЛЬОВА, БУД. 4/2</t>
  </si>
  <si>
    <t>ДНІПРОПЕТРОВСЬКА ОБЛ., М. КАМ'ЯНСЬКЕ, ВУЛ. МИКОЛИ ЛИСЕНКА, БУД. 69, КВ. 2</t>
  </si>
  <si>
    <t>М. ЧЕРНІГІВ, ВУЛ. 1 ГВАРДІЙСЬКОЇ АРСІЇ, БУД. 7</t>
  </si>
  <si>
    <t>від 27.11.2018 № 1539</t>
  </si>
  <si>
    <t>http://alterhol.com.ua/</t>
  </si>
  <si>
    <t>http://enerhozbuttrans.com.ua/</t>
  </si>
  <si>
    <t>http://etzahid.com.ua/</t>
  </si>
  <si>
    <t>http://www.ztmistogaz.com.ua/</t>
  </si>
  <si>
    <t>https://zaporizhstal.com/uk/</t>
  </si>
  <si>
    <t>https://zahidenergo.wordpress.com/</t>
  </si>
  <si>
    <t>http://rtrans.com.ua/</t>
  </si>
  <si>
    <t>https://srebank.wixsite.com/website</t>
  </si>
  <si>
    <t>enerhozbuttrans@ukr.net</t>
  </si>
  <si>
    <t>zt-mistogas@ukr.net</t>
  </si>
  <si>
    <t>office@zaporizhstal.com</t>
  </si>
  <si>
    <t>oleg3621426@gmail.com</t>
  </si>
  <si>
    <t>srebank@ukr.net</t>
  </si>
  <si>
    <t>ДИРЕКТОР - КРЕТ ВОЛОДИМИР ВАСИЛЬОВИЧ</t>
  </si>
  <si>
    <t>ДИРЕКТОР - ГАРАПКО ВАСИЛЬ ФЕДОРОВИЧ</t>
  </si>
  <si>
    <t>ТОВАРИСТВО З ОБМЕЖЕНОЮ ВІДПОВІДАЛЬНІСТЮ "ЕНЕРГО ЗБУТ ТРАНС"</t>
  </si>
  <si>
    <t>ДИРЕКТОР - МЕДВІДЬ ОЛЕГ ЄВГЕНОВИЧ</t>
  </si>
  <si>
    <t>ДИРЕКТОР - ВЕРХОДАЙ ОЛЬГА ВОЛОДИМИРІВНА</t>
  </si>
  <si>
    <t>ДИРЕКТОР - ЛЕВИЦЬКИЙ ВОЛОДИМИР ОЛЕКСАНДРОВИЧ</t>
  </si>
  <si>
    <t>ПУБЛІЧНЕ АКЦІОНЕРНЕ ТОВАРИСТВО "ЗАПОРІЖСТАЛЬ"</t>
  </si>
  <si>
    <t>ГЕНЕРАЛЬНИЙ ДИРЕКТОР - ШУРМА РОСТИСЛАВ ІГОРОВИЧ</t>
  </si>
  <si>
    <t>ДИРЕКТОР - ВИХВАТЕНЬ ПЕТРО ІВАНОВИЧ</t>
  </si>
  <si>
    <t>ТОВАРИСТВО З ОБМЕЖЕНОЮ ВІДПОВІДАЛЬНІСТЮ "І ДЖІ ЕФ ТРЕЙДІНГ"</t>
  </si>
  <si>
    <t>ДИРЕКТОР - КУЧЕР МАКСИМ ВАСИЛЬОВИЧ</t>
  </si>
  <si>
    <t>ТОВАРИСТВО З ОБМЕЖЕНОЮ ВІДПОВІДАЛЬНІСТЮ "РЕМТРАНС"</t>
  </si>
  <si>
    <t>ДИРЕКТОР - БОЛТОВСЬКИЙ ОЛЕГ СТАНІСЛАВОВИЧ</t>
  </si>
  <si>
    <t>ДИРЕКТОР - САГАН АНАТОЛІЙ ГРИГОРОВИЧ</t>
  </si>
  <si>
    <t>СРІБНИЙ ВОЛОДИМИР ІВАНОВИЧ</t>
  </si>
  <si>
    <t>(032) 247-72-47</t>
  </si>
  <si>
    <t>(032) 245-12-41</t>
  </si>
  <si>
    <t>(044) 465-25-77</t>
  </si>
  <si>
    <t>(097) 545-77-76</t>
  </si>
  <si>
    <t>(032) 253-25-36</t>
  </si>
  <si>
    <t>(032) 231-63-16</t>
  </si>
  <si>
    <t>(0412) 42-07-21</t>
  </si>
  <si>
    <t>(061) 218-30-06
(061) 218-25-71</t>
  </si>
  <si>
    <t>(061) 213-18-58</t>
  </si>
  <si>
    <t>(0332) 78-08-48</t>
  </si>
  <si>
    <t>(0332) 78-89-00</t>
  </si>
  <si>
    <t>(098) 377-37-71
(044) 232-41-82</t>
  </si>
  <si>
    <t>(044) 232-41-82</t>
  </si>
  <si>
    <t>(097) 780-31-08</t>
  </si>
  <si>
    <t>(050) 363-27-89</t>
  </si>
  <si>
    <t>(0332) 72-37-38</t>
  </si>
  <si>
    <t>(093) 762-55-98</t>
  </si>
  <si>
    <t>М. ВІННИЦЯ, ВУЛ. МАГІСТРАТСЬКА, БУД. 2</t>
  </si>
  <si>
    <t>kanc@voe.com.ua</t>
  </si>
  <si>
    <t>М. ЧЕРНІВЦІ, ВУЛ. ПРУТСЬКА, БУД. 23 А</t>
  </si>
  <si>
    <t>kanc@obl.cv.energy.gov.ua</t>
  </si>
  <si>
    <t>М. ЗАПОРІЖЖЯ, ВУЛ. СТАЛЕВАРІВ, БУД. 14</t>
  </si>
  <si>
    <t>degtyarevaf@dtek.com</t>
  </si>
  <si>
    <t>ВОЛИНСЬКА ОБЛ., М. ЛУЦЬК, ВУЛ. ЄРШОВА, БУД. 4</t>
  </si>
  <si>
    <t>ЗАКАРПАТСЬКА ОБЛ., УЖГОРОДСЬКИЙ Р-Н, С. ОНОКІВЦІ, ВУЛ. ГОЛОВНА, БУД, 57</t>
  </si>
  <si>
    <t>М. ІВАНО-ФРАНКІВСЬК, ВУЛ. ІНДУСТРІАЛЬНА, БУД. 34</t>
  </si>
  <si>
    <t>kanc@oe.if.ua</t>
  </si>
  <si>
    <t>М. ОДЕСА, ВУЛ. МИКОЛИ БОРОВСЬКОГО, БУД. 28 "Б"</t>
  </si>
  <si>
    <t>kanc@od.energy.gov.ua</t>
  </si>
  <si>
    <t>М. ПОЛТАВА, ВУЛ. СТАРИЙ ПОДІЛ, БУД. 5</t>
  </si>
  <si>
    <t>kanc01@pl.energy.gov.ua</t>
  </si>
  <si>
    <t>М. ХАРКІВ, ВУЛ. ПЛЕХАНІВСЬКА, БУД. 149</t>
  </si>
  <si>
    <t>М. ХЕРСОН, ВУЛ. ПЕСТЕЛЯ, БУД. 5</t>
  </si>
  <si>
    <t>від 20.11.2018 № 1465</t>
  </si>
  <si>
    <t>kanc@co.ksoe.com.ua</t>
  </si>
  <si>
    <t>М. РІВНЕ, ВУЛ. КНЯЗЯ ВОЛОДИМИРА, БУД. 71</t>
  </si>
  <si>
    <t>info@roe.vsei.ua</t>
  </si>
  <si>
    <t>М. ЖИТОМИР, ВУЛ. ПУШКІНСЬКА, БУД. 32/8</t>
  </si>
  <si>
    <t>kanc@co.ztoe.com.ua</t>
  </si>
  <si>
    <t>fin@dpem.mk.ua</t>
  </si>
  <si>
    <t>М. ХМЕЛЬНИЦЬКИЙ, ВУЛ. ХРАНОВСЬКОГО, БУД. 11</t>
  </si>
  <si>
    <t>kanc@hoe.com.ua</t>
  </si>
  <si>
    <t>М. ЧЕРКАСИ, ВУЛ. ГОГОЛЯ, БУД. 285</t>
  </si>
  <si>
    <t>М. ЧЕРНІГІВ, ВУЛ. ГОРЬКОГО, БУД. 40</t>
  </si>
  <si>
    <t>КІРОВОГРАДСЬКА ОБЛ., М. КРОПИВНИЦЬКИЙ, СТУДЕНТСЬКИЙ БУЛЬВАР, БУД. 15</t>
  </si>
  <si>
    <t>kanc@kr.energy.gov.ua</t>
  </si>
  <si>
    <t>КИЇВСЬКА ОБЛ., КИЄВО-СВЯТОШИНСЬКИЙ Р-Н, М. ВИШНЕВЕ, ВУЛ. КИЇВСЬКА, БУД. 2-Б</t>
  </si>
  <si>
    <t>KANC@koe.com.ua</t>
  </si>
  <si>
    <t>М. СУМИ, ВУЛ. ІВАНА СІРКА, БУД. 7</t>
  </si>
  <si>
    <t>М. ДНІПРО, ШОСЕ ЗАПОРІЗЬКЕ, БУД. 22</t>
  </si>
  <si>
    <t>kanc@energy.mk.ua</t>
  </si>
  <si>
    <t>М. ДНІПРО, ВУЛ. ДМИТРА КЕДРІКА, БУД. 28</t>
  </si>
  <si>
    <t>KANC@CEK.DP.UA</t>
  </si>
  <si>
    <t>uz@uz.gov.ua</t>
  </si>
  <si>
    <t>ГЕНЕРАЛЬНИЙ ДИРЕКТОР - ПОЛІЩУК АНДРІЙ ЛЕОНІДОВИЧ</t>
  </si>
  <si>
    <t>В.О. ГОЛОВИ ПРАВЛІННЯ - ГЕНЕРАЛЬНИЙ ДИРЕКТОР ЮХИМЕЦЬ ІГОР ЮРІЙОВИЧ</t>
  </si>
  <si>
    <t>ГОЛОВА ПРАВЛІННЯ - ТАРАНЮК СЕРГІЙ ВІТАЛІЙОВИЧ</t>
  </si>
  <si>
    <t>В.О. ГЕНЕРАЛЬНОГО ДИРЕКТОРА - АНГЕЛОВА ОЛЕНА ПЕТРІВНА</t>
  </si>
  <si>
    <t>ГЕНЕРАЛЬНИЙ ДИРЕКТОР - ДЕГТЯРЬОВ ОЛЕКСІЙ ПИЛИПОВИЧ</t>
  </si>
  <si>
    <t>ГЕНЕРАЛЬНИЙ ДИРЕКТОР - МАРТИНЮК АРТЕМ АНДРІЙОВИЧ</t>
  </si>
  <si>
    <t>АКЦІОНЕРНЕ ТОВАРИСТВО "ПРИКАРПАТТЯОБЛЕНЕРГО"</t>
  </si>
  <si>
    <t>ГОЛОВА ПРАВЛІННЯ - БУБЕН ОЛЕКСАНДР ОЛЕКСАНДРОВИЧ</t>
  </si>
  <si>
    <t>ГОЛОВА ПРАВЛІННЯ - МАТВІЇШИН ВОЛОДИМИР ЄВГЕНОВИЧ</t>
  </si>
  <si>
    <t>ГОЛОВА ПРАВЛІННЯ - НІВЕРЧУК ОЛЕКСАНДР МИКОЛАЙОВИЧ</t>
  </si>
  <si>
    <t>ГОЛОВА ПРАВЛІННЯ - СТРОЙНИЙ РУСЛАН ВІКТОРОВИЧ</t>
  </si>
  <si>
    <t>В.О. ГЕНЕРАЛЬНОГО ДИРЕКТОРА - СКОПЕНКО ВАСИЛЬ ВІКТОРОВИЧ</t>
  </si>
  <si>
    <t>ГОЛОВА ПРАВЛІННЯ - САФРОНОВ ІГОР МИКОЛАЙОВИЧ</t>
  </si>
  <si>
    <t>ГОЛОВА ПРАВЛІННЯ - НЕВМЕРЖИЦЬКИЙ СЕРГІЙ МИКОЛАЙОВИЧ</t>
  </si>
  <si>
    <t>ГОЛОВА ПРАВЛІННЯ - ШЕКЕТА ОЛЕКСІЙ МИХАЙЛОВИЧ</t>
  </si>
  <si>
    <t>ДОЧІРНЄ ПІДПРИЄМСТВО ЕЛЕКТРИЧНИХ МЕРЕЖ ПРИВАТНОГО АКЦІОНЕРНОГО ТОВАРИСТВА АТОМСЕРВІС"</t>
  </si>
  <si>
    <t>В.О. ГЕНЕРАЛЬНОГО ДИРЕКТОРА - КОЗАЧУК ОЛЕГ ІВАНОВИЧ</t>
  </si>
  <si>
    <t>ГОЛОВА ПРАВЛІННЯ - САМЧУК ОЛЕГ ГРИГОРОВИЧ</t>
  </si>
  <si>
    <t>Т.В.О. ЗАСТУПНИКА ГОЛОВИ ПРАВЛІННЯ - ІЛЬНИЦЬКИЙ МИХАЙЛО ВАСИЛЬОВИЧ</t>
  </si>
  <si>
    <t>ГОЛОВА ПРАВЛІННЯ - СТРЮЧЕНКО ОЛЕКСАНДР МИКОЛАЙОВИЧ</t>
  </si>
  <si>
    <t>ГОЛОВА ПРАВЛІННЯ - ЧЕРНЯВСЬКИЙ ВОЛОДИМИР ОЛЕКСАНДРОВИЧ</t>
  </si>
  <si>
    <t>ГОЛОВА ПРАВЛІННЯ - ДИРБАВКА ІГОР БОГДАНОВИЧ</t>
  </si>
  <si>
    <t>ГЕНЕРАЛЬНИЙ ДИРЕКТОР - КУХТІЙ ВАДИМ ЮРІЙОВИЧ</t>
  </si>
  <si>
    <t>ГЕНЕРАЛЬНИЙ ДИРЕКТОР - СИВАК ОЛЕГ ПЕТРОВИЧ</t>
  </si>
  <si>
    <t>ПРИВАТНЕ АКЦІОНЕРНЕ ТОВАРИСТВО "ПІДПРИЄМСТВО З ЕКСПЛУАТАЦІЙЇ ЕЛЕКТРИЧНИХ МЕРЕЖ "ЦЕНТРАЛЬНА ЕНЕРГЕТИЧНА КОМПАНІЯ"</t>
  </si>
  <si>
    <t>ГЕНЕРАЛЬНИЙ ДИРЕКТОР - ГОЛОВА ПРАВЛІННЯ КОРСА МИКОЛА ВІКТОРОВИЧ</t>
  </si>
  <si>
    <t>В.О. ГЕНЕРАЛЬНОГО ДИРЕКТОРА - БІЛОУС СЕРГІЙ МИКОЛАЙОВИЧ</t>
  </si>
  <si>
    <t>ГОЛОВА ПРАВЛІННЯ - КРАВЦОВ ЄВГЕН ПАВЛОВИЧ</t>
  </si>
  <si>
    <t>ГЕНЕРАЛЬНИЙ ДИРЕКТОР - ФОМЕНКО ОЛЕКСАНДР ВАЛЕРІЙОВИЧ</t>
  </si>
  <si>
    <t>(0512) 53-92-46</t>
  </si>
  <si>
    <t>(044) 465-00-00</t>
  </si>
  <si>
    <t>(044) 459-07-40</t>
  </si>
  <si>
    <t>(0462) 65-47-59</t>
  </si>
  <si>
    <t>(0522) 35-82-13</t>
  </si>
  <si>
    <t>(0382) 78-78-58</t>
  </si>
  <si>
    <t>(061) 286-33-67</t>
  </si>
  <si>
    <t>(0362) 69-42-11</t>
  </si>
  <si>
    <t>(044) 425-45-45</t>
  </si>
  <si>
    <t>(0432) 52-50-11</t>
  </si>
  <si>
    <t>(0412) 40-20-44</t>
  </si>
  <si>
    <t>(0542) 78-64-25</t>
  </si>
  <si>
    <t>(0532) 51-62-59</t>
  </si>
  <si>
    <t>(0342) 53-39-38</t>
  </si>
  <si>
    <t>(044) 206-47-02</t>
  </si>
  <si>
    <t>(0372) 55-37-53</t>
  </si>
  <si>
    <t>(352) 52-15-03</t>
  </si>
  <si>
    <t>(05136) 2-25-68</t>
  </si>
  <si>
    <t>(044) 465-10-59</t>
  </si>
  <si>
    <t>(0382) 78-78-59</t>
  </si>
  <si>
    <t>(0362) 69-42-98</t>
  </si>
  <si>
    <t>(044) 204-64-59</t>
  </si>
  <si>
    <t>(0432) 65-95-95</t>
  </si>
  <si>
    <t>(0412) 40-20-59</t>
  </si>
  <si>
    <t>(057) 740-11-65</t>
  </si>
  <si>
    <t>(0542) 65-94-49</t>
  </si>
  <si>
    <t>(056) 373-50-23</t>
  </si>
  <si>
    <t>(0472) 36-02-69</t>
  </si>
  <si>
    <t>(044) 206-47-01</t>
  </si>
  <si>
    <t>(0372) 52-42-45</t>
  </si>
  <si>
    <t>(0352) 52-50-13</t>
  </si>
  <si>
    <t>(0562) 31-03-84</t>
  </si>
  <si>
    <t>(050) 326-00-89</t>
  </si>
  <si>
    <t>(0332) 28-35-00</t>
  </si>
  <si>
    <t>ЛИСТОПАД 2018</t>
  </si>
  <si>
    <t>від 30.11.2018 № 1588</t>
  </si>
  <si>
    <t>від 30.11.2018 № 1593</t>
  </si>
  <si>
    <t>від 27.11.2018 № 1545</t>
  </si>
  <si>
    <t>анулювано постановою від 27.11.2018 № 1545</t>
  </si>
  <si>
    <t>від 27.11.2018 № 1544</t>
  </si>
  <si>
    <t>анулювано постановою від 27.11.2018 № 1544</t>
  </si>
  <si>
    <t>анулюваноз 01.01.2019  постановою від 08.11.2018 № 1389</t>
  </si>
  <si>
    <t>анулювано з 01.01.2019 постановою від 08.11.2018 № 1388</t>
  </si>
  <si>
    <t>від 08.11.2018 № 1388</t>
  </si>
  <si>
    <t>від 08.11.2018 № 1389</t>
  </si>
  <si>
    <t>анулювано 06.12.2018 постановою від 06.11.2018 № 1374</t>
  </si>
  <si>
    <r>
      <t xml:space="preserve">М. КИЇВ, ВУЛ. ЗВІРИНЕЦЬКА, БУДИНОК 63
</t>
    </r>
    <r>
      <rPr>
        <b/>
        <sz val="10"/>
        <rFont val="Arial"/>
        <family val="2"/>
        <charset val="204"/>
      </rPr>
      <t>М. КИЇВ, БУЛЬВАР ЛЕСІ УКРАЇНКИ, БУД. 7Д, СЕКЦІЯ Е</t>
    </r>
  </si>
  <si>
    <t>М. КИЇВ, БУЛЬВАР ЛЕСІ УКРАЇНКИ, БУД. 7Д, СЕКЦІЯ Е</t>
  </si>
  <si>
    <t>ДИРЕКТОР - КРИВЕНКО ОЛЬГА ЛЕОНІДІВНА</t>
  </si>
  <si>
    <t>(095) 756-18-26</t>
  </si>
  <si>
    <t>В.О. ГОЛОВИ ПРАВЛІННЯ - КИРИНЯЧЕНКО ВАДИМ ВАЛЕРІЙОВИЧ</t>
  </si>
  <si>
    <r>
      <t xml:space="preserve">ТОВАРИСТВО З ОБМЕЖЕНОЮ ВІДПОВІДАЛЬНІСТЮ "ПЕТРОФОРС УКРАЇНА"
</t>
    </r>
    <r>
      <rPr>
        <b/>
        <sz val="10"/>
        <rFont val="Arial"/>
        <family val="2"/>
        <charset val="204"/>
      </rPr>
      <t>ТОВАРИСТВО З ОБМЕЖЕНОЮ ВІДПОВІДАЛЬНІСТЮ "ЮНАЙТЕД ПЕТРОЛІУМ УКРАЇНА"</t>
    </r>
    <r>
      <rPr>
        <sz val="10"/>
        <rFont val="Arial"/>
        <family val="2"/>
        <charset val="204"/>
      </rPr>
      <t xml:space="preserve">
</t>
    </r>
  </si>
  <si>
    <t>ТОВАРИСТВО З ОБМЕЖЕНОЮ ВІДПОВІДАЛЬНІСТЮ "ЮНАЙТЕД ПЕТРОЛІУМ УКРАЇНА"</t>
  </si>
  <si>
    <t>ДИРЕКТОР - САУСТЕНКО ОЛЕКСАНДР МИКОЛАЙОВИЧ</t>
  </si>
  <si>
    <r>
      <t xml:space="preserve">М. КИЇВ, ВУЛ. ІВАНА КУДРІ, БУД. 37, ОФІС 3
</t>
    </r>
    <r>
      <rPr>
        <b/>
        <sz val="10"/>
        <rFont val="Arial"/>
        <family val="2"/>
        <charset val="204"/>
      </rPr>
      <t>М. КИЇВ, БУЛЬВАР ЛЕСІ УКРАЇНКИ, БУД. 26</t>
    </r>
  </si>
  <si>
    <t>ГОЛОВА ПРАВЛІННЯ - СЕВЕРІН ОЛЕКСАНДР ВАЛЕРІЙОВИЧ</t>
  </si>
  <si>
    <t>Т.В.О. ГЕНЕРАЛЬНОГО ДИРЕКТОРА - СУДАК ВІКТОР ІВАНОВИЧ</t>
  </si>
  <si>
    <r>
      <t xml:space="preserve">М. ДОНЕЦЬК, ВУЛ. ЩОРСА, БУД. 29
</t>
    </r>
    <r>
      <rPr>
        <b/>
        <sz val="10"/>
        <rFont val="Arial"/>
        <family val="2"/>
        <charset val="204"/>
      </rPr>
      <t>М. КИЇВ, ВУЛ. АНТОНОВИЧА, БУД. 14, ЛІТЕРА А, ПРИМ. 6</t>
    </r>
  </si>
  <si>
    <t>М. КИЇВ, ВУЛ. АНТОНОВИЧА, БУД. 14, ЛІТЕРА А, ПРИМ. 6</t>
  </si>
  <si>
    <t>ГЕНЕРАЛЬНИЙ ДИРЕКТОР - КАРЛ ОЛОФ РІЧАРД СТУРЕН</t>
  </si>
  <si>
    <t>http://zbutenergo.kharkov.ua/</t>
  </si>
  <si>
    <t>ТОВАРИСТВО З ОБМЕЖЕНОЮ ВІДПОВІДАЛЬНІСТЮ "ДТЕК ВИСОКОВОЛЬТНІ МЕРЕЖІ"</t>
  </si>
  <si>
    <t>ДОНЕЦЬКА ОБЛАСТЬ, М. КРАМАТОРСЬК, ВУЛ. КОМЕРЦІЙНА, БУД. 8</t>
  </si>
  <si>
    <t>від 01.06.2012 № 709</t>
  </si>
  <si>
    <t>з 08.06.2012</t>
  </si>
  <si>
    <t>41826014</t>
  </si>
  <si>
    <t>41107250</t>
  </si>
  <si>
    <t>32102126</t>
  </si>
  <si>
    <t>41278014</t>
  </si>
  <si>
    <t>41660905</t>
  </si>
  <si>
    <t>41000227</t>
  </si>
  <si>
    <t>39794565</t>
  </si>
  <si>
    <t>42047643</t>
  </si>
  <si>
    <t>19321652</t>
  </si>
  <si>
    <t>42124874</t>
  </si>
  <si>
    <t>41691823</t>
  </si>
  <si>
    <t>41931974</t>
  </si>
  <si>
    <t>41943466</t>
  </si>
  <si>
    <t>41466180</t>
  </si>
  <si>
    <t>40934094</t>
  </si>
  <si>
    <t>42477345</t>
  </si>
  <si>
    <t>42069578</t>
  </si>
  <si>
    <t>40453647</t>
  </si>
  <si>
    <t>41914299</t>
  </si>
  <si>
    <t>38043150</t>
  </si>
  <si>
    <t>41754720</t>
  </si>
  <si>
    <t>42006481</t>
  </si>
  <si>
    <t>2471608992</t>
  </si>
  <si>
    <t>ФІЗИЧНА ОСОБА-ПІДПРИЄМЕЦЬ КОЗАК ВАСИЛЬ МИКОЛАЙОВИЧ</t>
  </si>
  <si>
    <t>М. ВІННИЦЯ, ВУЛ. ГОНТИ, 39 А</t>
  </si>
  <si>
    <t>М. ВІННИЦЯ, ВУЛ. ЗОДЧИХ, БУД. 24</t>
  </si>
  <si>
    <t>ЗАКАРПАТСЬКА ОБЛ., МУКАЧІВСЬКИЙ Р-Н, С. ЧОПІВЦІ, ВУЛ. МІЧУРІНА, БУД. Б/Н</t>
  </si>
  <si>
    <t>М. ЛЬВІВ, ВУЛ. СІЧОВИХ СТРІЛЬЦІВ, БУД. 12, КВ. 9</t>
  </si>
  <si>
    <t>М. КИЇВ, ВУЛ. ТУЛУЗИ, БУД. 10-А</t>
  </si>
  <si>
    <t>М. КИЇВ, ВУЛ. БОГДАНА ХМЕЛЬНИЦЬКОГО, БУД. 9, КОРП. Б, ОФІС 23</t>
  </si>
  <si>
    <t>ЛЬВІВСЬКА ОБЛ., М. ЧЕРВОНОГРАД, ВУЛ. КОПЕРНІКА, БУД. 1</t>
  </si>
  <si>
    <t>М. ЛЬВІВ, ВУЛ. ЩИРЕЦЬКА, БУД. 36</t>
  </si>
  <si>
    <t>ХМЕЛЬНИЦЬКА ОБЛ., ВОЛОЧИСЬКИЙ Р-Н, С. РІПНА, ВУЛ. ЦЕНТРАЛЬНА, БУД. 1</t>
  </si>
  <si>
    <t>ЗАКАРПАТСЬКА ОБЛ., М. УЖГОРОД, ВУЛ. ФЕДИНЦЯ, БУД. 11А</t>
  </si>
  <si>
    <t>М. КИЇВ, ВУЛ. ВЕЛИКА ЖИТОМИРСЬКА, БУД. 26</t>
  </si>
  <si>
    <t>М. ХЕРСОН, ВУЛ. БОГОРОДИЦЬКА, БУД. 30, ОФІС 6</t>
  </si>
  <si>
    <t>ЧЕРНІВЕЦЬКА ОБЛ., ГЛИБОЦЬКИЙ Р-Н, С. ТЕРЕБЛЕЧЕ, ВУЛ. ГОЛОВНА, БУД. 1-И</t>
  </si>
  <si>
    <t>КІРОВОГРАДСЬКА ОБЛ., М. КРОПИВНИЦЬКИЙ, ВУЛ. РУСЛАНА СЛОБОДЯНЮКА, БУД. 213-В, ОФІС 2</t>
  </si>
  <si>
    <t>М. КИЇВ, ВУЛ. ХАРКІВСЬКЕ ШОСЕ, БУД. 56, КВ. 3</t>
  </si>
  <si>
    <t>М. ДНІПРО, ВУЛ. БУДІВЕЛЬНИКІВ, БУД. 43</t>
  </si>
  <si>
    <t>КИЇВСЬКА ОБЛ., ЗГУРІВСЬКИЙ Р-Н, С. ЛИЗОГУБОВА СЛОБОДА, ВУЛ. КРУПСЬКОЇ, БУД. 2А</t>
  </si>
  <si>
    <t>ЗАКАРПАТСЬКА ОБЛ., ТЯЧІВСЬКИЙ Р-Н, С. ТЕРЕБЛЯ, ВУЛ. ЦЕНТРАЛЬНА, БУД. 100</t>
  </si>
  <si>
    <t>М. ЧЕРНІВЦІ, ВУЛ. ХОТИНСЬКА, БУД. 97А</t>
  </si>
  <si>
    <t>cykvas@ukr.net</t>
  </si>
  <si>
    <t>bu_7@i.ua</t>
  </si>
  <si>
    <t>prologic@engineer.com</t>
  </si>
  <si>
    <t>pay@volterra.energy</t>
  </si>
  <si>
    <t>sov775@gmail.com</t>
  </si>
  <si>
    <t>gasyuk777@gmail.com</t>
  </si>
  <si>
    <t>glbyxgalter_ajpiel@ukr.net</t>
  </si>
  <si>
    <t>ivakhiv@vitagro.com.ua</t>
  </si>
  <si>
    <t>bs.energy.2018@gmail.com</t>
  </si>
  <si>
    <t>Nych.m.p@gmail.com</t>
  </si>
  <si>
    <t>yevgeniy.barakh@icu.ua</t>
  </si>
  <si>
    <t>grp78@me.com</t>
  </si>
  <si>
    <t>tyrkvendal@gmail.com</t>
  </si>
  <si>
    <t>bella_shmigel@ukr.net</t>
  </si>
  <si>
    <t>zenergy2018@gmail.com</t>
  </si>
  <si>
    <t>cheremshina2017@ukr.net</t>
  </si>
  <si>
    <t>з 05.12.2018</t>
  </si>
  <si>
    <t>з 10.12.2018</t>
  </si>
  <si>
    <t>з 12.12.2018</t>
  </si>
  <si>
    <t>з 17.12.2018</t>
  </si>
  <si>
    <t>з 19.12.2018</t>
  </si>
  <si>
    <t>з 22.12.2018</t>
  </si>
  <si>
    <t>з 29.12.2018</t>
  </si>
  <si>
    <t>від 04.12.2018 № 1619</t>
  </si>
  <si>
    <t>від 04.12.2018 № 1618</t>
  </si>
  <si>
    <t>від 07.12.2018 № 1665</t>
  </si>
  <si>
    <t>від 11.12.2018 № 1893</t>
  </si>
  <si>
    <t>від 11.12.2018 № 1894</t>
  </si>
  <si>
    <t>від 11.12.2018 № 1895</t>
  </si>
  <si>
    <t>від 14.12.2018 № 1943</t>
  </si>
  <si>
    <t>від 18.12.2018 № 1969</t>
  </si>
  <si>
    <t>від 21.12.2018 № 2017</t>
  </si>
  <si>
    <t>від 21.12.2018 № 2018</t>
  </si>
  <si>
    <t>від 21.12.2018 № 2019</t>
  </si>
  <si>
    <t>від 21.12.2018 № 2020</t>
  </si>
  <si>
    <t>від 21.12.2018 № 2023</t>
  </si>
  <si>
    <t>ДИРЕКТОР - ЦИКВАС СЕРГІЙ АДАМОВИЧ</t>
  </si>
  <si>
    <t>ТОВАРИСТВО З ОБМЕЖЕНОЮ ВІДПОВІДАЛЬНІСТЮ "САНВІН 4"</t>
  </si>
  <si>
    <t>ТОВАРИСТВО З ОБМЕЖЕНОЮ ВІДПОВІДАЛЬНІСТЮ "БУДІВЕЛЬНЕ УПРАВЛІННЯ №7"</t>
  </si>
  <si>
    <t>ДИРЕКТОР - ГОРБАНЬ СЕРГІЙ АНАТОЛІЙОВИЧ</t>
  </si>
  <si>
    <t>ТОВАРИСТВО З ОБМЕЖЕНОЮ ВІДПОВІДАЛЬНІСТЮ "ЕКОКОШЕТ"</t>
  </si>
  <si>
    <t>ДИРЕКТОР - БАЛОГА ПАВЛО ВІКТОРОВИЧ</t>
  </si>
  <si>
    <t>ТОВАРИСТВО З ОБМЕЖЕНОЮ ВІДПОВІДАЛЬНІСТЮ "П'ЮР ПАВЕР"</t>
  </si>
  <si>
    <t>ТОВАРИСТВО З ОБМЕЖЕНОЮ ВІДПОВІДАЛЬНІСТЮ "СТАРВОЙТ"</t>
  </si>
  <si>
    <t>ТОВАРИСТВО З ОБМЕЖЕНОЮ ВІДПОВІДАЛЬНІСТЮ "ГРІН ЕЛЕКТРА"</t>
  </si>
  <si>
    <t>ДИРЕКТОР - КОВАЛЕНКО ВІКТОР ВАСИЛЬОВИЧ</t>
  </si>
  <si>
    <t>ТОВАРИСТВО З ОБМЕЖЕНОЮ ВІДПОВІДАЛЬНІСТЮ "ВЕРДЕ-ІНВЕСТ"</t>
  </si>
  <si>
    <t>ДИРЕКТОР - ГАСЮК АНДРІЙ ВАСИЛЬОВИЧ</t>
  </si>
  <si>
    <t>ТОВАРИСТВО З ОБМЕЖЕНОЮ ВІДПОВІДАЛЬНІСТЮ "АЙПІЄ-Л"</t>
  </si>
  <si>
    <t>ДИРЕКТОР - ВОЛІВЕНДЕР ІГОР ЯРОСЛАВОВИЧ</t>
  </si>
  <si>
    <t>ТОВАРИСТВО З ОБМЕЖЕНОЮ ВІДПОВІДАЛЬНІСТЮ "ВІТ ЕНЕРДЖІ "РІПНА"</t>
  </si>
  <si>
    <t>ДИРЕКТОР - ІВАХІВ ВОЛОДИМИР СПЕПАНОВИЧ</t>
  </si>
  <si>
    <t>ТОВАРИСТВО З ОБМЕЖЕНОЮ ВІДПОВІДАЛЬНІСТЮ "БС ЕНЕРДЖІ"</t>
  </si>
  <si>
    <t>ДИРЕКТОР - ПЕТЮШКА ВІКТОР ІВАНОВИЧ</t>
  </si>
  <si>
    <t>ТОВАРИСТВО З ОБМЕЖЕНОЮ ВІДПОВІДАЛЬНІСТЮ "ЛИБІДЬ ДЕВЕЛОПМЕНТ"</t>
  </si>
  <si>
    <t>ДИРЕКТОР - НИЧ МИХАЙЛО ПЕТРОВИЧ</t>
  </si>
  <si>
    <t>ТОВАРИСТВО З ОБМЕЖЕНОЮ ВІДПОВІДАЛЬНІСТЮ "ЕНЕРГЕТИЧНА КОМПАНІЯ "СОЛАР КАПІТАЛ"</t>
  </si>
  <si>
    <t>ДИРЕКТОР - БАРАХ ЄВГЕНІЙ ВІКТОРОВИЧ</t>
  </si>
  <si>
    <t>ТОВАРИСТВО З ОБМЕЖЕНОЮ ВІДПОВІДАЛЬНІСТЮ "ПІДСТЕПНЕ СОНЦЕ"</t>
  </si>
  <si>
    <t>ДИРЕКТОР - ГАЄВОЙ ГЕННАДІЙ ІВАНОВИЧ</t>
  </si>
  <si>
    <t>ТОВАРИСТВО З ОБМЕЖЕНОЮ ВІДПОВІДАЛЬНІСТЮ "САНВІН 1"</t>
  </si>
  <si>
    <t>ТОВАРИСТВО З ОБМЕЖЕНОЮ ВІДПОВІДАЛЬНІСТЮ "САНРУФ-ІНВЕСТ"</t>
  </si>
  <si>
    <t>ДИРЕКТОР - ГАЙДУЧИК ВІКТОР ВОЛОДИМИРОВИЧ</t>
  </si>
  <si>
    <t>ТОВАРИСТВО З ОБМЕЖЕНОЮ ВІДПОВІДАЛЬНІСТЮ "ЕНЕРГОЛУЧ"</t>
  </si>
  <si>
    <t>ДИРЕКТОР - ЛУЧКОВ ЄВГЕНІЙ ПЕТРОВИЧ</t>
  </si>
  <si>
    <t>ТОВАРИСТВО З ОБМЕЖЕНОЮ ВІДПОВІДАЛЬНІСТЮ "ФРІ ЕНЕРДЖІ"</t>
  </si>
  <si>
    <t>ДИРЕКТОР - ГРИБ РОМАН ПЕТРОВИЧ</t>
  </si>
  <si>
    <t>ТОВАРИСТВО З ОБМЕЖЕНОЮ ВІДПОВІДАЛЬНІСТЮ "ФЕС ФОТОН"</t>
  </si>
  <si>
    <t>ДИРЕКТОР - ПОПОВА АННА ВІКТОРІВНА</t>
  </si>
  <si>
    <t>ФЕРМЕРСЬКЕ ГОСПОДАРСТВО "ГРІН ТЕРРА"</t>
  </si>
  <si>
    <t>ГОЛОВА - ГАВРИЛЕНКО ГРИГОРІЙ ОЛЕКСАНДРОВИЧ</t>
  </si>
  <si>
    <t>ТОВАРИСТВО З ОБМЕЖЕНОЮ ВІДПОВІДАЛЬНІСТЮ "ФЕС ТЕРЕБЛЯ"</t>
  </si>
  <si>
    <t>ДИРЕКТОР - ПОПОВА ВІКТОРІЯ ВІКТОРІВНА</t>
  </si>
  <si>
    <t>ТОВАРИСТВО З ОБМЕЖЕНОЮ ВІДПОВІДАЛЬНІСТЮ "З-ЕНЕРДЖІ"</t>
  </si>
  <si>
    <t>ДИРЕКТОР - ІВАНЧУК ЮРІЙ ВОЛОДИМИРОВИЧ</t>
  </si>
  <si>
    <t>ДИРЕКТОР - КОЗАК ВАСИЛЬ МИКОЛАЙОВИЧ</t>
  </si>
  <si>
    <t>(067) 671-28-47</t>
  </si>
  <si>
    <t>(0432) 55-48-44</t>
  </si>
  <si>
    <t>(068) 150-85-17</t>
  </si>
  <si>
    <t>(067) 310-79-77</t>
  </si>
  <si>
    <t>(063) 269-38-72</t>
  </si>
  <si>
    <t>(067) 441-59-60</t>
  </si>
  <si>
    <t>(096) 131-72-07</t>
  </si>
  <si>
    <t>(032) 295-25-57</t>
  </si>
  <si>
    <t>(067) 890/25-65</t>
  </si>
  <si>
    <t>(0312) 61-75-94</t>
  </si>
  <si>
    <t>(067) 508-13-33
(068) 385-70-02</t>
  </si>
  <si>
    <t>(095) 835-80-80</t>
  </si>
  <si>
    <t>(068) 698-85-66</t>
  </si>
  <si>
    <t>(04325) 54-8-44</t>
  </si>
  <si>
    <t>(097) -676-26-35</t>
  </si>
  <si>
    <t>(050) 382-41-43</t>
  </si>
  <si>
    <t>(096) 131-96-38</t>
  </si>
  <si>
    <t>(099) 511-70-89</t>
  </si>
  <si>
    <t>(067) 520-95-25</t>
  </si>
  <si>
    <t>(505) 27-60-47</t>
  </si>
  <si>
    <t>(0312) 61-52-04</t>
  </si>
  <si>
    <t>ТОВАРИСТВО З ОБМЕЖЕНОЮ ВІДПОВІДАЛЬНІСТЮ "САНСОЛАР"</t>
  </si>
  <si>
    <t>38286732</t>
  </si>
  <si>
    <t>39925982</t>
  </si>
  <si>
    <t>31980653</t>
  </si>
  <si>
    <t>19057497</t>
  </si>
  <si>
    <t>42601505</t>
  </si>
  <si>
    <t>01056244</t>
  </si>
  <si>
    <t>39354628</t>
  </si>
  <si>
    <t>41878811</t>
  </si>
  <si>
    <t>13979385</t>
  </si>
  <si>
    <t>42616768</t>
  </si>
  <si>
    <t>41303878</t>
  </si>
  <si>
    <t>34840889</t>
  </si>
  <si>
    <t>36975983</t>
  </si>
  <si>
    <t>39837320</t>
  </si>
  <si>
    <t>42608359</t>
  </si>
  <si>
    <t>38924019</t>
  </si>
  <si>
    <t>32913970</t>
  </si>
  <si>
    <t>24742491</t>
  </si>
  <si>
    <t>35713283</t>
  </si>
  <si>
    <t>41087491</t>
  </si>
  <si>
    <t>38772399</t>
  </si>
  <si>
    <t>КИЇВСЬКА ОБЛ., ІВАНКІВСЬКИЙ Р-Н, СМТ ІВАНКІВ, ВУЛ. ІВАНА ПРОСКУРИ, БУД. 86</t>
  </si>
  <si>
    <t>М. КИЇВ, ВУЛ. В'ЯЧЕСЛАВА ЧОРНОВОЛА, БУД. 41, ЛІТЕРА "Д", ОФІС 12</t>
  </si>
  <si>
    <t>ДНІПРОПЕТРОВСЬКА ОБЛ.. М. НІКОПОЛЬ, ПРОСП. ТРУБНИКІВ, БУД. 91/148</t>
  </si>
  <si>
    <t>СУМСЬКА ОБЛ., М. КОНОТОП, ВУЛ. ВИРІВСЬКА, 64</t>
  </si>
  <si>
    <t>М. ОДЕСА, ВУЛ. ПАНТЕЛЕЙМОНІВСЬКА, БУД. 101, КВ. 30</t>
  </si>
  <si>
    <t>ЖИТОМИРСЬКА ОБЛ., ОВРУЦЬКИЙ Р-Н, СМТ ПЕРШОТРАВНЕВЕ, ВУЛ. ЗАЛІЗНИЧНА, БУД. 9</t>
  </si>
  <si>
    <t>М. КИЇВ, ВУЛ. ЛУК'ЯНІВСЬКА, БУД. 63</t>
  </si>
  <si>
    <t>М. ІВАНО-ФРАНКІВСЬК, ВУЛ. ГЕТЬМАНА МАЗЕПИ, БУД. 7-9</t>
  </si>
  <si>
    <t>М. РІВНЕ, ВУЛ. МЛИНІВСЬКА, БУД. 23Б</t>
  </si>
  <si>
    <t>М. КИЇВ, ВУЛ. КНЯЖИЙ ЗАТОН, БУД. 9А, ОФІС 369</t>
  </si>
  <si>
    <t>М. ХАРКІВ, ВУЛ. МОРОЗОВА, БУД. 2/4</t>
  </si>
  <si>
    <t>М. КИЇВ, ВУЛ. ЗАКРЕВСЬКОГО, БУД. 75/2</t>
  </si>
  <si>
    <t>М. ВІННИЦЯ, ВУЛ. ВОЇНІВ-ІНТЕРНАЦІОНАЛІСТІВ, БУД. 2-Д</t>
  </si>
  <si>
    <t>ДОНЕЦЬКА ОБЛ., ПОКРОВСЬКИЙ Р-Н, С. СЕРГІЇВКА (СЕРГІЇВСЬКА С/Р), ПРОВУЛОК ВЕРХНІЙ, БУД. 44</t>
  </si>
  <si>
    <t>М. ЛЬВІВ, ВУЛ. ЛАЗАРЕНКА, БУД. 2, ОФ. 65</t>
  </si>
  <si>
    <t>М. КИЇВ, ВУЛ. АВІАКОНСТРУКТОРА АНТОНОВА, БУД. 5, ЛІТЕРА А, ОФІС 320</t>
  </si>
  <si>
    <t>М. КИЇВ, ВУЛ. ЯРОСЛАВІВ ВАЛ/ІВАНА ФРАНКА, БУД. 11/1</t>
  </si>
  <si>
    <t>М. КИЇВ, ВУЛ. ЧЕРВОНОТКАЦЬКА, БУД. 59-А</t>
  </si>
  <si>
    <t>М. КИЇВ, ВУЛ. БОРИСПІЛЬСЬКА, БУД. 9</t>
  </si>
  <si>
    <t>М. ХЕРСОН, ПЛОЩА ІМ. Ю.ТУТУШКІНА, БУД. 9</t>
  </si>
  <si>
    <t>ПОЛТАВСЬКА ОБЛ., М. ГОРІШНІ ПЛАВНІ, ВУЛ. БУДІВЕЛЬНИКІВ, БУД. 15</t>
  </si>
  <si>
    <t>М. ХАРКІВ, ВУЛ. КОСМІЧНА, БУД. 21</t>
  </si>
  <si>
    <t>від 04.12.2018 № 1617</t>
  </si>
  <si>
    <t>від 07.12.2018 № 1664</t>
  </si>
  <si>
    <t>від 11.12.2018 № 1891</t>
  </si>
  <si>
    <t>від 11.12.2018 № 1892</t>
  </si>
  <si>
    <t>від 14.12.2018 № 1942</t>
  </si>
  <si>
    <t>від 18.12.2018 № 1967</t>
  </si>
  <si>
    <t>від 21.12.2018 № 2016</t>
  </si>
  <si>
    <t>http://betrans.com.ua/</t>
  </si>
  <si>
    <t>http://velinkom.kiev.ua</t>
  </si>
  <si>
    <t xml:space="preserve">http://etrade.dp.ua/
</t>
  </si>
  <si>
    <t>ifenergy.com.ua</t>
  </si>
  <si>
    <t>http://www.unipowercompany.com</t>
  </si>
  <si>
    <t>http://kukhar-rishelie.ua/ua/</t>
  </si>
  <si>
    <t>https://prattgzk.wordpress.com/</t>
  </si>
  <si>
    <t>http://transelectropostach.ukit.me/</t>
  </si>
  <si>
    <t>http://garant-energo.com.ua/</t>
  </si>
  <si>
    <t>http://kltec.if.ua/</t>
  </si>
  <si>
    <t xml:space="preserve">www.patar.com
</t>
  </si>
  <si>
    <t>http://www.promelectroservice.com.ua/</t>
  </si>
  <si>
    <t>sinerhiya.com.ua</t>
  </si>
  <si>
    <t>http://oblenergozbut.kharkov.ua/</t>
  </si>
  <si>
    <t xml:space="preserve">http://www.avrora-term.com.ua/
</t>
  </si>
  <si>
    <t>http://vmte.vn.ua/</t>
  </si>
  <si>
    <t>www.majakenergy.com</t>
  </si>
  <si>
    <t>http://www.ofsv.com.ua/</t>
  </si>
  <si>
    <t xml:space="preserve">yenergy.com.ua
</t>
  </si>
  <si>
    <t>http://www.electroprime.com.ua/</t>
  </si>
  <si>
    <t xml:space="preserve">http://energum.com.ua/
</t>
  </si>
  <si>
    <t>www.abrasive.zp.ua</t>
  </si>
  <si>
    <t>https://systemtrade.org.ua/</t>
  </si>
  <si>
    <t>http://odtec2.biz.ua</t>
  </si>
  <si>
    <t>http://polihimprom.net/</t>
  </si>
  <si>
    <t>http://www.ez-energetic.com.ua</t>
  </si>
  <si>
    <t>http://water.kherson.ua/</t>
  </si>
  <si>
    <t>http://ferrexpoyeristovomine.com/ua/</t>
  </si>
  <si>
    <t>http://www.kastym.com.ua/</t>
  </si>
  <si>
    <t>http://sgroup-ltd.com.ua/</t>
  </si>
  <si>
    <t>betrans.ua@gmail.com</t>
  </si>
  <si>
    <t>velinkom@ukr.net</t>
  </si>
  <si>
    <t>askue@ukr.net</t>
  </si>
  <si>
    <t>lukroenergo@ukr.net</t>
  </si>
  <si>
    <t>energomotordetal@ukr.net</t>
  </si>
  <si>
    <t>gppk@ovr.zt.ukrtel.net</t>
  </si>
  <si>
    <t>telpost@ukr.net</t>
  </si>
  <si>
    <t>mail@patar.com</t>
  </si>
  <si>
    <t>sinerhiya@ukr.net</t>
  </si>
  <si>
    <t>oblenergozbut@ukr.net</t>
  </si>
  <si>
    <t>avrora_term@bigmir.net</t>
  </si>
  <si>
    <t>office@vmte.vn.ua</t>
  </si>
  <si>
    <t>office@ofsv.com.ua</t>
  </si>
  <si>
    <t>technoartstyle@ukr.net</t>
  </si>
  <si>
    <t>electroprime.office@gmail.com</t>
  </si>
  <si>
    <t>oqe1@abrasive.zp.ua</t>
  </si>
  <si>
    <t>Volgoff_K@ukr.net</t>
  </si>
  <si>
    <t>odtec2@gmail.com</t>
  </si>
  <si>
    <t>polihimprom2017@gmail.com</t>
  </si>
  <si>
    <t>ez_energetic@meta.ua</t>
  </si>
  <si>
    <t>fym.office@mine.ferrexpo.com</t>
  </si>
  <si>
    <t>ТОВАРИСТВО З ОБМЕЖЕНОЮ ВІДПОВІДАЛЬНІСТЮ "БІОЕНЕРДЖІТРАНС"</t>
  </si>
  <si>
    <t>ДИРЕКТОР - РАДЗІЄВСЬКА МАРІЯ ЮРІЇВНА</t>
  </si>
  <si>
    <t>ДИРЕКТОР - МОСІЙЧУК ОЛЬГА ВАЛЕНТИНІВНА</t>
  </si>
  <si>
    <t>ДИРЕКТОР - ЦЬОПА ОЛЕКСАНДР ВАСИЛЬОВИЧ</t>
  </si>
  <si>
    <t>ПРИВАТНЕ ПІДПРИЄМСТВО "ЕНЕРГІЯ"</t>
  </si>
  <si>
    <t>ДИРЕКТОР - ЛІСОВЕЦЬ ЮРІЙ АНАТОЛІЙОВИЧ</t>
  </si>
  <si>
    <t>ДИРЕКТОР - КРАСНЕЦЬКИЙ ОЛЕГ ПЕТРОВИЧ</t>
  </si>
  <si>
    <t>ДИРЕКТОР - ЛЕБЕДЄВ ОЛЕГ ІВАНОВИЧ</t>
  </si>
  <si>
    <t>ГЕНЕРАЛЬНИЙ ДИРЕКТОР - ПАПЯН ВОЛОДИМИР ІВАНОВИЧ</t>
  </si>
  <si>
    <t xml:space="preserve">ТОВАРИСТВО З ОБМЕЖЕНОЮ ВІДПОВІДАЛЬНІСТЮ "СВС АГРОХІМСТАНДАРТ"
</t>
  </si>
  <si>
    <t>ДИРЕКТОР - КОЛІБАН СЕРГІЙ ВІКТОРОВИЧ</t>
  </si>
  <si>
    <t>ТОВАРИСТВО З ОБМЕЖЕНОЮ ВІДПОВІДАЛЬНІСТЮ "УНБ-КОМОДІТІС"</t>
  </si>
  <si>
    <t>ДИРЕКТОР - АНДРУХІВ ІГОР ІГОРОВИЧ</t>
  </si>
  <si>
    <t>ДИРЕКТОР - ФОЩІЙ ОЛЕКСАНДР МИКОЛАЙОВИЧ</t>
  </si>
  <si>
    <t>ГОЛОВА ПРАВЛІННЯ - ЗАБЛУДА МИХАЙЛО ВАСИЛЬОВИЧ</t>
  </si>
  <si>
    <t>ПРИВАТНЕ АКЦІОНЕРНЕ ТОВАРИСТВО "ТОВКАЧІВСЬКИЙ ГІРНИЧО-ЗБАГАЧУВАЛЬНИЙ КОМБІНАТ"</t>
  </si>
  <si>
    <t>ГОЛОВА ПРАВЛІННЯ - САВЧУК ВОЛОДИМИР ПЕТРОВИЧ</t>
  </si>
  <si>
    <t>ТОВАРИСТВО З ОБМЕЖЕНОЮ ВІДПОВІДАЛЬНІСТЮ "ТРАНСЕЛЕКТРОПОСТАЧ"</t>
  </si>
  <si>
    <t>ГЕНЕРАЛЬНИЙ ДИРЕКТОР - ШПАК ПАВЛО ІВАНОВИЧ</t>
  </si>
  <si>
    <t>ДИРЕКТОР - КУПЧАК ВОЛОДИМИР РОМАНОВИЧ</t>
  </si>
  <si>
    <t>ДИРЕКТОР - МАЗЯР ВОЛОДИМИР ІВАНОВИЧ</t>
  </si>
  <si>
    <t>ДИРЕКТОР - БОДНАРУК ВОЛОДИМИР ЮРІЙОВИЧ</t>
  </si>
  <si>
    <t>ПРИВАТНЕ ПІДПРИЄМСТВО "ПАТАР"</t>
  </si>
  <si>
    <t>ДИРЕКТОР - СИЧ МИКОЛА СЕРГІЙОВИЧ</t>
  </si>
  <si>
    <t>ТОВАРИСТВО З ОБМЕЖЕНОЮ ВІДПОВІДАЛЬНІСТЮ "СІНЕРГІЯ ТРЕЙД"</t>
  </si>
  <si>
    <t>ДИРЕКТОР - ОЛЕНКО ДІАНА РОСТИСЛАВІВНА</t>
  </si>
  <si>
    <t>ТОВАРИСТВО З ОБМЕЖЕНОЮ ВІДПОВІДАЛЬНІСТЮ "ХАРКІВОБЛЕНЕРГОЗБУТ"</t>
  </si>
  <si>
    <t>ДИРЕКТОР - ШЕВЧЕНКО ВАСИЛЬ ВАСИЛЬОВИЧ</t>
  </si>
  <si>
    <t>ТОВАРИСТВО З ОБМЕЖЕНОЮ ВІДПОВІДАЛЬНІСТЮ "АВРОРА ТЕРМ"</t>
  </si>
  <si>
    <t>ДИРЕКТОР - ІВКО ЮРІЙ ВОЛОДИМИРОВИЧ</t>
  </si>
  <si>
    <t>ГЕНЕРАЛЬНИЙ ДИРЕКТОР - БУЛЬБАС СЕРГІЙ ВАЛЕРІЙОВИЧ</t>
  </si>
  <si>
    <t>ТОВАРИСТВО З ОБМЕЖЕНОЮ ВІДПОВІДАЛЬНІСТЮ "ЗБАГАЧУВАЛЬНА ФАБРИКА "СВЯТО-ВАРВАРИНСЬКА"</t>
  </si>
  <si>
    <t>ДИРЕКТОР - ВАСИЛЕНКО СЕРГІЙ ГРИГОРОВИЧ</t>
  </si>
  <si>
    <t>ДИРЕКТОР - ПЕТРОВСЬКИЙ ЄВГЕНІЙ ІВАНОВИЧ</t>
  </si>
  <si>
    <t>ДИРЕКТОР - ОРЕЛ ВІТАЛІЙ МИКОЛАЙОВИЧ</t>
  </si>
  <si>
    <t>ДИРЕКТОР - ДЬОМКІН СЕРГІЙ МИКОЛАЙОВИЧ</t>
  </si>
  <si>
    <t>ТОВАРИСТВО З ОБМЕЖЕНОЮ ВІДПОВІДАЛЬНІСТЮ "ЕЛЕКТРО ПРАЙМ"</t>
  </si>
  <si>
    <t>ДИРЕКТОР - ФЕДУЛОВ ОЛЕКСАНДР ВОЛОДИМИРОВИЧ</t>
  </si>
  <si>
    <t>ДИРЕКТОР - ВАРАВКА ОЛЕКСАНДР АНАТОЛІЙОВИЧ</t>
  </si>
  <si>
    <t>ПРИВАТНЕ АКЦІОНЕРНЕ ТОВАРИСТВО "ЗАПОРІЗЬКИЙ АБРАЗИВНИЙ КОМБІНАТ"</t>
  </si>
  <si>
    <t>ГОЛОВА ПРАВЛІННЯ - БЕРЕЗА АНАТОЛІЙ ВАЛЕНТИНОВИЧ</t>
  </si>
  <si>
    <t>В.О. ДИРЕКТОРА - КАМІНСЬКИЙ БОГДАН ВОЛОДИМИРОВИЧ</t>
  </si>
  <si>
    <t>ТОВАРИСТВО З ОБМЕЖЕНОЮ ВІДПОВІДАЛЬНІСТЮ "СИСТЕМТРЕЙД"</t>
  </si>
  <si>
    <t>ГЕНЕРАЛЬНИЙ ДИРЕКТОР - ГЛУХОМАН ВІКТОР МИХАЙЛОВИЧ</t>
  </si>
  <si>
    <t>КОМУНАЛЬНЕ ПІДПРИЄМСТВО "ОДЕСЬКА ТЕПЛОЕЛЕКТРОЦЕНТРАЛЬ №2"</t>
  </si>
  <si>
    <t>ДИРЕКТОР - ЧЕРЕВКО НІЛА БОРИСІВНА</t>
  </si>
  <si>
    <t>ДИРЕКТОР - ЦИПУК ВОЛОДИМИР МИХАЙЛОВИЧ</t>
  </si>
  <si>
    <t>ТОВАРИСТВО З ОБМЕЖЕНОЮ ВІДПОВІДАЛЬНІСТЮ "ПОЛІХІМПРОМ"</t>
  </si>
  <si>
    <t>ДИРЕКТОР - САМОЙЛИК ВАЛЕРІЙ ІВАНОВИЧ</t>
  </si>
  <si>
    <t>ПРИВАТНЕ АКЦІОНЕРНЕ ТОВАРИСТВО "ТРЕСТ "ПІВДЕНЗАХІДЕНЕРГОБУД"</t>
  </si>
  <si>
    <t>ГЕНЕРАЛЬНИЙ ДИРЕКТОР - БАСОВ СЕРГІЙ ВАСИЛЬОВИЧ</t>
  </si>
  <si>
    <t>ПРИВАТНЕ АКЦІОНЕРНЕ ТОВАРИСТВО "ЕНЕРГЕТИЧНИЙ ЗАВОД "ЕНЕРГЕТИК"</t>
  </si>
  <si>
    <t>ГЕНЕРАЛЬНИЙ ДИРЕКТОР - САЦЮК ВЯЧЕСЛАВ МИХАЙЛОВИЧ</t>
  </si>
  <si>
    <t>МІСЬКЕ КОМУНАЛЬНЕ ПІДПРИЄМСТВО "ВИРОБНИЧЕ УПРАВЛІННЯ ВОДОПРОВІДНО-КАНАЛІЗАЦІЙНОГО ГОСПОДАРСТВА МІСТА ХЕРСОНА"</t>
  </si>
  <si>
    <t>ДИРЕКТОР - ЧЕМЕРИС МИХАЙЛО ВАСИЛЬОВИЧ</t>
  </si>
  <si>
    <t>ДИРЕКТОР - ШАМОЄВ ДАВИД НОДАРОВИЧ</t>
  </si>
  <si>
    <t>ТОВАРИСТВО З ОБМЕЖЕНОЮ ВІДПОВІДАЛЬНІСТЮ "ЄРИСТІВСЬКИЙ ГІРНИЧО-ЗБАГАЧУВАЛЬНИЙ КОМБІНАТ"</t>
  </si>
  <si>
    <t>ГЕНЕРАЛЬНИЙ ДИРЕКТОР - ГОРОШКО МИКОЛА ПЕТРОВИЧ</t>
  </si>
  <si>
    <t>ТОВАРИСТВО З ОБМЕЖЕНОЮ ВІДПОВІДАЛЬНІСТЮ "КАСТУМ"</t>
  </si>
  <si>
    <t>ДИРЕКТОР - ВЕЛИЧКО ІГОР ВАСИЛЬОВИЧ</t>
  </si>
  <si>
    <t>ДИРЕКТОР ВЕРЕТЕЙНІКОВ ОЛЕКСІЙ МИКОЛАЙОВИЧ</t>
  </si>
  <si>
    <t>(097) 539-67-13</t>
  </si>
  <si>
    <t>(044) 229-00-86</t>
  </si>
  <si>
    <t>(044) 222-59-63</t>
  </si>
  <si>
    <t>(044) 299-09-45</t>
  </si>
  <si>
    <t>(050) 187-40-60</t>
  </si>
  <si>
    <t>(0566) 63-12-31</t>
  </si>
  <si>
    <t>(0342) 72-49-81</t>
  </si>
  <si>
    <t>(068) 951-86-48</t>
  </si>
  <si>
    <t>(05447) 6-65-40</t>
  </si>
  <si>
    <t>(05447) 2-31-07</t>
  </si>
  <si>
    <t>(067) 457-99-39</t>
  </si>
  <si>
    <t>(044) 500-22-05</t>
  </si>
  <si>
    <t>(044) 500-10-45</t>
  </si>
  <si>
    <t>(066) 659-47-16</t>
  </si>
  <si>
    <t>(0342) 72-49-40</t>
  </si>
  <si>
    <t>(05236) 5-20-21</t>
  </si>
  <si>
    <t>(05236) 5-20-51</t>
  </si>
  <si>
    <t>(0362) 61-21-10</t>
  </si>
  <si>
    <t>(0362) 61-20-28</t>
  </si>
  <si>
    <t>(04148) 67-5-01</t>
  </si>
  <si>
    <t>(068) 790-49-84</t>
  </si>
  <si>
    <t>(03472) 7-89-11</t>
  </si>
  <si>
    <t>(03475) 7-89-16</t>
  </si>
  <si>
    <t>(066) 26-04-463
(068) 61-98-041</t>
  </si>
  <si>
    <t>(0362) 62-19-57</t>
  </si>
  <si>
    <t>(096) 340-90-36</t>
  </si>
  <si>
    <t>(066) 575-3-909</t>
  </si>
  <si>
    <t>(044) 530-43-81</t>
  </si>
  <si>
    <t>(044) 530-22-03</t>
  </si>
  <si>
    <t>(043) 251-34-40</t>
  </si>
  <si>
    <t>(0432) 56-05-93</t>
  </si>
  <si>
    <t>(0432) 56-05-92</t>
  </si>
  <si>
    <t>(050) 470-32-70</t>
  </si>
  <si>
    <t>(05235) 9-57-20</t>
  </si>
  <si>
    <t>(044) 599-91-45</t>
  </si>
  <si>
    <t>(044) 227-66-97</t>
  </si>
  <si>
    <t>(050) 658-13-14</t>
  </si>
  <si>
    <t>(098) 757-58-79</t>
  </si>
  <si>
    <t>(044) 291-50-35
(066) 925-29-01</t>
  </si>
  <si>
    <t>(061) 287-67-04
(061) 287-62-29</t>
  </si>
  <si>
    <t>(061) 287-67-04</t>
  </si>
  <si>
    <t>(032) 267-31-31</t>
  </si>
  <si>
    <t>(032) 297-07-43</t>
  </si>
  <si>
    <t>(067) 506-93-42</t>
  </si>
  <si>
    <t>(048) 705-34-53</t>
  </si>
  <si>
    <t>(098) 552-32-30</t>
  </si>
  <si>
    <t>(044) 331-75-39</t>
  </si>
  <si>
    <t>(044) 501-80-52</t>
  </si>
  <si>
    <t>(057) 783-68-07</t>
  </si>
  <si>
    <t>(057) 637-26-66</t>
  </si>
  <si>
    <t>(044) 566-12-14</t>
  </si>
  <si>
    <t>(044) 566-63-78</t>
  </si>
  <si>
    <t>(0552) 45-50-01</t>
  </si>
  <si>
    <t>(0552) 45-47-51</t>
  </si>
  <si>
    <t>(067) 354-34-87</t>
  </si>
  <si>
    <t>(05348) 7-59-00</t>
  </si>
  <si>
    <t>(05348) 7-59-04</t>
  </si>
  <si>
    <t>(050)317-18-07</t>
  </si>
  <si>
    <t>(099) 199-66-19</t>
  </si>
  <si>
    <t>32631004</t>
  </si>
  <si>
    <t>від 04.12.2018 № 1620</t>
  </si>
  <si>
    <t>від 07.12.2018 № 1666</t>
  </si>
  <si>
    <t>від 18.12.2019 № 1999</t>
  </si>
  <si>
    <t>memvarash@ukr.net</t>
  </si>
  <si>
    <t>ДИРЕКТОР - РЕШЕТИЦЬКИЙ СТАНІСЛАВ АВГУСТОВИЧ</t>
  </si>
  <si>
    <t>(03636) 2-34-38</t>
  </si>
  <si>
    <t>від 07.12.2018 № 1671</t>
  </si>
  <si>
    <t>від 05.12.2001 № 1187 (видача)
від 30.11.2018 № 1587 (продовження дії ліцензії на період проведення АТО)</t>
  </si>
  <si>
    <t>від 05.12.2001 № 1188 (видача)
від 30.11.2018 № 1587 (продовження дії ліцензії на період проведення АТО)</t>
  </si>
  <si>
    <t>kanc@kievenergo.com.ua</t>
  </si>
  <si>
    <t>з 13.11.1996</t>
  </si>
  <si>
    <t>від 26.06.2018 № 559</t>
  </si>
  <si>
    <t>ТОВАРИСТВО З ОБМЕЖЕНОЮ ВІДПОВІДАЛЬНІСТЮ "ПРОМРЕКУЛЬТПРОЕКТ"</t>
  </si>
  <si>
    <t>РІВНЕНСЬКА ОБЛ., КОСТОПІЛЬСЬКИЙ РАЙОН, М. КОСТОПІЛЬ, СТЕПАНСЬКА, БУДИНОК 20, ОФІС 76</t>
  </si>
  <si>
    <t>від 04.12.2018 № 1616</t>
  </si>
  <si>
    <t>es69@ukr.net</t>
  </si>
  <si>
    <t>http://promrecultproject.com/</t>
  </si>
  <si>
    <t>ТОВАРИСТВО З ОБМЕЖЕНОЮ ВІДПОВІДАЛЬНІСТЮ "СМІД ГРУП"</t>
  </si>
  <si>
    <t>М. ЛЬВІВ, ВУЛ. ТРАКТ ГЛИНЯНСЬКИЙ, БУДИНОК 152</t>
  </si>
  <si>
    <t>tovsmigroup@gmail.com</t>
  </si>
  <si>
    <t>www.smidgr.com</t>
  </si>
  <si>
    <t>ТОВАРИСТВО З ОБМЕЖЕНОЮ ВІДПОВІДАЛЬНІСТЮ "РАКУРС-СЕРВІС"</t>
  </si>
  <si>
    <t>М.КИЇВ, ВУЛ. ЄВГЕНА КОНОВАЛЬЦЯ, БУДИНОК 31, КІМНАТА 635</t>
  </si>
  <si>
    <t>http://racursservis.com.ua</t>
  </si>
  <si>
    <t>olga.ch@racursservis.com.ua</t>
  </si>
  <si>
    <t>ТОВАРИСТВО З ОБМЕЖЕНОЮ ВІДПОВІДАЛЬНІСТЮ "ВКФ ЮКРЕЙН ЕНЕРДЖІ ГРУП"</t>
  </si>
  <si>
    <t>М. КИЇВ, ПРОСПЕКТ ГЕРОХВ СТАЛІНГРАДА, БУДИНОК 2-Д, ПРИМ. 706/2</t>
  </si>
  <si>
    <t>www.ueg.kiev.ua</t>
  </si>
  <si>
    <t>39464535@ukr.net</t>
  </si>
  <si>
    <t>М.КИЇВ, ВУЛ. ШОЛУДЕНКА, БУДИНОК 3</t>
  </si>
  <si>
    <t>від 07.12.2018 № 1663</t>
  </si>
  <si>
    <t>ТОВАРИСТВО З ОБМЕЖЕНОЮ ВІДПОВІДАЛЬНІСТЮ "ЄВРО-ЕНЕРГОГАЗ"</t>
  </si>
  <si>
    <t>М.КИЇВ, ВУЛ. КУТУЗОВА, БУДИНОК 18/7, КІМНАТА 418</t>
  </si>
  <si>
    <t>http://euro-energogas.com.ua</t>
  </si>
  <si>
    <t>office@euro-energogas.com.ua</t>
  </si>
  <si>
    <t>ТОВАРИСТВО З ОБМЕЖЕНОЮ ВІДПОВІДАЛЬНІСТЮ "УКРАЇНСЬКИЙ ІНСТИТУТ ГЕОЛОГІЧНИХ ДОСЛІДЖЕНЬ"</t>
  </si>
  <si>
    <t>http://uigd.com.ua</t>
  </si>
  <si>
    <t>info@uigd.com.ua</t>
  </si>
  <si>
    <t>М.КИЇВ, ВУЛ. КНЯЖИЙ ЗАТОН, БУДИНОК 9 А, ОФІС 369</t>
  </si>
  <si>
    <t>від 11.12.2018 № 1890</t>
  </si>
  <si>
    <t>http://sinerhiya.com.ua/</t>
  </si>
  <si>
    <t>ДЕРЖАВНЕ ПІДПРИЄМСТВО "МІЖНАРОДНИЙ АЕРОПОРТ "ЛЬВІВ" ІМЕНІ ДАНИЛА ГАЛИЦЬКОГО"</t>
  </si>
  <si>
    <t>ЛЬВІВСЬКА ОБЛ., М. ЛЬВІВ, АЕРОПОРТ ЦА</t>
  </si>
  <si>
    <t>від 14.12.2018 № 1941</t>
  </si>
  <si>
    <t>http://lwo.aero</t>
  </si>
  <si>
    <t>info@airport.lviv.ua</t>
  </si>
  <si>
    <t>ТОВАРИСТВО З ОБМЕЖЕНОЮ ВІДПОВІДАЛЬНІСТЮ "ВК ЕНЕРГОРЕСУРСИ"</t>
  </si>
  <si>
    <t>М.КИЇВ, ВУЛ. ГНАТА ХОТКЕВИЧА, БУДИНОК 12, ОФІС 177</t>
  </si>
  <si>
    <t>від 21.12.2018 № 2015</t>
  </si>
  <si>
    <t>www.energores.ukit.me</t>
  </si>
  <si>
    <t>enegro@i.ua</t>
  </si>
  <si>
    <t>ТОВАРИСТВО З ОБМЕЖЕНОЮ ВІДПОВІДАЛЬНІСТЮ "АРКТИКГАЗ ІНВЕСТ"</t>
  </si>
  <si>
    <t>М.КИЇВ, ВУЛ. ВОЗНЕСЕНСЬКИЙ УЗВІЗ, БУДИНОК 14, ОФІС 16/30</t>
  </si>
  <si>
    <t>http://arcticgaz-invest.com.ua/</t>
  </si>
  <si>
    <t>arcticgazinvest@meta.ua</t>
  </si>
  <si>
    <t>ДОЧІРНЄ ПІДПРИЄМСТВО "УКРАВТОГАЗ" НАЦІОНАЛЬНОЇ АКЦІОНЕРНОЇ КОМПАНІЇ "НАФТОГАЗ УКРАЇНИ"</t>
  </si>
  <si>
    <t>М.КИЇВ, ВУЛ. ГРИГОРОВИЧА-БАРСЬКОГО, БУДИНОК 2</t>
  </si>
  <si>
    <t>www.ukravtogaz.com</t>
  </si>
  <si>
    <t>jst81@ukr.net</t>
  </si>
  <si>
    <t>ПРИВАТНЕ ПІДПРИЄМСТВО "ФІРМА "АЛЬПАРІ XXI"</t>
  </si>
  <si>
    <t>ПОЛТАВСЬКА ОБЛ., М. ПОЛТАВА, ВУЛ. ЗІНЬКІВСЬКА, БУДИНОК 19 Б</t>
  </si>
  <si>
    <t>http://ng.oil.pl.ua/</t>
  </si>
  <si>
    <t>alparigas@gmail.com</t>
  </si>
  <si>
    <t>(067) 441-50-04</t>
  </si>
  <si>
    <t>(050) 317-15-26</t>
  </si>
  <si>
    <t>(044) 299-05-65</t>
  </si>
  <si>
    <t>(044) 220-36-12</t>
  </si>
  <si>
    <t>(044) 296-31-77</t>
  </si>
  <si>
    <t>(032) 229-83-16</t>
  </si>
  <si>
    <t>(095) 138-18-02</t>
  </si>
  <si>
    <t>(068) 266-42-17</t>
  </si>
  <si>
    <t>(044) 291-28-11</t>
  </si>
  <si>
    <t>(0532) 508-8-81</t>
  </si>
  <si>
    <t>ДИРЕКТОР - КАШУК АНАТОЛІЙ МИКОЛАЙОВИЧ</t>
  </si>
  <si>
    <t>ДИРЕКТОР - ЖЕЗЛО СТЕПАН ІВАНОВИЧ</t>
  </si>
  <si>
    <t>ДИРЕКТОР - ЧЕРНІКОВА ОЛЬГА ІВАНІВНА</t>
  </si>
  <si>
    <t>ДИРЕКТОР - ТІШАЄВА АЛІНА СЕРГІЇВНА</t>
  </si>
  <si>
    <t>ДИРЕКТОР - БЕРЕСНЄВА ІРИНА ОЛЕКСАНДРІВНА</t>
  </si>
  <si>
    <t>ДИРЕКТОР - СИДОРАК ІГОР ІВАНОВИЧ</t>
  </si>
  <si>
    <t>ДИРЕКТОР - ЮР'ЄВ АРТЕМ ОЛЕКСАНДРОВИЧ</t>
  </si>
  <si>
    <t xml:space="preserve">ГЕНЕРАЛЬНИЙ ДИРЕКТОР - РОМАНОВСЬКА ТЕТЯНА ВАСИЛІВНА </t>
  </si>
  <si>
    <t>ДИРЕКТОР - СЕРДЮК СТАНІСЛАВ ФЕДОРОВИЧ</t>
  </si>
  <si>
    <t>ДИРЕКТОР - ПОЛУХІНА ЛЮДМИЛА ОЛЕКСАНДРІВНА</t>
  </si>
  <si>
    <t>ДИРЕКТОР - СВІРІН ВАДИМ ВОЛОДИМИРОВИЧ</t>
  </si>
  <si>
    <t>ДИРЕКТОР - КУДРЯ ОЛЕГ ІГОРОВИЧ</t>
  </si>
  <si>
    <t>АКЦІОНЕРНЕ ТОВАРИСТВО "УКРАЇНСЬКА ЗАЛІЗНИЦЯ"</t>
  </si>
  <si>
    <r>
      <t xml:space="preserve">ПУБЛІЧНЕ АКЦІОНЕРНЕ ТОВАРИСТВО "УКРАЇНСЬКА ЗАЛІЗНИЦЯ"
</t>
    </r>
    <r>
      <rPr>
        <b/>
        <sz val="10"/>
        <rFont val="Arial"/>
        <family val="2"/>
        <charset val="204"/>
      </rPr>
      <t>АКЦІОНЕРНЕ ТОВАРИСТВО "УКРАЇНСЬКА ЗАЛІЗНИЦЯ"</t>
    </r>
  </si>
  <si>
    <t>від 14.12.2018 № 1948</t>
  </si>
  <si>
    <t>від 14.12.2018 № 1947</t>
  </si>
  <si>
    <t>від 21.12.2018 № 2055</t>
  </si>
  <si>
    <t>13838331</t>
  </si>
  <si>
    <t xml:space="preserve">ЛЬВІВСЬКЕ КОМУНАЛЬНЕ ПІДПРИЄМСТВО "ЗЕЛЕНЕ МІСТО" </t>
  </si>
  <si>
    <t>М. ЛЬВІВ, ВУЛ. ЗЕЛЕНА, БУД. 153</t>
  </si>
  <si>
    <r>
      <t xml:space="preserve">сфера захоронення та перероблення побутових відходів </t>
    </r>
    <r>
      <rPr>
        <b/>
        <sz val="10"/>
        <rFont val="Arial"/>
        <family val="2"/>
        <charset val="204"/>
      </rPr>
      <t xml:space="preserve">(перероблення побутових відходів) </t>
    </r>
  </si>
  <si>
    <t>від 18.12.2018 № 1968</t>
  </si>
  <si>
    <t>zelene.misto@lvivcity.gov.ua</t>
  </si>
  <si>
    <t>(032) 297-55-78</t>
  </si>
  <si>
    <t xml:space="preserve">ДИРЕКТОР - НОЗДРЯ ВАДИМ ІГОРОВИЧ </t>
  </si>
  <si>
    <t>від 07.12.2018 № 1674</t>
  </si>
  <si>
    <t>ГРУДЕНЬ 2018</t>
  </si>
  <si>
    <t>від 28.12.2018 № 2090</t>
  </si>
  <si>
    <t>від 28.12.2018 № 2091</t>
  </si>
  <si>
    <t>від 28.12.2018 № 2092</t>
  </si>
  <si>
    <t>від 28.12.2018 № 2093</t>
  </si>
  <si>
    <t>від 28.12.2018 № 2094</t>
  </si>
  <si>
    <t>від 28.12.2018 № 2095</t>
  </si>
  <si>
    <t>від 28.12.2018 № 2096</t>
  </si>
  <si>
    <t>від 28.12.2018 № 2097</t>
  </si>
  <si>
    <t>від 28.12.2018 № 2099</t>
  </si>
  <si>
    <t>від 28.12.2018 № 2101</t>
  </si>
  <si>
    <t>від 28.12.2018 № 2098</t>
  </si>
  <si>
    <t>ГЕНЕРАЛЬНИЙ ДИРЕКТОР - РОМАНЮК АНДРІЙ ГРИГОРОВИЧ</t>
  </si>
  <si>
    <r>
      <t xml:space="preserve">М. КИЇВ, ВУЛ. КАЗИМИРА МАЛЕВИЧА, БУД. 86, ОФІС 211
</t>
    </r>
    <r>
      <rPr>
        <b/>
        <sz val="10"/>
        <rFont val="Arial"/>
        <family val="2"/>
        <charset val="204"/>
      </rPr>
      <t>М. КИЇВ, ВУЛ. КАЗИМИРА МАЛЕВИЧА, БУД. 86П, ОФІС 211</t>
    </r>
  </si>
  <si>
    <t>М. КИЇВ, ВУЛ. КАЗИМИРА МАЛЕВИЧА, БУД. 86П, ОФІС 211</t>
  </si>
  <si>
    <t>М.КИЇВ, ВУЛ. МОСКОВСЬКА, БУД. 32/2</t>
  </si>
  <si>
    <t>ГЕНЕРАЛЬНИЙ ДИРЕКТОР - ЙОЛСВАЙ ЗОЛТАНА</t>
  </si>
  <si>
    <r>
      <t xml:space="preserve">М. КИЇВ, ВУЛ. ЗВІРИНЕЦЬКА, БУДИНОК 63
</t>
    </r>
    <r>
      <rPr>
        <b/>
        <sz val="10"/>
        <rFont val="Arial"/>
        <family val="2"/>
        <charset val="204"/>
      </rPr>
      <t>ЗАКАРПАТСЬКА ОБЛ., М. МУКАЧЕВО, ВУЛ. КОСМОНОВТА БЕЛЯЄВА, БУД. 10/2</t>
    </r>
  </si>
  <si>
    <t>ЗАКАРПАТСЬКА ОБЛ., М. МУКАЧЕВО, ВУЛ. КОСМОНОВТА БЕЛЯЄВА, БУД. 10/2</t>
  </si>
  <si>
    <t>ДИРЕКТОР - СУРКІНА АНАСТАСІЯ ВОЛОДИМИРІВНА</t>
  </si>
  <si>
    <r>
      <t xml:space="preserve">М. КИЇВ, ВУЛ. САГАЙДАЧНОГО, БУДИНОК 25Б
</t>
    </r>
    <r>
      <rPr>
        <b/>
        <sz val="10"/>
        <rFont val="Arial"/>
        <family val="2"/>
        <charset val="204"/>
      </rPr>
      <t>М. КИЇВ, ВУЛ. БОГДАНА ХМЕЛЬНИЦЬКОГО, БУД. 17/52А</t>
    </r>
  </si>
  <si>
    <t>М. КИЇВ, ВУЛ. БОГДАНА ХМЕЛЬНИЦЬКОГО, БУД. 17/52А</t>
  </si>
  <si>
    <t>ДИРЕКТОР - СОРОКІН РУСЛАН ЮРІЙОВИЧ</t>
  </si>
  <si>
    <t>ДИРЕКТОР - ФЕСЕНКО ІГОР ГЕННАДІЙОВИЧ</t>
  </si>
  <si>
    <r>
      <t xml:space="preserve">М. ОДЕСА, ВУЛ. СЕРЕДНЬОФОНТАНСЬКА, БУД. 19 Г, ОФ. 10
</t>
    </r>
    <r>
      <rPr>
        <b/>
        <sz val="10"/>
        <rFont val="Arial"/>
        <family val="2"/>
        <charset val="204"/>
      </rPr>
      <t>М. ОДЕСА, ВУЛ. СЕРЕДНЬОФОНТАНСЬКА, БУД. 19 А, ОФ. 262</t>
    </r>
  </si>
  <si>
    <t>М. ОДЕСА, ВУЛ. СЕРЕДНЬОФОНТАНСЬКА, БУД. 19 А, ОФ. 262</t>
  </si>
  <si>
    <r>
      <t xml:space="preserve">М. КИЇВ, ВУЛ. ВЕРХНІЙ ВАЛ, БУД. 72
</t>
    </r>
    <r>
      <rPr>
        <b/>
        <sz val="10"/>
        <rFont val="Arial"/>
        <family val="2"/>
        <charset val="204"/>
      </rPr>
      <t>М. КИЇВ, ВУЛ. БОГАТИРСЬКА, БУД. 3Г</t>
    </r>
  </si>
  <si>
    <t>М. КИЇВ, ВУЛ. БОГАТИРСЬКА, БУД. 3Г</t>
  </si>
  <si>
    <r>
      <t xml:space="preserve">М. КИЇВ, ВУЛ. ІГОРІВСЬКА/НАБЕРЕЖНО-ХРЕЩАТИЦЬКА, БУД. 13/5, ПОВЕРХ 5
</t>
    </r>
    <r>
      <rPr>
        <b/>
        <sz val="10"/>
        <rFont val="Arial"/>
        <family val="2"/>
        <charset val="204"/>
      </rPr>
      <t>М. КИЇВ, ВУЛ. ЯРОСЛАВСЬКА, БУД. 58, ПОВЕРХ 10</t>
    </r>
  </si>
  <si>
    <t>М. КИЇВ, ВУЛ. ЯРОСЛАВСЬКА, БУД. 58, ПОВЕРХ 10</t>
  </si>
  <si>
    <r>
      <t xml:space="preserve">МИКОЛАЇВСЬКА ОБЛ., ЖОВТНЕВИЙ Р-Н, СМТ ПЕРВОМАЙСЬКЕ, ВУЛ. ЗАВОДСЬКА, БУД. 2
</t>
    </r>
    <r>
      <rPr>
        <b/>
        <sz val="10"/>
        <rFont val="Arial"/>
        <family val="2"/>
        <charset val="204"/>
      </rPr>
      <t>МИКОЛАЇВСЬКА ОБЛ., ВІТОВСЬКИЙ Р-Н, СМТ ПЕРВОМАЙСЬКЕ, ВУЛ. ЗАВОДСЬКА, БУД. 2</t>
    </r>
  </si>
  <si>
    <t>МИКОЛАЇВСЬКА ОБЛ., ВІТОВСЬКИЙ Р-Н, СМТ ПЕРВОМАЙСЬКЕ, ВУЛ. ЗАВОДСЬКА, БУД. 2</t>
  </si>
  <si>
    <r>
      <t xml:space="preserve">ПУБЛІЧНЕ АКЦІОНЕРНЕ ТОВАРИСТВО "ТРЕСТ "ПІВДЕНЗАХІДЕНЕРГОЗБУТ"
</t>
    </r>
    <r>
      <rPr>
        <b/>
        <sz val="10"/>
        <rFont val="Arial"/>
        <family val="2"/>
        <charset val="204"/>
      </rPr>
      <t>ПРИВАТНЕ АКЦІОНЕРНЕ ТОВАРИСТВО "ТРЕСТ "ПІВДЕНЗАХІДЕНЕРГОБУД"</t>
    </r>
  </si>
  <si>
    <t>від 18.12.2018 № 1999</t>
  </si>
  <si>
    <t>січень 2019</t>
  </si>
  <si>
    <r>
      <t xml:space="preserve">М. КИЇВ, ВУЛ. ТУЛУЗИ, БУДИНОК 10-А
</t>
    </r>
    <r>
      <rPr>
        <b/>
        <sz val="10"/>
        <rFont val="Arial"/>
        <family val="2"/>
        <charset val="204"/>
      </rPr>
      <t>М. КИЇВ, ВУЛ. ЛЕВАНДОВСЬКА,БУД. 8А, НЕЖИЛЕ ПРИМІЩЕННЯ 1-8, ГРУП. ПРИМ. 10</t>
    </r>
  </si>
  <si>
    <t>М. КИЇВ, ВУЛ. ЛЕВАНДОВСЬКА,БУД. 8А, НЕЖИЛЕ ПРИМІЩЕННЯ 1-8, ГРУП. ПРИМ. 10</t>
  </si>
  <si>
    <t>info@eetrade.org</t>
  </si>
  <si>
    <r>
      <t xml:space="preserve">КІРОВОГРАДСЬКА ОБЛ., М. КРОПИВНИЦЬКИЙ, ВУЛ. ПРЕОБРАЖЕНСЬКА, БУД.к 2
</t>
    </r>
    <r>
      <rPr>
        <b/>
        <sz val="10"/>
        <rFont val="Arial"/>
        <family val="2"/>
        <charset val="204"/>
      </rPr>
      <t>КІРОВОГРАДСЬКА ОБЛ., М. КРОПИВНИЦЬКИЙ, ВУЛ. ПРЕОБРАЖЕНСЬКА, БУД. 4</t>
    </r>
  </si>
  <si>
    <t>КІРОВОГРАДСЬКА ОБЛ., М. КРОПИВНИЦЬКИЙ, ВУЛ. ПРЕОБРАЖЕНСЬКА, БУД. 4</t>
  </si>
  <si>
    <r>
      <t xml:space="preserve">М. КИЇВ, ВУЛ. ВІЛЬЯМСА АКАДЕМІКА, БУДИНОК 6-Д, ОФІС 43
</t>
    </r>
    <r>
      <rPr>
        <b/>
        <sz val="10"/>
        <rFont val="Arial"/>
        <family val="2"/>
        <charset val="204"/>
      </rPr>
      <t>М. КИЇВ, ВУЛ. СІМ'Ї ХОХЛОВИХ, БУД. 8-А</t>
    </r>
  </si>
  <si>
    <t>М. КИЇВ, ВУЛ. СІМ'Ї ХОХЛОВИХ, БУД. 8-А</t>
  </si>
  <si>
    <t>ДИРЕКТОР - ПЕРЧЕНКО ОЛЕКСАНДР ЛЕОНІДОВИЧ</t>
  </si>
  <si>
    <t>(050) 567-72-95</t>
  </si>
  <si>
    <t>СІЧЕНЬ 2019</t>
  </si>
  <si>
    <r>
      <t xml:space="preserve">ПРИВАТНЕ ПІДПРИЄМСТВО "ЕРУ ТРЕЙДІНГ"
</t>
    </r>
    <r>
      <rPr>
        <b/>
        <sz val="10"/>
        <rFont val="Arial"/>
        <family val="2"/>
        <charset val="204"/>
      </rPr>
      <t>ПРИВАТНЕ ПІДПРИЄМСТВО "ВОРЛЕНД ТРЕЙДІНГ"</t>
    </r>
  </si>
  <si>
    <t>ПРИВАТНЕ ПІДПРИЄМСТВО "ВОРЛЕНД ТРЕЙДІНГ"</t>
  </si>
  <si>
    <r>
      <t xml:space="preserve">М. КИЇВ, ВУЛ. ЧИГОРІНА, БУД. 2
</t>
    </r>
    <r>
      <rPr>
        <b/>
        <sz val="10"/>
        <rFont val="Arial"/>
        <family val="2"/>
        <charset val="204"/>
      </rPr>
      <t>М. КИЇВ, ЗАЛІЗНИЧНЕ ШОСЕ, БУД. 6, ОФІС 203</t>
    </r>
  </si>
  <si>
    <t>М. КИЇВ, ЗАЛІЗНИЧНЕ ШОСЕ, БУД. 6, ОФІС 203</t>
  </si>
  <si>
    <r>
      <t xml:space="preserve">М. КИЇВ, ВУЛ. АКАДЕМІКА ВІЛЬЯМСА, БУД. 6Д, ОФ. 43
</t>
    </r>
    <r>
      <rPr>
        <b/>
        <sz val="10"/>
        <rFont val="Arial"/>
        <family val="2"/>
        <charset val="204"/>
      </rPr>
      <t>М. КИЇВ, ВУЛ. ЗОЛОТОУСТІВСЬКА, БУД. 3, КАБ. 708</t>
    </r>
  </si>
  <si>
    <t>М. КИЇВ, ВУЛ. ЗОЛОТОУСТІВСЬКА, БУД. 3, КАБ. 708</t>
  </si>
  <si>
    <r>
      <t xml:space="preserve">ВІННИЦЬКА ОБЛ., М. ВІННИЦЯ, ВУЛ. А. БОРТНЯКА, БУД. 10, КВАРТИРА 9
</t>
    </r>
    <r>
      <rPr>
        <b/>
        <sz val="10"/>
        <rFont val="Arial"/>
        <family val="2"/>
        <charset val="204"/>
      </rPr>
      <t>М. КИЇВ, ВУЛ. АНТОНОВИЧА, 51, ОФ. 601</t>
    </r>
  </si>
  <si>
    <t>М. КИЇВ, ВУЛ. АНТОНОВИЧА, 51, ОФ. 601</t>
  </si>
  <si>
    <r>
      <t xml:space="preserve">ІВАНО-ФРАНКІВСЬКА ОБЛ., М. ІВАНО-ФРАНКІВСЬК, ВУЛ. ВІЙСЬКИВИХ ВЕТЕРАНІВ, БУДИНОК 14, ОФІС 14
</t>
    </r>
    <r>
      <rPr>
        <b/>
        <sz val="10"/>
        <rFont val="Arial"/>
        <family val="2"/>
        <charset val="204"/>
      </rPr>
      <t>М. ІВАНО-ФРАНКІВСЬК, ВУЛ. ГЕТЬМАНА МАЗЕПИ, БУД. 7-9</t>
    </r>
  </si>
  <si>
    <t>(044) 391-14-24</t>
  </si>
  <si>
    <r>
      <t xml:space="preserve">ВОЛИНСЬКА ОБЛ.. М. КОВЕЛЬ, ВУЛ. ЗАЛІЗНИЧНА, БУД. 5
</t>
    </r>
    <r>
      <rPr>
        <b/>
        <sz val="10"/>
        <rFont val="Arial"/>
        <family val="2"/>
        <charset val="204"/>
      </rPr>
      <t>М. КИЇВ, ВУЛ. АНТОНОВИЧА, БУД. 51, ОФ. 610</t>
    </r>
  </si>
  <si>
    <t>М. КИЇВ, ВУЛ. АНТОНОВИЧА, БУД. 51, ОФ. 610</t>
  </si>
  <si>
    <t>М. КИЇВ, ВУЛ. ГОСПІТАЛЬНА, БУД. 12-Д
М. КИЇВ, ВУЛ. МИХАЙЛА ОМЕЛЯНОВИЧА-ПАВЛЕНКА, БУД. 4/6, ПОВЕРХ 14, ПРИМ. 15</t>
  </si>
  <si>
    <t>М. КИЇВ, ВУЛ. МИХАЙЛА ОМЕЛЯНОВИЧА-ПАВЛЕНКА, БУД. 4/6, ПОВЕРХ 14, ПРИМ. 15</t>
  </si>
  <si>
    <t>МИКОЛАЇВСЬКА ОБЛ., М. ЮЖНОУКРАЇНСЬК, ВУЛ. ДРУЖБИ НАРОДІВ, БУД. 33-Г
МИКОЛАЇВСЬКА ОБЛ., М. ЮЖНОУКРАЇНСЬК, ПРОСПЕКТ НЕЗАЛЕЖНОСТІ, БУД. 23</t>
  </si>
  <si>
    <t>МИКОЛАЇВСЬКА ОБЛ., М. ЮЖНОУКРАЇНСЬК, ПРОСПЕКТ НЕЗАЛЕЖНОСТІ, БУД. 23</t>
  </si>
  <si>
    <t>ДИРЕКТОР - ЛІЩИН ВОЛОДИМИР ЮРІЙОВИЧ</t>
  </si>
  <si>
    <t>(0612) 62-40-25</t>
  </si>
  <si>
    <r>
      <t xml:space="preserve">М. ТЕРНОПІЛЬ, ВУЛ. ЕНЕРГЕТИЧНА, БУД. 2
</t>
    </r>
    <r>
      <rPr>
        <b/>
        <sz val="10"/>
        <rFont val="Arial"/>
        <family val="2"/>
        <charset val="204"/>
      </rPr>
      <t>М. ТЕРНОПІЛЬ, ПРОСПЕКТ ЗЛУКИ, 2В</t>
    </r>
  </si>
  <si>
    <t>М. ТЕРНОПІЛЬ, ПРОСПЕКТ ЗЛУКИ, 2В</t>
  </si>
  <si>
    <r>
      <t xml:space="preserve">М. ДНІПРО, ПР-Т СЕРГІЯ НІГОЯНА, БУД. 68
</t>
    </r>
    <r>
      <rPr>
        <b/>
        <sz val="10"/>
        <rFont val="Arial"/>
        <family val="2"/>
        <charset val="204"/>
      </rPr>
      <t>ДНІПРОПЕТРОВСЬКА ОБЛ., НОВОМОСКОВСЬКИЙ Р-Н, С. ЗНАМЕНІВКА, ВУЛ. ПОЛЬОВА, 1В/2</t>
    </r>
  </si>
  <si>
    <t>ДНІПРОПЕТРОВСЬКА ОБЛ., НОВОМОСКОВСЬКИЙ Р-Н, С. ЗНАМЕНІВКА, ВУЛ. ПОЛЬОВА, 1В/2</t>
  </si>
  <si>
    <t>ДИРЕКТОР - ГУЦАЛО АНДРІЙ АНАТОЛІЙОВИЧ</t>
  </si>
  <si>
    <t>(0412) 40-21-09</t>
  </si>
  <si>
    <t>ГЕНЕРАЛЬНИЙ ДИРЕКТОР - КУНАК ЮРІЙ ВАЛЕРІЙОВИЧ</t>
  </si>
  <si>
    <r>
      <t xml:space="preserve">КИЇВСЬКА ОБЛ., КИЄВО-СВЯТОШИНСЬКИЙ Р-Н, С. ПЕТРОПАВЛІВСЬКА БОРЩАГІВКА, ВУЛ. СОБОНА, БУД. 2-В, ОФІС 67
</t>
    </r>
    <r>
      <rPr>
        <b/>
        <sz val="10"/>
        <rFont val="Arial"/>
        <family val="2"/>
        <charset val="204"/>
      </rPr>
      <t>ЧЕРНІГІВСЬКА ОБЛ., КОРЮКІВСЬКИЙ Р-Н. М. КОРЮКІВКА, ПРОВ. ВОКЗАЛЬНИЙ, БУД. 6</t>
    </r>
  </si>
  <si>
    <t>ЧЕРНІГІВСЬКА ОБЛ., КОРЮКІВСЬКИЙ Р-Н. М. КОРЮКІВКА, ПРОВ. ВОКЗАЛЬНИЙ, БУД. 6</t>
  </si>
  <si>
    <r>
      <t xml:space="preserve">ЗАПОРІЗЬКА ОБЛ., М. БЕРДЯНСЬК, ВУЛ. ГРЕЦЬКА, БУД. 47
</t>
    </r>
    <r>
      <rPr>
        <b/>
        <sz val="10"/>
        <rFont val="Arial"/>
        <family val="2"/>
        <charset val="204"/>
      </rPr>
      <t>ЗАПОРІЗЬКА ОБЛ., М. БЕРДЯНСЬК, ВУЛ. ГРЕЦЬКА, БУД. 31</t>
    </r>
  </si>
  <si>
    <t>ЗАПОРІЗЬКА ОБЛ., М. БЕРДЯНСЬК, ВУЛ. ГРЕЦЬКА, БУД. 31</t>
  </si>
  <si>
    <t>sovplus@ukr.net</t>
  </si>
  <si>
    <r>
      <t xml:space="preserve">М. КИЇВ, ВУЛ. ДРАГОМИРОВА, БУДИНОК 2-А
</t>
    </r>
    <r>
      <rPr>
        <b/>
        <sz val="10"/>
        <rFont val="Arial"/>
        <family val="2"/>
        <charset val="204"/>
      </rPr>
      <t xml:space="preserve">М. КИЇВ, ВУЛ. ДЕГТЯРНА, БУД. 31 </t>
    </r>
  </si>
  <si>
    <t xml:space="preserve">М. КИЇВ, ВУЛ. ДЕГТЯРНА, БУД. 31 </t>
  </si>
  <si>
    <t>ТОВАРИСТВО З ОБМЕЖЕНОЮ ВІДПОВІДАЛЬНІСТЮ "ЕНЕРГОСОЮЗ-ТРЕЙД"</t>
  </si>
  <si>
    <t>М. ХАРКІВ, ВУЛ. СУМСЬКА, БУДИНОК 46, КВАРТИРА 4</t>
  </si>
  <si>
    <t>з 14.01.2019</t>
  </si>
  <si>
    <t>від 11.01.2019 № 3</t>
  </si>
  <si>
    <t>www.energosouz-trade.com.ua</t>
  </si>
  <si>
    <t>energosouz.trade@ukr.net</t>
  </si>
  <si>
    <t>ПРИВАТНЕ ПІДПРИЄМСТВО "ВУГЛЕДАРЕНЕРГОПЛЮС"</t>
  </si>
  <si>
    <t>М.КИЇВ, ВУЛ. ЗОДЧИХ, БУДИНОК 4, КВАРТИРА 258</t>
  </si>
  <si>
    <t>http://ugledarenergoplus.tilda.ws</t>
  </si>
  <si>
    <t> Ugledarenergoplus@gmail.com</t>
  </si>
  <si>
    <t>ТОВАРИСТВО З ОБМЕЖЕНОЮ ВІДПОВІДАЛЬНІСТЮ "ЦЕНТРАЛЬНИЙ КОНТРАГЕНТ ГАЗ"</t>
  </si>
  <si>
    <t>М. КИЇВ, БУЛЬВАР ТАРАСА ШЕВЧЕНКА, БУДИНОК 33Б</t>
  </si>
  <si>
    <t>з 30.01.2019</t>
  </si>
  <si>
    <t>від 29.01.2019 № 80</t>
  </si>
  <si>
    <t>https://www.gtcc.com.ua</t>
  </si>
  <si>
    <t>ЛЬВІВСЬКА ОБЛ., М. ДРОГОБИЧ, ВУЛ. БОРИСЛАВСЬКА, БУДИНОК 82</t>
  </si>
  <si>
    <t>ДИРЕКТОР - КОВТУНЕНКО СЕРГІЙ ІВАНОВИЧИЧ</t>
  </si>
  <si>
    <t>ДИРЕКТОР - ПИЛИПЕНКО ВОЛОДИМИР ФЕДОРОВИЧ</t>
  </si>
  <si>
    <t>ДИРЕКТОР - СВЯТЕНКО ДАРІЯ ОЛЕКСІЇВНА</t>
  </si>
  <si>
    <t>ДИРЕКТОР - БАРАДНИЙ БОГДАН СТЕФАНОВИЧ</t>
  </si>
  <si>
    <t>(096) 899-10-97</t>
  </si>
  <si>
    <t xml:space="preserve">(097) 166-21-51,  (095) 827-72-23      </t>
  </si>
  <si>
    <t>(044) 379-10-01</t>
  </si>
  <si>
    <t>(03244) 37-5-55. (03244) 98-1-12</t>
  </si>
  <si>
    <t>(03244) 98-1-31</t>
  </si>
  <si>
    <t>від 29.01.2019 № 108</t>
  </si>
  <si>
    <t>29.02.2019</t>
  </si>
  <si>
    <t xml:space="preserve">ТОВАРИСТВО З ОБМЕЖЕНОЮ ВІДПОВІДАЛЬНІСТЮ "ЧЕРНІГІВСЬКА ГЕНЕРУЮЧА КОМПАНІЯ" </t>
  </si>
  <si>
    <t>з 26.01.2019</t>
  </si>
  <si>
    <t>від 25.01.2019 № 60</t>
  </si>
  <si>
    <t>ce.vovka@gmail.com</t>
  </si>
  <si>
    <t>(098) 119-93-88</t>
  </si>
  <si>
    <t>39749329</t>
  </si>
  <si>
    <t>37599589</t>
  </si>
  <si>
    <t>41363502</t>
  </si>
  <si>
    <t>42014335</t>
  </si>
  <si>
    <t>41649855</t>
  </si>
  <si>
    <t>40846490</t>
  </si>
  <si>
    <t>39292438</t>
  </si>
  <si>
    <t>42092429</t>
  </si>
  <si>
    <t>41752498</t>
  </si>
  <si>
    <t>41919344</t>
  </si>
  <si>
    <t>42149464</t>
  </si>
  <si>
    <t>КІРОВОГРАДСЬКА ОБЛ., М. КРОПИВНИЦЬКИЙ, ВУЛ. ВЕЛИКА ПЕРСПЕКТИВНА, БУД. 36, КВ. 38</t>
  </si>
  <si>
    <t>М. КИЇВ, ВУЛ. ЄВГЕНА КОНОВАЛЬЦЯ, БУД. 36Д, ПОВЕРХ 8</t>
  </si>
  <si>
    <t>М. КИЇВ, ВУЛ. ПИРОГОВСЬКОГО ОЛЕКСАНДРА, БУД. 19, КОРП. 4</t>
  </si>
  <si>
    <t>Миколаївська обл., Новобузький р-н, м. Новий Буг, вул. Шепеля, буд. 22</t>
  </si>
  <si>
    <t>ЛЬВІВСЬКА ОБЛ., М. БОРИСЛАВ, ВУЛ. ДРОГОБИЦЬКА, БУД. 7Б</t>
  </si>
  <si>
    <t>М. КИЇВ, ВУЛ. БЕРЕЖАНСЬКА, БУД. 4, ОФ. 505</t>
  </si>
  <si>
    <t>ЧЕРНІГІВСЬКА ОБЛ., М. ПРИЛУКИ. ВУЛ. КИЇВСЬКА, БУД. 140-Б</t>
  </si>
  <si>
    <t>КИЇВСЬКА ОБЛ., ПЕРЕЯСЛАВ-ХМЕЛЬНИЦЬКИЙ Р-Н, С. СТУДЕНИКИ, ВУЛ. СТУДЕНИКІВСЬКА, БУД. 15, ОФ. 46</t>
  </si>
  <si>
    <t>М. КИЇВ, ВУЛ. ВЕРБОВА, БУД. 17А, ОФ. 501</t>
  </si>
  <si>
    <t>М. МИКОЛАЇВ, ВУЛ. АРТИЛЕРІЙСЬКА, БУД. 24</t>
  </si>
  <si>
    <t>ОДЕСЬКА ОБЛ., ТАРУТИНСЬКИЙ Р-Н, СМТ ТАРУТИНЕ, ВУЛ. КРАСНА, БУД. 5</t>
  </si>
  <si>
    <t>yatran@ukr.net</t>
  </si>
  <si>
    <t>dladnych@gmail.com</t>
  </si>
  <si>
    <t>stud.fes@gmail.com</t>
  </si>
  <si>
    <t>tov.insolar@gmail.com</t>
  </si>
  <si>
    <t>tek_tov@meta.ua</t>
  </si>
  <si>
    <t>(048) 473-14-04</t>
  </si>
  <si>
    <t>(066) 268-29-93</t>
  </si>
  <si>
    <t>(096) 119-21-91</t>
  </si>
  <si>
    <t>(063) 319-92-54</t>
  </si>
  <si>
    <t>(099) 762-32-86</t>
  </si>
  <si>
    <t>(095) 419-63-29
(044) 223-17-40</t>
  </si>
  <si>
    <t>(050) 589-34-40</t>
  </si>
  <si>
    <t>(067) 593-65-55</t>
  </si>
  <si>
    <t>з 21.01.2019</t>
  </si>
  <si>
    <t>з 28.01.2019</t>
  </si>
  <si>
    <t>від 11.01.2019 № 8</t>
  </si>
  <si>
    <t>від 11.01.2019 № 7</t>
  </si>
  <si>
    <t>від 11.01.2019 № 6</t>
  </si>
  <si>
    <t>від 11.01.2019 № 5</t>
  </si>
  <si>
    <t>від 18.01.2019 № 24</t>
  </si>
  <si>
    <t>від 25.01.2019 № 56</t>
  </si>
  <si>
    <t>від 25.01.2019 № 52</t>
  </si>
  <si>
    <t>від 25.01.2019 № 53</t>
  </si>
  <si>
    <t>від 29.01.2019 № 82</t>
  </si>
  <si>
    <t>від 29.01.2019 № 89</t>
  </si>
  <si>
    <t>від 29.01.2019 № 93</t>
  </si>
  <si>
    <t>ДИРЕКТОР - ЛІЩИШИН ВОЛОДИМИР ЮРІЙОВИЧ</t>
  </si>
  <si>
    <t>ТОВАРИСТВО З ОБМЕЖЕНОЮ ВІДПОВІДАЛЬНІСТЮ "ТОРГОВИЙ ДІМ ЯТРАНЬ"</t>
  </si>
  <si>
    <t>ДИРЕКТОР - БАКУМЕНКО СВІТЛАНА БОРИСІВНА</t>
  </si>
  <si>
    <t>ТОВАРИСТВО З ОБМЕЖЕНОЮ ВІДПОВІДАЛЬНІСТЮ "СНЯТИНЕНЕРГОІНВЕСТ"</t>
  </si>
  <si>
    <t>ДИРЕКТОР - КОШЕЛЬ ВСЕВОЛОД ВІТАЛІЙОВИЧ</t>
  </si>
  <si>
    <t>ТОВАРИСТВО З ОБМЕЖЕНОЮ ВІДПОВІДАЛЬНІСТЮ "ОПТІМУС СОЛАР ЕНЕРДЖІ"</t>
  </si>
  <si>
    <t>ДИРЕКТОР - ЛАДНИЧ ДМИТРО ІВАНОВИЧ</t>
  </si>
  <si>
    <t>ТОВАРИСТВО З ОБМЕЖЕНОЮ ВІДПОВІДАЛЬНІСТЮ "ГРІН ТЕК ПІВДЕНЬ"</t>
  </si>
  <si>
    <t>ДИРЕКТОР - ЛАГОДІЄНКО ВОЛОДИМИР ВІКТОРОВИЧ</t>
  </si>
  <si>
    <t>ТОВАРИСТВО З ОБМЕЖЕНОЮ ВІДПОВІДАЛЬНІСТЮ "БОРИСЛАВСЬКА СОНЯЧНА СТАНЦІЯ"</t>
  </si>
  <si>
    <t>ТОВАРИСТВО З ОБМЕЖЕНОЮ ВІДПОВІДАЛЬНІСТЮ "ПРОМЕТЕЙ ЕТГ"</t>
  </si>
  <si>
    <t>ДИРЕКТОР - ЯРИГІН МАКСИМ СЕРГІЙОВИЧ</t>
  </si>
  <si>
    <t>ТОВАРИСТВО З ОБМЕЖЕНОЮ ВІДПОВІДАЛЬНІСТЮ "СОНЯЧНА ГЕНЕРАЦІЯ"</t>
  </si>
  <si>
    <t>ДИРЕКТОР - СКРИПКА ІННА АНАТОЛІЇВНА</t>
  </si>
  <si>
    <t>ТОВАРИСТВО З ОБМЕЖЕНОЮ ВІДПОВІДАЛЬНІСТЮ "СТУДЕНИКІВСЬКА ФЕС"</t>
  </si>
  <si>
    <t>ДИРЕКТОР - СТАЩЕНКО ОЛЕКСАНДР ПЕТРОВИЧ</t>
  </si>
  <si>
    <t>ТОВАРИСТВО З ОБМЕЖЕНОЮ ВІДПОВІДАЛЬНІСТЮ "ІНСОЛАР"</t>
  </si>
  <si>
    <t>ДИРЕКТОР - КУРПАС СЕРГІЙ ВІКТОРОВИЧ</t>
  </si>
  <si>
    <t>ТОВАРИСТВО З ОБМЕЖЕНОЮ ВІДПОВІДАЛЬНІСТЮ "САНБІЛД"</t>
  </si>
  <si>
    <t>ТОВАРИСТВО З ОБМЕЖЕНОЮ ВІДПОВІДАЛЬНІСТЮ "ТАРУТИНСЬКА ЕНЕРГЕТИЧНА КОМПАНІЯ"</t>
  </si>
  <si>
    <t>ДИРЕКТОР - ПЕРЕСУНЬКО АНДРІЙ ІВАНОВИЧ</t>
  </si>
  <si>
    <t>33124465</t>
  </si>
  <si>
    <t>42574985</t>
  </si>
  <si>
    <t>36274877</t>
  </si>
  <si>
    <t>00191885</t>
  </si>
  <si>
    <t>30677335</t>
  </si>
  <si>
    <t>37047107</t>
  </si>
  <si>
    <t>41808194</t>
  </si>
  <si>
    <t>32266443</t>
  </si>
  <si>
    <t>42709752</t>
  </si>
  <si>
    <t>42719687</t>
  </si>
  <si>
    <t>40289067</t>
  </si>
  <si>
    <t>41230564</t>
  </si>
  <si>
    <t>42659419</t>
  </si>
  <si>
    <t>3175036</t>
  </si>
  <si>
    <t>38863790</t>
  </si>
  <si>
    <t>40642361</t>
  </si>
  <si>
    <t>42051995</t>
  </si>
  <si>
    <t>42002754</t>
  </si>
  <si>
    <t>М. КИЇВ, ВУЛ. ЗОДЧИХ, БУД. 4, КВ. 258</t>
  </si>
  <si>
    <t>М. КИЇВ, ВУЛ. ЯРОСЛАВІВ ВАЛ, БУД. 13/2 ЛІТЕРА "Б"</t>
  </si>
  <si>
    <t>М. ПОЛТАВА, ВУЛ. МАТРОСОВА, БУД. 4</t>
  </si>
  <si>
    <t>М. ЗАПОРІЖЖЯ, ПІВНІЧНЕ ШОСЕ/ВУЛ. ТЕПЛИЧНА, БУД. 22 "Б"/1</t>
  </si>
  <si>
    <t>М. КИЇВ, ОБОЛОНСЬКА НАБЕРЕЖНА, БУД. 7, КОРП. 1, ОФ. 1</t>
  </si>
  <si>
    <t>М. КИЇВ, ВУЛ. ДЕКАБРИСТІВ, БУД. 5, ОФ. 249</t>
  </si>
  <si>
    <t>М. КИЇВ, ВУЛ. ОЛЕНІВСЬКА, БУД. 34, КВ. 69</t>
  </si>
  <si>
    <t>М. МИКОЛАЇВ, ВУЛ. ПОТЬОМКІНСЬКА, БУД. 127-А, КВ. 9</t>
  </si>
  <si>
    <t>КИЇВСЬКА ОБЛ., КИЄВО-СВЯТОШИНСЬКИЙ Р-Н, М. ВИШНЕВЕ, ВУЛ. ЄВРОПЕЙСЬКА, БУД. 34-Б</t>
  </si>
  <si>
    <t>М. КИЇВ, БУЛЬВАР ПЕРОВА, БУД. 20, КВ. 70</t>
  </si>
  <si>
    <t>М. ХАРКІВ, ВУЛ. МЕФОДІЇВСЬКА, БУД. 11</t>
  </si>
  <si>
    <t>КІРОВОГРАДСЬКА ОБЛ., М. СВІТЛОВОДСЬК, ВУЛ. КРУПСЬКОЇ, БУД 2 А</t>
  </si>
  <si>
    <t>М. КИЇВ, ВУЛ. РАДУНСЬКА, БУД. 42/10, КВ. 297</t>
  </si>
  <si>
    <t>М. КИЇВ. ВУЛ. САКСАГАНСЬКОГО, БУД. 120, ЛІТ. З</t>
  </si>
  <si>
    <t>М. КИЇВ, ВУЛ. ОБОЛОНСЬКА, БУД. 38, КВ. 36</t>
  </si>
  <si>
    <t>М. КИЇВ, ВУЛ. САКСАГАНСЬКОГО, БУД. 119, КІМНАТИ № 36, № 37</t>
  </si>
  <si>
    <t>М. КИЇВ, ВУЛ. РИЛЄЄВА, БУД. 10 А</t>
  </si>
  <si>
    <t>(067) 166-21-51
(0595) 827-72-23</t>
  </si>
  <si>
    <t>(066) 086 37 28</t>
  </si>
  <si>
    <t>(0532) 60-20-17</t>
  </si>
  <si>
    <t>(061) 222-42-01</t>
  </si>
  <si>
    <t>(061) 222-42-12</t>
  </si>
  <si>
    <t>(044) 233-67-60</t>
  </si>
  <si>
    <t>(044) 569-32-66</t>
  </si>
  <si>
    <t>(05252) 51-3-89</t>
  </si>
  <si>
    <t>(067) 191-92-11</t>
  </si>
  <si>
    <t>(097) 272-55-55
(050) 272-55-55
(063) 272-55-55</t>
  </si>
  <si>
    <t>(044) 463-88-08</t>
  </si>
  <si>
    <t>(044) 463-88-05</t>
  </si>
  <si>
    <t>(068) 418-30-77</t>
  </si>
  <si>
    <t>(044) 207-61-00</t>
  </si>
  <si>
    <t>(044) 207-60-60</t>
  </si>
  <si>
    <t>(098) 344-13-17</t>
  </si>
  <si>
    <t>(0332) 77-01-16</t>
  </si>
  <si>
    <t>(044) 502-94-72</t>
  </si>
  <si>
    <t>(097) 843-64-39</t>
  </si>
  <si>
    <t>(057) 758-84-07</t>
  </si>
  <si>
    <t>(057) 737-94-00</t>
  </si>
  <si>
    <t>(044) 206-17-82</t>
  </si>
  <si>
    <t>(044) 206-17-83</t>
  </si>
  <si>
    <t>(097) 00-22-000</t>
  </si>
  <si>
    <t>(0532) 56-36-51</t>
  </si>
  <si>
    <t>(04631) 7-80-33</t>
  </si>
  <si>
    <t>(04631) 7-80-13</t>
  </si>
  <si>
    <t>(044) 364-25-85</t>
  </si>
  <si>
    <t>(044) 364-25-84</t>
  </si>
  <si>
    <t>(044) 393-92-95</t>
  </si>
  <si>
    <t>(044) 393-92-98</t>
  </si>
  <si>
    <t>(05236) 2-89-72</t>
  </si>
  <si>
    <t>(068) 986-27-87</t>
  </si>
  <si>
    <t>(0362) 60-99-00
(0362) 60-99-22</t>
  </si>
  <si>
    <t>(0472) 64-77-20</t>
  </si>
  <si>
    <t>(0472) 64-00-32</t>
  </si>
  <si>
    <t>(0432) 67-02-19</t>
  </si>
  <si>
    <t>(0432) 67-02-19
(0432) 56-13-79</t>
  </si>
  <si>
    <t>(03849) 3-18-73</t>
  </si>
  <si>
    <t>(03849) 3-89-84</t>
  </si>
  <si>
    <t>(03472) 6-01-48</t>
  </si>
  <si>
    <t>(03472) 6-04-25</t>
  </si>
  <si>
    <t>(03741) 3-33-00</t>
  </si>
  <si>
    <t>(03741) 3-15-53</t>
  </si>
  <si>
    <t>(044) 233-61-05</t>
  </si>
  <si>
    <t>(044) 359-09-16</t>
  </si>
  <si>
    <t>(044) 359-09-18</t>
  </si>
  <si>
    <t>(044) 338-97-12</t>
  </si>
  <si>
    <t>(050) 55-23-555</t>
  </si>
  <si>
    <t>Ugledarenergoplus@gmail.com</t>
  </si>
  <si>
    <t>grandenergy@ukr.net</t>
  </si>
  <si>
    <t>everesto2019@gmail.com</t>
  </si>
  <si>
    <t>zpu.press@metinvestholding.com</t>
  </si>
  <si>
    <t>nadiya.2000@ukr.net</t>
  </si>
  <si>
    <t>ctc-k@ukr.net</t>
  </si>
  <si>
    <t>info@ukrenegry24.com</t>
  </si>
  <si>
    <t>office@biz-alliance.com.ua</t>
  </si>
  <si>
    <t>energystreamgroup@gmail.com</t>
  </si>
  <si>
    <t>info@kte.kmda.gov.ua</t>
  </si>
  <si>
    <t>llc_mpc@ukr.net</t>
  </si>
  <si>
    <t>sales@nexttrade.company</t>
  </si>
  <si>
    <t>resursmont@ukr.net</t>
  </si>
  <si>
    <t>info@t-energo.com.ua</t>
  </si>
  <si>
    <t>hts@hts.kh.ua</t>
  </si>
  <si>
    <t>info@yavir2000.com</t>
  </si>
  <si>
    <t>progress.info@ukr.net</t>
  </si>
  <si>
    <t>office@checkdom.in.ua</t>
  </si>
  <si>
    <t>tea-ltd@ukr.net</t>
  </si>
  <si>
    <t>http://ugledarenergoplus.tilda.ws/</t>
  </si>
  <si>
    <t>http://grand-energy.com.ua/</t>
  </si>
  <si>
    <t>http://everesto.tilda.ws/</t>
  </si>
  <si>
    <t>www.zaporozhogneupor.com</t>
  </si>
  <si>
    <t>http://nadiya2000.com.ua/</t>
  </si>
  <si>
    <t>https://pfk.com.ua/</t>
  </si>
  <si>
    <t>http://www.stskyiv.com</t>
  </si>
  <si>
    <t>https://ukrenergy24.com.ua/</t>
  </si>
  <si>
    <t>http://www.biz-alliance.com.ua/</t>
  </si>
  <si>
    <t>http://esg.net.ua/</t>
  </si>
  <si>
    <t>https://kte.kmda.gov.ua/</t>
  </si>
  <si>
    <t>http://mek-energy.com</t>
  </si>
  <si>
    <t>https://www.nexttrade.company</t>
  </si>
  <si>
    <t>https://resursm.com.ua</t>
  </si>
  <si>
    <t>http://t-energo.com.ua</t>
  </si>
  <si>
    <t>http://www.hts.kharkov.ua/</t>
  </si>
  <si>
    <t>http://www.tovcek.com.ua</t>
  </si>
  <si>
    <t>http://yavir2000.biz.ua/</t>
  </si>
  <si>
    <t>http://nvkprogress.com/</t>
  </si>
  <si>
    <t>https://rgctrade.com/ua/</t>
  </si>
  <si>
    <t>http://rightpower.ua/</t>
  </si>
  <si>
    <t>https://checkdom.in.ua/</t>
  </si>
  <si>
    <t>http://rv-tstyle.com.ua/</t>
  </si>
  <si>
    <t>http://khimvolokno.com.ua/</t>
  </si>
  <si>
    <t>http://www.avis.ua</t>
  </si>
  <si>
    <t>http://gipsovik.com.ua</t>
  </si>
  <si>
    <t>https://solagro.com.ua</t>
  </si>
  <si>
    <t>http://trast-ltd.com.ua/</t>
  </si>
  <si>
    <t>ТОВАРИСТВО З ОБМЕЖЕНОЮ ВІДПОВІДАЛЬНІСТЮ "ГРАНД ЕНЕРДЖІ"</t>
  </si>
  <si>
    <t>ДИРЕКТОР - КУТОВА ТЕТЯНА ВОЛОДИМИРІВНА</t>
  </si>
  <si>
    <t>ПРИВАТНЕ ПІДПРИЄМСТВО "ЕВЕРЕСТ О"</t>
  </si>
  <si>
    <t>ДИРЕКТОР - КРУТІКОВ ДМИТРО ВОЛОДИМИРОВИЧ</t>
  </si>
  <si>
    <t>ПРИВАТНЕ АКЦІОНЕРНЕ ТОВАРИСТВО "ЗАПОРІЖВОГНЕТРИВ"</t>
  </si>
  <si>
    <t>ГЕНЕРАЛЬНИЙ ДИРЕКТОР - ГОМАН СЕРГІЙ ВОЛОДИМИРОВИЧ</t>
  </si>
  <si>
    <t>ТОВАРИСТВО З ОБМЕЖЕНОЮ ВІДПОВІДАЛЬНІСТЮ "НАДІЯ 2000"</t>
  </si>
  <si>
    <t>ДИРЕКТОР - ВАЛЬКОВА НАДІЯ СТАНІСЛАВІВНА</t>
  </si>
  <si>
    <t>ГЕНЕРАЛЬНИЙ ДИРЕКТОР - БЕСПАЛОВ ОЛЕГ ЛЕОНІДОВИЧ</t>
  </si>
  <si>
    <t>ТОВАРИСТВО З ОБМЕЖЕНОЮ ВІДПОВІДАЛЬНІСТЮ "СТС-КИЇВ"</t>
  </si>
  <si>
    <t>ДИРЕКТОР - КОВАЛЬЧУК ЮРІЙ ВІКТОРОВИЧ</t>
  </si>
  <si>
    <t>ТОВАРИСТВО З ОБМЕЖЕНОЮ ВІДПОВІДАЛЬНІСТЮ "А-Б-В"</t>
  </si>
  <si>
    <t>ДИРЕКТОР - СІЧОВИЙ ВОЛОДИМИР ОЛЕКСАНДРОВИЧ</t>
  </si>
  <si>
    <t>ДИРЕКТОР - БАШЕНКО ВАЛЕРІЙ МИКОЛАЙОВИЧ</t>
  </si>
  <si>
    <t>ТОВАРИСТВО З ОБМЕЖЕНОЮ ВІДПОВІДАЛЬНІСТЮ "ЕНЕРДЖІ СТРІМ ГРУП"</t>
  </si>
  <si>
    <t>ДИРЕКТОР - ПОЛЯНОВСЬКИЙ АНДРІЙ ІГОРОВИЧ</t>
  </si>
  <si>
    <t>ДИРЕКТОР - БІНД ВЯЧЕСЛАВ ЄВГЕНОВИЧ</t>
  </si>
  <si>
    <t>ТОВАРИСТВО З ОБМЕЖЕНОЮ ВІДПОВІДАЛЬНІСТЮ "МИКОЛАЇВСЬКА ЕНЕРГЕТИЧНА КОМПАНІЯ"</t>
  </si>
  <si>
    <t>ДИРЕКТОР - ЛИСЕНКО АРТУР ГРИГОРОВИЧ</t>
  </si>
  <si>
    <t>ДИРЕКТОР - ВОЄВОДА СЕРГІЙ ВАСИЛЬОВИЧ</t>
  </si>
  <si>
    <t>ТОВАРИСТВО З ОБМЕЖЕНОЮ ВІДПОВІДАЛЬНІСТЮ "РЕСУРСОЗБЕРЕЖЕННЯ МОНТАЖ"</t>
  </si>
  <si>
    <t>ДИРЕКТОР - КАЦАП ФЕДІР ІВАНОВИЧ</t>
  </si>
  <si>
    <t>ТОВАРИСТВО З ОБМЕЖЕНОЮ ВІДПОВІДАЛЬНІСТЮ "ТРАНСЕНЕРГОПОСТАЧ"</t>
  </si>
  <si>
    <t>ДИРЕКТОР - СТРОМЕНКО ВІТАЛІЙ СЕРГІЙОВИЧ</t>
  </si>
  <si>
    <t>ГЕНЕРАЛЬНИЙ ДИРЕКТОР - АНДРЄЄВ СЕРГІЙ ЮРІЙОВИЧ</t>
  </si>
  <si>
    <t>ДИРЕКТОР - СМИСЛОВ МАКСИМ ОЛЕКСАНДРОВИЧ</t>
  </si>
  <si>
    <t>ГЕНЕРАЛЬНИЙ ДИРЕКТОР - ОРЛІКОВСЬКИЙ АНДРІАН ІВАНОВИЧ</t>
  </si>
  <si>
    <t>ДЕРЖАВНЕ ПІДПРИЄМСТВО НАУКОВО-ВИРОБНИЧИЙ КОМПЛЕКС "ПРОГРЕС"</t>
  </si>
  <si>
    <t>ДИРЕКТОР - МАТЮХІН ОЛЕКСАНДР АНДРІЙОВИЧ</t>
  </si>
  <si>
    <t>Т.В.О. ДИРЕКТОРА - БОНДАРЕНКО ІЛЛЯ АНДРІЙОВИЧ</t>
  </si>
  <si>
    <t>ДИРЕКТОР - ВОЗНИЙ ЮРІЙ ОЛЕКСАНДРОВИЧ</t>
  </si>
  <si>
    <t>СПІЛЬНЕ ПІДПРИЄМСТВО-ТОВАРИСТВО З ОБМЕЖЕНОЮ ВІДПОВІДАЛЬНІСТЮ "СВІТЛОВОДСЬКПОБУТ"</t>
  </si>
  <si>
    <t>ГЕНЕРАЛЬНИЙ ДИРЕКТОР - МОСКОВСЬКИЙ СЕРГІЙ ВОЛОДИМИРОВИЧ</t>
  </si>
  <si>
    <t>ТОВАРИСТВО З ОБМЕЖЕНОЮ ВІДПОВІДАЛЬНІСТЮ "СУЧАСНІ СИСТЕМИ ДОМОУПРАВЛІННЯ"</t>
  </si>
  <si>
    <t>ГЕНЕРАЛЬНИЙ ДИРЕКТОР - СОКОЛОВ ОЛЕГ БОРИСОВИЧ</t>
  </si>
  <si>
    <t>ДИРЕКТОР - КОРОБКА ГАЛИНА В'ЯЧЕСЛАВІВНА</t>
  </si>
  <si>
    <t>ГОЛОВА ПРАВЛІННЯ - ОЛЕКСЕНКО ВІКТОР ВОЛОДИМИРОВИЧ</t>
  </si>
  <si>
    <t>ГЕНЕРАЛЬНИЙ ДИРЕКТОР - ЗОТОВ СЕРГІЙ АРСЕНІЙОВИЧ</t>
  </si>
  <si>
    <t>ГОЛОВА ПРАВЛІННЯ - ПОСТОВИЙ ВОЛОДИМИР ІЛЛІЧ</t>
  </si>
  <si>
    <t>ГЕНЕРАЛЬНИЙ ДИРЕКТОР - ПІДСАДЮК ІВАН МИХАЙЛОВИЧ</t>
  </si>
  <si>
    <t>ГЕНЕРАЛЬНИЙ ДИРЕКТОР - ЛУНІН СЕРГІЙ СЕРГІЙОВИЧ</t>
  </si>
  <si>
    <t>ДИРЕКТОР - ПЕРЕВЕРЗЕВ ПЕТРО ПЕТРОВИЧ</t>
  </si>
  <si>
    <t>ТОВАРИСТВО З ОБМЕЖЕНОЮ ВІДПОВІДАЛЬНІСТЮ "ТЕХНОВА"</t>
  </si>
  <si>
    <t>ГЕНЕРАЛЬНИЙ ДИРЕКТОР - ЩЕРБИНА ОЛЕКСІЙ ЮРІЙОВИЧ</t>
  </si>
  <si>
    <t>ДИРЕКТОР - ДМИТРУК МАКСИМ ОЛЕКСАНДРОВИЧ</t>
  </si>
  <si>
    <t>ТОВАРИСТВО З ОБМЕЖЕНОЮ ВІДПОВІДАЛЬНІСТЮ "ТРАСТЕНЕРГОАЛЬЯНС"</t>
  </si>
  <si>
    <t>ДИРЕКТОР - КИМАЧ НАТАЛІЯ ПЕТРІВНА</t>
  </si>
  <si>
    <t>від 11.01.2019 № 4</t>
  </si>
  <si>
    <t>від 18.01.2019 № 34</t>
  </si>
  <si>
    <t>від 25.01.2019 № 61</t>
  </si>
  <si>
    <t>від 29.01.2019 № 94</t>
  </si>
  <si>
    <t>38508115</t>
  </si>
  <si>
    <t>ТОВАРИСТВО З ОБМЕЖЕНОЮ ВІДПОВІДАЛЬНІСТЮ "ГАНСЬКА СЕС"</t>
  </si>
  <si>
    <t>М. ЖИТОМИР, ВУЛ. ПОКРОВСЬКА,БУД. 81</t>
  </si>
  <si>
    <t>від 29.01.2019 № 81</t>
  </si>
  <si>
    <t>prokopovalm@gmail.com</t>
  </si>
  <si>
    <t>ДИРЕКТОР - ЦИСЕЛЬСЬКА ЛЮДМИЛА МИХАЙЛІВНА</t>
  </si>
  <si>
    <t>(068) 959-93-86</t>
  </si>
  <si>
    <t>від 29.01.2019 № 104</t>
  </si>
  <si>
    <t>від 14.08.2018 № 852</t>
  </si>
  <si>
    <t>анулювано 14.09.2018 постановоювід 14.08.2018 № 852 (Зеленюк)</t>
  </si>
  <si>
    <t>Ліцензійний реєстр Національної комісії, що здійснює державне регулювання у сферах енергетики та комунальних послуг, станом на 31.01.2019</t>
  </si>
  <si>
    <t xml:space="preserve">РЕЄСТР 
суб'єктів господарювання, які провадять діяльність 
у сферах енергетики та комунальних послуг, діяльність яких регулюється 
Національною комісією, що здійснює державне регулювання у сферах енергетики та комунальних послуг, станом на 31.01.2019
</t>
  </si>
  <si>
    <t xml:space="preserve">ЗАКАРПАТСЬКА ОБЛ., УЖГОРОДСЬКИЙ Р-Н, С. ВОВКОВЕ, ВУЛ. ТАЙНЯ, 5 КМ </t>
  </si>
  <si>
    <t>ринок природного газу (постачання природного газу)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</si>
</sst>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\ _г_р_н_._-;\-* #,##0\ _г_р_н_._-;_-* &quot;-&quot;\ _г_р_н_._-;_-@_-"/>
    <numFmt numFmtId="165" formatCode="0.0"/>
    <numFmt numFmtId="166" formatCode="dd\.mm\.yyyy;@"/>
  </numFmts>
  <fonts count="32" x14ac:knownFonts="1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5"/>
      <name val="Arial"/>
      <family val="2"/>
      <charset val="204"/>
    </font>
    <font>
      <sz val="9"/>
      <name val="Arial"/>
      <family val="2"/>
      <charset val="204"/>
    </font>
    <font>
      <sz val="12"/>
      <name val="Arial Cyr"/>
      <family val="2"/>
      <charset val="204"/>
    </font>
    <font>
      <u/>
      <sz val="14"/>
      <name val="Arial"/>
      <family val="2"/>
      <charset val="204"/>
    </font>
    <font>
      <sz val="18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b/>
      <sz val="16"/>
      <color rgb="FFFF0000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0"/>
      <color indexed="12"/>
      <name val="Arial Cyr"/>
      <charset val="204"/>
    </font>
    <font>
      <sz val="9"/>
      <color rgb="FF303445"/>
      <name val="Tahoma"/>
      <family val="2"/>
      <charset val="204"/>
    </font>
    <font>
      <b/>
      <sz val="20"/>
      <name val="Arial"/>
      <family val="2"/>
      <charset val="204"/>
    </font>
    <font>
      <sz val="8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color indexed="49"/>
      <name val="Arial"/>
      <family val="2"/>
      <charset val="204"/>
    </font>
    <font>
      <sz val="11"/>
      <name val="Arial"/>
      <family val="2"/>
      <charset val="204"/>
    </font>
    <font>
      <i/>
      <sz val="10"/>
      <name val="Arial"/>
      <family val="2"/>
      <charset val="204"/>
    </font>
    <font>
      <sz val="13"/>
      <name val="Arial"/>
      <family val="2"/>
      <charset val="204"/>
    </font>
    <font>
      <sz val="13"/>
      <color indexed="10"/>
      <name val="Arial"/>
      <family val="2"/>
      <charset val="204"/>
    </font>
    <font>
      <sz val="9"/>
      <name val="Times New Roman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</cellStyleXfs>
  <cellXfs count="283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2" quotePrefix="1" applyNumberFormat="1" applyFont="1" applyFill="1" applyBorder="1" applyAlignment="1">
      <alignment horizontal="center" vertical="center" wrapText="1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left" vertical="center" wrapText="1"/>
    </xf>
    <xf numFmtId="1" fontId="1" fillId="0" borderId="1" xfId="2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2" fontId="1" fillId="0" borderId="1" xfId="2" applyNumberFormat="1" applyFont="1" applyFill="1" applyBorder="1" applyAlignment="1">
      <alignment horizontal="left" vertical="center" wrapText="1"/>
    </xf>
    <xf numFmtId="49" fontId="1" fillId="0" borderId="1" xfId="2" applyNumberFormat="1" applyFont="1" applyFill="1" applyBorder="1" applyAlignment="1">
      <alignment horizontal="left" vertical="center" wrapText="1"/>
    </xf>
    <xf numFmtId="0" fontId="1" fillId="0" borderId="1" xfId="2" applyNumberFormat="1" applyFont="1" applyFill="1" applyBorder="1" applyAlignment="1">
      <alignment horizontal="left" vertical="center" wrapText="1"/>
    </xf>
    <xf numFmtId="0" fontId="1" fillId="0" borderId="0" xfId="0" applyFont="1" applyFill="1"/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49" fontId="5" fillId="0" borderId="0" xfId="0" applyNumberFormat="1" applyFont="1" applyFill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2" xfId="2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/>
    </xf>
    <xf numFmtId="1" fontId="1" fillId="0" borderId="1" xfId="2" applyNumberFormat="1" applyFont="1" applyFill="1" applyBorder="1" applyAlignment="1">
      <alignment horizontal="justify" vertical="center" wrapText="1"/>
    </xf>
    <xf numFmtId="0" fontId="6" fillId="0" borderId="0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1" fillId="0" borderId="0" xfId="0" applyFont="1" applyFill="1" applyAlignment="1">
      <alignment horizontal="left" vertical="top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2" applyFont="1" applyFill="1" applyBorder="1" applyAlignment="1">
      <alignment horizontal="left" vertical="top" wrapText="1"/>
    </xf>
    <xf numFmtId="1" fontId="1" fillId="0" borderId="1" xfId="2" applyNumberFormat="1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2" fontId="1" fillId="0" borderId="1" xfId="2" applyNumberFormat="1" applyFont="1" applyFill="1" applyBorder="1" applyAlignment="1">
      <alignment horizontal="left" vertical="top" wrapText="1"/>
    </xf>
    <xf numFmtId="0" fontId="1" fillId="0" borderId="1" xfId="2" applyNumberFormat="1" applyFont="1" applyFill="1" applyBorder="1" applyAlignment="1">
      <alignment horizontal="left" vertical="top" wrapText="1"/>
    </xf>
    <xf numFmtId="1" fontId="1" fillId="0" borderId="1" xfId="2" applyNumberFormat="1" applyFont="1" applyFill="1" applyBorder="1" applyAlignment="1">
      <alignment horizontal="left" vertical="top" wrapText="1" shrinkToFit="1"/>
    </xf>
    <xf numFmtId="0" fontId="1" fillId="0" borderId="2" xfId="2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49" fontId="1" fillId="0" borderId="1" xfId="2" applyNumberFormat="1" applyFont="1" applyFill="1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165" fontId="1" fillId="0" borderId="1" xfId="2" applyNumberFormat="1" applyFont="1" applyFill="1" applyBorder="1" applyAlignment="1">
      <alignment horizontal="left" vertical="top" wrapText="1"/>
    </xf>
    <xf numFmtId="0" fontId="1" fillId="5" borderId="1" xfId="2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49" fontId="0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/>
    </xf>
    <xf numFmtId="49" fontId="1" fillId="0" borderId="1" xfId="0" applyNumberFormat="1" applyFont="1" applyFill="1" applyBorder="1" applyAlignment="1">
      <alignment horizontal="left" vertical="top"/>
    </xf>
    <xf numFmtId="49" fontId="1" fillId="0" borderId="1" xfId="2" quotePrefix="1" applyNumberFormat="1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49" fontId="3" fillId="0" borderId="1" xfId="2" applyNumberFormat="1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49" fontId="1" fillId="5" borderId="1" xfId="2" applyNumberFormat="1" applyFont="1" applyFill="1" applyBorder="1" applyAlignment="1">
      <alignment horizontal="left" vertical="top" wrapText="1"/>
    </xf>
    <xf numFmtId="1" fontId="1" fillId="5" borderId="1" xfId="2" applyNumberFormat="1" applyFont="1" applyFill="1" applyBorder="1" applyAlignment="1">
      <alignment horizontal="left" vertical="top" wrapText="1"/>
    </xf>
    <xf numFmtId="49" fontId="0" fillId="0" borderId="1" xfId="0" applyNumberFormat="1" applyBorder="1" applyAlignment="1">
      <alignment horizontal="left" vertical="top" wrapText="1"/>
    </xf>
    <xf numFmtId="49" fontId="1" fillId="0" borderId="1" xfId="1" applyNumberFormat="1" applyFont="1" applyFill="1" applyBorder="1" applyAlignment="1">
      <alignment horizontal="left" vertical="top" wrapText="1"/>
    </xf>
    <xf numFmtId="49" fontId="12" fillId="0" borderId="1" xfId="2" applyNumberFormat="1" applyFont="1" applyFill="1" applyBorder="1" applyAlignment="1">
      <alignment horizontal="left" vertical="top" wrapText="1"/>
    </xf>
    <xf numFmtId="1" fontId="12" fillId="0" borderId="1" xfId="2" applyNumberFormat="1" applyFont="1" applyFill="1" applyBorder="1" applyAlignment="1">
      <alignment horizontal="left" vertical="top" wrapText="1"/>
    </xf>
    <xf numFmtId="49" fontId="0" fillId="0" borderId="1" xfId="2" applyNumberFormat="1" applyFont="1" applyFill="1" applyBorder="1" applyAlignment="1">
      <alignment horizontal="left" vertical="top" wrapText="1"/>
    </xf>
    <xf numFmtId="0" fontId="14" fillId="0" borderId="0" xfId="0" applyFont="1" applyFill="1" applyAlignment="1">
      <alignment horizontal="left" vertical="top"/>
    </xf>
    <xf numFmtId="0" fontId="13" fillId="0" borderId="0" xfId="0" applyFont="1" applyBorder="1" applyAlignment="1"/>
    <xf numFmtId="49" fontId="1" fillId="0" borderId="0" xfId="0" applyNumberFormat="1" applyFont="1" applyFill="1" applyAlignment="1">
      <alignment horizontal="center"/>
    </xf>
    <xf numFmtId="49" fontId="6" fillId="0" borderId="0" xfId="0" applyNumberFormat="1" applyFont="1" applyFill="1" applyBorder="1" applyAlignment="1">
      <alignment horizontal="center" vertical="center"/>
    </xf>
    <xf numFmtId="49" fontId="17" fillId="0" borderId="1" xfId="5" applyNumberFormat="1" applyFont="1" applyFill="1" applyBorder="1" applyAlignment="1" applyProtection="1">
      <alignment horizontal="center" vertical="center" wrapText="1"/>
    </xf>
    <xf numFmtId="0" fontId="0" fillId="0" borderId="9" xfId="0" applyBorder="1"/>
    <xf numFmtId="49" fontId="17" fillId="0" borderId="0" xfId="5" applyNumberFormat="1" applyFont="1" applyFill="1" applyBorder="1" applyAlignment="1" applyProtection="1">
      <alignment horizontal="center" vertical="center" wrapText="1"/>
    </xf>
    <xf numFmtId="14" fontId="0" fillId="0" borderId="0" xfId="0" applyNumberFormat="1" applyBorder="1" applyAlignment="1">
      <alignment horizontal="left" vertical="top" wrapText="1"/>
    </xf>
    <xf numFmtId="14" fontId="19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" fillId="0" borderId="0" xfId="0" applyFon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8" fillId="6" borderId="0" xfId="0" applyFont="1" applyFill="1" applyBorder="1" applyAlignment="1">
      <alignment horizontal="right"/>
    </xf>
    <xf numFmtId="1" fontId="18" fillId="7" borderId="0" xfId="0" applyNumberFormat="1" applyFont="1" applyFill="1" applyAlignment="1">
      <alignment horizontal="left"/>
    </xf>
    <xf numFmtId="0" fontId="24" fillId="0" borderId="0" xfId="0" applyFont="1"/>
    <xf numFmtId="1" fontId="25" fillId="9" borderId="0" xfId="0" applyNumberFormat="1" applyFont="1" applyFill="1" applyAlignment="1">
      <alignment horizontal="left"/>
    </xf>
    <xf numFmtId="49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0" fillId="0" borderId="0" xfId="0" applyAlignment="1"/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49" fontId="1" fillId="0" borderId="1" xfId="2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left" vertical="center" wrapText="1"/>
    </xf>
    <xf numFmtId="1" fontId="1" fillId="0" borderId="1" xfId="2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2" applyNumberFormat="1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2" xfId="2" applyFont="1" applyFill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top" wrapText="1"/>
    </xf>
    <xf numFmtId="49" fontId="1" fillId="0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2" quotePrefix="1" applyNumberFormat="1" applyFont="1" applyFill="1" applyBorder="1" applyAlignment="1">
      <alignment horizontal="center" vertical="center" wrapText="1"/>
    </xf>
    <xf numFmtId="49" fontId="1" fillId="0" borderId="1" xfId="0" quotePrefix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left" vertical="center" wrapText="1"/>
    </xf>
    <xf numFmtId="1" fontId="1" fillId="0" borderId="1" xfId="2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1" fontId="17" fillId="0" borderId="1" xfId="5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wrapText="1"/>
    </xf>
    <xf numFmtId="49" fontId="3" fillId="0" borderId="1" xfId="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6" fontId="1" fillId="0" borderId="0" xfId="0" applyNumberFormat="1" applyFont="1" applyFill="1"/>
    <xf numFmtId="0" fontId="1" fillId="0" borderId="1" xfId="2" applyFont="1" applyFill="1" applyBorder="1" applyAlignment="1">
      <alignment horizontal="justify" vertical="center" wrapText="1"/>
    </xf>
    <xf numFmtId="0" fontId="1" fillId="0" borderId="1" xfId="0" applyFont="1" applyFill="1" applyBorder="1" applyAlignment="1">
      <alignment horizontal="justify" vertical="center" wrapText="1"/>
    </xf>
    <xf numFmtId="0" fontId="3" fillId="0" borderId="0" xfId="0" applyFont="1" applyAlignment="1">
      <alignment horizontal="left"/>
    </xf>
    <xf numFmtId="0" fontId="2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Border="1" applyAlignment="1"/>
    <xf numFmtId="0" fontId="10" fillId="0" borderId="0" xfId="0" applyFont="1" applyFill="1" applyBorder="1" applyAlignment="1"/>
    <xf numFmtId="0" fontId="25" fillId="8" borderId="0" xfId="0" applyFont="1" applyFill="1" applyBorder="1" applyAlignment="1"/>
    <xf numFmtId="0" fontId="2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" fontId="5" fillId="0" borderId="7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/>
    </xf>
    <xf numFmtId="49" fontId="1" fillId="0" borderId="7" xfId="2" applyNumberFormat="1" applyFont="1" applyFill="1" applyBorder="1" applyAlignment="1">
      <alignment horizontal="center" vertical="center" wrapText="1"/>
    </xf>
    <xf numFmtId="0" fontId="1" fillId="0" borderId="7" xfId="2" applyFont="1" applyFill="1" applyBorder="1" applyAlignment="1">
      <alignment horizontal="justify" vertical="center" wrapText="1"/>
    </xf>
    <xf numFmtId="1" fontId="1" fillId="0" borderId="7" xfId="2" applyNumberFormat="1" applyFont="1" applyFill="1" applyBorder="1" applyAlignment="1">
      <alignment horizontal="left" vertical="center" wrapText="1"/>
    </xf>
    <xf numFmtId="14" fontId="1" fillId="0" borderId="7" xfId="0" applyNumberFormat="1" applyFont="1" applyFill="1" applyBorder="1" applyAlignment="1">
      <alignment horizontal="center" vertical="center" wrapText="1"/>
    </xf>
    <xf numFmtId="1" fontId="1" fillId="0" borderId="7" xfId="2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1" xfId="2" applyFont="1" applyFill="1" applyBorder="1" applyAlignment="1">
      <alignment vertical="center" wrapText="1"/>
    </xf>
    <xf numFmtId="1" fontId="1" fillId="0" borderId="1" xfId="0" applyNumberFormat="1" applyFont="1" applyFill="1" applyBorder="1" applyAlignment="1">
      <alignment vertical="center" wrapText="1"/>
    </xf>
    <xf numFmtId="1" fontId="1" fillId="0" borderId="1" xfId="2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vertical="center" wrapText="1"/>
    </xf>
    <xf numFmtId="49" fontId="1" fillId="0" borderId="1" xfId="2" applyNumberFormat="1" applyFont="1" applyFill="1" applyBorder="1" applyAlignment="1">
      <alignment vertical="center" wrapText="1"/>
    </xf>
    <xf numFmtId="0" fontId="1" fillId="0" borderId="1" xfId="2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2" fontId="1" fillId="0" borderId="1" xfId="2" applyNumberFormat="1" applyFont="1" applyFill="1" applyBorder="1" applyAlignment="1">
      <alignment vertical="center" wrapText="1"/>
    </xf>
    <xf numFmtId="0" fontId="1" fillId="0" borderId="7" xfId="2" applyFon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10" borderId="1" xfId="2" applyNumberFormat="1" applyFont="1" applyFill="1" applyBorder="1" applyAlignment="1">
      <alignment horizontal="center" vertical="center" wrapText="1"/>
    </xf>
    <xf numFmtId="49" fontId="5" fillId="10" borderId="1" xfId="0" applyNumberFormat="1" applyFont="1" applyFill="1" applyBorder="1" applyAlignment="1">
      <alignment horizontal="center" vertical="center" wrapText="1"/>
    </xf>
    <xf numFmtId="14" fontId="1" fillId="10" borderId="1" xfId="0" applyNumberFormat="1" applyFont="1" applyFill="1" applyBorder="1" applyAlignment="1">
      <alignment horizontal="center" vertical="center" wrapText="1"/>
    </xf>
    <xf numFmtId="1" fontId="1" fillId="10" borderId="1" xfId="2" applyNumberFormat="1" applyFont="1" applyFill="1" applyBorder="1" applyAlignment="1">
      <alignment horizontal="center" vertical="center" wrapText="1"/>
    </xf>
    <xf numFmtId="0" fontId="1" fillId="10" borderId="1" xfId="2" applyFont="1" applyFill="1" applyBorder="1" applyAlignment="1">
      <alignment vertical="center" wrapText="1"/>
    </xf>
    <xf numFmtId="1" fontId="1" fillId="10" borderId="1" xfId="2" applyNumberFormat="1" applyFont="1" applyFill="1" applyBorder="1" applyAlignment="1">
      <alignment horizontal="left" vertical="center" wrapText="1"/>
    </xf>
    <xf numFmtId="166" fontId="1" fillId="10" borderId="1" xfId="0" applyNumberFormat="1" applyFont="1" applyFill="1" applyBorder="1" applyAlignment="1">
      <alignment horizontal="center" vertical="center" wrapText="1"/>
    </xf>
    <xf numFmtId="1" fontId="5" fillId="10" borderId="1" xfId="0" applyNumberFormat="1" applyFont="1" applyFill="1" applyBorder="1" applyAlignment="1">
      <alignment horizontal="center" vertical="center" wrapText="1"/>
    </xf>
    <xf numFmtId="1" fontId="1" fillId="10" borderId="1" xfId="2" applyNumberFormat="1" applyFont="1" applyFill="1" applyBorder="1" applyAlignment="1">
      <alignment vertical="center" wrapText="1"/>
    </xf>
    <xf numFmtId="49" fontId="5" fillId="10" borderId="1" xfId="0" applyNumberFormat="1" applyFont="1" applyFill="1" applyBorder="1" applyAlignment="1">
      <alignment horizontal="center" vertical="center"/>
    </xf>
    <xf numFmtId="14" fontId="19" fillId="0" borderId="7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" fillId="10" borderId="1" xfId="0" applyNumberFormat="1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vertical="center" wrapText="1"/>
    </xf>
    <xf numFmtId="49" fontId="1" fillId="10" borderId="1" xfId="0" applyNumberFormat="1" applyFont="1" applyFill="1" applyBorder="1" applyAlignment="1">
      <alignment horizontal="left" vertical="center" wrapText="1"/>
    </xf>
    <xf numFmtId="1" fontId="1" fillId="10" borderId="1" xfId="0" applyNumberFormat="1" applyFont="1" applyFill="1" applyBorder="1" applyAlignment="1">
      <alignment horizontal="left" vertical="center" wrapText="1"/>
    </xf>
    <xf numFmtId="0" fontId="1" fillId="0" borderId="0" xfId="2" applyFont="1" applyFill="1" applyBorder="1" applyAlignment="1">
      <alignment vertical="center" wrapText="1"/>
    </xf>
    <xf numFmtId="1" fontId="27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left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Fill="1" applyBorder="1"/>
    <xf numFmtId="49" fontId="5" fillId="0" borderId="1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 wrapText="1"/>
    </xf>
    <xf numFmtId="14" fontId="19" fillId="10" borderId="1" xfId="0" applyNumberFormat="1" applyFont="1" applyFill="1" applyBorder="1" applyAlignment="1">
      <alignment horizontal="center" vertical="center" wrapText="1"/>
    </xf>
    <xf numFmtId="1" fontId="1" fillId="10" borderId="1" xfId="0" applyNumberFormat="1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/>
    </xf>
    <xf numFmtId="1" fontId="5" fillId="10" borderId="7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/>
    </xf>
    <xf numFmtId="14" fontId="1" fillId="10" borderId="7" xfId="0" applyNumberFormat="1" applyFont="1" applyFill="1" applyBorder="1" applyAlignment="1">
      <alignment horizontal="center" vertical="center" wrapText="1"/>
    </xf>
    <xf numFmtId="1" fontId="27" fillId="0" borderId="7" xfId="2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vertical="center" wrapText="1"/>
    </xf>
    <xf numFmtId="49" fontId="1" fillId="10" borderId="1" xfId="2" applyNumberFormat="1" applyFont="1" applyFill="1" applyBorder="1" applyAlignment="1">
      <alignment vertical="center" wrapText="1"/>
    </xf>
    <xf numFmtId="49" fontId="1" fillId="10" borderId="1" xfId="0" applyNumberFormat="1" applyFont="1" applyFill="1" applyBorder="1" applyAlignment="1">
      <alignment vertical="center" wrapText="1"/>
    </xf>
    <xf numFmtId="49" fontId="1" fillId="10" borderId="1" xfId="2" quotePrefix="1" applyNumberFormat="1" applyFont="1" applyFill="1" applyBorder="1" applyAlignment="1">
      <alignment horizontal="center" vertical="center" wrapText="1"/>
    </xf>
    <xf numFmtId="49" fontId="8" fillId="1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7" xfId="0" applyFont="1" applyFill="1" applyBorder="1" applyAlignment="1">
      <alignment vertical="center"/>
    </xf>
    <xf numFmtId="49" fontId="1" fillId="0" borderId="7" xfId="0" applyNumberFormat="1" applyFont="1" applyFill="1" applyBorder="1" applyAlignment="1">
      <alignment vertical="center" wrapText="1"/>
    </xf>
    <xf numFmtId="14" fontId="0" fillId="0" borderId="7" xfId="0" applyNumberFormat="1" applyFill="1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29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1" fontId="5" fillId="0" borderId="1" xfId="2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/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left" vertical="top" wrapText="1"/>
    </xf>
    <xf numFmtId="0" fontId="30" fillId="0" borderId="1" xfId="0" applyFont="1" applyFill="1" applyBorder="1"/>
    <xf numFmtId="0" fontId="1" fillId="0" borderId="1" xfId="2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 wrapText="1"/>
    </xf>
    <xf numFmtId="49" fontId="0" fillId="0" borderId="1" xfId="0" applyNumberFormat="1" applyFill="1" applyBorder="1" applyAlignment="1">
      <alignment horizontal="center" vertical="center" wrapText="1"/>
    </xf>
    <xf numFmtId="166" fontId="5" fillId="10" borderId="1" xfId="0" applyNumberFormat="1" applyFont="1" applyFill="1" applyBorder="1" applyAlignment="1">
      <alignment horizontal="center" vertical="center" wrapText="1"/>
    </xf>
    <xf numFmtId="0" fontId="5" fillId="10" borderId="1" xfId="0" applyNumberFormat="1" applyFont="1" applyFill="1" applyBorder="1" applyAlignment="1">
      <alignment horizontal="center" vertical="center" wrapText="1"/>
    </xf>
    <xf numFmtId="0" fontId="1" fillId="10" borderId="1" xfId="2" applyFont="1" applyFill="1" applyBorder="1" applyAlignment="1">
      <alignment horizontal="justify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0" borderId="1" xfId="0" applyFont="1" applyFill="1" applyBorder="1"/>
    <xf numFmtId="0" fontId="1" fillId="10" borderId="1" xfId="2" applyFont="1" applyFill="1" applyBorder="1" applyAlignment="1">
      <alignment horizontal="center" vertical="center" wrapText="1"/>
    </xf>
    <xf numFmtId="49" fontId="0" fillId="10" borderId="1" xfId="0" applyNumberFormat="1" applyFill="1" applyBorder="1" applyAlignment="1">
      <alignment horizontal="left" vertical="top" wrapText="1"/>
    </xf>
    <xf numFmtId="0" fontId="0" fillId="1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/>
    <xf numFmtId="1" fontId="27" fillId="0" borderId="1" xfId="2" applyNumberFormat="1" applyFont="1" applyFill="1" applyBorder="1" applyAlignment="1">
      <alignment horizontal="center" vertical="center" wrapText="1"/>
    </xf>
    <xf numFmtId="0" fontId="29" fillId="0" borderId="1" xfId="0" applyFont="1" applyFill="1" applyBorder="1"/>
    <xf numFmtId="49" fontId="8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left" vertical="top" wrapText="1"/>
    </xf>
    <xf numFmtId="0" fontId="13" fillId="0" borderId="8" xfId="0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31" fillId="0" borderId="0" xfId="0" pivotButton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14" fontId="31" fillId="0" borderId="0" xfId="0" applyNumberFormat="1" applyFont="1" applyAlignment="1">
      <alignment horizontal="center" vertical="center" wrapText="1"/>
    </xf>
    <xf numFmtId="0" fontId="31" fillId="10" borderId="0" xfId="0" applyFont="1" applyFill="1" applyAlignment="1">
      <alignment horizontal="center" vertical="center" wrapText="1"/>
    </xf>
    <xf numFmtId="0" fontId="31" fillId="10" borderId="0" xfId="0" applyFont="1" applyFill="1" applyAlignment="1">
      <alignment horizontal="left" vertical="center" wrapText="1"/>
    </xf>
  </cellXfs>
  <cellStyles count="8">
    <cellStyle name="Гиперссылка" xfId="5" builtinId="8"/>
    <cellStyle name="Гіперпосилання 2" xfId="6" xr:uid="{00000000-0005-0000-0000-000001000000}"/>
    <cellStyle name="Гіперпосилання 3" xfId="7" xr:uid="{00000000-0005-0000-0000-000002000000}"/>
    <cellStyle name="Звичайний 2" xfId="1" xr:uid="{00000000-0005-0000-0000-000004000000}"/>
    <cellStyle name="Обычный" xfId="0" builtinId="0"/>
    <cellStyle name="Обычный 2" xfId="2" xr:uid="{00000000-0005-0000-0000-000005000000}"/>
    <cellStyle name="Обычный 3" xfId="3" xr:uid="{00000000-0005-0000-0000-000006000000}"/>
    <cellStyle name="Финансовый [0] 2" xfId="4" xr:uid="{00000000-0005-0000-0000-000007000000}"/>
  </cellStyles>
  <dxfs count="12263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vertical="top" readingOrder="0"/>
    </dxf>
    <dxf>
      <font>
        <name val="Times New Roman"/>
        <scheme val="none"/>
      </font>
    </dxf>
    <dxf>
      <font>
        <sz val="9"/>
      </font>
    </dxf>
    <dxf>
      <alignment horizontal="left" readingOrder="0"/>
    </dxf>
    <dxf>
      <alignment horizont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horizontal="center" vertical="center" wrapText="1" readingOrder="0"/>
    </dxf>
    <dxf>
      <alignment vertical="top" readingOrder="0"/>
    </dxf>
    <dxf>
      <font>
        <name val="Times New Roman"/>
        <scheme val="none"/>
      </font>
    </dxf>
    <dxf>
      <font>
        <sz val="9"/>
      </font>
    </dxf>
    <dxf>
      <alignment horizontal="left" readingOrder="0"/>
    </dxf>
    <dxf>
      <alignment horizont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horizontal="center" vertical="center" wrapText="1" readingOrder="0"/>
    </dxf>
    <dxf>
      <alignment vertical="top" readingOrder="0"/>
    </dxf>
    <dxf>
      <font>
        <name val="Times New Roman"/>
        <scheme val="none"/>
      </font>
    </dxf>
    <dxf>
      <font>
        <sz val="9"/>
      </font>
    </dxf>
    <dxf>
      <alignment horizontal="left" readingOrder="0"/>
    </dxf>
    <dxf>
      <alignment horizont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wrapText="1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justify" vertical="center" readingOrder="0"/>
    </dxf>
    <dxf>
      <alignment horizontal="center" readingOrder="0"/>
    </dxf>
    <dxf>
      <alignment horizontal="left" readingOrder="0"/>
    </dxf>
    <dxf>
      <font>
        <sz val="9"/>
      </font>
    </dxf>
    <dxf>
      <font>
        <name val="Times New Roman"/>
        <scheme val="none"/>
      </font>
    </dxf>
    <dxf>
      <alignment vertical="top" readingOrder="0"/>
    </dxf>
    <dxf>
      <alignment horizontal="center" vertical="center" wrapText="1" readingOrder="0"/>
    </dxf>
    <dxf>
      <font>
        <b val="0"/>
        <i val="0"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color theme="1"/>
      </font>
    </dxf>
  </dxfs>
  <tableStyles count="2" defaultTableStyle="TableStyleMedium2" defaultPivotStyle="PivotStyleLight16">
    <tableStyle name="Стиль сводной таблицы 1" table="0" count="1" xr9:uid="{00000000-0011-0000-FFFF-FFFF00000000}">
      <tableStyleElement type="wholeTable" dxfId="12262"/>
    </tableStyle>
    <tableStyle name="Стиль сводной таблицы 2" table="0" count="1" xr9:uid="{00000000-0011-0000-FFFF-FFFF01000000}">
      <tableStyleElement type="wholeTable" dxfId="1226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108000</xdr:colOff>
      <xdr:row>3</xdr:row>
      <xdr:rowOff>116174</xdr:rowOff>
    </xdr:from>
    <xdr:to>
      <xdr:col>8</xdr:col>
      <xdr:colOff>508574</xdr:colOff>
      <xdr:row>13</xdr:row>
      <xdr:rowOff>72824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Вид господарської діяльності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Вид господарської діяльності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000" y="1430624"/>
              <a:ext cx="17030701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uk-UA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Пользователь Windows" refreshedDate="43509.631626388888" createdVersion="6" refreshedVersion="6" minRefreshableVersion="3" recordCount="3120" xr:uid="{00000000-000A-0000-FFFF-FFFF30000000}">
  <cacheSource type="worksheet">
    <worksheetSource ref="A3:Q3665" sheet="Перелік"/>
  </cacheSource>
  <cacheFields count="17">
    <cacheField name="№ з/п суб'єкта господарювання" numFmtId="0">
      <sharedItems containsString="0" containsBlank="1" containsNumber="1" containsInteger="1" minValue="1" maxValue="1480"/>
    </cacheField>
    <cacheField name="№ з/п ліцензіатів" numFmtId="0">
      <sharedItems containsString="0" containsBlank="1" containsNumber="1" containsInteger="1" minValue="1" maxValue="1909"/>
    </cacheField>
    <cacheField name="Код області" numFmtId="0">
      <sharedItems containsBlank="1" containsMixedTypes="1" containsNumber="1" containsInteger="1" minValue="10" maxValue="26"/>
    </cacheField>
    <cacheField name="Код згідно з ЄДРПОУ суб’єкта господарювання" numFmtId="0">
      <sharedItems containsBlank="1" containsMixedTypes="1" containsNumber="1" containsInteger="1" minValue="3327983" maxValue="42696157" count="1579">
        <s v="00100227"/>
        <s v="00118434"/>
        <s v="00130694"/>
        <s v="00130725"/>
        <s v="00130760"/>
        <s v="00130820"/>
        <s v="00130850"/>
        <s v="00130872"/>
        <s v="00130926"/>
        <s v="00131050"/>
        <s v="00131268"/>
        <s v="00131305"/>
        <s v="00131400"/>
        <s v="00131512"/>
        <s v="00131529"/>
        <s v="00131564"/>
        <s v="00131587"/>
        <s v="00131713"/>
        <s v="00131771"/>
        <s v="00131819"/>
        <s v="00131954"/>
        <s v="00135390"/>
        <s v="00152230"/>
        <s v="00152307"/>
        <s v="00152388"/>
        <s v="00153117"/>
        <s v="00169845"/>
        <s v="00174846"/>
        <s v="00178353"/>
        <s v="00186520"/>
        <s v="00186542"/>
        <s v="00190911"/>
        <s v="00190928"/>
        <s v="00191075"/>
        <s v="00191129"/>
        <s v="00191158"/>
        <s v="00191193"/>
        <s v="00191224"/>
        <s v="00191230"/>
        <s v="00191282"/>
        <s v="00191678"/>
        <s v="00191885"/>
        <s v="00196204"/>
        <s v="00203826"/>
        <s v="00204033"/>
        <s v="00222226"/>
        <s v="00292988"/>
        <s v="00293060"/>
        <s v="00372090"/>
        <s v="00372109"/>
        <s v="00372658"/>
        <s v="00373250"/>
        <s v="00373869"/>
        <s v="00373907"/>
        <s v="00377265"/>
        <s v="00383372"/>
        <s v="00413475"/>
        <s v="00429157"/>
        <s v="00931767"/>
        <s v="01056244"/>
        <s v="01882551"/>
        <s v="02082522"/>
        <s v="02772037"/>
        <s v="02779234"/>
        <s v="3175036"/>
        <s v="03327090"/>
        <s v="03327115"/>
        <s v="03327121"/>
        <s v="03327664"/>
        <n v="3327983"/>
        <s v="03328008"/>
        <s v="3328327"/>
        <s v="03328652"/>
        <s v="03336166"/>
        <s v="03338030"/>
        <s v="03338649"/>
        <s v="03339012"/>
        <s v="03339459"/>
        <s v="03339489"/>
        <s v="03339851"/>
        <s v="03340073"/>
        <s v="03340920"/>
        <s v="03341305"/>
        <s v="03341316"/>
        <s v="03341339"/>
        <s v="03341345"/>
        <s v="03341397"/>
        <s v="03342184"/>
        <s v="03344065"/>
        <s v="03344071"/>
        <s v="03344326"/>
        <s v="03345716"/>
        <s v="03346058"/>
        <s v="03346331"/>
        <s v="03346822"/>
        <s v="03348005"/>
        <s v="03348471"/>
        <s v="03348910"/>
        <s v="03349039"/>
        <s v="03351208"/>
        <s v="03351734"/>
        <s v="03351823"/>
        <s v="03351898"/>
        <s v="03351912"/>
        <s v="03352432"/>
        <s v="03352455"/>
        <s v="03353503"/>
        <s v="03353845"/>
        <s v="03355353"/>
        <s v="03355726"/>
        <s v="03356128"/>
        <s v="03356565"/>
        <s v="03356571"/>
        <s v="03357168"/>
        <s v="03357174"/>
        <s v="03357671"/>
        <s v="03358104"/>
        <s v="03358216"/>
        <s v="03358222"/>
        <s v="03358357"/>
        <s v="03358593"/>
        <s v="03359500"/>
        <s v="03359552"/>
        <s v="03361046"/>
        <s v="03361075"/>
        <s v="03361081"/>
        <s v="03361135"/>
        <s v="03361394"/>
        <s v="03361402"/>
        <s v="03361419"/>
        <s v="03361477"/>
        <s v="03361508"/>
        <s v="03361655"/>
        <s v="03361661"/>
        <s v="03361678"/>
        <s v="03361715"/>
        <s v="03361780"/>
        <s v="03361833"/>
        <s v="03362471"/>
        <s v="03365222"/>
        <s v="03366701"/>
        <s v="03386313"/>
        <s v="03564045"/>
        <s v="03756891"/>
        <s v="03756916"/>
        <s v="04623778"/>
        <s v="04654336"/>
        <s v="04852585"/>
        <s v="05393043"/>
        <s v="05393056"/>
        <s v="05393079"/>
        <s v="05393116"/>
        <s v="05394995"/>
        <s v="05395598"/>
        <s v="05396638"/>
        <s v="05407982"/>
        <s v="05410263"/>
        <s v="05424874"/>
        <s v="05437173"/>
        <s v="05444546"/>
        <s v="05447639"/>
        <s v="05448610"/>
        <s v="05448946"/>
        <s v="05451150"/>
        <s v="05471081"/>
        <s v="05471158"/>
        <s v="05471230"/>
        <s v="05506460"/>
        <s v="05509659"/>
        <s v="05519847"/>
        <s v="05524251"/>
        <s v="05524660"/>
        <s v="05524713"/>
        <s v="05531050"/>
        <s v="005535349"/>
        <s v="05541114"/>
        <s v="05607824"/>
        <s v="05747991"/>
        <s v="05761614"/>
        <s v="05761620"/>
        <s v="05763814"/>
        <s v="05784437"/>
        <s v="13304871"/>
        <s v="13474113"/>
        <s v="13592947"/>
        <s v="13711949"/>
        <s v="13744297"/>
        <s v="13838331"/>
        <s v="13979385"/>
        <n v="13990932"/>
        <s v="14027899"/>
        <n v="14034534"/>
        <s v="14121018"/>
        <s v="14288157"/>
        <s v="14289688"/>
        <s v="14307297"/>
        <s v="14307794"/>
        <s v="14308368"/>
        <n v="14308368"/>
        <s v="14313145"/>
        <s v="16293872"/>
        <n v="19057497"/>
        <s v="19057497"/>
        <s v="19321652"/>
        <s v="19419351"/>
        <s v="19480600"/>
        <n v="20041662"/>
        <n v="20056770"/>
        <s v="20071686"/>
        <s v="20077720"/>
        <n v="20262860"/>
        <n v="20316900"/>
        <s v="20412236"/>
        <s v="20413052"/>
        <s v="20538865"/>
        <n v="20578072"/>
        <s v="20588716"/>
        <n v="20671506"/>
        <n v="20723344"/>
        <s v="20784943"/>
        <n v="21115144"/>
        <s v="21127532"/>
        <s v="21155959"/>
        <s v="21231169"/>
        <s v="21311282"/>
        <s v="21515381"/>
        <n v="21560045"/>
        <s v="21579984"/>
        <s v="21604937"/>
        <s v="21651322"/>
        <s v="21671036"/>
        <n v="21841896"/>
        <s v="21841896"/>
        <s v="22048622"/>
        <n v="22091121"/>
        <s v="22432779"/>
        <s v="22447500"/>
        <s v="22591059"/>
        <s v="22767506"/>
        <s v="22800735"/>
        <s v="22815333"/>
        <n v="22821803"/>
        <s v="22927045"/>
        <n v="22927045"/>
        <s v="22986119"/>
        <n v="23065137"/>
        <s v="23226362"/>
        <s v="23243188"/>
        <s v="23269555"/>
        <s v="23293513"/>
        <s v="23343582"/>
        <n v="23343582"/>
        <s v="23359034"/>
        <s v="23399393"/>
        <s v="23732177"/>
        <s v="23981928"/>
        <s v="24093058"/>
        <s v="24100060"/>
        <n v="24100060"/>
        <s v="24152329"/>
        <s v="24153576"/>
        <s v="24222923"/>
        <n v="24253556"/>
        <n v="24330682"/>
        <s v="24330682"/>
        <s v="24345005"/>
        <s v="24351661"/>
        <n v="24406617"/>
        <s v="24426809"/>
        <n v="24432974"/>
        <s v="24578324"/>
        <s v="24584661"/>
        <s v="24647172"/>
        <s v="24742491"/>
        <n v="24764280"/>
        <s v="24895253"/>
        <s v="24932636"/>
        <n v="24964620"/>
        <n v="25070214"/>
        <s v="25185147"/>
        <s v="25198262"/>
        <s v="25497875"/>
        <n v="25498917"/>
        <s v="25498917"/>
        <s v="25550470"/>
        <s v="25606399"/>
        <s v="25641958"/>
        <s v="30019775"/>
        <n v="30019775"/>
        <s v="30019801"/>
        <s v="30083966"/>
        <s v="30149623"/>
        <s v="30162340"/>
        <s v="30194498"/>
        <n v="30218288"/>
        <s v="30220130"/>
        <s v="30279204"/>
        <n v="30288313"/>
        <s v="30288313"/>
        <s v="30350894"/>
        <s v="30382533"/>
        <n v="30415191"/>
        <s v="30415191"/>
        <s v="30465258"/>
        <n v="30478052"/>
        <s v="30510656"/>
        <s v="30573983"/>
        <s v="30586931"/>
        <s v="30592660"/>
        <s v="30594406"/>
        <n v="30643919"/>
        <s v="30659101"/>
        <s v="30664834"/>
        <n v="30664834"/>
        <s v="30677120"/>
        <s v="30677335"/>
        <n v="30694895"/>
        <s v="30732144"/>
        <s v="30868235"/>
        <s v="30909683"/>
        <n v="30939178"/>
        <s v="30990215"/>
        <s v="31018149"/>
        <s v="31025465"/>
        <n v="31025465"/>
        <n v="31037994"/>
        <s v="31059536"/>
        <s v="31076956"/>
        <n v="31093577"/>
        <s v="31094633"/>
        <s v="31095113"/>
        <n v="31146068"/>
        <n v="31158623"/>
        <s v="31175036"/>
        <s v="31189253"/>
        <n v="31200837"/>
        <s v="31248219"/>
        <n v="31252602"/>
        <n v="31273124"/>
        <s v="31274579"/>
        <s v="31288466"/>
        <s v="31310131"/>
        <s v="31319242"/>
        <n v="31354329"/>
        <s v="31369890"/>
        <n v="31389304"/>
        <n v="31441510"/>
        <s v="31443937"/>
        <s v="31448144"/>
        <s v="31458943"/>
        <s v="31476318"/>
        <n v="31476318"/>
        <n v="31511844"/>
        <n v="31517060"/>
        <s v="31557119"/>
        <s v="31559190"/>
        <s v="31564985"/>
        <s v="31570412"/>
        <s v="31597104"/>
        <s v="31629717"/>
        <n v="31678853"/>
        <s v="31678853"/>
        <n v="31696144"/>
        <s v="31723078"/>
        <s v="31743293"/>
        <s v="31767581"/>
        <s v="31789338"/>
        <s v="31793056"/>
        <s v="31802573"/>
        <s v="31821381"/>
        <s v="31831942"/>
        <n v="31831942"/>
        <s v="31881351"/>
        <s v="31884514"/>
        <s v="31885141"/>
        <s v="31887442"/>
        <s v="31888598"/>
        <s v="31915956"/>
        <s v="31961562"/>
        <s v="31980653"/>
        <s v="31982734"/>
        <s v="32015568"/>
        <n v="32053205"/>
        <s v="32054827"/>
        <s v="32083093"/>
        <s v="32102126"/>
        <s v="32102173"/>
        <s v="32110032"/>
        <s v="32110446"/>
        <s v="32113929"/>
        <n v="32121458"/>
        <s v="32130530"/>
        <s v="32147172"/>
        <s v="32177521"/>
        <s v="32235614"/>
        <s v="32237716"/>
        <n v="32239577"/>
        <n v="32266443"/>
        <s v="32266443"/>
        <s v="32270093"/>
        <s v="32284263"/>
        <s v="32292929"/>
        <n v="32292929"/>
        <s v="32294088"/>
        <n v="32294088"/>
        <s v="32320725"/>
        <n v="32337629"/>
        <s v="32341106"/>
        <s v="32360815"/>
        <s v="32387601"/>
        <n v="32387601"/>
        <s v="32402870"/>
        <s v="32404621"/>
        <s v="32417960"/>
        <s v="32426289"/>
        <s v="32459822"/>
        <s v="32464900"/>
        <s v="32510349"/>
        <n v="32510349"/>
        <s v="32549423"/>
        <s v="32575427"/>
        <n v="32631004"/>
        <s v="32631004"/>
        <s v="32641206"/>
        <n v="32688148"/>
        <n v="32694043"/>
        <n v="32708595"/>
        <n v="32736800"/>
        <n v="32748376"/>
        <n v="32775457"/>
        <s v="32789941"/>
        <n v="32789941"/>
        <s v="32796917"/>
        <s v="32826223"/>
        <s v="32826239"/>
        <s v="32858847"/>
        <s v="32885184"/>
        <s v="32913970"/>
        <s v="32921289"/>
        <n v="32940082"/>
        <n v="32941719"/>
        <s v="32943460"/>
        <s v="32949766"/>
        <s v="32956045"/>
        <s v="33007668"/>
        <s v="33011779"/>
        <s v="33051806"/>
        <n v="33073442"/>
        <s v="33093097"/>
        <n v="33093097"/>
        <s v="33100376"/>
        <s v="33108794"/>
        <n v="33124465"/>
        <s v="33124465"/>
        <s v="33126849"/>
        <n v="33126849"/>
        <s v="33129683"/>
        <n v="33151478"/>
        <s v="33152471"/>
        <n v="33192027"/>
        <s v="33192027"/>
        <n v="33225738"/>
        <s v="33233272"/>
        <s v="33264159"/>
        <s v="33265283"/>
        <s v="33270581"/>
        <n v="33338927"/>
        <s v="33500195"/>
        <s v="33513052"/>
        <s v="33525073"/>
        <n v="33525073"/>
        <s v="33549911"/>
        <s v="33593431"/>
        <s v="33598293"/>
        <s v="33605842"/>
        <s v="33642352"/>
        <s v="33645903"/>
        <s v="33675278"/>
        <s v="33698892"/>
        <s v="33718431"/>
        <s v="33742752"/>
        <n v="33744863"/>
        <s v="33792520"/>
        <s v="33810743"/>
        <n v="33816970"/>
        <s v="33818962"/>
        <s v="33833671"/>
        <s v="33855098"/>
        <n v="33862865"/>
        <s v="33863093"/>
        <s v="33931257"/>
        <s v="34009446"/>
        <s v="34022645"/>
        <s v="34047256"/>
        <n v="34047502"/>
        <n v="34048506"/>
        <s v="34099131"/>
        <s v="34113412"/>
        <s v="34181461"/>
        <s v="34183694"/>
        <n v="34183720"/>
        <s v="34183720"/>
        <s v="34191239"/>
        <s v="34237283"/>
        <s v="34328815"/>
        <s v="34336852"/>
        <s v="34355770"/>
        <s v="34366515"/>
        <s v="34419624"/>
        <s v="34422490"/>
        <n v="34440221"/>
        <s v="34524327"/>
        <s v="34528630"/>
        <s v="34539925"/>
        <s v="34557628"/>
        <n v="34569071"/>
        <s v="34603822"/>
        <s v="34620083"/>
        <s v="34620586"/>
        <s v="34621464"/>
        <s v="34621490"/>
        <s v="34633789"/>
        <s v="34657789"/>
        <s v="34678552"/>
        <s v="34688843"/>
        <s v="34698924"/>
        <s v="34702464"/>
        <s v="34706558"/>
        <s v="34736210"/>
        <n v="34737717"/>
        <s v="34758543"/>
        <s v="34785383"/>
        <n v="34794115"/>
        <s v="34795648"/>
        <s v="34840889"/>
        <s v="34850326"/>
        <n v="34857033"/>
        <n v="34880036"/>
        <s v="34881820"/>
        <n v="34882625"/>
        <s v="34882625"/>
        <s v="34916067"/>
        <s v="34933742"/>
        <s v="34943698"/>
        <n v="34943698"/>
        <s v="34952770"/>
        <s v="34959708"/>
        <s v="34985811"/>
        <s v="34996776"/>
        <n v="35029924"/>
        <s v="35045511"/>
        <s v="35099787"/>
        <s v="35105994"/>
        <s v="35187401"/>
        <n v="35187401"/>
        <n v="35193237"/>
        <s v="35238639"/>
        <s v="35240920"/>
        <s v="35247177"/>
        <s v="35283168"/>
        <s v="35298787"/>
        <s v="35378055"/>
        <s v="35420080"/>
        <s v="35438407"/>
        <n v="35457972"/>
        <s v="35484610"/>
        <s v="35522430"/>
        <s v="35533809"/>
        <n v="35537363"/>
        <s v="35713283"/>
        <s v="35750435"/>
        <s v="35782357"/>
        <n v="35833605"/>
        <s v="35836255"/>
        <s v="35859031"/>
        <s v="35859471"/>
        <s v="35878908"/>
        <s v="35924440"/>
        <s v="35961278"/>
        <s v="36001847"/>
        <s v="36028172"/>
        <s v="36043232"/>
        <s v="36048157"/>
        <s v="36049826"/>
        <n v="36050166"/>
        <s v="36066710"/>
        <s v="36083013"/>
        <n v="36123019"/>
        <s v="36123019"/>
        <s v="36125566"/>
        <n v="36134497"/>
        <n v="36136028"/>
        <s v="36153189"/>
        <s v="36156636"/>
        <s v="36168821"/>
        <s v="36171036"/>
        <s v="36206744"/>
        <n v="36248687"/>
        <s v="36248687"/>
        <n v="36259618"/>
        <s v="36259686"/>
        <n v="36265925"/>
        <s v="36273480"/>
        <s v="36274877"/>
        <n v="36278908"/>
        <s v="36282935"/>
        <n v="36283635"/>
        <s v="36293952"/>
        <s v="36318057"/>
        <s v="36372337"/>
        <s v="36381069"/>
        <s v="36397241"/>
        <s v="36402020"/>
        <s v="36416211"/>
        <n v="36424636"/>
        <n v="36424641"/>
        <s v="36470970"/>
        <s v="36511938"/>
        <n v="36511938"/>
        <s v="36520832"/>
        <n v="36520832"/>
        <n v="36527581"/>
        <s v="36530971"/>
        <n v="36530971"/>
        <s v="36538834"/>
        <s v="36557883"/>
        <s v="36581832"/>
        <s v="36588183"/>
        <s v="36593476"/>
        <s v="36598008"/>
        <n v="36602752"/>
        <s v="36609124"/>
        <s v="36615515"/>
        <s v="36619059"/>
        <s v="36620331"/>
        <n v="36639101"/>
        <s v="36643453"/>
        <s v="36647814"/>
        <s v="36687375"/>
        <s v="36694555"/>
        <n v="36697963"/>
        <s v="36716332"/>
        <n v="36716332"/>
        <s v="36717412"/>
        <s v="36743209"/>
        <n v="36778425"/>
        <s v="36783152"/>
        <s v="36802164"/>
        <s v="36806331"/>
        <s v="36806347"/>
        <s v="36806352"/>
        <s v="36806368"/>
        <s v="36808350"/>
        <s v="36819466"/>
        <n v="36823624"/>
        <n v="36828617"/>
        <s v="36835907"/>
        <s v="36837365"/>
        <s v="36837375"/>
        <s v="36851672"/>
        <n v="36857606"/>
        <s v="36857737"/>
        <s v="36860996"/>
        <s v="36881382"/>
        <s v="36881398"/>
        <s v="36881419"/>
        <s v="36885544"/>
        <s v="36905408"/>
        <s v="36905413"/>
        <s v="36905429"/>
        <s v="36905434"/>
        <s v="36905446"/>
        <s v="36906108"/>
        <s v="36953011"/>
        <s v="36958989"/>
        <s v="36965561"/>
        <s v="36965598"/>
        <s v="36972275"/>
        <s v="36975983"/>
        <s v="36986026"/>
        <s v="36994200"/>
        <n v="36994200"/>
        <n v="36995601"/>
        <n v="36998513"/>
        <s v="36998513"/>
        <s v="37012088"/>
        <n v="37037544"/>
        <s v="37044944"/>
        <n v="37046543"/>
        <s v="37047107"/>
        <s v="37047222"/>
        <s v="37049984"/>
        <s v="37058077"/>
        <s v="37058103"/>
        <s v="37058475"/>
        <n v="37079516"/>
        <s v="37094419"/>
        <s v="37097399"/>
        <s v="37145080"/>
        <s v="37171642"/>
        <s v="37171676"/>
        <s v="37171702"/>
        <s v="37171765"/>
        <s v="37171791"/>
        <s v="37178964"/>
        <n v="37189903"/>
        <n v="37199618"/>
        <n v="37201256"/>
        <s v="37209971"/>
        <s v="37225679"/>
        <s v="37232157"/>
        <s v="37232230"/>
        <s v="37243263"/>
        <n v="37243368"/>
        <s v="37244471"/>
        <s v="37248413"/>
        <s v="37248921"/>
        <n v="37264220"/>
        <n v="37282543"/>
        <s v="37297062"/>
        <s v="37326260"/>
        <n v="37332410"/>
        <s v="37334004"/>
        <s v="37382063"/>
        <s v="37382388"/>
        <n v="37401908"/>
        <n v="37401913"/>
        <s v="37403140"/>
        <n v="37403140"/>
        <s v="37411434"/>
        <s v="37411633"/>
        <s v="37413997"/>
        <s v="37424092"/>
        <s v="37441736"/>
        <s v="37493365"/>
        <s v="37577345"/>
        <s v="37581105"/>
        <s v="37585864"/>
        <s v="37592431"/>
        <s v="37599589"/>
        <s v="37610502"/>
        <s v="37622628"/>
        <n v="37624159"/>
        <n v="37644044"/>
        <s v="37653258"/>
        <s v="37663470"/>
        <s v="37669006"/>
        <n v="37693149"/>
        <s v="37701051"/>
        <s v="37708118"/>
        <n v="37719067"/>
        <s v="37724695"/>
        <s v="37729295"/>
        <s v="37730248"/>
        <s v="37731681"/>
        <s v="37739041"/>
        <n v="37739041"/>
        <s v="37744287"/>
        <s v="37744753"/>
        <n v="37745390"/>
        <s v="37745563"/>
        <n v="37772356"/>
        <s v="37772754"/>
        <s v="37773847"/>
        <s v="37773873"/>
        <s v="37773915"/>
        <s v="37773962"/>
        <s v="37774023"/>
        <s v="37774050"/>
        <s v="37774086"/>
        <s v="37774112"/>
        <s v="37780084"/>
        <n v="37780084"/>
        <s v="37784073"/>
        <s v="37784089"/>
        <s v="37784712"/>
        <s v="37794123"/>
        <s v="37799781"/>
        <s v="37815682"/>
        <n v="37819692"/>
        <s v="37823452"/>
        <s v="37840258"/>
        <n v="37853712"/>
        <n v="37854480"/>
        <s v="37856467"/>
        <s v="37870261"/>
        <n v="37872468"/>
        <s v="37872468"/>
        <s v="37874376"/>
        <s v="37877430"/>
        <s v="37885875"/>
        <s v="37893907"/>
        <s v="37893949"/>
        <s v="37904583"/>
        <s v="37907715"/>
        <s v="37907762"/>
        <s v="37908389"/>
        <s v="37908677"/>
        <s v="37916630"/>
        <s v="37924966"/>
        <s v="37942702"/>
        <s v="37955690"/>
        <s v="37965117"/>
        <s v="37967423"/>
        <s v="37968595"/>
        <s v="37994284"/>
        <s v="37996873"/>
        <s v="38000735"/>
        <s v="38010130"/>
        <s v="38011587"/>
        <s v="38040191"/>
        <s v="38043150"/>
        <s v="38045451"/>
        <s v="38053305"/>
        <s v="38053326"/>
        <s v="38058759"/>
        <n v="38061185"/>
        <s v="38072380"/>
        <n v="38103460"/>
        <n v="38123216"/>
        <n v="38129075"/>
        <n v="38130232"/>
        <s v="38134939"/>
        <s v="38135183"/>
        <s v="38135211"/>
        <n v="38146483"/>
        <s v="38147712"/>
        <n v="38148611"/>
        <s v="38157139"/>
        <s v="38167875"/>
        <s v="38178211"/>
        <s v="38178295"/>
        <s v="38190789"/>
        <s v="38193156"/>
        <s v="38203111"/>
        <n v="38203132"/>
        <s v="38220446"/>
        <s v="38234087"/>
        <n v="38234181"/>
        <s v="38246490"/>
        <s v="38254103"/>
        <s v="38266407"/>
        <s v="38269586"/>
        <n v="38271726"/>
        <s v="38276195"/>
        <s v=" 38283134"/>
        <n v="38285759"/>
        <s v="38286732"/>
        <s v="38300353"/>
        <s v="38301729"/>
        <s v="38301734"/>
        <s v="38301747"/>
        <s v="38301755"/>
        <s v="38301760"/>
        <s v="38307207"/>
        <s v="38307249"/>
        <n v="38319720"/>
        <s v="38342016"/>
        <s v="38370298"/>
        <s v="38376354"/>
        <s v="38377379"/>
        <s v="38378168"/>
        <n v="38388202"/>
        <s v="38404559"/>
        <s v="38411283"/>
        <s v="38411318"/>
        <n v="38418870"/>
        <n v="38419392"/>
        <s v="38424507"/>
        <n v="38424507"/>
        <s v="38424785"/>
        <s v="38427644"/>
        <s v="38431961"/>
        <s v="38465009"/>
        <s v="38474605"/>
        <s v="38475750"/>
        <n v="38488691"/>
        <n v="38489035"/>
        <s v="38508115"/>
        <s v="38530114"/>
        <s v="38533288"/>
        <s v="38553084"/>
        <s v="38563752"/>
        <n v="38563752"/>
        <s v="38563841"/>
        <s v="38599574"/>
        <s v="38605865"/>
        <n v="38679235"/>
        <s v="38693108"/>
        <s v="38693202"/>
        <s v="38693375"/>
        <s v="38703896"/>
        <s v="38708941"/>
        <s v="38758526"/>
        <s v="38758552"/>
        <s v="38765893"/>
        <n v="38765893"/>
        <n v="38772399"/>
        <s v="38772399"/>
        <n v="38782166"/>
        <s v="38805539"/>
        <s v="38809947"/>
        <s v="38813199"/>
        <s v="38816430"/>
        <s v="38816577"/>
        <s v="38840201"/>
        <s v="38843024"/>
        <s v="38843087"/>
        <s v="38852421"/>
        <n v="38863790"/>
        <s v="38863790"/>
        <s v="38869330"/>
        <n v="38893583"/>
        <s v="38915198"/>
        <s v="38917242"/>
        <s v="38924019"/>
        <s v="38941867"/>
        <s v="38941909"/>
        <s v="38960990"/>
        <n v="38965043"/>
        <s v="38983006"/>
        <s v="38983870"/>
        <s v="38985066"/>
        <s v="39029755"/>
        <n v="39029755"/>
        <s v="39046236"/>
        <s v="39046278"/>
        <n v="39046608"/>
        <s v="39052131"/>
        <s v="39061041"/>
        <s v="39077678"/>
        <n v="39077678"/>
        <s v="39086719"/>
        <s v="39114300"/>
        <s v="39131326"/>
        <s v="39136848"/>
        <s v="39137768"/>
        <s v="39152346"/>
        <n v="39165690"/>
        <s v="39174621"/>
        <s v="39182192"/>
        <s v="39183620"/>
        <s v="39201974"/>
        <s v="39222203"/>
        <n v="39237508"/>
        <s v="39252809"/>
        <n v="39252809"/>
        <s v="39258250"/>
        <n v="39268520"/>
        <s v="39273394"/>
        <s v="39280752"/>
        <s v="39284029"/>
        <s v="39292438"/>
        <s v="39301714"/>
        <s v="39307559"/>
        <s v="39320386"/>
        <s v="39345604"/>
        <s v="39354628"/>
        <s v="39368957"/>
        <s v="39374562"/>
        <s v="39377647"/>
        <s v="39378771"/>
        <s v="39381014"/>
        <n v="39385967"/>
        <s v="39392890"/>
        <n v="39393136"/>
        <s v="39400995"/>
        <n v="39402264"/>
        <s v="39407765"/>
        <s v="39421266"/>
        <n v="39428224"/>
        <n v="39450145"/>
        <n v="39450302"/>
        <n v="39450352"/>
        <s v="39450957"/>
        <n v="39454684"/>
        <n v="39456152"/>
        <n v="39458762"/>
        <n v="39460902"/>
        <n v="39464535"/>
        <s v="39472499"/>
        <n v="39478930"/>
        <s v="39486056"/>
        <n v="39500143"/>
        <n v="39502046"/>
        <n v="39508928"/>
        <s v="39510083"/>
        <n v="39511951"/>
        <n v="39525257"/>
        <s v="39535883"/>
        <n v="39539390"/>
        <n v="39550325"/>
        <s v="39555103"/>
        <n v="39558895"/>
        <s v="39568531"/>
        <n v="39572642"/>
        <n v="39576385"/>
        <s v="39577504"/>
        <s v="39580868"/>
        <s v="39581002"/>
        <s v="39582142"/>
        <s v="39582749"/>
        <n v="39584988"/>
        <n v="39585960"/>
        <n v="39586236"/>
        <s v="39587271"/>
        <n v="39589216"/>
        <n v="39589441"/>
        <n v="39589483"/>
        <n v="39590621"/>
        <s v="39592941"/>
        <n v="39593306"/>
        <s v="39594527"/>
        <n v="39595350"/>
        <n v="39606702"/>
        <n v="39624119"/>
        <s v="39634860"/>
        <s v="39663535"/>
        <n v="39672471"/>
        <s v="39694673"/>
        <s v="39698641"/>
        <n v="39711735"/>
        <n v="39716618"/>
        <s v="39723248"/>
        <n v="39727918"/>
        <n v="39744137"/>
        <s v="39749329"/>
        <n v="39763055"/>
        <s v="39775296"/>
        <n v="39775542"/>
        <n v="39776059"/>
        <n v="39790288"/>
        <s v="39794282"/>
        <s v="39794565"/>
        <n v="39796845"/>
        <s v="39796845"/>
        <s v="39806334"/>
        <n v="39806567"/>
        <n v="39808609"/>
        <n v="39809534"/>
        <s v="39813404"/>
        <s v="39816138"/>
        <s v="39816143"/>
        <n v="39825907"/>
        <n v="39829168"/>
        <n v="39835779"/>
        <s v="39837179"/>
        <n v="39837320"/>
        <s v="39837320"/>
        <s v="39839050"/>
        <n v="39848594"/>
        <n v="39851007"/>
        <n v="39865431"/>
        <n v="39865557"/>
        <n v="39868720"/>
        <s v="39869593"/>
        <s v="39882572"/>
        <s v="39890232"/>
        <s v="39891938"/>
        <s v="39898624"/>
        <s v="39907675"/>
        <n v="39908899"/>
        <s v="39914855"/>
        <n v="39923482"/>
        <n v="39925982"/>
        <s v="39925982"/>
        <n v="39931745"/>
        <s v="39939623"/>
        <n v="39945401"/>
        <s v="39950474"/>
        <s v="39957930"/>
        <n v="39957930"/>
        <s v="39971028"/>
        <s v="39973452"/>
        <s v="39982878"/>
        <n v="39989412"/>
        <s v="39994967"/>
        <s v="39995489"/>
        <n v="40000268"/>
        <n v="40001476"/>
        <n v="40006799"/>
        <s v="40008157"/>
        <s v="40010145"/>
        <s v="40012399"/>
        <s v="40026616"/>
        <n v="40026616"/>
        <s v="40031558"/>
        <n v="40037366"/>
        <n v="40042088"/>
        <s v="40042088"/>
        <n v="40044588"/>
        <n v="40044682"/>
        <s v="40049062"/>
        <s v="40049628"/>
        <s v="40050036"/>
        <n v="40051731"/>
        <s v="40055521"/>
        <s v="40056724"/>
        <n v="40057953"/>
        <s v="40057953"/>
        <n v="40067207"/>
        <n v="40075815"/>
        <s v="40075815"/>
        <s v="40091994"/>
        <n v="40106036"/>
        <n v="40111046"/>
        <s v="40113001"/>
        <n v="40113001"/>
        <n v="40121452"/>
        <s v="40121452"/>
        <s v="40132478"/>
        <n v="40138733"/>
        <s v="40143518"/>
        <s v="40159596"/>
        <n v="40170500"/>
        <s v="40181642"/>
        <s v="40186148"/>
        <s v="40191556"/>
        <s v="40199822"/>
        <n v="40215739"/>
        <n v="40220890"/>
        <s v="40251728"/>
        <s v="40261607"/>
        <n v="40268230"/>
        <s v="40274930"/>
        <s v="40286464"/>
        <n v="40289067"/>
        <s v="40289067"/>
        <n v="40290250"/>
        <n v="40292876"/>
        <s v="40297214"/>
        <n v="40298595"/>
        <s v="40300844"/>
        <s v="40314999"/>
        <n v="40314999"/>
        <s v="40327128"/>
        <s v="40348180"/>
        <s v="40348829"/>
        <s v="40358601"/>
        <n v="40358926"/>
        <s v="40371329"/>
        <n v="40371329"/>
        <s v="40374983"/>
        <s v="40377032"/>
        <s v="40385808"/>
        <s v="40395821"/>
        <s v="40414608"/>
        <n v="40447654"/>
        <s v="40453647"/>
        <s v="40464528"/>
        <n v="40471320"/>
        <s v="40474709"/>
        <n v="40474709"/>
        <s v="40477453"/>
        <s v="40490909"/>
        <s v="40498693"/>
        <s v="40507095"/>
        <s v="40508439"/>
        <s v="40514201"/>
        <n v="40523305"/>
        <s v="40532299"/>
        <s v="40538421"/>
        <n v="40557727"/>
        <n v="40575222"/>
        <s v="40576514"/>
        <s v="40577806"/>
        <n v="40598496"/>
        <s v="40610227"/>
        <n v="40616588"/>
        <s v="40617450"/>
        <s v="40618999"/>
        <n v="40632421"/>
        <s v="40642361"/>
        <s v="40645980"/>
        <n v="40651177"/>
        <s v="40655962"/>
        <s v="40661426"/>
        <s v="40670467"/>
        <s v="40673384"/>
        <n v="40681421"/>
        <s v="40690855"/>
        <s v="40692920"/>
        <n v="40697269"/>
        <s v="40702797"/>
        <n v="40703518"/>
        <n v="40710415"/>
        <n v="40717557"/>
        <s v="40729007"/>
        <n v="40731283"/>
        <n v="40731531"/>
        <n v="40738163"/>
        <n v="40741705"/>
        <s v="40744292"/>
        <s v="40751320"/>
        <s v="40751839"/>
        <s v="40751933"/>
        <s v="40752167"/>
        <s v="40758436"/>
        <s v="40761208"/>
        <s v="40769584"/>
        <s v="40778211"/>
        <s v="40798809"/>
        <s v="40808612"/>
        <n v="40810024"/>
        <s v="40813863"/>
        <n v="40815939"/>
        <s v="40826888"/>
        <s v="40831589"/>
        <s v="40832163"/>
        <s v="40846490"/>
        <s v="40850973"/>
        <n v="40855552"/>
        <s v="40856179"/>
        <n v="40856179"/>
        <n v="40856184"/>
        <s v="40858527"/>
        <n v="40859871"/>
        <n v="40879290"/>
        <n v="40881315"/>
        <s v="40885849"/>
        <n v="40888127"/>
        <n v="40888441"/>
        <s v="40897807"/>
        <n v="40900992"/>
        <s v="40923370"/>
        <s v="40934094"/>
        <n v="40936091"/>
        <s v="40936678"/>
        <n v="40950933"/>
        <s v="40950933"/>
        <s v="40953410"/>
        <n v="40963889"/>
        <s v="40967659"/>
        <s v="40971213"/>
        <s v="40973044"/>
        <n v="40999984"/>
        <s v="41000227"/>
        <s v="41009874"/>
        <s v="41011176"/>
        <n v="41011176"/>
        <s v="41030115"/>
        <n v="41037791"/>
        <s v="41039500"/>
        <s v="41047312"/>
        <s v="41052212"/>
        <s v="41052474"/>
        <s v="41055889"/>
        <s v="41057823"/>
        <s v="41067700"/>
        <s v="41074922"/>
        <n v="41074922"/>
        <s v="41082582"/>
        <n v="41087491"/>
        <s v="41087491"/>
        <s v="41095371"/>
        <s v="41100784"/>
        <s v="41106131"/>
        <s v="41107250"/>
        <s v="41112920"/>
        <n v="41114708"/>
        <n v="41115387"/>
        <n v="41118880"/>
        <s v="41123215"/>
        <s v="41131977"/>
        <n v="41133626"/>
        <n v="41138760"/>
        <n v="41144250"/>
        <s v="41144250"/>
        <n v="41153710"/>
        <n v="41166379"/>
        <s v="41174149"/>
        <n v="41177328"/>
        <s v="41183085"/>
        <s v="41200257"/>
        <s v="41202961"/>
        <n v="41202961"/>
        <s v="41209904"/>
        <s v="41211316"/>
        <s v="41212880"/>
        <s v="41230564"/>
        <n v="41232341"/>
        <s v="41235955"/>
        <n v="41235955"/>
        <s v="41239703"/>
        <n v="41252991"/>
        <s v="41254852"/>
        <n v="41260164"/>
        <s v="41269392"/>
        <s v="41277597"/>
        <s v="41278014"/>
        <n v="41285283"/>
        <s v="41285409"/>
        <s v="41290052"/>
        <s v="41290100"/>
        <s v="41292382"/>
        <s v="41293755"/>
        <s v="41303878"/>
        <n v="41309047"/>
        <n v="41311229"/>
        <s v="41328651"/>
        <n v="41334204"/>
        <n v="41334230"/>
        <s v="41339972"/>
        <s v="41344170"/>
        <n v="41344652"/>
        <n v="41344825"/>
        <n v="41351104"/>
        <s v="41359852"/>
        <n v="41362776"/>
        <s v="41363502"/>
        <n v="41364857"/>
        <n v="41365929"/>
        <s v="41365948"/>
        <n v="41366313"/>
        <s v="41369876"/>
        <s v="41373835"/>
        <n v="41375806"/>
        <s v="41375958"/>
        <n v="41386996"/>
        <n v="41387167"/>
        <s v="41387518"/>
        <s v="41398163"/>
        <s v="41400947"/>
        <n v="41423498"/>
        <s v="41423498"/>
        <s v="41425055"/>
        <n v="41425055"/>
        <n v="41427796"/>
        <n v="41427817"/>
        <s v="41437521"/>
        <s v="41439047"/>
        <s v="41441611"/>
        <s v="41446557"/>
        <n v="41446557"/>
        <s v="41447959"/>
        <n v="41447959"/>
        <s v="41450343"/>
        <n v="41453355"/>
        <n v="41462191"/>
        <s v="41466180"/>
        <n v="41468654"/>
        <n v="41469841"/>
        <n v="41469925"/>
        <n v="41472215"/>
        <s v="41472215"/>
        <s v="41480306"/>
        <n v="41480306"/>
        <n v="41488665"/>
        <n v="41489124"/>
        <s v="41489543"/>
        <n v="41489543"/>
        <s v="41496388"/>
        <s v="41522323"/>
        <s v="41544724"/>
        <n v="41556090"/>
        <n v="41556258"/>
        <n v="41557445"/>
        <n v="41559270"/>
        <n v="41559306"/>
        <s v="41563930"/>
        <s v="41566842"/>
        <n v="41566842"/>
        <s v="41569183"/>
        <n v="41582309"/>
        <n v="41584531"/>
        <s v="41587291"/>
        <s v="41593808"/>
        <s v="41597802"/>
        <n v="41603543"/>
        <s v="41606387"/>
        <s v="41611910"/>
        <s v="41623135"/>
        <s v="41628091"/>
        <s v="41633410"/>
        <s v="41649855"/>
        <s v="41655696"/>
        <s v="41660905"/>
        <n v="41665589"/>
        <s v="41690175"/>
        <s v="41691823"/>
        <s v="41693422"/>
        <s v="41697846"/>
        <n v="41697914"/>
        <s v="41715372"/>
        <n v="41715372"/>
        <n v="41719796"/>
        <s v="41723430"/>
        <n v="41724392"/>
        <n v="41727414"/>
        <n v="41729474"/>
        <n v="41729563"/>
        <s v="41732981"/>
        <n v="41735582"/>
        <n v="41735928"/>
        <s v="41735928"/>
        <s v="41750553"/>
        <s v="41751122"/>
        <s v="41751604"/>
        <n v="41752220"/>
        <s v="41752220"/>
        <s v="41752498"/>
        <s v="41754720"/>
        <n v="41761118"/>
        <n v="41764126"/>
        <s v="41773434"/>
        <s v="41778249"/>
        <n v="41778453"/>
        <s v="41779635"/>
        <s v="41801157"/>
        <s v="41801199"/>
        <s v="41808194"/>
        <n v="41813859"/>
        <s v="41818511"/>
        <s v="41823846"/>
        <s v="41826014"/>
        <n v="41827919"/>
        <s v="41834329"/>
        <s v="41835359"/>
        <s v="41841158"/>
        <s v="41848635"/>
        <n v="41849377"/>
        <n v="41849430"/>
        <n v="41856892"/>
        <s v="41863915"/>
        <s v="41866874"/>
        <n v="41875889"/>
        <n v="41878811"/>
        <s v="41878811"/>
        <s v="41884537"/>
        <s v="41900899"/>
        <s v="41904076"/>
        <s v="41904249"/>
        <s v="41907187"/>
        <s v="41914299"/>
        <s v="41914744"/>
        <s v="41916045"/>
        <s v="41919344"/>
        <n v="41930593"/>
        <n v="41930745"/>
        <n v="41931010"/>
        <n v="41931047"/>
        <s v="41931974"/>
        <n v="41943031"/>
        <s v="41943466"/>
        <s v="41943487"/>
        <s v="41943602"/>
        <s v="41946011"/>
        <n v="41947222"/>
        <s v="41949054"/>
        <n v="41952114"/>
        <n v="41959392"/>
        <n v="41963985"/>
        <n v="41965411"/>
        <s v="41987461"/>
        <n v="41987791"/>
        <n v="41993606"/>
        <s v="41999833"/>
        <s v="42002754"/>
        <n v="42004898"/>
        <s v="42004898"/>
        <n v="42005006"/>
        <s v="42005006"/>
        <s v="42006481"/>
        <s v="42010964"/>
        <s v="42012605"/>
        <s v="42014335"/>
        <n v="42020360"/>
        <s v="42027035"/>
        <s v="42029708"/>
        <n v="42033604"/>
        <s v="42035266"/>
        <s v="42040187"/>
        <s v="42047643"/>
        <n v="42051995"/>
        <s v="42051995"/>
        <n v="42056129"/>
        <n v="42057468"/>
        <s v="42067041"/>
        <s v="42069164"/>
        <n v="42069164"/>
        <s v="42069578"/>
        <s v="42075670"/>
        <s v="42082379"/>
        <n v="42085610"/>
        <s v="42085610"/>
        <s v="42086719"/>
        <s v="42088805"/>
        <s v="42090458"/>
        <n v="42092130"/>
        <s v="42092130"/>
        <s v="42092429"/>
        <s v="42093239"/>
        <s v="42094646"/>
        <s v="42095943"/>
        <s v="42101003"/>
        <s v="42102122"/>
        <n v="42107644"/>
        <s v="42113600"/>
        <s v="42114410"/>
        <s v="42117825"/>
        <s v="42124874"/>
        <s v="42129720"/>
        <s v="42129888"/>
        <s v="42132581"/>
        <n v="42143593"/>
        <s v="42145798"/>
        <s v="42149464"/>
        <n v="42155703"/>
        <s v="42159289"/>
        <s v="42165732"/>
        <n v="42165732"/>
        <n v="42170246"/>
        <n v="42176880"/>
        <n v="42177397"/>
        <n v="42181214"/>
        <n v="42182035"/>
        <n v="42185104"/>
        <n v="42185125"/>
        <s v="42190690"/>
        <n v="42190690"/>
        <n v="42200216"/>
        <s v="42204713"/>
        <s v="42206328"/>
        <s v="42223804"/>
        <s v="42225136"/>
        <s v="42234470"/>
        <s v="42282655"/>
        <n v="42305620"/>
        <s v="42323434"/>
        <s v="42351807"/>
        <s v="42360523"/>
        <n v="42394311"/>
        <n v="42399676"/>
        <n v="42399765"/>
        <s v="42408748"/>
        <n v="42423070"/>
        <s v="42423070"/>
        <s v="42446186"/>
        <n v="42449077"/>
        <n v="42449187"/>
        <n v="42449242"/>
        <n v="42450124"/>
        <n v="42463704"/>
        <n v="42464650"/>
        <n v="42464839"/>
        <s v="42473534"/>
        <s v="42474208"/>
        <s v="42474695"/>
        <s v="42474742"/>
        <s v="42474779"/>
        <s v="42477345"/>
        <s v="42490552"/>
        <s v="42503825"/>
        <n v="42512578"/>
        <n v="42544369"/>
        <s v="42544369"/>
        <s v="42563884"/>
        <s v="42574985"/>
        <n v="42575968"/>
        <s v="42588390"/>
        <n v="42601505"/>
        <s v="42601505"/>
        <s v="42608359"/>
        <s v="42616768"/>
        <n v="42616768"/>
        <s v="42659419"/>
        <n v="42696157"/>
        <s v="42709752"/>
        <s v="42719687"/>
        <s v="1836003931"/>
        <s v="2024203250"/>
        <s v="2471608992"/>
        <s v="2625703120"/>
        <s v="2773704579"/>
        <s v="3010120237"/>
        <s v="3051804512"/>
        <s v="3370101892"/>
        <m/>
        <n v="34657789" u="1"/>
      </sharedItems>
    </cacheField>
    <cacheField name="Найменування суб’єкта господарювання" numFmtId="0">
      <sharedItems containsBlank="1" count="1551">
        <s v="ДЕРЖАВНЕ ПІДПРИЄМСТВО &quot;НАЦІОНАЛЬНА ЕНЕРГЕТИЧНА КОМПАНІЯ &quot;УКРЕНЕРГО&quot;"/>
        <s v="ПРИВАТНЕ АКЦІОНЕРНЕ ТОВАРИСТВО &quot;ТРЕСТ &quot;ПІВДЕНЗАХІДЕНЕРГОБУД&quot;"/>
        <s v="ПУБЛІЧНЕ АКЦІОНЕРНЕ ТОВАРИСТВО &quot;ВІННИЦЯОБЛЕНЕРГО&quot;"/>
        <s v="ВІДКРИТЕ АКЦІОНЕРНЕ ТОВАРИСТВО &quot;ТЕРНОПІЛЬОБЛЕНЕРГО&quot;"/>
        <s v="АКЦІОНЕРНЕ ТОВАРИСТВО &quot;ЧЕРНІВЦІОБЛЕНЕРГО&quot;"/>
        <s v="АКЦІОНЕРНЕ ТОВАРИСТВО &quot;ДНІПРОВСЬКА ТЕПЛОЕЛЕКТРОЦЕНТРАЛЬ&quot;"/>
        <s v="АКЦІОНЕРНЕ ТОВАРИСТВО &quot;КРИВОРІЗЬКА ТЕПЛОЦЕНТРАЛЬ&quot;"/>
        <s v="АКЦІОНЕРНЕ ТОВАРИСТВО &quot;ДТЕК ДНІПРОЕНЕРГО&quot;"/>
        <s v="ПУБЛІЧНЕ АКЦІОНЕРНЕ ТОВАРИСТВО &quot;ЗАПОРІЖЖЯОБЛЕНЕРГО&quot;"/>
        <s v="ДЕРЖАВНЕ ПІДПРИЄМСТВО &quot;СЄВЄРОДОНЕЦЬКА ТЕПЛОЕЛЕКТРОЦЕНТРАЛЬ&quot;"/>
        <s v="АКЦІОНЕРНЕ ТОВАРИСТВО &quot;ДТЕК ДОНЕЦЬКІ ЕЛЕКТРОМЕРЕЖІ&quot;"/>
        <s v="ПУБЛІЧНЕ АКЦІОНЕРНЕ ТОВАРИСТВО &quot;КИЇВЕНЕРГО&quot;"/>
        <s v="ПУБЛІЧНЕ АКЦІОНЕРНЕ ТОВАРИСТВО &quot;ДТЕК КРИМЕНЕРГО&quot;"/>
        <s v="ПУБЛІЧНЕ АКЦІОНЕРНЕ ТОВАРИСТВО &quot;ВОЛИНЬОБЛЕНЕРГО&quot;"/>
        <s v="ПРИВАТНЕ АКЦІОНЕРНЕ ТОВАРИСТВО &quot;ВОЛИНЬОБЛЕНЕРГО&quot;"/>
        <s v="ПРИВАТНЕ АКЦІОНЕРНЕ ТОВАРИСТВО &quot;ЗАКАРПАТТЯОБЛЕНЕРГО&quot;"/>
        <s v="ПРИВАТНЕ АКЦІОНЕРНЕ ТОВАРИСТВО &quot;ПРИКАРПАТТЯОБЛЕНЕРГО&quot;"/>
        <s v="АКЦІОНЕРНЕ ТОВАРИСТВО &quot;ПРИКАРПАТТЯОБЛЕНЕРГО&quot;"/>
        <s v="ПРИВАТНЕ АКЦІОНЕРНЕ ТОВАРИСТВО &quot;ЛЬВІВОБЛЕНЕРГО&quot;"/>
        <s v="АКЦІОНЕРНЕ ТОВАРИСТВО &quot;ОДЕСАОБЛЕНЕРГО&quot;"/>
        <s v="АКЦІОНЕРНЕ ТОВАРИСТВО &quot;ХЕРСОНСЬКА ТЕПЛОЕЛЕКТРОЦЕНТРАЛЬ&quot;"/>
        <s v="ПУБЛІЧНЕ АКЦІОНЕРНЕ ТОВАРИСТВО &quot;ПОЛТАВАОБЛЕНЕРГО&quot;"/>
        <s v="АКЦІОНЕРНЕ ТОВАРИСТВО &quot;ХАРКІВОБЛЕНЕРГО&quot;"/>
        <s v="ПУБЛІЧНЕ АКЦІОНЕРНЕ ТОВАРИСТВО &quot;УКРНАФТА&quot;"/>
        <s v="ПУБЛІЧНЕ АКЦІОНЕРНЕ ТОВАРИСТВО &quot;НАФТОХІМІК ПРИКАРПАТТЯ&quot;"/>
        <s v="ПУБЛІЧНЕ АКЦІОНЕРНЕ ТОВАРИСТВО &quot;ТРАНСНАЦІОНАЛЬНА ФІНАНСОВО-ПРОМИСЛОВА НАФТОВА КОМПАНІЯ &quot;УКРТАТНАФТА&quot;"/>
        <s v="ПУБЛІЧНЕ АКЦІОНЕРНЕ ТОВАРИСТВО &quot;НАФТОПЕРЕРОБНИЙ КОМПЛЕКС - ГАЛИЧИНА&quot;"/>
        <s v="АКЦІОНЕРНЕ ТОВАРИСТВО &quot;ДЕРЖАВНЕ АКЦІОНЕРНЕ ТОВАРИСТВО &quot;ЧОРНОМОРНАФТОГАЗ&quot;"/>
        <s v="ПРИВАТНЕ АКЦІОНЕРНЕ ТОВАРИСТВО &quot;ДТЕК ПЕМ-ЕНЕРГОВУГІЛЛЯ&quot;"/>
        <s v="ПУБЛІЧНЕ АКЦІОНЕРНЕ ТОВАРИСТВО &quot;ШАХТА ІМ.О.Ф.ЗАСЯДЬКА&quot;"/>
        <s v="ПРИВАТНЕ АКЦІОНЕРНЕ ТОВАРИСТВО &quot;ДТЕК ПАВЛОГРАДВУГІЛЛЯ&quot;"/>
        <s v="АКЦІОНЕРНЕ ТОВАРИСТВО &quot;НІКОПОЛЬСЬКИЙ ЗАВОД ФЕРОСПЛАВІВ&quot;"/>
        <s v="АКЦІОНЕРНЕ ТОВАРИСТВО &quot;ЗАПОРІЗЬКИЙ ЗАВОД ФЕРОСПЛАВІВ&quot;"/>
        <s v="АКЦІОНЕРНЕ ТОВАРИСТВО &quot;МАРГАНЕЦЬКИЙ ГІРНИЧО-ЗБАГАЧУВАЛЬНИЙ КОМБІНАТ&quot;"/>
        <s v="АКЦІОНЕРНЕ ТОВАРИСТВО &quot;ПОКРОВСЬКИЙ ГІРНИЧО-ЗБАГАЧУВАЛЬНИЙ КОМБІНАТ&quot;"/>
        <s v="ПРИВАТНЕ АКЦІОНЕРНЕ ТОВАРИСТВО &quot;АВДІЇВСЬКИЙ КОКСОХІМІЧНИЙ ЗАВОД&quot;"/>
        <s v="ПРИВАТНЕ АКЦІОНЕРНЕ ТОВАРИСТВО &quot;МАРІУПОЛЬСЬКИЙ МЕТАЛУРГІЙНИЙ КОМБІНАТ ІМ. ІЛЛІЧА&quot;"/>
        <s v="ПРИВАТНЕ АКЦІОНЕРНЕ ТОВАРИСТВО &quot;МЕТАЛУРГІЙНИЙ КОМБІНАТ &quot;АЗОВСТАЛЬ&quot;"/>
        <s v="ПРИВАТНЕ АКЦІОНЕРНЕ ТОВАРИСТВО &quot;ЄНАКІЄВСЬКИЙ МЕТАЛУРГІЙНИЙ ЗАВОД&quot;"/>
        <s v="ПРИВАТНЕ АКЦІОНЕРНЕ ТОВАРИСТВО &quot;ЗАПОРІЖКОКС&quot;"/>
        <s v="ПУБЛІЧНЕ АКЦІОНЕРНЕ ТОВАРИСТВО &quot;ЗАПОРІЗЬКИЙ МЕТАЛУРГІЙНИЙ КОМБІНАТ &quot;ЗАПОРІЖСТАЛЬ&quot;"/>
        <s v="ПУБЛІЧНЕ АКЦІОНЕРНЕ ТОВАРИСТВО &quot;ЗАПОРІЖСТАЛЬ&quot;"/>
        <s v="ПРИВАТНЕ АКЦІОНЕРНЕ ТОВАРИСТВО &quot;ПОЛТАВСЬКИЙ ГІРНИЧО-ЗБАГАЧУВАЛЬНИЙ КОМБІНАТ&quot;"/>
        <s v="КОМУНАЛЬНЕ ПІДПРИЄМСТВО &quot;КОМПАНІЯ &quot;ВОДА ДОНБАСУ&quot;"/>
        <s v="ПРИВАТНЕ АКЦІОНЕРНЕ ТОВАРИСТВО &quot;ЗАПОРІЖВОГНЕТРИВ&quot;"/>
        <s v="ПРИВАТНЕ АКЦІОНЕРНЕ ТОВАРИСТВО &quot;УКРАЇНСЬКИЙ ГРАФІТ&quot;"/>
        <s v="ПУБЛІЧНЕ АКЦІОНЕРНЕ ТОВАРИСТВО &quot;АЗОТ&quot;"/>
        <s v="ПРИВАТНЕ АКЦІОНЕРНЕ ТОВАРИСТВО &quot;ЧЕРКАСЬКЕ ХІМВОЛОКНО&quot;"/>
        <s v="ПРИВАТНЕ АКТІОНЕРНЕ ТОВАРИСТВО &quot;ЗАПОРІЖЗЬКИЙ АБРАЗИВНИЙ КОМБІНАТ&quot;"/>
        <s v="ПРИВАТНЕ АКЦІОНЕРНЕ ТОВАРИСТВО &quot;ЗАПОРІЗЬКИЙ АБРАЗИВНИЙ КОМБІНАТ&quot;"/>
        <s v="ПРИВАТНЕ АКЦІОНЕРНЕ ТОВАРИСТВО &quot;ІВАНО-ФРАНКІВСЬКЦЕМЕНТ&quot;"/>
        <s v="ПРИВАТНЕ АКЦІОНЕРНЕ ТОВАРИСТВО &quot;ЄВРОЦЕМЕНТ-УКРАЇНА&quot;"/>
        <s v="ПУБЛІЧНЕ АКЦІОНЕРНЕ ТОВАРИСТВО &quot;2-Й ІМ. ПЕТРОВСЬКОГО ЦУКРОВИЙ ЗАВОД&quot;"/>
        <s v="ТОВАРИСТВО З ОБМЕЖЕНОЮ ВІДПОВІДАЛЬНІСТЮ &quot;ОЛЕКСАНДРІЙСЬКИЙ ЦУКРОВИЙ ЗАВОД&quot;"/>
        <s v="ПРИВАТНЕ АКЦІОНЕРНЕ ТОВАРИСТВО &quot;ГНІДАВСЬКИЙ ЦУКРОВИЙ ЗАВОД&quot;"/>
        <s v="ПРИВАТНЕ АКЦІОНЕРНЕ ТОВАРИСТВО &quot;ГНІДАВСЬКИЙ ЦУКРОВИЙ ЗАВОД&quot;_x000a_"/>
        <s v="ПРИВАТНЕ АКЦІОНЕРНЕ ТОВАРИСТВО &quot;ПЕРВУХІНСЬКИЙ ЦУКРОВИЙ ЗАВОД&quot;"/>
        <s v="ПРИВАТНЕ АКЦІОНЕРНЕ ТОВАРИСТВО &quot;КРОПИВНИЦЬКИЙ ОЛІЙНОЕКСТРАЦІЙНИЙ ЗАВОД&quot;"/>
        <s v="ПРИВАТНЕ АКЦІОНЕРНЕ ТОВАРИСТВО &quot;ПОЛТАВСЬКИЙ ОЛІЙНОЕКСТРАКЦІЙНИЙ ЗАВОД - КЕРНЕЛ ГРУП&quot;"/>
        <s v="ПРИВАТНЕ АКЦІОНЕРНЕ ТОВАРИСТВО &quot;ПОЛТАВСЬКИЙ ОЛІЙНОЕКСТРАКЦІЙНИЙ ЗАВОД-КЕРНЕЛ ГРУП&quot;"/>
        <s v="ПРИВАТНЕ АКЦІОНЕРНЕ ТОВАРИСТВО &quot;ХАРКІВСЬКА БІСКВІТНА ФАБРИКА&quot;"/>
        <s v="ПРИВАТНЕ АКЦІОНЕРНЕ ТОВАРИСТВО &quot;ДНІПРОВСЬКИЙ КРОХМАЛЕПАТОКОВИЙ КОМБІНАТ&quot;"/>
        <s v="ПУБЛІЧНЕ АКЦІОНЕРНЕ ТОВАРИСТВО &quot;ДІМ МАРОЧНИХ КОНЬЯКІВ &quot;ТАВРІЯ&quot;"/>
        <s v="СІЛЬСЬКОГОСПОДАРСЬКЕ ПРИВАТНЕ АКЦІОНЕРНЕ ТОВАРИСТВО &quot;УКРАЇНА&quot;"/>
        <s v="АКЦІОНЕРНЕ ТОВАРИСТВО &quot;ЕЛЕВАТОРМЛИНМАШ&quot;"/>
        <s v="ПРИВАТНЕ АКЦІОНЕРНЕ ТОВАРИСТВО &quot;ЕЛЕВАТОРМЛИНМАШ&quot;"/>
        <s v="ПРИВАТНЕ АКЦІОНЕРНЕ ТОВАРИСТВО &quot;ТОВКАЧІВСЬКИЙ ГІРНИЧО-ЗБАГАЧУВАЛЬНИЙ КОМБІНАТ&quot;"/>
        <s v="ПРИВАТНЕ АКЦІОНЕРНЕ ТОВАРИСТВО &quot;РУБІЖАНСЬКИЙ КАРТОННО-ТАРНИЙ КОМБІНАТ&quot;"/>
        <s v="КОМУНАЛЬНЕ ПІДПРИЄМСТВО ТЕПЛОВИХ МЕРЕЖ &quot;ЧЕРКАСИТЕПЛОКОМУНЕНЕРГО&quot; ЧЕРКАСЬКОЇ МІСЬКОЇ РАДИ"/>
        <s v="КОМУНАЛЬНЕ ПІДПРИЄМСТВО ТЕПЛОВИХ МЕРЕЖ &quot;ЧЕРКАСИТЕПЛОКОМУНЕНЕРГО&quot; ЧЕРКАСЬКОЇ МІСЬКОЇ РАДИ&quot;"/>
        <s v="ПРИВАТНЕ АКЦІОНЕРНЕ ТОВАРИСТВО «КИЇВСПЕЦТРАНС»"/>
        <s v="ПРИВАТНО-ОРЕНДНЕ СІЛЬСЬКОГОСПОДАРСЬКЕ ПІДПРИЄМСТВО &quot;УМАНСЬКИЙ ТЕПЛИЧНИЙ КОМБІНАТ&quot;"/>
        <s v="ПРИВАТНЕ ПІДПРИЄМСТВО &quot;ЯВІР-2000&quot;"/>
        <s v="КОМУНАЛЬНЕ ПІДПРИЄМСТВО &quot;ВОДОКАНАЛ&quot; МЕЛІТОПОЛЬСЬКОЇ МІСЬКОЇ РАДИ ЗАПОРІЗЬКОЇ ОБЛАСТІ"/>
        <s v="КОМУНАЛЬНЕ ПІДПРИЄМСТВО &quot;ОБЛВОДОКАНАЛ&quot; ЗАПОРІЗЬКОЇ ОБЛАСНОЇ РАДИ"/>
        <s v="КОМУНАЛЬНЕ ПІДПРИЄМСТВО &quot;ВОДОКАНАЛ&quot; (м. Запоріжжя)"/>
        <s v="ПРИВАТНЕ АКЦІОНЕРНЕ ТОВАРИСТВО «АКЦІОНЕРНА КОМПАНІЯ «КИЇВВОДОКАНАЛ»"/>
        <s v="КОМУНАЛЬНЕ ПІДПРИЄМСТВО &quot;СЄВЄРОДОНЕЦЬККОМУНСЕРВИС&quot;"/>
        <s v="ЛИСИЧАНСЬКЕ КОМУНАЛЬНЕ АВТОТРАНСПОРТНЕ ПІДПРИЄМСТВО 032806"/>
        <s v="КОМУНАЛЬНЕ ПІДПРИЄМСТВО «АВТОТРАНСПОРТНЕ ПІДПРИЄМСТВО 0628» ЖИТОМИРСЬКОЇ МІСЬКОЇ РАДИ"/>
        <s v="КОМУНАЛЬНЕ ПІДПРИЄМСТВО &quot;ЧЕРКАСЬКА СЛУЖБА ЧИСТОТИ&quot; ЧЕРКАСЬКОЇ МІСЬКОЇ РАДИ "/>
        <s v="ПУБЛІЧНЕ АКЦІОНЕРНЕ ТОВАРИСТВО ПО ГАЗОПОСТАЧАННЮ ТА ГАЗИФІКАЦІЇ &quot;ЧЕРНІВЦІГАЗ&quot;"/>
        <s v="ПОЛТАВСЬКЕ ОБЛАСНЕ КОМУНАЛЬНЕ ВИРОБНИЧЕ ПІДПРИЄМСТВО ТЕПЛОВОГО ГОСПОДАРСТВА &quot;ПОЛТАВАТЕПЛОЕНЕРГО&quot;"/>
        <s v="ПУБЛІЧНЕ АКЦІОНЕРНЕ ТОВАРИСТВО ПО ГАЗОПОСТАЧАННЮ І ГАЗИФІКАЦІЇ &quot;ВІННИЦЯГАЗ&quot;"/>
        <s v="КОМУНАЛЬНЕ ПІДПРИЄМСТВО &quot;ВІННИЦЯОБЛВОДОКАНАЛ&quot;"/>
        <s v="ПУБЛІЧНЕ АКЦІОНЕРНЕ ТОВАРИСТВО ПО ГАЗОПОСТАЧАННЮ ТА ГАЗИФІКАЦІЇ &quot;ВОЛИНЬГАЗ&quot;"/>
        <s v="КОМУНАЛЬНЕ ПІДПРИЄМСТВО &quot;ЛУЦЬКВОДОКАНАЛ&quot;"/>
        <s v="ЛИСИЧАНСЬКЕ КОМУНАЛЬНЕ СПЕЦІАЛІЗОВАНЕ ПІДПРИЄМСТВО З ВИДОБУТКУ, ОБРОБЦІ, РЕАЛІЗАЦІЇ ВОДИ ТА ОЧИЩЕННЮ СТОКІВ &quot;ЛИСИЧАНСЬКВОДОКАНАЛ&quot;"/>
        <s v="КОМУНАЛЬНЕ ПІДПРИЄМСТВО &quot;АЛЧЕВСЬКЕ ВИРОБНИЧЕ УПРАВЛІННЯ ВОДОПРОВІДНО-КАНАЛІЗАЦІЙНОГО ГОСПОДАРСТВА&quot;"/>
        <s v="ПУБЛІЧНЕ АКЦІОНЕРНЕ ТОВАРИСТВО ПО ГАЗОПОСТАЧАННЮ ТА ГАЗИФІКАЦІЇ &quot;ДНІПРОПЕТРОВСЬКГАЗ&quot;"/>
        <s v="КОМУНАЛЬНЕ ПІДПРИЄМСТВО &quot;ДНІПРОВОДОКАНАЛ&quot; ДНІПРОВСЬКОЇ МІСЬКОЇ РАДИ"/>
        <s v="КОМУНАЛЬНЕ ПІДПРИЄМСТВО &quot;КРИВБАСВОДОКАНАЛ&quot;"/>
        <s v="КОМУНАЛЬНЕ ПІДПРИЄМСТВО &quot;НІКОПОЛЬСЬКЕ ВИРОБНИЧЕ УПРАВЛІННЯ ВОДОПРОВІДНО-КАНАЛІЗАЦІЙНОГО ГОСПОДАРСТВА&quot; НІКОПОЛЬСЬКОЇ МІСЬКОЇ РАДИ"/>
        <s v="КОМУНАЛЬНЕ ПІДПРИЄМСТВО &quot;ПАВЛОГРАДСЬКЕ ВИРОБНИЧЕ УПРАВЛІННЯ ВОДОПРОВІДНО-КАНАЛІЗАЦІЙНОГО ГОСПОДАРСТВА&quot; ПАВЛОГРАДСЬКОЇ МІСЬКОЇ РАДИ"/>
        <s v="ПУБЛІЧНЕ АКЦІОНЕРНЕ ТОВАРИСТВО &quot;КРИВОРІЖГАЗ&quot;"/>
        <s v="КОМУНАЛЬНЕ ПІДПРИЄМСТВО ТЕПЛОВИХ МЕРЕЖ &quot;КРИВОРІЖТЕПЛОМЕРЕЖА&quot;"/>
        <s v="КОМУНАЛЬНЕ ПІДПРИЄМСТВО &quot;ЖИТОМИРВОДОКАНАЛ&quot; ЖИТОМИРСЬКОЇ МІСЬКОЇ РАДИ&quot;"/>
        <s v="ПУБЛІЧНЕ АКЦІОНЕРНЕ ТОВАРИСТВО ПО ГАЗОПОСТАЧАННЮ ТА ГАЗИФІКАЦІЇ &quot;ЖИТОМИРГАЗ&quot;"/>
        <s v="КОМУНАЛЬНЕ ПІДПРИЄМСТВО &quot;ВИРОБНИЧЕ УПРАВЛІННЯ ВОДОПРОВІДНО-КАНАЛІЗАЦІЙНОГО ГОСПОДАРСТВА МІСТА УЖГОРОДА&quot;"/>
        <s v="ПУБЛІЧНЕ АКЦІОНЕРНЕ ТОВАРИСТВО ПО ГАЗОПОСТАЧАННЮ ТА ГАЗИФІКАЦІЇ &quot;ЗАПОРІЖГАЗ&quot; "/>
        <s v="ДЕРЖАВНЕ МІСЬКЕ ПІДПРИЄМСТВО &quot;ІВАНО-ФРАНКІВСЬКТЕПЛОКОМУНЕНЕРГО&quot;"/>
        <s v="ПУБЛІЧНЕ АКЦІОНЕРНЕ ТОВАРИСТВО &quot;КИЇВГАЗ&quot;"/>
        <s v="ОБЛАСНЕ КОМУНАЛЬНЕ ВИРОБНИЧЕ ПІДПРИЄМСТВО &quot;ДНІПРО-КІРОВОГРАД&quot; "/>
        <s v="КРИМСЬКЕ РЕСПУБЛІКАНСЬКЕ ПІДПРИЄМСТВО &quot;ВИРОБНИЧЕ ПІДПРИЄМСТВО ВОДОПРОВІДНО-КАНАЛІЗАЦІЙНОГО ГОСПОДАРСТВА ПІВДЕННОГО БЕРЕГА КРИМУ&quot; "/>
        <s v="ЛЬВІВСЬКЕ МІСЬКЕ КОМУНАЛЬНЕ ПІДПРИЄМСТВО &quot;ЛЬВІВВОДОКАНАЛ&quot;"/>
        <s v="КОМУНАЛЬНЕ ПІДПРИЄМСТВО &quot;ДРОГОБИЧВОДОКАНАЛ&quot; ДРОГОБИЦЬКОЇ МІСЬКОЇ РАДИ ЛЬВІВСЬКОЇ ОБЛАСТІ"/>
        <s v="ПУБЛІЧНЕ АКЦІОНЕРНЕ ТОВАРИСТВО ПО ГАЗОПОСТАЧАННЮ ТА ГАЗИФІКАЦІЇ &quot;ЛЬВІВГАЗ&quot;"/>
        <s v="ПУБЛІЧНЕ АКЦІОНЕРНЕ ТОВАРИСТВО &quot;ОДЕСАГАЗ&quot;"/>
        <s v="ПРИВАТНЕ АКЦІОНЕРНЕ ТОВАРИСТВО &quot;КРЕМЕНЧУКГАЗ&quot;"/>
        <s v="ПОЛТАВСЬКЕ КОМУНАЛЬНЕ АВТОТРАНСПОРТНЕ ПІДПРИЄМСТВО 1628"/>
        <s v="КРЕМЕНЧУЦЬКЕ КОМУНАЛЬНЕ АВТОТРАНСПОРТНЕ ПІДПРИЄМСТВО 1628"/>
        <s v="ПУБЛІЧНЕ АКЦІОНЕРНЕ ТОВАРИСТВО ПО ГАЗОПОСТАЧАННЮ ТА ГАЗИФІКАЦІЇ &quot;ПОЛТАВАГАЗ&quot;"/>
        <s v="ПУБЛІЧНЕ АКЦІОНЕРНЕ ТОВАРИСТВО ПО ГАЗОПОСТАЧАННЮ ТА ГАЗИФІКАЦІЇ &quot;СУМИГАЗ&quot;"/>
        <s v="КОМУНАЛЬНЕ ПІДПРИЄМСТВО &quot;МІСЬКВОДОКАНАЛ&quot; СУМСЬКОЇ МІСЬКОЇ РАДИ"/>
        <s v="ПРИВАТНЕ АКЦІОНЕРНЕ ТОВАРИСТВО ПО ГАЗОПОСТААННЮ ТА ГАЗИФІКАЦІЇ &quot;ТЕРНОПІЛЬГАЗ&quot;"/>
        <s v="КОМУНАЛЬНЕ ПІДПРИЄМСТВО &quot;ТЕРНОПІЛЬВОДОКАНАЛ&quot;"/>
        <s v="АКЦІОНЕРНЕ ТОВАРИСТВО &quot;ХЕРСОНГАЗ&quot;"/>
        <s v="МІСЬКЕ КОМУНАЛЬНЕ ПІДПРИЄМСТВО &quot;ВИРОБНИЧЕ УПРАВЛІННЯ ВОДОПРОВІДНО-КАНАЛІЗАЦІЙНОГО ГОСПОДАРСТВА МІСТА ХЕРСОНА&quot; "/>
        <s v="МІСЬКЕ КОМУНАЛЬНЕ ПІДПРИЄМСТВО &quot;ВИРОБНИЧЕ УПРАВЛІННЯ ВОДОПРОВІДНО-КАНАЛІЗАЦІЙНОГО ГОСПОДАРСТВА МІСТА ХЕРСОНА&quot;"/>
        <s v="МІСЬКЕ КОМУНАЛЬНЕ ПІДПРИЄМСТВО &quot;ХМЕЛЬНИЦЬКВОДОКАНАЛ&quot;"/>
        <s v="ХМЕЛЬНИЦЬКЕ КОМУНАЛЬНЕ ПІДПРИЄМСТВО &quot;СПЕЦКОМУНТРАНС&quot;"/>
        <s v="МІСЬКЕ КОМУНАЛЬНЕ ПІДПРИЄМСТВО &quot;ХМЕЛЬНИЦЬКТЕПЛОКОМУНЕНЕРГО&quot;"/>
        <s v="КОМУНАЛЬНЕ ПІДПРИЄМСТВО &quot;ЧЕРКАСИВОДОКАНАЛ&quot; ЧЕРКАСЬКОЇ МІСЬКОЇ РАДИ"/>
        <s v="КОМУНАЛЬНЕ ПІДПРИЄМСТВО &quot;УМАНЬВОДОКАНАЛ&quot; УМАНСЬКОЇ МІСЬКОЇ РАДИ"/>
        <s v="ПУБЛІЧНЕ АКЦІОНЕРНЕ ТОВАРИСТВО &quot;ОБЛТЕПЛОКОМУНЕНЕРГО&quot;"/>
        <s v="ПУБЛІЧНЕ АКЦІОНЕРНЕ ТОВАРИСТВО ПО ГАЗОПОСТАЧАННЮ ТА ГАЗИФІКАЦІЇ &quot;ЧЕРНІГІВГАЗ&quot;"/>
        <s v="КОМУНАЛЬНЕ ПІДПРИЄМСТВО &quot;АТП-2528&quot; ЧЕРНІГІВСЬКОЇ МІСЬКОЇ РАДИ"/>
        <s v="КОМУНАЛЬНЕ ПІДПРИЄМСТВО &quot;ЧЕРНІГІВВОДОКАНАЛ&quot; ЧЕРНІГІВСЬКОЇ МІСЬКОЇ РАДИ"/>
        <s v="КОМУНАЛЬНЕ ПІДПРИЄМСТВО &quot;СЕВТЕПЛОЕНЕРГО&quot; СЕВАСТОПОЛЬСЬКОЇ МІСЬКОЇ РАДИ"/>
        <s v="ОРЕНДНЕ ПІДПРИЄМСТВО &quot;КРИМТЕПЛОКОМУНЕНЕРГО&quot;"/>
        <s v="ПУБЛІЧНЕ АКЦІОНЕРНЕ ТОВАРИСТВО &quot;ХАРКІВГАЗ&quot;"/>
        <s v="ПУБЛІЧНЕ АКЦІОНЕРНЕ ТОВАРИСТВО &quot;ХАРКІВМІСЬКГАЗ&quot;"/>
        <s v="ПУБЛІЧНЕ АКЦІОНЕРНЕ ТОВАРИСТВО ПО ГАЗОПОСТАЧАННЮ ТА ГАЗИФІКАЦІЇ &quot;ІВАНО-ФРАНКІВСЬКГАЗ&quot;"/>
        <s v="ПУБЛІЧНЕ АКЦІОНЕРНЕ ТОВАРИСТВО &quot;ПО ГАЗОПОСТАЧАННЮ ТА ГАЗИФІКАЦІЇ &quot;ДОНЕЦЬКОБЛГАЗ&quot; "/>
        <s v="ПУБЛІЧНЕ АКЦІОНЕРНЕ ТОВАРИСТВО ПО ГАЗОПОСТАЧАННЮ ТА ГАЗИФІКАЦІЇ &quot;ДОНЕЦЬКМІСЬКГАЗ&quot;"/>
        <s v="ПУБЛІЧНЕ АКЦІОНЕРНЕ ТОВАРИСТВО ПО ГАЗОПОСТАЧАННЮ ТА ГАЗИФІКАЦІЇ &quot;МАРІУПОЛЬГАЗ&quot;"/>
        <s v="ПРИВАТНЕ АКЦІОНЕРНЕ ТОВАРИСТВО ПО ГАЗОПОСТАЧАННЮ ТА ГАЗИФІКАЦІЇ &quot;ШЕПЕТІВКАГАЗ&quot;"/>
        <s v="ПУБЛІЧНЕ АКЦІОНЕРНЕ ТОВАРИСТВО &quot;ПО ГАЗОПОСТАЧАННЮ ТА ГАЗИФІКАЦІЇ &quot;ЧЕРКАСИГАЗ&quot;"/>
        <s v="ПУБЛІЧНЕ АКЦІОНЕРНЕ ТВАРИСТВО &quot;УМАНЬГАЗ&quot;"/>
        <s v="КОМУНАЛЬНЕ ПІДПРИЄМСТВО &quot;ДОНЕЦЬКМІСЬКВОДОКАНАЛ&quot;"/>
        <s v="КОМУНАЛЬНЕ ПІДПРИЄМСТВО &quot;МАРІУПОЛЬСЬКЕ ВИРОБНИЧЕ УПРАВЛІННЯ ВОДОПРОВОДНО-КАНАЛІЗАЦІЙНОГО ГОСПОДАРСТВА&quot;"/>
        <s v="КОМУНАЛЬНЕ ПІДПРИЄМСТВО &quot;КРЕМЕНЧУКВОДОКАНАЛ&quot; КРЕМЕНЧУЦЬКОЇ МІСЬКОЇ РАДИ"/>
        <s v="КОМУНАЛЬНЕ ПІДПРИЄМСТВО ПОЛТАВСЬКОЇ ОБЛАСНОЇ РАДИ &quot;ПОЛТАВАВОДОКАНАЛ&quot; "/>
        <s v="РІВНЕНСЬКЕ ОБЛАСНЕ ВИРОБНИЧЕ КОМУНАЛЬНЕ ПІДПРИЄМСТВО ВОДОПРОВІДНО-КАНАЛІЗАЦІЙНОГО ГОСПОДАРСТВА &quot;РІВНЕОБЛВОДОКАНАЛ&quot;"/>
        <s v="КОМУНАЛЬНЕ ПІДПРИЄМСТВО &quot;ХАРКІВВОДОКАНАЛ&quot;"/>
        <s v="КОМУНАЛЬНЕ ПІДПРИЄМСТВО &quot;ЧЕРНІВЦІВОДОКАНАЛ&quot;"/>
        <s v="КОМУНАЛЬНЕ АВТОТРАНСПОРТНЕ ПІДПРИЄМСТВО 1728"/>
        <s v="КОМУНАЛЬНЕ ПІДПРИЄМСТВО &quot;ІРПІНЬВОДОКАНАЛ&quot;"/>
        <s v="ВІДКРИТЕ АКЦІОНЕРНЕ ТОВАРИСТВО ПО ГАЗОПОСТАЧАННЮ ТА ГАЗИФІКАЦІЇ &quot;КІРОВОГРАДГАЗ&quot;"/>
        <s v="ПУБЛІЧНЕ АКЦІОНЕРНЕ ТОВАРИСТВО ПО ГАЗОПОСТАЧАННЮ ТА ГАЗИФІКАЦІЇ &quot;РІВНЕГАЗ&quot;"/>
        <s v="ПРИВАТНЕ АКЦІОНЕРНЕ ТОВАРИСТВО &quot;ТЕТІС&quot;"/>
        <s v="ДЕРЖАВНЕ МІЖРАЙОННЕ ПІДПРИЄМСТВО ВОДОПРОВІДНО-КАНАЛІЗАЦІЙНОГО ГОСПОДАРСТВА &quot;ДНІПРО-ЗАХІДНИЙ ДОНБАС&quot;"/>
        <s v="ТОВАРИСТВО З ОБМЕЖЕНОЮ ВІДПОВІДАЛЬНІСТЮ &quot;АГРОПРОМИСЛОВА КОМПАНІЯ ІМ. О.В. ГІТАЛОВА&quot;"/>
        <s v="ПРИВАТНЕ АКЦІОНЕРНЕ ТОВАРИСТВО &quot;РІВНЯНСЬКЕ&quot;"/>
        <s v="ДЕРЖАВНЕ ПІДПРИЄМСТВО &quot;ЗУЇВСЬКА ЕКСПЕРИМЕНТАЛЬНА ТЕПЛОЕЛЕКТРОЦЕНТРАЛЬ&quot;"/>
        <s v="КОМУНАЛЬНЕ ПІДПРИЄМСТВО БІЛОЦЕРКІВСЬКОЇ МІСЬКОЇ РАДИ &quot;БІЛОЦЕРКІВТЕПЛОМЕРЕЖА&quot;"/>
        <s v="ПРИВАТНЕ АКЦІОНЕРНЕ ТОВАРИСТВО &quot;КУРЯЖСЬКИЙ ДОМОБУДІВЕЛЬНИЙ КОМПЛЕКС&quot;"/>
        <s v="ПУБЛІЧНЕ АКЦІОНЕРНЕ ТОВАРИСТВО &quot;ДНІПРОВСЬКИЙ МЕТАЛУРГІЙНИЙ КОМБІНАТ&quot;"/>
        <s v="ПРИВАТНЕ АКЦІОНЕРНЕ ТОВАРИСТВО &quot;ДНІПРОВСЬКИЙ МЕТАЛУРГІЙНИЙ ЗАВОД&quot;"/>
        <s v="ПРИВАТНЕ АКЦІОНЕРНЕ ТОВАРИСТВО &quot;ЮЖКОКС&quot;"/>
        <s v="ПУБЛІЧНЕ АКЦІОНЕРНЕ ТОВАРИСТВО &quot;ІНТЕРПАЙП НИЖНЬОДНІПРОВСЬКИЙ ТРУБОПРОКАТНИЙ ЗАВОД&quot;"/>
        <s v="ПРИВАТНЕ АКЦІОНЕРНЕ ТОВАРИСТВО &quot;ТЕОФІПОЛЬСЬКИЙ ЦУКРОВИЙ ЗАВОД&quot;"/>
        <s v="ПУБЛІЧНЕ АКЦІОНЕРНЕ ТОВАРИСТВО ПО ГАЗОПОСТАЧАННЮ ТА ГАЗИФІКАЦІЇ &quot;ХМЕЛЬНИЦЬКГАЗ&quot;"/>
        <s v="АКЦІОНЕРНЕ ТОВАРИСТВО &quot;ХЕРСОНОБЛЕНЕРГО&quot;"/>
        <s v="ТОВАРИСТВО З ДОДАТКОВОЮ ВІДПОВІДАЛЬНІСТЮ &quot;ТЕРЕЗИНЕ&quot;"/>
        <s v="ПУБЛІЧНЕ АКЦІОНЕРНЕ ТОВАРИСТВО ПО ГАЗОПОСТАЧАННЮ ТА ГАЗИФІКАЦІЇ &quot;МИКОЛАЇВГАЗ&quot;"/>
        <s v="ПРИВАТНЕ АКЦІОНЕРНЕ ТОВАРИСТВО &quot;РІВНЕОБЛЕНЕРГО&quot;"/>
        <s v="ТОВАРИСТВО З ОБМЕЖЕНОЮ ВІДПОВІДАЛЬНІСТЮ &quot;РАЙЕНЕРГО&quot;"/>
        <s v="ПУБЛІЧНЕ АКЦІОНЕРНЕ ТОВАРИСТВО &quot;КРИМСЬКИЙ СОДОВИЙ ЗАВОД&quot;"/>
        <s v="ПРИВАТНЕ АКЦІОНЕРНЕ ТОВАРИСТВО &quot;КАТП-1028&quot;"/>
        <s v="ПУБЛІЧНЕ АКЦІОНЕРНЕ ТОВАРИСТВО ПО ГАЗОПОСТАЧАННЮ ТА ГАЗИФІКАЦІЇ &quot;ЗАКАРПАТГАЗ&quot;"/>
        <s v="КОМУНАЛЬНЕ АВТОТРАНСПОРТНЕ ПІДПРИЄМСТВО 052810"/>
        <s v="ПУБЛІЧНЕ АКЦІОНЕРНЕ ТОВАРИСТВО ПО ГАЗОПОСТАЧАННЮ ТА ГАЗИФІКАЦІЇ &quot;ЛУГАНСЬКГАЗ&quot;"/>
        <s v="ПУБЛІЧНЕ АКЦІОНЕРНЕ ТОВАРИСТВО &quot;ЕНЕРГЕТИЧНА КОМПАНІЯ &quot;СЕВАСТОПОЛЬЕНЕРГО&quot;"/>
        <s v="ПУБЛІЧНЕ АКЦІОНЕРНЕ ТОВАРИСТВО &quot;ОДЕСЬКА ТЕПЛОЕЛЕКТРОЦЕНТРАЛЬ&quot;"/>
        <s v="ПРИВАТНЕ АКЦІОНЕРНЕ ТОВАРИСТВО &quot;ХАРКІВСЬКА ТЕЦ-5&quot;"/>
        <s v="ЛЬВІВСЬКЕ МІСЬКЕ КОМУНАЛЬНЕ ПІДПРИЄМСТВО &quot;ЛЬВІВТЕПЛОЕНЕРГО&quot;"/>
        <s v="ПРИВАТНЕ АКЦІОНЕРНЕ ТОВАРИСТВО &quot;КИЇВСЬКИЙ КАРТОННО-ПАПЕРОВИЙ КОМБІНАТ&quot;"/>
        <s v="МІСЬКЕ КОМУНАЛЬНЕ ПІДПРИЄМСТВО &quot;ОДЕСЬКА ТЕПЛОЕЛЕКТРОЦЕНТРАЛЬ № 2&quot;"/>
        <s v="КОМУНАЛЬНЕ ПІДПРИЄМСТВО &quot;ОДЕСЬКА ТЕПЛОЕЛЕКТРОЦЕНТРАЛЬ №2&quot;"/>
        <s v="КОМУНАЛЬНЕ ВИРОБНИЧЕ ПІДПРИЄМСТВО &quot;КРАМАТОРСЬКИЙ ВОДОКАНАЛ&quot;"/>
        <s v="ПРИВАТНЕ АКЦІОНЕРНЕ ТОВАРИСТВО &quot;ГАДЯЧГАЗ&quot;"/>
        <s v="ПУБЛІЧНЕ АКЦІОНЕРНЕ ТОВАРИСТВО ПО ГАЗОПОСТАЧАННЮ ТА ГАЗИФІКАЦІЇ &quot;ЛУБНИГАЗ&quot;"/>
        <s v="ТОВАРИСТВО З ОБМЕЖЕНОЮ ВІДПОВІДАЛЬНІСТЮ &quot;АГРОМОНТАЖНИК&quot;"/>
        <s v="ПУБЛІЧНЕ АКЦІОНЕРНЕ ТОВАРИСТВО &quot;МЕЛІТОПОЛЬГАЗ&quot;_x000a_"/>
        <s v="ТОВАРИСТВО З ОБМЕЖЕНОЮ ВІДПОВІДАЛЬНІСТЮ &quot;МЕЛІТОПОЛЬСЬКІ ТЕПЛОВІ МЕРЕЖІ&quot;"/>
        <s v="ПРИВАТНЕ АКЦІОНЕРНЕ ТОВАРИСТВО &quot;РІВНЕАЗОТ&quot; "/>
        <s v="ПРИВАТНЕ АКЦІОНЕРНЕ ТОВАРИСТВО &quot;РІВНЕАЗОТ&quot;"/>
        <s v="ПУБЛІЧНЕ АКЦІОНЕРНЕ ТОВАРИСТВО &quot;СУМСЬКЕ МАШИНОБУДІВНЕ НАУКОВО-ВИРОБНИЧЕ ОБ'ЄДНАННЯ&quot;"/>
        <s v="ПУБЛІЧНЕ АКЦІОНЕРНЕ ТОВАРИСТВО &quot;СУМСЬКЕ МАШИНОБУДІВЕЛЬНЕ НАУКОВО-ВИРОБНИЧЕ ОБ'ЄДНАННЯ&quot;"/>
        <s v="ПУБЛІЧНЕ АКЦІОНЕРНЕ ТОВАРИСТВО &quot;КОНЦЕРН СТИРОЛ&quot;"/>
        <s v="АКЦІОНЕРНЕ ТОВАРИСТВО &quot;ДНІПРОАЗОТ&quot;"/>
        <s v="ПУБЛІЧНЕ АКЦІОНЕРНЕ ТОВАРИСТВО &quot;КРЮКІВСЬКИЙ ВАГОНОБУДІВНИЙ ЗАВОД&quot;"/>
        <s v="ПУБЛІЧНЕ АКЦІОНЕРНЕ ТОВАРИСТВО &quot;ЕЛЬВОРТІ&quot;"/>
        <s v="ТОВАРИСТВО З ОБМЕЖЕНОЮ ВІДПОВІДАЛЬНІСТЮ-ПІДПРИЄМСТВО &quot;АВІС&quot;"/>
        <s v="ТОВАРИСТВО З ОБМЕЖЕНОЮ ВІДПОВІДАЛЬНІСТЮ ФІРМА &quot;ГРІЛЬ&quot;"/>
        <s v="ПРИВАТНЕ ПІДПРИЄМСТВО &quot;МАЛЕ ПРИВАТНЕ ПІДПРИЄМСТВО &quot;ЛАТЕКС&quot;"/>
        <s v="КОМУНАЛЬНЕ ПІДПРИЄМСТВО БРОВАРСЬКОЇ МІСЬКОЇ РАДИ КИЇВСЬКОЇ ОБЛАСТІ &quot;БРОВАРИТЕПЛОВОДОЕНЕРГІЯ&quot;"/>
        <s v="ПУБЛІЧНЕ АКЦІОНЕРНЕ ТОВАРИСТВО &quot;КІРОВОГРАДГРАНІТ&quot;"/>
        <s v="ЛЬВІВСЬКЕ КОМУНАЛЬНЕ ПІДПРИЄМСТВО &quot;ЗЕЛЕНЕ МІСТО&quot; "/>
        <s v="ПРИВАТНЕ ПІДПРИЄМСТВО &quot;ПАТАР&quot;"/>
        <s v="ТОВАРИСТВО З ОБМЕЖЕНОЮ ВІДПОВІДАЛЬНІСТЮ &quot;ПРИКАРПАТЗАХІДТРАНС&quot;"/>
        <s v="ПРИВАТНЕ МАЛЕ ПІДПРИЄМСТВО &quot;ЛЮКС&quot;"/>
        <s v="КОМУНАЛЬНЕ ПІДПРИЄМСТВО ТЕПЛОВИХ МЕРЕЖ &quot;ТЕРНОПІЛЬМІСЬКТЕПЛОКОМУНЕНЕРГО&quot;"/>
        <s v="ТОВАРИСТВО З ОБМЕЖЕНОЮ ВІДПОВІДАЛЬНІСТЮ &quot;ГРУПА КОМПАНІЙ &quot;СОДРУЖЕСТВО&quot;"/>
        <s v="ТОВАРИСТВО З ОБМЕЖЕНОЮ ВІДПОВІДАЛЬНІСТЮ НАУКОВО-ТЕХНІЧНА ФІРМА ІНФОРМАЦІЙНИХ ТЕХНОЛОГІЙ &quot;ВЕСТІНФОРМ&quot;"/>
        <s v="ТОВАРИСТВО З ОБМЕЖЕНОЮ ВІДПОВІДАЛЬНІСЮ &quot;ІНФОКС&quot;"/>
        <s v="ДЕРЖАВНЕ ПІДПРИЄМСТВО НОУКОВО-ВИРОБНИЧИЙ КОМПЛЕКС &quot;ПРОГРЕС&quot;"/>
        <s v="ДЕРЖАВНЕ ПІДПРИЄМСТВО НАУКОВО-ВИРОБНИЧИЙ КОМПЛЕКС &quot;ПРОГРЕС&quot;"/>
        <s v="ПУБЛІЧНЕ АКЦІОНЕРНЕ ТОВАРИСТВО &quot;МОТОР СІЧ&quot;"/>
        <s v="ДЕРЖАВНЕ ПІДПРИЄМСТВО &quot;ВИРОБНИЧЕ ОБ`ЄДНАННЯ ПІВДЕННИЙ МАШИНОБУДІВНИЙ ЗАВОД ІМЕНІ О.М. МАКАРОВА&quot;"/>
        <s v="КОМАНДИТНЕ ТОВАРИСТВО &quot;ПРИВАТНЕ ПІДПРИЄМСТВО &quot;В.А.Т. КОМПАНІЯ &quot;ДНІПРО&quot; І КОМПАНІЯ&quot;"/>
        <s v="ПРИВАТНЕ ПІДПРИЄМСТВО ФІРМА &quot;ОЛЬГА&quot;"/>
        <s v="ТОВАРИСТВО З ОБМЕЖЕНОЮ ВІДПОВІДАЛЬНІСТЮ &quot;СВС АГРОХІМСТАНДАРТ&quot;"/>
        <s v="ТОВАРИСТВО З ОБМЕЖЕНОЮ ВІДПОВІДАЛЬНІСТЮ &quot;СВС АГРОХІМСТАНДАРТ&quot;_x000a_"/>
        <s v="ТОВАРИСТВО З ОБМЕЖЕНОЮ ВІДПОВІДАЛЬНІСТЮ &quot;АЙПІЄ-Л&quot;"/>
        <s v="ТОВАРИСТВО З ОБМЕЖЕНОЮ ВІДПОВІДАЛЬНІСТЮ &quot;ДЕСНА-2&quot;"/>
        <s v="ДЕРЖАВНЕ ПІДПРИЄМСТО ЗОВНІШНЬОЕКОНОМІЧНОЇ ДІЯЛЬНОСТІ &quot;УКРІНТЕРЕНЕРГО&quot;"/>
        <s v="ДЕРЖАВНЕ ПІДПРИЄМСТВО ЗОВНІШНЬОЕКОНОМІЧНОЇ ДІЯЛЬНОСТІ &quot;УКРІНТЕРЕНЕРГО&quot;"/>
        <s v="СПІЛЬНЕ ПІДПРИЄМСТВО &quot;ПОЛТАВСЬКА ГАЗОНАФТОВА КОМПАНІЯ&quot;_x000a_"/>
        <s v="ТОВАРИСТВО З ОБМЕЖЕНОЮ ВІДПОВІДАЛЬНІСТЮ &quot;МІЖНАРОДНА КОМПАНІЯ &quot;АНТАРЕС&quot;"/>
        <s v="ТОВАРИСТВО З ОБМЕЖЕНОЮ ВІДПОВІДАЛЬНІСТЮ &quot;КРЕМЕНЧУКГАЗ-ПОСТАЧАННЯ&quot;"/>
        <s v="ПУБЛІЧНЕ АКЦІОНЕРНЕ ТОВАРИСТВО &quot;НАЦІОНАЛЬНА АКЦІОНЕРНА КОМПАНІЯ &quot;НАФТОГАЗ УКРАЇНИ&quot;"/>
        <s v="ПУБЛІЧНЕ АКЦІОНЕРНЕ ТОВАРИСТВО &quot;ДНІПРОГАЗ&quot;"/>
        <s v="ПРИВАТНЕ АКЦІОНЕРНЕ ТОВАРИСТВО ПО ГАЗОПОСТАЧАННЮ ТА ГАЗИФІКАЦІЇ &quot;МАКІЇВКАГАЗ&quot; "/>
        <s v="ТОВАРИСТВО З ОБМЕЖЕНОЮ ВІДПОВІДАЛЬНІСТЮ &quot;ЖИТОМИР АВТО ІНТЕРНЕШНЛ&quot;"/>
        <s v="ПРИВАТНЕ АКЦІОНЕРНЕ ТОВАРИСТВО ПО ГАЗОПОСТАЧАННЮ ТА ГАЗИФІКАЦІЇ &quot;КОРОСТИШІВГАЗ&quot;"/>
        <s v="ПУБЛІЧНЕ АКЦІОНЕРНЕ ТОВАРИСТВО &quot;ТИСМЕНИЦЯГАЗ&quot;"/>
        <s v="ПУБЛІЧНЕ АКЦІОНЕРНЕ ТОВАРИСТВО ПО ГАЗОПОСТАЧАННЮ ТА ГАЗИФІКАЦІЇ &quot;КИЇВОБЛГАЗ&quot;"/>
        <s v="ПРИВАТНЕ АКЦІОНЕРНЕ ТОВАРИСТВО &quot;УКРГІДРОЕНЕРГО&quot;"/>
        <s v="КРИМСЬКЕ РЕСПУБЛІКАНСЬКЕ ПІДПРИЄМСТВО &quot;ВОДА КРИМУ&quot;"/>
        <s v="КОМУНАЛЬНЕ ПІДПРИЄМСТВО ТЕПЛОВИХ МЕРЕЖ"/>
        <s v="ЛЬВІВСЬКЕ КОМУНАЛЬНЕ ПІДПРИЄМСТВО &quot;ЗАЛІЗНИЧНЕТЕПЛОЕНЕРГО&quot;"/>
        <s v="СПІЛЬНЕ УКРАЇНСЬКО-РОСІЙСЬКЕ ПІДПРИЄМСТВО &quot;ТЕХНОПОЛІС&quot; У ФОРМІ ТОВАРИСТВА З ОБМЕЖЕНОЮ ВІДПОВІДАЛЬНІСТЮ"/>
        <s v="СПІЛЬНЕ УКРАЇНСЬКО-БІЛОРУСЬКЕ ПІДПРИЄМСТВО &quot;УКРТЕХНОСИНТЕЗ&quot; (У ФОРМІ ТОВАРИСТВА З ОБМЕЖЕНОЮ ВІДПОВІДАЛЬНІСТЮ)"/>
        <s v="ПРИВАТНЕ АКЦІОНЕРНЕ ТОВАРИСТВО &quot;ТЕРНОПІЛЬМІСЬКГАЗ&quot;"/>
        <s v="ТОВАРИСТВО З ОБМЕЖЕНОЮ ВІДПОВІДАЛЬНІСТЮ &quot;АЙ БІ СІ&quot;"/>
        <s v="ТОВАРИСТВО З ОБМЕЖЕНОЮ ВІДПОВІДАЛЬНІСТЮ &quot;СІБЕКС&quot;"/>
        <s v="ДЕРЖАВНЕ ПІДПРИЄМСТВО &quot;ЕНЕРГОРИНОК&quot;"/>
        <s v="ПУБЛІЧНЕ АКЦІОНЕРНЕ ТОВАРИСТВО &quot;УКРПОШТА&quot;"/>
        <s v="ТОВАРИСТВО З ОБМЕЖЕНОЮ ВІДПОВІДАЛЬНІСТЮ &quot;ДУКАТ&quot;"/>
        <s v="ПІДПРИЄМСТВО У ФОРМІ ТОВАРИСТВА З ОБМЕЖЕНОЮ ВІДПОВІДАЛЬНІСТЮ &quot;РЕМОНТНИК&quot;"/>
        <s v="ІНОЗЕМНЕ ПІДПРИЄМСТВО &quot;КОКА-КОЛА БЕВЕРІДЖИЗ Україна ЛІМІТЕД&quot;"/>
        <s v="ТОВАРИСТВО З ОБМЕЖЕНОЮ ВІДПОВІДАЛЬНІСТЮ &quot;ЕНЕРГОСИНТЕЗ&quot;"/>
        <s v="ВІДКРИТЕ АКЦІОНЕРНЕ ТОВАРИСТВО &quot;ЛУГАНСЬКОБЛЕНЕРГО&quot;"/>
        <s v="АКЦІОНЕРНЕ ТОВАРИСТВО &quot;ЖИТОМИРОБЛЕНЕРГО&quot;"/>
        <s v="ТОВАРИСТВО З ОБМЕЖЕНОЮ ВІДПОВІДАЛЬНІСТЮ &quot;ТИСАГАЗ&quot;"/>
        <s v="ДОЧІРНЄ ПІДПРИЄМСТВО ЕЛЕКТРИЧНИХ МЕРЕЖ ПРИВАТНОГО АКЦІОНЕРНОГО ТОВАРИСТВА &quot;АТОМСЕРВІС&quot;"/>
        <s v="ДОЧІРНЄ ПІДПРИЄМСТВО ЕЛЕКТРИЧНИХ МЕРЕЖ ПРИВАТНОГО АКЦІОНЕРНОГО ТОВАРИСТВА АТОМСЕРВІС&quot;"/>
        <s v="ТОВАРИСТВО З ОБМЕЖЕНОЮ ВІДПОВІДАЛЬНІСТЮ З ІНОЗЕМНИМИ ІНВЕСТИЦІЯМИ &quot;ТРАНСІНВЕСТСЕРВІС&quot;"/>
        <s v="ТОВАРИСТВО З ОБМЕЖЕНОЮ ВІДПОВІДАЛЬНІСТЮ &quot;ТРАНСІНВЕСТСЕРВІС&quot;"/>
        <s v="ТОВАРИСТВО З ОБМЕЖЕНОЮ ВІДПОВІДАЛЬНІСТЮ &quot;ЛІМІК&quot;"/>
        <s v="АКЦІОНЕРНЕ ТОВАРИСТВО &quot;ХМЕЛЬНИЦЬКОБЛЕНЕРГО&quot;"/>
        <s v="ПУБЛІЧНЕ АКЦІОНЕРНЕ ТОВАРИСТВО &quot;ЧЕРКАСИОБЛЕНЕРГО&quot;"/>
        <s v="ПУБЛІЧНЕ АКЦІОНЕРНЕ ТОВАРИСТВО &quot;ЧЕРНІГІВОБЛЕНЕРГО&quot;"/>
        <s v="ТОВАРИСТВО З ОБМЕЖЕНОЮ ВІДПОВІДАЛЬНІСТЮ &quot;ПОЛІССЯ&quot;"/>
        <s v="ПУБЛІЧНЕ АКЦІОНЕРНЕ ТОВАРИСТВО &quot;ЦЕНТРЕНЕРГО&quot;"/>
        <s v="КАМ'ЯНЕЦЬ-ПОДІЛЬСЬКЕ ПУБЛІЧНЕ АКЦІОНЕРНЕ ТОВАРИСТВО &quot;ГІПСОВИК&quot;"/>
        <s v="ДОЧІРНЄ ПІДПРИЄМСТВО &quot;МОНТАЖНИК&quot; ТОВАРИСТВА З ОБМЕЖЕНОЮ ВІДПОВІДАЛЬНІСТЮ &quot;ТОРГОВИЙ ДІМ &quot;ВАЛІНОР&quot;_x000a_"/>
        <s v="ПРИВАТНЕ АКЦІОНЕРНЕ ТОВАРИСТВО &quot;КІРОВОГРАДОБЛЕНЕРГО&quot;"/>
        <s v="ПРИВАТНЕ АКЦІОНЕРНЕ ТОВАРИСТВО &quot;КИЇВОБЛЕНЕРГО&quot;"/>
        <s v="АКЦІОНЕРНЕ ТОВАРИСТВО &quot;ДТЕК ЗАХІДЕНЕРГО&quot;"/>
        <s v="ПУБЛІЧНЕ АКЦІОНЕРНЕ ТОВАРИСТВО &quot;СУМИОБЛЕНЕРГО&quot;"/>
        <s v="ПУБЛІЧНЕ АКЦІОНЕРНЕ ТОВАРИСТВО &quot;ДОНБАСЕНЕРГО&quot;"/>
        <s v="ПУБЛІЧНЕ АКЦІОНЕРНЕ ТОВАРИСТВО &quot;ДОНБАС ЕНЕРГО&quot;"/>
        <s v="ПУБЛІЧНЕ АКЦІОНЕРНЕ ТОВАРИСТВО &quot;ДОНБАСЕНЕРГО&quot;_x000a_"/>
        <s v="АКЦІОНЕРНЕ ТОВАРИСТВО &quot;ДТЕК ДНІПРОВСЬКІ ЕЛЕКТРОМЕРЕЖІ&quot;"/>
        <s v="АКЦІОНЕРНЕ ТОВАРИСТВО &quot;МИКОЛАЇВОБЛЕНЕРГО&quot;"/>
        <s v="ПРИВАТНЕ ПІДПРИЄМСТВО &quot;ЯРОСЛАВА-96&quot;"/>
        <s v="ПРИВАТНЕ АКЦІОНЕРНЕ ТОВАРИСТВО &quot;ЕКОПРОД&quot;"/>
        <s v="ТОВАРИСТВО З ОБМЕЖЕНОЮ ВІДПОВІДАЛЬНІСТЮ &quot;ЕМЗА&quot;"/>
        <s v="ТОВАРИСТВО З ОБМЕЖЕНОЮ ВІДПОВІДАЛЬНІСТЮ ФІРМА &quot;ТЕХНОВА&quot;"/>
        <s v="ТОВАРИСТВО З ОБМЕЖЕНОЮ ВІДПОВІДАЛЬНІСТЮ &quot;ТЕХНОВА&quot;"/>
        <s v="ФЕРМЕРСЬКЕ ГОСПОДАРСТВО &quot;ОМЕЛЬЯНЕНКО&quot;"/>
        <s v="КОМУНАЛЬНЕ ПІДПРИЄМСТВО &quot;ТЕПЛОЕНЕРГЕТИК&quot;"/>
        <s v="ТОВАРИСТВО З ОБМЕЖЕНОЮ ВІДПОВІДАЛЬНІСТЮ &quot;АКВАТЕХ&quot;"/>
        <s v="ТОВАРИСТВО З ОБМЕЖЕНОЮ ВІДПОВІДАЛЬНІСТЮ &quot;ГАЗ-МДС&quot;"/>
        <s v="ПРИВАТНЕ ПІДПРИЄМСТВО &quot;ВОРЛЕНД ТРЕЙДІНГ&quot;"/>
        <s v="ПРИВАТНЕ АКЦІОНЕРНЕ ТОВАРИСТВО &quot;КАРБОН&quot;"/>
        <s v="ТОВАРИСТВО З ОБМЕЖЕНОЮ ВІДПОВІДАЛЬНІСТЮ &quot;ЧЕРКАСИЕЛЕВАТОРТОРГ&quot;"/>
        <s v="КОМУНАЛЬНЕ ПІДПРИЄМСТВО ЯЛТИНСЬКОЇ МІСЬКОЇ РАДИ &quot;ЯЛТИНСЬКІ ТЕПЛОВІ МЕРЕЖІ&quot; "/>
        <s v="ПРИВАТНЕ АКЦІОНЕРНЕ ТОВАРИСТВО &quot;ОРІЛЬ-ЛІДЕР&quot;"/>
        <s v="ПУБЛІЧНЕ АКЦІОНЕРНЕ ТОВАРИСТВО &quot;АРСЕЛОРМІТТАЛ КРИВИЙ РІГ&quot;_x000a_"/>
        <s v="ТОВАРИСТВО З ОБМЕЖЕНОЮ ВІДПОВІДАЛЬНІСТЮ &quot;ВИРОБНИЧО-КОМЕРЦІЙНА ФІРМА &quot;ЛІГЕНА&quot;"/>
        <s v="ДЕРЖАВНЕ ПІДПРИЄМСТВО &quot;НАЦІОНАЛЬНА АТОМНА ЕНЕРГОГЕНЕРУЮЧА КОМПАНІЯ &quot;ЕНЕРГОАТОМ&quot;"/>
        <s v="ВИРОБНИЧО-ЕНЕРГЕТИЧНЕ ОБ'ЄДНАННЯ &quot;ВІТРОЕНЕРГОПРОМ&quot;"/>
        <s v="ПРИВАТНЕ АКЦІОНЕРНЕ ТОВАРИСТВО &quot;ЕНЕРГЕТИЧНИЙ ЗАВОД &quot;ЕНЕРГЕТИК&quot;"/>
        <s v="ТОВАРИСТВО З ОБМЕЖЕНОЮ ВІДПОВІДАЛЬНІСТЮ &quot;ЗЕМ&quot;"/>
        <s v="ТОВАРИСТВО З ОБМЕЖЕНОЮ ВІДПОВІДАЛЬНІСТЮ &quot;ЕНЕРГОІНВЕСТ&quot;"/>
        <s v="ТОВАРИСТВО З ОБМЕЖЕНОЮ ВІДПОВІДАЛЬНІСТЮ &quot;ПРОМАТОМ&quot;"/>
        <s v="ДЕРЖАВНЕ ПІДПРИЄМСТВО МІНІСТЕРСТВА ОБОРОНИ УКРАЇНИ &quot;102 ПІДПРИЄМСТВО ЕЛЕКТРИЧНИХ МЕРЕЖ&quot;"/>
        <s v="ТОВАРИСТВО З ОБМЕЖЕНОЮ ВІДПОВІДАЛЬНІСТЮ &quot;РОЖНЯТІВНАФТА&quot;_x000a_"/>
        <s v="НАУКОВО-ВИРОБНИЧЕ ПІДПРИЄМСТВО ХАРТРОН-ПЛАНТ ЛТД (ТОВАРИСТВО З ОБМЕЖЕНОЮ ВІДПОВІДАЛЬНІСТЮ)"/>
        <s v="ПРИВАТНЕ АКЦІОНЕРНЕ ТОВАРИСТВО &quot;УКРАЇНСЬКА ІНОВАЦІЙНО-ФІНАНСОВА КОМПАНІЯ&quot;"/>
        <s v="ТОВАРИСТВО З ОБМЕЖЕНОЮ ВІДПОВІДАЛЬНІСТЮ &quot;ТЕПЛОКОМУНЕНЕРГО МАЯК ЛТД&quot;"/>
        <s v="ТОВАРИСТВО З ОБМЕЖЕНОЮ ВІДПОВІДАЛЬНІСТЮ &quot;ЕНЕРА&quot;_x000a_"/>
        <s v="ТОВАРИСТВО З ОБМЕЖЕНОЮ ВІДПОВІДАЛЬНІСТЮ &quot;ЕНЕРА&quot;"/>
        <s v="ТОВАРИСТВО З ОБМЕЖЕНОЮ ВІДПОВІДАЛЬНІСТЮ &quot;МЕБЕЛЬ-СЕРВІС&quot;"/>
        <s v="ТОВАРИСТВО З ОБМЕЖЕНОЮ ВІДПОВІДАЛЬНІСТЮ &quot;КОМБІНАТ КАРГІЛЛ&quot;"/>
        <s v="ПРИВАТНЕ ПІДПРИЄМСТВО &quot;ЛОТОС&quot;"/>
        <s v="АКЦІОНЕРНЕ ТОВАРИСТВО &quot;УКРГАЗВИДОБУВАННЯ&quot;"/>
        <s v="АКЦІОНЕРНЕ ТОВАРИСТВО &quot;УКРТРАНСГАЗ&quot; "/>
        <s v="ПРИВАТНЕ АКЦІОНЕРНЕ ТОВАРИСТВО &quot;МИКОЛАЇВСЬКА ТЕПЛОЕЛЕКТРОЦЕНТРАЛЬ&quot;"/>
        <s v="ПРИВАТНЕ АКЦІОНЕРНЕ ТОВАРИСТВО &quot;НИЖНЬОДНІСТРОВСЬКА ГЕС&quot;"/>
        <s v="ТОВАРИСТВО З ОБМЕЖЕНОЮ ВІДПОВІДАЛЬНІСТЮ &quot;КАРПАТИГАЗ&quot;"/>
        <s v="ТОВАРИСТВО З ОБМЕЖЕНОЮ ВІДПОВІДАЛЬНІСТЮ &quot;ЮГ-ГАЗ&quot;"/>
        <s v="ТОВАРИСТВО З ОБМЕЖЕНОЮ ВІДПОВІДАЛЬНІСТЮ &quot;ПЕРФЕКТ&quot;"/>
        <s v="ТОВАРИСТВО З ОБМЕЖЕНОЮ ВІДПОВІДАЛЬНІСТЮ НАУКОВО-ВИРОБНИЧИЙ ЦЕНТР &quot;ЄВРОДІМ&quot;"/>
        <s v="ПІДПРИЄМСТВО &quot;ЕНЕРГОГАРАНТ&quot; У ФОРМІ ТОВАРИСТВА З ОБМЕЖЕНОЮ ВІДПОВІДАЛЬНІСТЮ"/>
        <s v="ТОВАРИСТВО З ОБМЕЖЕНОЮ ВІДПОВІДАЛЬНІСТЮ &quot;ВЕСТА&quot;"/>
        <s v="ТОВАРИСТВО З ОБМЕЖЕНОЮ ВІДПОВІДАЛЬНІСТЮ &quot;ЗОРЯ&quot;"/>
        <s v="ПРИВАТНЕ АКЦІОНЕРНЕ ТОВАРИСТВО &quot;РАЙЗ-МАКСИМКО&quot;"/>
        <s v="ТОВАРИСТВО З ОБМЕЖЕНОЮ ВІДПОВІДАЛЬНІСТЮ &quot;ВИРОБНИЧО-КОМЕРЦІЙНЕ ПІДПРИЄМСТВО УКРЕНЕРГОІНВЕСТ&quot;"/>
        <s v="ПРИВАТНЕ ПІДПРИЄМСТВО &quot;РОІЛ&quot;"/>
        <s v="ТОВАРИСТВО З ОБМЕЖЕНОЮ ВІДПОВІДАЛЬНІСТЮ &quot;ТРУБОПЛАСТ&quot;"/>
        <s v="ТОВАРИСТВО З ОБМЕЖЕНОЮ ВІДПОВІДАЛЬНІСТЮ &quot;ВЄК ТЕХНОЛОДЖІ&quot;"/>
        <s v="ТОВАРИСТВО З ОБМЕЖЕНОЮ ВІДПОВІДАЛЬНІСТЮ &quot;МОТОРДЕТАЛЬ-КОНОТОП&quot;"/>
        <s v="ТОВАРИСТВО З ОБМЕЖЕНОЮ ВІДПОВІДАЛЬНІСТЮ &quot;СОЮЗ&quot;"/>
        <s v="ТОВАРИСТВО З ОБМЕЖЕНОЮ ВІДПОВІДАЛЬНІСТЮ &quot;ФІРМА ЕНЕРГОПРОМ&quot;"/>
        <s v="ЗОВНІШНЬОЕКОНОМІЧНА АСОЦІАЦІЯ &quot;НОВОСВІТ&quot;"/>
        <s v="ТОВАРИСТВО З ОБМЕЖЕНОЮ ВІДПОВІДАЛЬНІСТЮ &quot;ДНІПРОАВТОМАТИКА&quot;_x000a_"/>
        <s v="ЛУЦЬКЕ СПЕЦІАЛЬНЕ КОМУНАЛЬНЕ АВТОТРАНСПОРТНЕ ПІДПРИЄМСТВО «ЛУЦЬКСПЕЦКОМУНТРАНС» "/>
        <s v="ПРИВАТНЕ АКЦІОНЕРНЕ ТОВАРИСТВО &quot;БІЛОЦЕРКІВСЬКА ТЕПЛОЕЛЕКТРОЦЕНТРАЛЬ&quot;"/>
        <s v="ТОВАРИСТВО З ОБМЕЖЕНОЮ ВІДПОВІДАЛЬНІСТЮ &quot;УКРНАФТАГАЗЕНЕРГО&quot;"/>
        <s v="ТОВАРИСТВО З ОБМЕЖЕНОЮ ВІДПОВІДАЛЬНІСТЮ &quot;НАДІЯ 2000&quot;"/>
        <s v="ТОВАРИСТВО З ОБМЕЖЕНОЮ ВІДПОВІДАЛЬНІСТЮ &quot;КУБ-ГАЗ&quot;"/>
        <s v="ТОВАРИСТВО З ОБМЕЖЕНОЮ ВІДПОВІДАЛЬНІСТЮ &quot;ЕНЕРГО-СЕРВІСНА КОМПАНІЯ &quot;ЕСКО-ПІВНІЧ&quot;"/>
        <s v="СЕЛЯНСЬКЕ (ФЕРМЕРСЬКЕ) ГОСПОДАРСТВО &quot;ПАВЛІВСЬКЕ&quot;"/>
        <s v="ДЕРЖАВНЕ ПІДПРИЄМСТВО &quot;КРИМСЬКІ ГЕНЕРУЮЧІ СИСТЕМИ&quot;"/>
        <s v="ПРИВАТНЕ АКЦІОНЕРНЕ ТОВАРИСТВО &quot;ДОНЕЦЬКСТАЛЬ&quot;-МЕТАЛУРГІЙНИЙ ЗАВОД&quot;"/>
        <s v="КОМУНАЛЬНЕ ПІДПРИЄМСТВО &quot;МУНІЦИПАЛЬНА КОМПАНІЯ ПОВОДЖЕННЯ З ВІДХОДАМИ&quot; ХАРКІВСЬКОЇ МІСЬКОЇ РАДИ"/>
        <s v="ТОВАРИСТВО З ОБМЕЖЕНОЮ ВІДПОВІДІЛЬНІСТЮ &quot;ДТЕК ВИСОКОВОЛЬТНІ МЕРЕЖІ&quot;"/>
        <s v="ТОВАРИСТВО З ОБМЕЖЕНОЮ ВІДПОВІДАЛЬНІСТЮ &quot;ДТЕК ВИСОКОВОЛЬТНІ МЕРЕЖІ&quot;"/>
        <s v="ТОВАРИСТВО З ОБМЕЖЕНОЮ ВІДПОВІДАЛЬНІСТЮ &quot;СТИРОЛОПТФАРМТОРГ&quot;"/>
        <s v="ТОВАРИСТВО З ОБМЕЖЕНОЮ ВІДПОВІДАЛЬНІСТЮ &quot; СТИРОЛОПТФАРМТОРГ &quot;"/>
        <s v="ТОВАРИСТВО З ОБМЕЖЕНОЮ ВІДПОВІДАЛЬНІСТЮ &quot;ПАРІ&quot;"/>
        <s v="ПРИВАТНЕ АКЦІОНЕРНЕ ТОВАРИСТВО &quot;СХІДНО-КРИМСЬКА ЕНЕРГЕТИЧНА КОМПАНІЯ&quot;"/>
        <s v="ТОВАРИСТВО З ОБМЕЖЕНОЮ ВІДПОВІДАЛЬНІСТЮ &quot;ПОБУЖСЬКИЙ ФЕРОНІКЕЛЕВИЙ КОМБІНАТ&quot;"/>
        <s v="ТОВАРИСТВО З ОБМЕЖЕНОЮ ВІДПОВІДАЛЬНІСТЮ &quot;СХІДНО ЄВРОПЕЙСЬКИЙ ЕНЕРГЕТИЧНИЙ СОЮЗ&quot;"/>
        <s v="ТОВАРИСТВО З ОБМЕЖЕНОЮ ВІДПОВІДАЛЬНІСТЮ &quot;МЕТПРОМСЕРВІС&quot;"/>
        <s v="ТОВАРИСТВО З ОБМЕЖЕНОЮ ВІДПОВІДАЛЬНІСТЮ &quot;АГРО-ТРЕЙД&quot;"/>
        <s v="ДОЧІРНЄ ПІДПРИЄМСТВО &quot;ЦЕНТРГАЗ&quot; ВІДКРИТОГО АКЦІОНЕРНОГО ТОВАРИСТВА ПО ГАЗОПОСТАЧАННЮ ТА ГАЗИФІКАЦІЇ &quot;КІРОВОГРАДГАЗ&quot;"/>
        <s v="ТОВАРИСТВО З ОБМЕЖЕНОЮ ВІДПОВІДАЛЬНІСТЮ &quot;МЕТІНВЕСТ- ШІППІНГ&quot; _x000a_"/>
        <s v="ТОВАРИСТВО З ОБМЕЖЕНОЮ ВІДПОВІДАЛЬНІСТЮ &quot;ПАНДА&quot;"/>
        <s v="ТОВАРИСТВО З ОБМЕЖЕНОЮ ВІДПОВІДАЛЬНІСТЮ &quot;ПРИЗМА-14&quot;"/>
        <s v="СПІЛЬНЕ ПІДПРИЄМСТВО У ФОРМІ ТОВАРИСТВА З ОБМЕЖЕНОЮ ВІДПОВІДАЛЬНІСТЮ З ІНОЗЕМНИМИ ІНВЕСТИЦІЯМИ &quot;КРИМСЬКА ЕНЕРГЕТИЧНА КОМПАНІЯ&quot;"/>
        <s v="ДОЧІРНЄ ПІДПРИЄМСТВО &quot;МОЛТЕКС НАФТА І ГАЗ&quot; КОМПАНІЇ &quot;МОЛТЕКС БІЗНЕС&quot;"/>
        <s v="ТОВАРИСТВО З ОБМЕЖЕНОЮ ВІДПОВІДАЛЬНІСТЮ &quot;КИЇВ-НАФТА 2000&quot;"/>
        <s v="ТОВАРИСТВО З ОБМЕЖЕНОЮ ВІДПОВІДАЛЬНІСТЮ &quot;ТОПОЛЬКИ&quot;"/>
        <s v="ПРИВАТНЕ ПІДПРИЄМСТВО &quot;МАЯК&quot;"/>
        <s v="СЕЛЯНСЬКЕ ФЕРМЕРСЬКЕ ГОСПОДАРСТВО &quot;ВІДРОДЖЕННЯ&quot;"/>
        <s v="ОБЛАСНЕ КОМУНАЛЬНЕ ПІДПРИЄМСТВО &quot;МИКОЛАЇВОБЛТЕПЛОЕНЕРГО&quot; "/>
        <s v="ТОВАРИСТВО З ОБМЕЖЕНОЮ ВІДПОВІДАЛЬНІСТЮ &quot;ПРОМИСЛОВА КОМПАНІЯ &quot;ГАЗВИДОБУВАННЯ&quot;"/>
        <s v="ТОВАРИСТВО З ОБМЕЖЕНОЮ ВІДПОВІДАЛЬНІСТЮ &quot;КВАЛІТЕТ-ПЛЮС&quot;"/>
        <s v="ТОВАРИСТВО З ОБМЕЖЕНОЮ ВІДПОВІДАЛЬНІСТЮ &quot;АСТРОІНВЕСТ-УКРАЇНА&quot;"/>
        <s v="ПРИВАТНЕ ПІДПРИЄМСТВО &quot;ФІРМА &quot;АЛЬПАРІ XXI&quot;"/>
        <s v="ТОВАРИСТВО З ОБМЕЖЕНОЮ ВІДПОВІДАЛЬНІСТЮ &quot;ЛУГАНСЬКЕ ЕНЕРГЕТИЧНЕ ОБ`ЄДНАННЯ&quot;"/>
        <s v="МІСЬКЕ КОМУНАЛЬНЕ ПІДПРИЄМСТВО &quot;МИКОЛАЇВВОДОКАНАЛ&quot; "/>
        <s v="ПРИВАТНЕ ПІДПРИЄМСТВО &quot;ЕГОР&quot;"/>
        <s v="КОМУНАЛЬНЕ ПІДПРИЄМСТВО &quot;УПРАВЛІННЯ ЖИТЛОВО-КОМУНАЛЬНОГО ГОСПОДАРСТВА&quot;"/>
        <s v="ТОВАРИСТВО З ОБМЕЖЕНОЮ ВІДПОВІДАЛЬНІСТЮ &quot;АРАБСЬКИЙ ЕНЕРГЕТИЧНИЙ АЛЬЯНС ЮЕЙ&quot;"/>
        <s v="УКРАЇНСЬКЕ ДЕРЖАВНЕ ПІДПРИЄМСТВО &quot;УКРХІМТРАНСАМІАК&quot;"/>
        <s v="КОМУНАЛЬНЕ ПІДПРИЄМСТВО &quot;ХАРКІВСЬКІ ТЕПЛОВІ МЕРЕЖІ&quot;"/>
        <s v="ТОВАРИСТВО З ОБМЕЖЕНОЮ ВІДПОВІДАЛЬНІСТЮ &quot;ТД ИРБИС&quot;"/>
        <s v="ПРИВАТНЕ АКЦІОНЕРНЕ ТОВАРИСТВО &quot;АЛЬТЕН&quot;"/>
        <s v="АКЦІОНЕРНЕ ТОВАРИСТВО &quot;УКРТРАНСНАФТА&quot;"/>
        <s v="ТОВАРИСТВО З ОБМЕЖЕНОЮ ВІДПОВІДАЛЬНІСТЮ &quot;ЕНЕРГІЯ-1&quot;"/>
        <s v="ПРИВАТНЕ АКЦІОНЕРНЕ ТОВАРИСТВО &quot;ОУШЕН ЕНЕРДЖІ ГРУП&quot;"/>
        <s v="СПІЛЬНЕ ПІДПРИЄМСТВО - ТОВАРИСТВО З ОБМЕЖЕНОЮ ВІДПОВІДАЛЬНІСТЮ &quot;СВІТЛОВОДСЬКПОБУТ&quot;"/>
        <s v="СПІЛЬНЕ ПІДПРИЄМСТВО ТОВАРИСТВО З ОБМЕЖЕНОЮ ВІДПОВІДАЛЬНІСТЮ &quot;СВІТЛОВОДСЬКПОБУТ&quot;"/>
        <s v="СПІЛЬНЕ ПІДПРИЄМСТВО-ТОВАРИСТВО З ОБМЕЖЕНОЮ ВІДПОВІДАЛЬНІСТЮ &quot;СВІТЛОВОДСЬКПОБУТ&quot;"/>
        <s v="ТОВАРИСТВО З ОБМЕЖЕНОЮ ВІДПОВІДАЛЬНІСТЮ &quot;ЕКОНОМІЧНА БЕЗПЕКА&quot;"/>
        <s v="ТОВАРИСТВО З ОБМЕЖЕНОЮ ВІДПОВІДАЛЬНІСТЮ &quot;УКРЕКОЕНЕРГОСИСТЕМИ&quot;"/>
        <s v="ТОВАРИСТВО З ОБМЕЖЕНОЮ ВІДПОВІДАЛЬНІСТЮ &quot;СЕРВІСТРАНСАВТО&quot;"/>
        <s v="ТОВАРИСТВО З ОБМЕЖЕНОЮ ВІДПОВІДАЛЬНІСТЮ &quot;ГАЗПРОМСЕРВІС&quot;"/>
        <s v="ТОВАРИСТВО З ОБМЕЖЕНОЮ ВІДПОВІДАЛЬНІСТЮ &quot;ІНТЕЛКОМ&quot;"/>
        <s v="ПРИВАТНЕ АКЦІОНЕРНЕ ТОВАРИСТВО &quot;ПІДПРИЄМСТВО З ЕКСПЛУАТАЦІЇ ЕЛЕКТРИЧНИХ МЕРЕЖ &quot;ЦЕНТРАЛЬНА ЕНЕРГЕТИЧНА КОМПАНІЯ&quot;"/>
        <s v="ПРИВАТНЕ АКЦІОНЕРНЕ ТОВАРИСТВО &quot;ПІДПРИЄМСТВО З ЕКСПЛУАТАЦІЙЇ ЕЛЕКТРИЧНИХ МЕРЕЖ &quot;ЦЕНТРАЛЬНА ЕНЕРГЕТИЧНА КОМПАНІЯ&quot;"/>
        <s v="ПРИВАТНЕ АКЦІОНЕРНЕ ТОВАРИСТВО &quot;ЕНЕРГОРЕСУРСИ&quot;"/>
        <s v="ДЕРЖАВНЕ ПІДПРИЄМСТВО &quot;НАУКОВО-ВИРОБНИЧИЙ КОМПЛЕКС ГАЗОТУРБОБУДУВАННЯ &quot;ЗОРЯ&quot; - &quot;МАШПРОЕКТ&quot;"/>
        <s v="ТОВАРИСТВО З ОБМЕЖЕНОЮ ВІДПОВІДАЛЬНІСТЮ &quot;ДТЕК СХІДЕНЕРГО&quot;"/>
        <s v="ТОВАРИСТВО З ОБМЕЖЕНОЮ ВІДПОВІДАЛЬНІСТЮ &quot;РЕГІОН ЕНЕРГОЗБУТ&quot;"/>
        <s v="ТОВАРИСТВО З ОБМЕЖЕНОЮ ВІДПОВІДАЛЬНІСТЮ &quot;ПОЛІГОН СД № 32&quot;"/>
        <s v="ТОВАРИСТВО З ОБМЕЖЕНОЮ ВІДПОВІДАЛЬНІСТЮ &quot;ЕКО-СЕРВІС&quot;"/>
        <s v="МІСЬКЕ КОМУНАЛЬНЕ  ПІДПРИЄМСТВО &quot;ЧЕРНІВЦІСПЕЦКОМУНТРАНС&quot;"/>
        <s v="ТОВАРИСТВО З ОБМЕЖЕНОЮ ВІДПОВІДАЛЬНІСТЮ &quot;АГРОПРОМЕНЕРГО&quot;"/>
        <s v="ТОВАРИСТВО З ОБМЕЖЕНОЮ ВІДПОВІДАЛЬНІСТЮ &quot;АС&quot;"/>
        <s v="ТОВАРИСТВО З ОБМЕЖЕНОЮ ВІДПОВІДАЛЬНІСТЮ &quot;ЕНЕРГІЯ&quot;"/>
        <s v="ПРИВАТНЕ ПІДПРИЄМСТВО &quot;ЕНЕРГІЯ&quot;"/>
        <s v="ТОВАРИСТВО З ОБМЕЖЕНОЮ ВІДПОВІДАЛЬНІСТЮ &quot;АВТОБАНСЕРВІС&quot;"/>
        <s v="ТОВАРИСТВО З ОБМЕЖЕНОЮ ВІДПОВІДАЛЬНІСТЮ &quot;АГРО-НВ&quot;"/>
        <s v="ПРИВАТНЕ ПІДПРИЄМСТВО &quot;ЦЕНТР ДОПОМОГИ ТА СПІВРОБІТНИЦТВА &quot;ХОСЕН&quot;"/>
        <s v="ТОВАРИСТВО З ОБМЕЖЕНОЮ ВІДПОВІДАЛЬНІСТЮ &quot;ГРАНД СОЛАР&quot;"/>
        <s v="ПРИВАТНЕ АКЦІОНЕРНЕ ТОВАРИСТВО &quot;ТЕПЛОГЕНЕРАЦІЯ&quot;"/>
        <s v="ТОВАРИСТВО З ОБМЕЖЕНОЮ ВІДПОВІДАЛЬНІСТЮ &quot;БУДІВЕЛЬНЕ УПРАВЛІННЯ №7&quot;"/>
        <s v="ТОВАРИСТВО З ОБМЕЖЕНОЮ ВІДПОВІДАЛЬНІСТЮ &quot;ГІДРОКАСКАД&quot;"/>
        <s v="ТОВАРИСТВО З ОБМЕЖЕНОЮ ВІДПОВІДАЛЬНІСТЮ &quot;КИЇВЕНЕРГОБУД&quot;"/>
        <s v="ТОВАРИСТВО З ОБМЕЖЕНОЮ ВІДПОВІДАЛЬНІСТЮ &quot;ЕНЕРГОЗАХІД&quot;"/>
        <s v="ТОВАРИСТВО З ОБМЕЖЕНОЮ ВІДПОВІДАЛЬНІСТЮ &quot;ЕНЕРГОПОСТАВКА&quot;"/>
        <s v="КОНЦЕРН &quot;МІСЬКІ ТЕПЛОВІ МЕРЕЖІ&quot;"/>
        <s v="ТОВАРИСТВО З ОБМЕЖЕНОЮ ВІДПОВІДАЛЬНІСТЮ &quot;РЕМТРАНС&quot;"/>
        <s v="ТОВАРИСТВО З ОБМЕЖЕНОЮ ВІДПОВІДАЛЬНІСТЮ &quot;ЗБОРІВСЬКА ПТАХОФАБРИКА&quot;"/>
        <s v="ТОВАРИСТВО З ОБМЕЖЕНОЮ ВІДПОВІДАЛЬНІСТЮ &quot;РАССВЕТ&quot;"/>
        <s v="ТОВАРИСТВО З ОБМЕЖЕНОЮ ВІДПОВІДАЛЬНІСТЮ &quot;ВЕГА-Н&quot;"/>
        <s v="ТОВАРИСТВО З ОБМЕЖЕНОЮ ВІДПОВІДАЛЬНІСТЮ &quot;ЕНЕРГОРЕСУРС І КО&quot;"/>
        <s v="ТОВАРИСТВО З ОБМЕЖЕНОЮ ВІДПОВІДАЛЬНІСТЮ &quot;СІРІУС-1&quot;"/>
        <s v="ТОВАРИСТВО З ОБМЕЖЕНОЮ ВІДПОВІДАЛЬНІСТЮ &quot;БІЗНЕС-АЛЬЯНС&quot;"/>
        <s v="ТОВАРИСТВО З ОБМЕЖЕНОЮ ВІДПОВІДАЛЬНІСТЮ &quot;ЕНЕРГІЯ КАРПАТ&quot;"/>
        <s v="ТОВАРИСТВО З ОБМЕЖЕНОЮ ВІДПОВІДАЛЬНІСТЮ &quot;КОНОНІВСЬКИЙ ЕЛЕВАТОР&quot;"/>
        <s v="ПРИВАТНЕ АКЦІОНЕРНЕ ТОВАРИСТВО &quot;ЛИСИЧАНСЬКА НАФТОВА ІНВЕСТИЦІЙНА КОМПАНІЯ&quot;"/>
        <s v="ПРИВАТНЕ АКЦІОНЕРНЕ ТОВАРИСТВО &quot;ЛИСИЧАНСЬКА НАФТОВА ІНВЕСТИЦІЙНА КОМПАНІЯ&quot;_x000a_"/>
        <s v="ТОВАРИСТВО З ОБМЕЖЕНОЮ ВІДПОВІДАЛЬНІСТЮ &quot;СГС ПЛЮС&quot;"/>
        <s v="КОМУНАЛЬНЕ ПІДПРИЄМСТВО «ПОЛІГОН ТПВ»"/>
        <s v="ТОВАРИСТВО З ОБМЕЖЕНОЮ ВІДПОВІДАЛЬНІСТЮ &quot;ИНПРОМСЕРВИС&quot;"/>
        <s v="ТОВАРИСТВО З ОБМЕЖЕНОЮ ВІДПОВІДАЛЬНІСТЮ &quot;ФЕРРОМЕТ 1&quot;"/>
        <s v="КОМУНАЛЬНЕ ПІДПРИЄМСТВО &quot;ІВАНО-ФРАНКІВСЬКВОДОЕКОТЕХПРОМ&quot; "/>
        <s v="ТОВАРИСТВО З ОБМЕЖЕНОЮ ВІДПОВІДАЛЬНІСТЮ &quot;АГРОБУДТЕХНОЛОГІЇ&quot;"/>
        <s v="ДЕРЖАВНЕ ПІДПРИЄМСТВО &quot;РЕГІОНАЛЬНІ ЕЛЕКТРИЧНІ МЕРЕЖІ&quot;"/>
        <s v="ТОВАРИСТВО З ОБМЕЖЕНОЮ ВІДПОВІДАЛЬНІСТЮ &quot;СІЛЬСЬКОГОСПОДАРСЬКЕ ПІДПРИЄМСТВО &quot;НИВА&quot;"/>
        <s v="ПУБЛІЧНЕ АКЦІОНЕРНЕ ТОВАРИСТВО &quot;КРИМТЕПЛОЕЛЕКТРОЦЕНТРАЛЬ&quot;"/>
        <s v="ТОВАРИСТВО З ОБМЕЖЕНОЮ ВІДПОВІДАЛЬНІСТЮ &quot;СХІДНИЙ ГЕОЛОГІЧНИЙ СОЮЗ&quot;"/>
        <s v="КОМУНАЛЬНЕ ПІДПРИЄМСТВО &quot;МИКОЛАЇВКОМУНТРАНС&quot;"/>
        <s v="ТОВАРИСТВО З ОБМЕЖЕНОЮ ВІДПОВІДАЛЬНІСТЮ &quot;ҐУДВЕЛЛІ УКРАЇНА&quot;"/>
        <s v="ТОВАРИСТВО З ОБМЕЖЕНОЮ ВІДПОВІДАЛЬНІСТЮ &quot;ІСТЕК&quot;"/>
        <s v="ТОВАРИСТВО З ОБМЕЖЕНОЮ ВІДПОВІДАЛЬНІСТЮ &quot;ЛІДЕР&quot;"/>
        <s v="ПРИВАТНЕ ПІДПРИЄМСТВО &quot;ЗОРЯ 2003&quot;"/>
        <s v="КОМУНАЛЬНЕ ПІДПРИЄМСТВО &quot;МІСЬКІ ЕЛЕКТРИЧНІ МЕРЕЖІ&quot;"/>
        <s v="ТОВАРИСТВО З ОБМЕЖЕНОЮ ВІДПОВІДАЛЬНІСТЮ &quot;АГРО-МВ&quot;"/>
        <s v="КОМУНАЛЬНЕ ПІДПРИЄМСТВО &quot;ТЕПЛОЕНЕРГО&quot; ДНІПРОВСЬКОЇ МІСЬКОЇ РАДИ "/>
        <s v="ТОВАРИСТВО З ОБМЕЖЕНОЮ ВІДПОВІДАЛЬНІСТЮ &quot;ЮКРЕНІАН БІЗНЕС ЕНТРАНС&quot;"/>
        <s v="ДОЧІРНЄ ПІДПРИЄМСТВО &quot;ІТЕРА ТРЕЙД&quot; "/>
        <s v="ТОВАРИСТВО З ОБМЕЖЕНОЮ ВІДПОВІДАЛЬНІСТЮ &quot;ГАЗОВИК&quot;_x000a__x000a_"/>
        <s v="ТОВАРИСТВО З ОБМЕЖЕНОЮ ВІДПОВІДАЛЬНІСТЮ &quot;ТРАНСГАЗІНДАСТРІ АГ&quot;"/>
        <s v="ТОВАРИСТВО З ОБМЕЖЕНОЮ ВІДПОВІДАЛЬНІСТЮ &quot;УКРГАЗПРОМПОСТАЧ&quot;"/>
        <s v="ТОВАРИСТВО З ОБМЕЖЕНОЮ ВІДПОВІДАЛЬНІСТЮ НАУКОВО-ВИРОБНИЧЕ ПІДПРИЄМСТВО &quot;ЕНЕРГІЯ-НОВОЯВОРІВСЬК&quot;"/>
        <s v="ТОВАРИСТВО З ОБМЕЖЕНОЮ ВІДПОВІДАЛЬНІСТЮ ФІРМА &quot;ТДК&quot;"/>
        <s v="ТОВАРИСТВО З ОБМЕЖЕНОЮ ВІДПОВІДАЛЬНІСТЮ &quot;ГІДРОРЕСУРС-К&quot;"/>
        <s v="ТОВАРИСТВО З ОБМЕЖЕНОЮ ВІДПОВІДАЛЬНІСТЮ &quot;ПРОМСЕРВІС&quot;"/>
        <s v="ТОВАРИСТВО З ОБМЕЖЕНОЮ ВІДПОВІДАЛЬНІСТЮ &quot;МАЛИНІВСЬКИЙ СКЛОЗАВОД&quot;"/>
        <s v="ПРИВАТНЕ ПІДПРИЄМСТВО СТОЖАРИ"/>
        <s v="ТОВАРИСТВО З ОБМЕЖЕНОЮ ВІДПОВІДАЛЬНІСТЮ &quot;ПОЛІХІМПРОМ&quot;"/>
        <s v="ТОВАРИСТВО З ОБМЕЖЕНОЮ ВІДПОВІДАЛЬНІСТЮ &quot;ЗАВАЛЛІВСЬКИЙ ГРАФІТ&quot;"/>
        <s v="ПРИВАТНЕ АКЦІОНЕРНЕ ТОВАРИСТВО &quot;НОВОРОЗДІЛЬСЬКЕ ГІРНИЧО-ХІМІЧНЕ ПІДПРИЄМСТВО &quot;СІРКА&quot;"/>
        <s v="ТОВАРИСТВО З ОБМЕЖЕНОЮ ВІДПОВІДАЛЬНІСТЮ &quot;ГАЛЕНЕРГО-РОГАТИН&quot;"/>
        <s v="ТОВАРИСТВО З ОБМЕЖЕНОЮ ВІДПОВІДАЛЬНІСТЮ «ПЕРЕРОБЛЮЮЧИЙ ЗАВОД» "/>
        <s v="ТОВАРИСТВО З ОБМЕЖЕНОЮ ВІДПОВІДАЛЬНІСТЮ &quot;НАУКОВО-ТЕХНІЧНИЙ ЦЕНТР &quot;ЕНЕРГЕТИЧНІ ТЕХНОЛОГІЇ&quot;"/>
        <s v="ТОВАРИСТВО З ОБМЕЖЕНОЮ ВІДПОВІДАЛЬНІСТЮ &quot;ЛАН ГРУП&quot;"/>
        <s v="ТОВАРИСТВО З ОБМЕЖЕНОЮ ВІДПОВІДАЛЬНІСТЮ &quot;ВОЛОЧИСЬК-АГРО&quot;"/>
        <s v="ТОВАРИСТВО З ОБМЕЖЕНОЮ ВІДПОВІДАЛЬНІСТЮ &quot;БРІАР&quot;"/>
        <s v="ТОВАРИСТВО З ОБМЕЖЕНОЮ ВІДПОВІДАЛЬНІСТЮ &quot;ЕКО-ОПТІМА&quot;"/>
        <s v="ДЕРЖАВНЕ ПІДПРИЄМСТВО &quot;МІЖНАРОДНИЙ АЕРОПОРТ &quot;ЛЬВІВ&quot; ІМЕНІ ДАНИЛА ГАЛИЦЬКОГО&quot;"/>
        <s v="ТОВАРИСТВО З ОБМЕЖЕНОЮ ВІДПОВІДАЛЬНІСТЮ &quot;БЦ ОКСІМ&quot;"/>
        <s v="ПРИВАТНЕ АКЦІОНЕРНЕ ТОВАРИСТВО &quot;ПРИРОДНІ РЕСУРСИ&quot;"/>
        <s v="ТОВАРИСТВО З ОБМЕЖЕНОЮ ВІДПОВІДАЛЬНІСТЮ &quot;ЦУКРОВИЙ КОМБІНАТ &quot;ХРЕЩАТИК&quot;"/>
        <s v="ПРИВАТНЕ ПІДПРИЄМСТВО &quot;ВУГЛЕДАРЕНЕРГОПЛЮС&quot;"/>
        <s v="КОМУНАЛЬНЕ ПІДПРИЄМСТВО «ВІННИЦЬКОЇ МІСЬКОЇ РАДИ «ВІННИЦЯМІСЬКТЕПЛОЕНЕРГО&quot;"/>
        <s v="КОМУНАЛЬНЕ ПІДПРИЄМСТВО ВІННИЦЬКОЇ МІСЬКОЇ РАДИ &quot;ВІННИЦЯМІСЬКТЕПЛОЕНЕРГО&quot;"/>
        <s v="ТОВАРИСТВО З ОБМЕЖЕНОЮ ВІДПОВІДАЛЬНІСТЮ &quot;КАРПАТНАФТОХІМ&quot;_x000a__x000a_"/>
        <s v="ТОВАРИСТВО З ОБМЕЖЕНОЮ ВІДПОВІДАЛЬНІСТЮ &quot;КАРПАТНАФТОХІМ&quot;"/>
        <s v="ТОВАРИСТВО З ОБМЕЖЕНОЮ ВІДПОВІДАЛЬНІСТЮ &quot;БІЗНЕС-ІНІЦІАТИВА 2004&quot;_x000a_"/>
        <s v="ПРИВАТНЕ АКЦІОНЕРНЕ ТОВАРИСТВО &quot;ВИДОБУВНА КОМПАНІЯ &quot;УКРНАФТОБУРІННЯ&quot;"/>
        <s v="ТОВАРИСТВО З ОБМЕЖЕНОЮ ВІДПОВІДАЛЬНІСТЮ &quot;АГЕНЦІЯ ІНВЕСТИЦІЙНОГО МЕНЕДЖМЕНТУ&quot;"/>
        <s v="ТОВАРИСТВО З ОБМЕЖЕНОЮ ВІДПОВІДАЛЬНІСТЮ &quot;КОМПАНІЯ &quot;ТЕХНОКОМСЕРВІС&quot;"/>
        <s v="ТОВАРИСТВО З ОБМЕЖЕНОЮ ВІДПОВІДАЛЬНІСТЮ &quot;ФАЙН-ЕЛ&quot;"/>
        <s v="ТОВАРИСТВО З ОБМЕЖЕНОЮ ВІДПОВІДАЛЬНІСТЮ &quot;РЕКОНСТРУКЦІЯ ТЕХНОЛОГІЧНИХ СВЕРДЛОВИН&quot;"/>
        <s v="ТОВАРИСТВО З ОБМЕЖЕНОЮ ВІДПОВІДАЛЬНІСТЮ «ЕКОСПЕЦТРАНС»"/>
        <s v="ПРИВАТНЕ АКЦІОНЕРНЕ ТОВАРИСТВО &quot;СЄВЄРОДОНЕЦЬКЕ ОБ'ЄДНАННЯ АЗОТ&quot;"/>
        <s v="ТОВАРИСТВО З ОБМЕЖЕНОЮ ВІДПОВІДАЛЬНІСТЮ &quot;ТОРГІВЕЛЬНА КОМПАНІЯ ІНДУСТРІЯ&quot;_x000a_"/>
        <s v="ТОВАРИСТВО З ОБМЕЖЕНОЮ ВІДПОВІДАЛЬНІСТЮ &quot;РН КОММЕРС&quot;"/>
        <s v="ТОВАРИСТВО З ОБМЕЖЕНОЮ ВІДПОВІДАЛЬНІСТЮ &quot;ЗАВОД &quot;ГАЛИЧИНА&quot;"/>
        <s v="ТОВАРИСТВО З ОБМЕЖЕНОЮ ВІДПОВІДАЛЬНІСТЮ &quot;ЕНЕРГІЯ-НОВИЙ РОЗДІЛ&quot;"/>
        <s v="ПРИВАТНЕ АКЦІОНЕРНЕ ТОВАРИСТВО &quot;ЄВРОЦЕМЕНТ ГРУП-УКРАЇНА&quot;"/>
        <s v="ТОВАРИСТВО З ОБМЕЖЕНОЮ ВІДПОВІДАЛЬНІСТЮ &quot;БІОГАЗЕНЕРГО&quot;"/>
        <s v="ТОВАРИСТВО З ОБМЕЖЕНОЮ ВІДПОВІДАЛЬНІСТЮ &quot;АЛАКОР СІТІ&quot;"/>
        <s v="ТОВАРИСТВО З ОБМЕЖЕНОЮ ВІДПОВІДАЛЬНІСТЮ &quot;ТОРГІВЕЛЬНО-КОНСУЛЬТАЦІЙНА ФІРМА ДОВІРА-М&quot;"/>
        <s v="ТОВАРИСТВО З ОБМЕЖЕНОЮ ВІДПОВІДАЛЬНІСТЮ &quot;МІЖНАРОДНИЙ ЦЕНТР ГАЗОВИХ ТЕХНОЛОГІЙ&quot;"/>
        <s v="КОМУНАЛЬНЕ ПІДПРИЄМСТВО &quot;ПОЛІГОН ТПВ&quot; "/>
        <s v="ПРИВАТНЕ АКЦІОНЕРНЕ ТОВАРИСТВО &quot;ЕНЕРГЕТИЧНА КОМПАНІЯ &quot;БАРВІНОК&quot;"/>
        <s v="ТОВАРИСТВО З ОБМЕЖЕНОЮ ВІДПОВІДАЛЬНІСТЮ &quot;СУМИТЕПЛОЕНЕРГО&quot;"/>
        <s v="ТОВАРИСТВО З ОБМЕЖЕНОЮ ВІДПОВІДАЛЬНІСТЮ &quot;МЕТАЛУРГІЙНИЙ ЗАВОД &quot;ДНІПРОСТАЛЬ&quot;"/>
        <s v="ТОВАРИСТВО З ОБМЕЖЕНОЮ ВІДПОВІДАЛЬНІСТЮ &quot;ЕНЕРГО-ПРОМИСЛОВА ГРУПА &quot;ЮГЕНЕРГОПРОМТРАНС&quot;"/>
        <s v="ТОВАРИСТВО З ОБМЕЖЕНОЮ ВІДПОВІДАЛЬНІСТЮ &quot;ТОРГОВИЙ ДІМ &quot;КАРГЕС&quot;"/>
        <s v="ТОВАРИСТВО З ОБМЕЖЕНОЮ ВІДПОВІДАЛЬНІСТЮ &quot;УКРТОРГАЛЬЯНС&quot;"/>
        <s v="КОМУНАЛЬНЕ УНІТАРНЕ ПІДПРИЄМСТВО &quot;ЕКОВІН&quot;"/>
        <s v="ТОВАРИСТВО З ОБМЕЖЕНОЮ ВІДПОВІДАЛЬНІСТЮ &quot;ЕНЕРГО-АЛЬЯНС-2005&quot;"/>
        <s v="ТОВАРИСТВО З ОБМЕЖЕНОЮ ВІДПОВІДАЛЬНІСТЮ &quot;КМТ-ЕНЕРГІЯ&quot;"/>
        <s v="ПРИВАТНЕ АКЦІОНЕРНЕ ТОВАРИСТВО &quot;ЕНЕРГОТЕХНОЛОГІЇ&quot;"/>
        <s v="КОМУНАЛЬНЕ ВИРОБНИЧЕ ПІДПРИЄМСТВО КАМ'ЯНСЬКОЇ МІСЬКОЇ РАДИ «МІСЬКВОДОКАНАЛ» "/>
        <s v="ПРИВАТНЕ ПІДПРИЄМСТВО &quot;НОРДІК&quot;_x000a_"/>
        <s v="ПРИВАТНЕ ПІДПРИЄМСТВО &quot;АРТ-ЕНЕРГО&quot;"/>
        <s v="ТОВАРИСТВО З ОБМЕЖЕНОЮ ВІДПОВІДАЛЬНІСТЮ &quot;СМІЛАЕНЕРГОПРОМТРАНС&quot;"/>
        <s v="ТОВАРИСТВО З ОБМЕЖЕНОЮ ВІДПОВІДАЛЬНІСТЮ &quot;ПРОДОВОЛЬЧА КОМПАНИЯ &quot;ЗОРЯ ПОДІЛЛЯ&quot;"/>
        <s v="ТОВАРИСТВО З ОБМЕЖЕНОЮ ВІДПОВІДАЛЬНІСТЮ &quot;ПРОДОВОЛЬЧА КОМПАНІЯ &quot;ЗОРЯ ПОДІЛЛЯ&quot;"/>
        <s v="ПРИВАТНЕ ПІДПРИЄМСТВО &quot;УКРЕЛЕКТРОБУД&quot;"/>
        <s v="ТОВАРИСТВО З ОБМЕЖЕНОЮ ВІДПОВІДАЛЬНІСТЮ &quot;ЕНЕРГЕТИЧНА КОМПАНІЯ &quot;АКВА ВІТТА&quot;"/>
        <s v="ТОВАРИСТВО З ОБМЕЖЕНОЮ ВІДПОВІДАЛЬНІСТЮ &quot;ДАЛЕЧІНЬ&quot;_x000a_"/>
        <s v="ТОВАРИСТВО З ОБМЕЖЕНОЮ ВІДПОВІДАЛЬНІСТЮ &quot;ГАЗТРОН-УКРАЇНА&quot;"/>
        <s v="ТОВАРИСТВО З ОБМЕЖЕНОЮ ВІДПОВІДАЛЬНІСТЮ &quot;УКРАЇНСЬКА МОЛОЧНА КОМПАНІЯ&quot;"/>
        <s v="ТОВАРИСТВО З ОБМЕЖЕНОЮ ВІДПОВІДАЛЬНІСТЮ &quot;ШОСТКИНСЬКЕ ПІДПРИЄМСТВО &quot;ХАРКІВЕНЕРГОРЕМОНТ&quot;"/>
        <s v="ТОВАРИСТВО З ОБМЕЖЕНОЮ ВІДПОВІДАЛЬНІСТЮ &quot;ДВ НАФТОГАЗОВИДОБУВНА КОМПАНІЯ&quot;"/>
        <s v="ТОВАРИСТВО З ОБМЕЖЕНОЮ ВІДПОВІДАЛЬНІСТЮ &quot;НОВІТНІ ТЕХНОЛОГІЇ 3000&quot;"/>
        <s v="ТОВАРИСТВО З ОБМЕЖЕНОЮ ВІДПОВІДАЛЬНІСТЮ &quot;МІЖРІЧЧЯ&quot;_x000a_"/>
        <s v="ТОВАРИСТВО З ОБМЕЖЕНОЮ ВІДПОВІДАЛЬНІСТЮ &quot;МІЖРІЧЧЯ&quot;"/>
        <s v="ТОВАРИСТВО З ОБМЕЖЕНОЮ ВІДПОВІДАЛЬНІСТЮ &quot;ЦЕНТРАЛЬНА ЕНЕРГЕТИЧНА КОМПАНІЯ&quot;"/>
        <s v="ТОВАРИСТВО З ОБМЕЖЕНОЮ ВІДПОВІДАЛЬНІСТЮ &quot;СИВАШЕНЕРГОПРОМ&quot;"/>
        <s v="КОМУНАЛЬНЕ ПІДПРИЄМСТВО &quot;СУМИЖИЛКОМСЕРВІС&quot; СУМСЬКОЇ МІСЬКОЇ РАДИ"/>
        <s v="ФЕРМЕРСЬКЕ ГОСПОДАРСТВО КРАМАР ВАЛЕНТИНИ ОЛЕКСАНДРІВНИ"/>
        <s v="ДЕРЖАВНЕ ПІДРИЄМСТВО «УКРТРАНСНАФТОПРОДУКТ»"/>
        <s v="ТОВАРИСТВО З ОБМЕЖЕНОЮ ВІДПОВІДАЛЬНІСТЮ &quot;КОМУНАЛЬНА ФІРМА &quot;СЛОВ'ЯНСЬКА&quot;"/>
        <s v="ТОВАРИСТВО З ОБМЕЖЕНОЮ ВІДПОВІДАЛЬНІСТЮ &quot;ТЕРНОГАЗ&quot;_x000a__x000a_"/>
        <s v="ТОВАРИСТВО З ОБМЕЖЕНОЮ ВІДПОВІДАЛЬНІСТЮ &quot;МАСТЕРЕНЕРГО ІНВЕСТ&quot;"/>
        <s v="ТОВАРИСТВО З ОБМЕЖЕНОЮ ВІДПОВІДАЛЬНІСТЮ &quot;МАРГАЗ&quot;_x000a_"/>
        <s v="ТОВАРИСТВО З ОБМЕЖЕНОЮ ВІДПОВІДАЛЬНІСТЮ &quot;ВЕСТ ОЙЛ ГРУП&quot;"/>
        <s v="ТОВАРИСТВО З ОБМЕЖЕНОЮ ВІДПОВІДАЛЬНІСТЮ &quot;ЕНЕРГІЯ УКРАЇНИ&quot;"/>
        <s v="ТОВАРИСТВО З ОБМЕЖЕНОЮ ВІДПОВІДАЛЬНІСТЮ &quot;ЮКРЕЙНІАН ШУГАР КОМПАНІ&quot;"/>
        <s v="ТОВАРИСТВО З ОБМЕЖЕНОЮ ВІДПОВІДАЛЬНІСТЮ &quot;ЕЛІТСТРОЙДОНБАС&quot;"/>
        <s v="ТОВАРИСТВО З ОБМЕЖЕНОЮ ВІДПОВІДАЛЬНІСТЮ &quot;ІНТЕР-СФЕРА&quot;"/>
        <s v="ТОВАРИСТВО З ОБМЕЖЕНОЮ ВІДПОВІДАЛЬНІСТЮ &quot;АГРОПРОМГАЗ&quot;"/>
        <s v="ТОВАРИСТВО З ОБМЕЖЕНОЮ ВІДПОВІДАЛЬНІСТЮ &quot;РЕНОМЕ ЕНЕРГОЛАЙН&quot;"/>
        <s v="ТОВАРИСТВО З ОБМЕЖЕНОЮ ВІДПОВІДАЛЬНІСТЮ &quot;УКРАЇНСЬКА ЕНЕРГОТЕХНІЧНА КОМПАНІЯ&quot;"/>
        <s v="ПРИВАТНЕ АКЦІОНЕРНЕ ТОВАРИСТВО &quot;ЕКОЕНЕРГІЯ&quot;"/>
        <s v="КОМУНАЛЬНЕ ПІДПРИЄМСТВО ДНІПРОПЕТРОВСЬКОЇ ОБЛАСНОЇ РАДИ &quot;АУЛЬСЬКИЙ ВОДОВІД&quot;"/>
        <s v="ТОВАРИСТВО З ОБМЕЖЕНОЮ ВІДПОВІДАЛЬНІСТЮ &quot;ЕНЕРГОІНВЕСТПРОЕКТ&quot;"/>
        <s v="ТОВАРИСТВО З ОБМЕЖЕНОЮ ВІДПОВІДАЛЬНІСТЮ &quot;КРАМАТОРСЬКТЕПЛОЕНЕРГО&quot;"/>
        <s v="ТОВАРИСТВО З ОБМЕЖЕНОЮ ВІДПОВІДАЛЬНІСТЮ &quot;ПЕТРОНІК&quot;"/>
        <s v="ТОВАРИСТВО З ОБМЕЖЕНОЮ ВІДПОВІДАЛЬНІСТЮ &quot;ТЕХНОГАЗІНДУСТРІЯ&quot;"/>
        <s v="ТОВАРИСТВО З ОБМЕЖЕНОЮ ВІДПОВІДАЛЬНІСТЮ &quot;БУДІВЕЛЬНО-ТРАНСПОРТНА КОМПАНІЯ &quot;ЕДЕЛЬВЕЙС&quot;"/>
        <s v="ТОВАРИСТВО З ОБМЕЖЕНОЮ ВІДПОВІДАЛЬНІСТЮ &quot;МЕТІДА&quot;"/>
        <s v="ТОВАРИСТВО З ОБМЕЖЕНОЮ ВІДПОВІДАЛЬНІСТЮ &quot;ПНП-ГАЗ&quot;"/>
        <s v="ТОВАРИСТВО З ОБМЕЖЕНОЮ ВІДПОВІДАЛЬНІСТЮ &quot;ГОРОДИЩЕ-ПУСТОВАРІВСЬКА АГРАРНА КОМПАНІЯ&quot;"/>
        <s v="ТОВАРИСТВО З ОБМЕЖЕНОЮ ВІДПОВІДАЛЬНІСТЮ &quot;ЕНЕРГІЯ І ГАЗ Україна&quot;"/>
        <s v="ТОВАРИСТВО З ОБМЕЖЕНОЮ ВІДПОВІДАЛЬНІСТЮ &quot;ІНВЕСТИЦІЙНА ПРОМИСЛОВІСТЬ&quot;"/>
        <s v="ПРИВАТНЕ АКЦІОНЕРНЕ ТОВАРИСТВО &quot;ХЕРСОНСЬКИЙ НАФТОПЕРЕРОБНИЙ ЗАВОД&quot;"/>
        <s v="ТОВАРИСТВО З ОБМЕЖЕНОЮ ВІДПОВІДАЛЬНІСТЮ &quot;АВЕНТІС ЛТД&quot;_x000a_"/>
        <s v="ПРИВАТНЕ ПІДПРИЄМСТВО &quot;ГАРАНТ ЕНЕРГО М&quot;"/>
        <s v="ТОВАРИСТВО З ОБМЕЖЕНОЮ ВІДПОВІДАЛЬНІСТЮ &quot;АВРОРА ТЕРМ&quot;"/>
        <s v="КОМУНАЛЬНОМУ ПІДПРИЄМСТВУ «ДОНЕЦЬКИЙ РЕГІОНАЛЬНИЙ ЦЕНТР ПОВОДЖЕННЯ З ВІДХОДАМИ»"/>
        <s v="ТОВАРИСТВО З ОБМЕЖЕНОЮ ВІДПОВІДАЛЬНІСТЮ &quot;ГАЛНАФТОГАЗ&quot;"/>
        <s v="ТОВАРИСТВО З ОБМЕЖЕНОЮ ВІДПОВІДАЛЬНІСТЮ &quot;ПРІНТ ІНЖІНІРІНГ&quot;"/>
        <s v="ТОВАРИСТВО З ОБМЕЖЕНОЮ ВІДПОВІДАЛЬНІСТЮ &quot;НАФТОГАЗ-АЛЬЯНС&quot;"/>
        <s v="ТОВАРИСТВО З ОБМЕЖЕНОЮ ВІДПОВІДАЛЬНІСТЮ &quot;КЕПІТАЛ МЕНЕДЖМЕНТ ГРУП&quot;"/>
        <s v="ТОВАРИСТВО З ОБМЕЖЕНОЮ ВІДПОВІДАЛЬНІСТЮ &quot;ЕКОЕНЕРГОСЕРВІС ДНІПРО&quot;"/>
        <s v="ТОВАРИСТВО З ОБМЕЖЕНОЮ ВІДПОВІДАЛЬНІСТЮ &quot;ЕКОТЕХНОІНВЕСТ&quot;"/>
        <s v="ДОЧІРНЄ ПІДПРИЄМСТВО &quot;ЕНЕРГОТРАНССЕРВІС&quot;"/>
        <s v="ТОВАРИСТВО З ОБМЕЖЕНОЮ ВІДПОВІДАЛЬНІСТЮ &quot;ФРУНЗЕ СОЛАР&quot;"/>
        <s v="ТОВАРИСТВО З ОБМЕЖЕНОЮ ВІДПОВІДАЛЬНІСТЮ &quot;ВИРОБНИЧО-КОМЕРЦІЙНА ФІРМА &quot;ТЕПЛОБУД&quot;"/>
        <s v="КОМУНАЛЬНЕ ПІДПРИЄМСТВО &quot;ЕКО ДНІПРО&quot; ДНІПРОВСЬКОЇ МІСЬКОЇ РАДИ"/>
        <s v="ТОВАРИСТВО З ОБМЕЖЕНОЮ ВІДПОВІДАЛЬНІСТЮ &quot;ГІДРОСЕНД&quot;"/>
        <s v="ТОВАРИСТВО З ОБМЕЖЕНОЮ ВІДПОВІДАЛЬНІСТЮ &quot;ВІКТОРІОС КОМПАНІ&quot;"/>
        <s v="ПРИВАТНЕ ПІДПРИЄМСТВО &quot;КОМЕРЦКОНСАЛТ&quot;"/>
        <s v="ТОВАРИСТВО З ОБМЕЖЕНОЮ ВІДПОВІДАЛЬНІСТЮ &quot;УКРАЇНСЬКИЙ ЕНЕРГЕТИЧНИЙ РОЗВИТОК&quot;"/>
        <s v="ТОВАРИСТВО З ОБМЕЖЕНОЮ ВІДПОВІДАЛЬНІСТЮ &quot;ЗАХІДНО-УКРАЇНСЬКІ ГАЗОВІ ТЕХНОЛОГІЇ&quot;"/>
        <s v="КОМУНАЛЬНЕ ПІДПРИЄМСТВО &quot;ТЕЦ-ШОСТКА&quot;"/>
        <s v="ТОВАРИСТВО З ОБМЕЖЕНОЮ ВІДПОВІДАЛЬНІСТЮ &quot;АСТРОІНВЕСТ-ЕНЕРДЖІ&quot;"/>
        <s v="КОМУНАЛЬНЕ ПІДПРИЄМСТВО «МЕЛІТОПОЛЬКОМУНТРАНС» МЕЛІТОПОЛЬСЬКОЇ МІСЬКОЇ РАДИ"/>
        <s v="ПРИВАТНЕ ПІДПРИЄМСТВО &quot;АВКУБІ&quot;"/>
        <s v="ТОВАРИСТВО З ОБМЕЖЕНОЮ ВІДПОВІДАЛЬНІСТЮ &quot;СКЕЛА ТЕРЦИУМ&quot;"/>
        <s v="ПРИВАТНЕ ПІДПРИЄМСТВО &quot;АРСЕНАЛ-Т-07&quot;"/>
        <s v="КОМУНАЛЬНЕ ПІДПРИЄМСТВО &quot;БАХМУТ-ВОДА&quot;"/>
        <s v="ТОВАРИСТВО З ОБМЕЖЕНОЮ ВІДПОВІДАЛЬНІСТЮ &quot;СПЕЦГАЗРЕМТЕХНОЛОГІЯ&quot;"/>
        <s v="КОМУНАЛЬНЕ ПІДПРИЄМСТВО СЛОВ'ЯНСЬКОЇ МІСЬКОЇ РАДИ &quot;СЛОВМІСЬКВОДОКАНАЛ&quot;"/>
        <s v="ПРИВАТНЕ ПІДПРИЄМСТВО &quot;АЛЬТЕНЕР&quot;"/>
        <s v="КОМУНАЛЬНЕ ПІДПРИЄМСТВО ЩОЛКІНСЬКОЇ МІСЬКОЇ РАДИ &quot;АЗОВ&quot;"/>
        <s v="ТОВАРИСТВО З ОБМЕЖЕНОЮ ВІДПОВІДАЛЬНІСТЮ &quot;МЕТІНВЕСТ-КРИВОРІЗЬКИЙ РЕМОНТНО-МЕХАНІЧНИЙ ЗАВОД&quot;"/>
        <s v="ТОВАРИСТВО З ОБМЕЖЕНОЮ ВІДПОВІДАЛЬНІСТЮ &quot;МВ АЛЬЯНС&quot;"/>
        <s v="ТОВАРИСТВО З ОБМЕЖЕНОЮ ВІДПОВІДАЛЬНІСТЮ &quot;ЛНК&quot;"/>
        <s v="ТОВАРИСТВО З ОБМЕЖЕНОЮ ВІДПОВІДАЛЬНІСТЮ &quot;ІНТЕРПАЙП НІКО ТЬЮБ&quot;_x000a_"/>
        <s v="ТОВАРИСТВО З ОБМЕЖЕНОЮ ВІДПОВІДАЛЬНІСТЮ &quot;ЄРИСТІВСЬКИЙ ГІРНИЧО-ЗБАГАЧУВАЛЬНИЙ КОМБІНАТ&quot;"/>
        <s v="ТОВАРИСТВО З ОБМЕЖЕНОЮ ВІДПОВІДАЛЬНІСТЮ &quot;Т-СТИЛЬ&quot;"/>
        <s v="ТОВАРИСТВО З ОБМЕЖЕНОЮ ВІДПОВІДАЛЬНІСТЮ &quot;ДЕЛЬТА ВЕСТ ОЙЛ ГРУП&quot;"/>
        <s v="ТОВАРИСТВО З ОБМЕЖЕНОЮ ВІДПОВІДАЛЬНІСТЮ &quot;ФК &quot;АСТЕК-ІНВЕСТ&quot;"/>
        <s v="ПРИВАТНЕ ПІДПРИЄМСТВО &quot;ЕНЕРГОЛІСБУД-2008&quot;"/>
        <s v="ТОВАРИСТВО З ОБМЕЖЕНОЮ ВІДПОВІДАЛЬНІСТЮ &quot;ТРІСТАР ЕНЕРГІЯ&quot;"/>
        <s v="ТОВАРИСТВО З ОБМЕЖЕНОЮ ВІДПОВІДАЛЬНІСТЮ &quot;НАУКОВО-ТЕХНІЧНИЙ ЦЕНТР &quot;ЕНЕРГОТЕХІНВЕСТ&quot;"/>
        <s v="ТОВАРИСТВО З ОБМЕЖЕНОЮ ВІДПОВІДАЛЬНІСТЮ &quot;ВІННИЦЬКА ПТАХОФАБРИКА&quot;"/>
        <s v="ТОВАРИСТВО З ОБМЕЖЕНОЮ ВІДПОВІДАЛЬНІСТЮ &quot;ВЕЛЬТУМ-ЗАПОРІЖЖЯ&quot;"/>
        <s v="ТОВАРИСТВО З ОБМЕЖЕНОЮ ВІДПОВІДАЛЬНІСТЮ &quot;ЦЕНТР ЕНЕРГЕТИЧНОГО МОДЕЛЮВАННЯ&quot;"/>
        <s v="ТОВАРИСТВО З ОБМЕЖЕНОЮ ВІДПОВІДАЛЬНІСТЮ &quot;АКВАНОВА ІНВЕСТМЕНТ&quot;"/>
        <s v="ПРИВАТНЕ ПІДПРИЄМСТВО &quot;ПІКЕТ-БУД-ТРАНС&quot;"/>
        <s v="ТОВАРИСТВО З ОБМЕЖЕНОЮ ВІДПОВІДАЛЬНІСТЮ &quot;ТОРГОВА КОМПАНІЯ &quot;ЕНЕРГОІМПЕКС&quot;"/>
        <s v="ТОВАРИСТВО З ОБМЕЖЕНОЮ ВІДПОВІДАЛЬНІСТЮ &quot;ТАУН СЕРВІС&quot;"/>
        <s v="ТОВАРИСТВО З ОБМЕЖЕНОЮ ВІДПОВІДАЛЬНІСТЮ &quot;АКВАНОВА ДЕВЕЛОПМЕНТ&quot;"/>
        <s v="ТОВАРИСТВО З ОБМЕЖЕНОЮ ВІДПОВІДАЛЬНІСТЮ &quot;ПЕРША УКРАЇНСЬКА ГАЗОНАФТОВА КОМПАНІЯ&quot;"/>
        <s v="ТОВАРИСТВО З ОБМЕЖЕНОЮ ВІДПОВІДАЛЬНІСТЮ &quot;ГАЛУЗЕВЕ ПІДПРИЄМСТВО &quot;ПРОМСЕРВІС&quot;"/>
        <s v="ТОВАРИСТВО З ОБМЕЖЕНОЮ ВІДПОВІДАЛЬНІСТЮ &quot;ІРІС-2009&quot;"/>
        <s v="КОМУНАЛЬНЕ ПІДПРИЄМСТВО &quot;ПІВДЕННО-ЗАХІДНІ ТЕПЛОМЕРЕЖІ&quot;"/>
        <s v="ТОВАРИСТВО З ОБМЕЖЕНОЮ ВІДПОВІДАЛЬНІСТЮ &quot;ЕНЕРГЕТИЧНА КОМПАНІЯ &quot;ЕНЕРГОЗБУТ&quot;"/>
        <s v="ТОВАРИСТВО З ОБМЕЖЕНОЮ ВІДПОВІДАЛЬНІСТЮ &quot;ФАКТОР НАФТОГАЗ&quot;_x000a_"/>
        <s v="ТОВАРИСТВО З ОБМЕЖЕНОЮ ВІДПОВІДАЛЬНІСТЮ &quot;АЛЬТАІР-ІНВЕСТ&quot;_x000a_"/>
        <s v="ТОВАРИСТВО З ОБМЕЖЕНОЮ ВІДПОВІДАЛЬНІСТЮ &quot;ЄВРО-ЕНЕРГОГАЗ&quot;"/>
        <s v="ТОВАРИСТВО З ОБМЕЖЕНОЮ ВІДПОВІДАЛЬНІСТЮ &quot;РАДЕХІВСЬКИЙ ЦУКОР&quot;"/>
        <s v="ПРИВАТНЕ ПІДПРИЄМСТВО &quot;АГРОПРОМ-ЕНЕРГО&quot;"/>
        <s v="ТОВАРИСТВО З ОБМЕЖЕНОЮ ВІДПОВІДАЛЬНІСТЮ &quot;ВІНД ПАУЕР&quot;"/>
        <s v="ТОВАРИСТВО З ОБМЕЖЕНОЮ ВІДПОВІДАЛЬНІСТЮ &quot;УКРТРАНСРЕЙЛ&quot;"/>
        <s v="ТОВАРИСТВО З ОБМЕЖЕНОЮ ВІДПОВІДАЛЬНІСТЮ &quot;ГРК&quot;"/>
        <s v="ПРИВАТНЕ ПІДПРИЄМСТВО &quot;ОККО КОНТРАКТ&quot;"/>
        <s v="ТОВАРИСТВО З ОБМЕЖЕНОЮ ВІДПОВІДАЛЬНІСТЮ &quot;МАКСМЕД ІНТЕРНЕШНЛ&quot;"/>
        <s v="ТОВАРИСТВО З ОБМЕЖЕНОЮ ВІДПОВІДАЛЬНІСТЮ &quot;ТІС ЕКО&quot;"/>
        <s v="ДОЧІРНЄ ПІДПРИЄМСТВО &quot;УКРАВТОГАЗ&quot; НАЦІОНАЛЬНОЇ АКЦІОНЕРНОЇ КОМПАНІЇ &quot;НАФТОГАЗ УКРАЇНИ&quot;"/>
        <s v="ТОВАРИСТВО З ОБМЕЖЕНОЮ ВІДПОВІДАЛЬНІСТЮ &quot;УКРТАУЕР&quot;"/>
        <s v="ПРИВАТНЕ ПІДПРИЄМСТВО &quot;ЕВЕРЕСТ О&quot;"/>
        <s v="ТОВАРИСТВО З ОБМЕЖЕНОЮ ВІДПОВІДАЛЬНІСТЮ &quot;ПЕРША ЧЕРНІГІВСЬКА ТОРГОВА КОМПАНІЯ&quot;_x000a_"/>
        <s v="ТОВАРИСТВО З ОБМЕЖЕНОЮ ВІДПОВІДАЛЬНІСТЮ &quot;ЗАХІДНАДРАСЕРВІС&quot;"/>
        <s v="ТОВАРИСТВО З ОБМЕЖЕНОЮ ВІДПОВІДАЛЬНІСТЮ &quot;ПЕРША УКРАЇНСЬКА ГАЗОВА НАФТОВА КОМПАНІЯ&quot;_x000a_"/>
        <s v="ТОВАРИСТВО З ОБМЕЖЕНОЮ ВІДПОВІДАЛЬНІСТЮ &quot;ВІНДКРАФТ УКРАЇНА&quot; "/>
        <s v="ТОВАРИСТВО З ОБМЕЖЕНОЮ ВІДПОВІДАЛЬНІСТЮ &quot;ЛСЛ&quot;"/>
        <s v="ТОВАРИСТВО З ОБМЕЖЕНОЮ ВІДПОВІДАЛЬНІСТЮ &quot;ТОРГОВА ЕНЕРГЕТИЧНА КОМПАНІЯ &quot;ЕЛКОМ&quot;"/>
        <s v="ТОВАРИСТВО З ОБМЕЖЕНОЮ ВІДПОВІДАЛЬНІСТЮ &quot;КОМПАНІЯ ГІДРОЕНЕРГО&quot;"/>
        <s v="ТОВАРИСТВО З ОБМЕЖЕНОЮ ВІДПОВІДАЛЬНІСТЮ &quot;СТАРОКОСТЯНТИНІВЦУКОР&quot;"/>
        <s v="ТОВАРИСТВО З ОБМЕЖЕНОЮ ВІДПОВІДАЛЬНІСТЮ &quot;ГІДРОЕНЕРГІЯ-1&quot;"/>
        <s v="ТОВАРИСТВО З ОБМЕЖЕНОЮ ВІДПОВІДАЛЬНІСТЮ &quot;СЕРВІСАГРО-ПОЛТАВА&quot;"/>
        <s v="ТОВАРИСТВО З ОБМЕЖЕНОЮ ВІДПОВІДАЛЬНІСТЮ &quot;ГАЗПРОМПОСТАЧ&quot;"/>
        <s v="ТОВАРИСТВО З ОБМЕЖЕНОЮ ВІДПОВІДАЛЬНІСТЮ &quot;СБПМ&quot;_x000a_"/>
        <s v="ТОВАРИСТВО З ОБМЕЖЕНОЮ ВІДПОВІДАЛЬНІСТЮ &quot;СИСТЕМ АКТИВС&quot;"/>
        <s v="ТОВАРИСТВО З ОБМЕЖЕНОЮ ВІДПОВІДАЛЬНІСТЮ &quot;ДТЕК ТРЕЙДІНГ&quot;"/>
        <s v="ТОВАРИСТВО З ОБМЕЖЕНОЮ ВІДПОВІДАЛЬНІСТЮ &quot;ЕНЕРГО-ГАЗ&quot;"/>
        <s v="ТОВАРИСТВО З ОБМЕЖЕНОЮ ВІДПОВІДАЛЬНІСТЮ &quot;ЕНЕРГО-ГАЗ&quot;_x000a_"/>
        <s v="ПРИВАТНЕ ПІДПРИЄМСТВО &quot;ГАЗПОСТАЧ&quot;"/>
        <s v="ТОВАРИСТВО З ОБМЕЖЕНОЮ ВІДПОВІДАЛЬНІСТЮ &quot;ТОРГОВА ЕЛЕКТРИЧНА КОМПАНІЯ&quot;"/>
        <s v="ТОВАРИСТВО З ОБМЕЖЕНОЮ ВІДПОВІДАЛЬНІСТЮ &quot;ПРАКТИК УМ&quot;"/>
        <s v="ТОВАРИСТВО З ОБМЕЖЕНОЮ ВІДПОВІДАЛЬНІСТЮ &quot;МІТРІКС&quot;"/>
        <s v="ТОВАРИСТВО З ОБМЕЖЕНОЮ ВІДПОВІДАЛЬНІСТЮ &quot;ОФІС БІЗНЕС ГРУП&quot;"/>
        <s v="КОМУНАЛЬНЕ ПІДПРИЄМСТВО &quot;МІСЬКТЕПЛОВОДЕНЕРГІЯ&quot;"/>
        <s v="ТОВАРИСТВО З ОБМЕЖЕНОЮ ВІДПОВІДАЛЬНІСТЮ &quot;МАКС ЛАЙТ&quot;"/>
        <s v="ТОВАРИСТВО З ОБМЕЖЕНОЮ ВІДПОВІДАЛЬНІСТЮ &quot;РІВНЕТЕПЛОЕНЕРГО&quot;"/>
        <s v="ТОВАРИСТВО З ОБМЕЖЕНОЮ ВІДПОВІДАЛЬНІСТЮ &quot;ІННГАЗ&quot;_x000a_"/>
        <s v="ТОВАРИСТВО З ОБМЕЖЕНОЮ ВІДПОВІДАЛЬНІСТЮ &quot;ЄВРОІМЕКС&quot;"/>
        <s v="КОМУНАЛЬНЕ ПІДПРИЄМСТВО &quot;НОВОМОСКОВСЬК ВОДОКАНАЛ&quot;"/>
        <s v="ТОВАРИСТВО З ОБМЕЖЕНОЮ ВІДПОВІДАЛЬНІСТЮ &quot;ГАЗПОСТАЧ-ЧЕРКАСИ&quot;"/>
        <s v="ТОВАРИСТВО З ОБМЕЖЕНОЮ ВІДПОВІДАЛЬНІСТЮ &quot;ПРИВАТНА ГАЗОПОСТАЧАЛЬНА КОМПАНІЯ&quot;"/>
        <s v="КОМУНАЛЬНЕ ПІДПРИЄМСТВО &quot;КОМЕНЕРГОСЕРВІС&quot; ДНІПРОВСЬКОЇ МІСЬКОЇ РАДИ"/>
        <s v="ТОВАРИСТВО З ОБМЕЖЕНОЮ ВІДПОВІДАЛЬНІСТЮ &quot;ГРІНВЕЙ ЕНЕРДЖІ&quot;"/>
        <s v="ТОВАРИСТВО З ОБМЕЖЕНОЮ ВІДПОВІДАЛЬНІСТЮ &quot;КРАЙМІА СОЛАР 1&quot;"/>
        <s v="ТОВАРИСТВО З ОБМЕЖЕНОЮ ВІДПОВІДАЛЬНІСТЮ &quot;БІОЕНЕРГОПРОДУКТ&quot;"/>
        <s v="ТОВАРИСТВО З ОБМЕЖЕНОЮ ВІДПОВІДАЛЬНІСТЮ &quot;ТОРГОВЕЛЬНИЙ ДІМ &quot;ЕНЕРГОСТІЛ&quot;"/>
        <s v="ТОВАРИСТВО З ОБМЕЖЕНОЮ ВІДПОВІДАЛЬНІСТЮ &quot;АВЕРС ПЛЮС ЛТД&quot;"/>
        <s v="ТОВАРИСТВО З ОБМЕЖЕНОЮ ВІДПОВІДАЛЬНІСТЮ &quot;ЕНЕРДЖІ ТРЕЙД ГРУП&quot;"/>
        <s v="ТОВАРИСТВО З ОБМЕЖЕНОЮ ВІДПОВІДАЛЬНІСТЮ &quot;ВІТРЯНИЙ ПАРК НОВОАЗОВСЬКИЙ&quot;"/>
        <s v="ТОВАРИСТВО З ОБМЕЖЕНОЮ ВІДПОВІДАЛЬНІСТЮ &quot;ВОСХОД СОЛАР&quot;"/>
        <s v="ТОВАРИСТВО З ОБМЕЖЕНОЮ ВІДПОВІДАЛЬНІСТЮ &quot;МАНТЕК&quot;"/>
        <s v="ТОВАРИСТВО З ОБМЕЖЕНОЮ ВІДПОВІДАЛЬНІСТЮ &quot;ЧИСТА ЕНЕРГІЯ-2011&quot;"/>
        <s v="ТОВАРИСТВО З ОБМЕЖЕНОЮ ВІДПОВІДАЛЬНІСТЮ &quot;ПОДІЛЬСЬКА ЕНЕРГЕТИЧНА КОМПАНІЯ&quot;"/>
        <s v="ТОВАРИСТВО З ОБМЕЖЕНОЮ ВІДПОВІДАЛЬНІСТЮ &quot;КРАЙМІА СОЛАР 5&quot;"/>
        <s v="ТОВАРИСТВО З ОБМЕЖЕНОЮ ВІДПОВІДАЛЬНІСТЮ &quot;КРАЙМІА СОЛАР 3&quot;"/>
        <s v="ТОВАРИСТВО З ОБМЕЖЕНОЮ ВІДПОВІДАЛЬНІСТЮ &quot;КРАЙМІА СОЛАР 4&quot;"/>
        <s v="ТОВАРИСТВО З ОБМЕЖЕНОЮ ВІДПОВІДАЛЬНІСТЮ &quot;КРАЙМІА СОЛАР 2&quot;"/>
        <s v="ТОВАРИСТВО З ОБМЕЖЕНОЮ ВІДПОВІДАЛЬНІСТЮ &quot;САМБІРСЬКА СОНЯЧНА СТАНЦІЯ&quot;"/>
        <s v="ПРИВАТНЕ ПІДПРИЄМСТВО &quot;УКРІНВЕСТЕНЕРГО&quot;"/>
        <s v="ТОВАРИСТВО З ОБМЕЖЕНОЮ ВІДПОВІДАЛЬНІСТЮ &quot;ПІВНІЧГАЗРЕСУРС&quot;"/>
        <s v="ТОВАРИСТВО З ОБМЕЖЕНОЮ ВІДПОВІДАЛЬНІСТЮ &quot;ГОРИЗОНТИ&quot;"/>
        <s v="ТОВАРИСТВО З ОБМЕЖЕНОЮ ВІДПОВІДАЛЬНІСТЮ &quot;БІОГАЗ-УКРАЇНА&quot;"/>
        <s v="ПРИВАТНЕ АКЦІОНЕРНЕ ТОВАРИСТВО &quot;ПРИОЗЕРНЕ 2&quot;"/>
        <s v="ТОВАРИСТВО З ОБМЕЖЕНОЮ ВІДПОВІДАЛЬНІСТЮ &quot;ПРИОЗЕРНЕ 1&quot;"/>
        <s v="ТОВАРИСТВО З ОБМЕЖЕНОЮ ВІДПОВІДАЛЬНІСТЮ &quot;ОВІД ВІНД&quot;"/>
        <s v="ТОВАРИСТВО З ОБМЕЖЕНОЮ ВІДПОВІДАЛЬНІСТЮ &quot;ГК РЕСУРС-ПАРТНЕР&quot;"/>
        <s v="ТОВАРИСТВО З ОБМЕЖЕНОЮ ВІДПОВІДАЛЬНІСТЮ &quot;ЧУДНІВСЬКА ГЕС&quot;"/>
        <s v="ТОВАРИСТВО З ОБМЕЖЕНОЮ ВІДПОВІДАЛЬНІСТЮ &quot;ЕНЕРГОГАЗРЕЗЕРВ&quot;"/>
        <s v="ТОВАРИСТВО З ОБМЕЖЕНОЮ ВІДПОВІДАЛЬНІСТЮ &quot;ЛИМАНСЬКА ЕНЕРДЖИ 2&quot;"/>
        <s v="ТОВАРИСТВО З ОБМЕЖЕНОЮ ВІДПОВІДАЛЬНІСТЮ &quot;ЛИМАНСЬКА ЕНЕРДЖИ 1&quot;"/>
        <s v="ТОВАРИСТВО З ОБМЕЖЕНОЮ ВІДПОВІДАЛЬНІСТЮ &quot;ГРІН АГРО СЕРВІС&quot;"/>
        <s v="ТОВАРИСТВО З ОБМЕЖЕНОЮ ВІДПОВІДАЛЬНІСТЮ &quot;ГІДРОЕНЕРГОІНВЕСТ&quot;"/>
        <s v="ПРИВАТНЕ АКЦІОНЕРНЕ ТОВАРИСТВО &quot;ОУЛ СОЛАР&quot;"/>
        <s v="ТОВАРИСТВО З ОБМЕЖЕНОЮ ВІДПОВІДАЛЬНІСТЮ &quot;ОУЗІЛ СОЛАР&quot;"/>
        <s v="ТОВАРИСТВО З ОБМЕЖЕНОЮ ВІДПОВІДАЛЬНІСТЮ &quot;ОМАО СОЛАР&quot;"/>
        <s v="ТОВАРИСТВО З ОБМЕЖЕНОЮ ВІДПОВІДАЛЬНІСТЮ &quot;ОРІОЛ СОЛАР&quot;"/>
        <s v="ТОВАРИСТВО З ОБМЕЖЕНОЮ ВІДПОВІДАЛЬНІСТЮ &quot;ОСПРІЙ СОЛАР&quot;"/>
        <s v="ТОВАРИСТВО З ОБМЕЖЕНОЮ ВІДПОВІДАЛЬНІСТЮ &quot;ЕКО-АЛЬТЕП&quot;"/>
        <s v="ТОВАРИСТВО З ОБМЕЖЕНОЮ ВІДПОВІДАЛЬНІСТЮ &quot;РЕСУРСЕКОЕНЕРГО&quot;"/>
        <s v="ТОВАРИСТВО З ОБМЕЖЕНОЮ ВІДПОВІДАЛЬНІСТЮ &quot;РОВЄР&quot;"/>
        <s v="ТОВАРИСТВО З ОБМЕЖЕНОЮ ВІДПОВІДАЛЬНІСТЮ &quot;ДУНАЙСЬКА СЕС-1&quot;"/>
        <s v="ТОВАРИСТВО З ОБМЕЖЕНОЮ ВІДПОВІДАЛЬНІСТЮ &quot;ДУНАЙСЬКА СЕС-2&quot;"/>
        <s v="ТОВАРИСТВО З ОБМЕЖЕНОЮ ВІДПОВІДАЛЬНІСТЮ &quot;САЙЕНС ІННОВЕЙШН ПРОДАКШН&quot;"/>
        <s v="ТОВАРИСТВО З ОБМЕЖЕНОЮ ВІДПОВІДАЛЬНІСТЮ &quot;ЗБАГАЧУВАЛЬНА ФАБРИКА &quot;СВЯТО-ВАРВАРИНСЬКА&quot;"/>
        <s v="ТОВАРИСТВО З ОБМЕЖЕНОЮ ВІДПОВІДАЛЬНІСТЮ &quot;ЕНЕРСВІТ&quot;"/>
        <s v="ТОВАРИСТВО З ОБМЕЖЕНОЮ ВІДПОВІДАЛЬНІСТЮ &quot;УКРЕНЕРГОЕКСПОРТ&quot;"/>
        <s v="ТОВАРИСТВО З ОБМЕЖЕНОЮ ВІДПОВІДАЛЬНІСТЮ &quot;ГАЗПОСТАЧСЕРВІС&quot;"/>
        <s v="ТОВАРИСТВО З ОБМЕЖЕНОЮ ВІДПОВІДАЛЬНІСТЮ &quot;СОВ ПЛЮС&quot;_x000a_"/>
        <s v="ТОВАРИСТВО З ОБМЕЖЕНОЮ ВІДПОВІДАЛЬНІСТЮ &quot;СОВ ПЛЮС&quot;"/>
        <s v="ПРИВАТНЕ АКЦІОНЕРНЕ ТОВАРИСТВО &quot;БОЛГРАД СОЛАР&quot;"/>
        <s v="ТОВАРИСТВО З ОБМЕЖЕНОЮ ВІДПОВІДАЛЬНІСТЮ &quot;ТОРГОВИЙ ДІМ &quot;СОКАР УКРАЇНА&quot;"/>
        <s v="ТОВАРИСТВО З ОБМЕЖЕНОЮ ВІДПОВІДАЛЬНІСТЮ &quot;ІНКОРГАЗ&quot;"/>
        <s v="ТОВАРИСТВО З ОБМЕЖЕНОЮ ВІДПОВІДАЛЬНІСТЮ &quot;АЙРОН ГОЛД&quot;"/>
        <s v="ТОВАРИСТВО З ОБМЕЖЕНОЮ ВІДПОВІДАЛЬНІСТЮ &quot;СТС-КИЇВ&quot;"/>
        <s v="ТОВАРИСТВО З ОБМЕЖЕНОЮ ВІДПОВІДАЛЬНІСТЮ &quot;ЗАС ЕНЕРГОСЕРВІС&quot;"/>
        <s v="ТОВАРИСТВО З ОБМЕЖЕНОЮ ВІДПОВІДАЛЬНІСТЮ &quot;ДП УКРЕНЕРГОЗБУТ&quot;"/>
        <s v="ТОВАРИСТВО З ОБМЕЖЕНОЮ ВІДПОВІДАЛЬНІСТЮ &quot;ФРАНКО СОЛАР&quot;"/>
        <s v="ТОВАРИСТВО З ОБМЕЖЕНОЮ ВІДПОВІДАЛЬНІСТЮ &quot;ФРАНКО ПІВІ&quot;"/>
        <s v="ТОВАРИСТВО З ОБМЕЖЕНОЮ ВІДПОВІДАЛЬНІСТЮ &quot;ВІННИЦЯ-ЕНЕРГОСЕРВІС&quot;"/>
        <s v="ТОВАРИСТВО З ОБМЕЖЕНОЮ ВІДПОВІДАЛЬНІСТЮ &quot;ІНСАЙТ-КОНСАЛТИНГ&quot;"/>
        <s v="ТОВАРИСТВО З ОБМЕЖЕНОЮ ВІДПОВІДАЛЬНІСТЮ &quot;ЗАВОД ЗАЛІЗОБЕТОННИХ КОНСТРУКЦІЙ - 1 - ЕНЕРГІЯ&quot;"/>
        <s v="ТОВАРИСТВО З ОБМЕЖЕНОЮ ВІДПОВІДАЛЬНІСТЮ &quot;ЗАВОД ЗАЛІЗОБЕТОННИХ КОНСТРУКЦІЙ-1-ЕНЕРГІЯ&quot;"/>
        <s v="ПРИВАТНЕ АКЦІОНЕРНЕ ТОВАРИСТВО &quot;ВІТРЯНИЙ ПАРК ОЧАКІВСЬКИЙ&quot;"/>
        <s v="ТОВАРИСТВО З ОБМЕЖЕНОЮ ВІДПОВІДАЛЬНІСТЮ &quot;ЕЛЕКТРОННІ ІННОВАЦІЇ&quot;"/>
        <s v="ТОВАРИСТВО З ОБМЕЖЕНОЮ ВІДПОВІДАЛЬНІСТЮ &quot;АЛЬФА СОЛАР&quot;"/>
        <s v="ТОВАРИСТВО З ОБМЕЖЕНОЮ ВІДПОВІДАЛЬНІСТЮ &quot;ЗЕТА СОЛАР&quot;"/>
        <s v="ТОВАРИСТВО З ОБМЕЖЕНОЮ ВІДПОВІДАЛЬНІСТЮ &quot;БЕТА СОЛАР&quot;"/>
        <s v="ТОВАРИСТВО З ОБМЕЖЕНОЮ ВІДПОВІДАЛЬНІСТЮ &quot;ГАММА СОЛАР&quot;"/>
        <s v="ПРИВАТНЕ АКЦІОНЕРНЕ ТОВАРИСТВО &quot;ДЕЛЬТА СОЛАР&quot;"/>
        <s v="ТОВАРИСТВО З ОБМЕЖЕНОЮ ВІДПОВІДАЛЬНІСТЮ &quot;СХІДНОУКРАЇНСЬКА ЕКОЛОГІЧНА КОМПАНІЯ&quot;"/>
        <s v="ТОВАРИСТВО З ОБМЕЖЕНОЮ ВІДПОВІДАЛЬНІСТЮ &quot;ТОРГІВЕЛЬНИЙ ДІМ &quot;АВРОРА&quot;_x000a_"/>
        <s v="ДЕРЖАВНЕ ПІДПРИЄМСТВО СПИРТОВОЇ ТА ЛІКЕРО-ГОРІЛЧАНОЇ ПРОМИСЛОВОСТІ &quot;УКРСПИРТ&quot;"/>
        <s v="ТОВАРИСТВО З ОБМЕЖЕНОЮ ВІДПОВІДАЛЬНІСТЮ &quot;ТЕЙНЕР ГРУП&quot;"/>
        <s v="ТОВАРИСТВО З ОБМЕЖЕНОЮ ВІДПОВІДАЛЬНІСТЮ &quot;РЕНДЖИ ІЗМАЇЛ&quot;"/>
        <s v="ТОВАРИСТВО З ОБМЕЖЕНОЮ ВІДПОВІДАЛЬНІСТЮ &quot;АЛЬТЕНЕРГОТЕХ&quot;"/>
        <s v="ТОВАРИСТВО З ОБМЕЖЕНОЮ ВІДПОВІДАЛЬНІСТЮ &quot;ТРИФАНОВКА ЕНЕРДЖІ&quot;"/>
        <s v="ТОВАРИСТВО З ОБМЕЖЕНОЮ ВІДПОВІДАЛЬНІСТЮ &quot;РЕНДЖИ САРАТА&quot;"/>
        <s v="ТОВАРИСТВО З ОБМЕЖЕНОЮ ВІДПОВІДАЛЬНІСТЮ &quot;ГАЗОВІ ІНВЕСТИЦІЇ&quot;"/>
        <s v="ТОВАРИСТВО З ОБМЕЖЕНОЮ ВІДПОВІДАЛЬНІСТЮ &quot;ПРОМСПЕЦГАЗ&quot;"/>
        <s v="ТОВАРИСТВО З ОБМЕЖЕНОЮ ВІДПОВІДАЛЬНІСТЮ &quot;УКРГАЗНАФТОКОМ&quot;_x000a__x000a_"/>
        <s v="ТОВАРИСТВО З ОБМЕЖЕНОЮ ВІДПОВІДАЛЬНІСТЮ &quot;ГІДРОПАУЕР&quot;"/>
        <s v="ТОВАРИСТВО З ОБМЕЖЕНОЮ ВІДПОВІДАЛЬНІСТЮ &quot;РЕНДЖИ ТОМАШПІЛЬ&quot;"/>
        <s v="ТОВАРИСТВО З ОБМЕЖЕНОЮ ВІДПОВІДАЛЬНІСТЮ &quot;БАВАРІЯ ГРУП&quot;"/>
        <s v="ТОВАРИСТВО З ОБМЕЖЕНОЮ ВІДПОВІДАЛЬНІСТЮ &quot;КРЕМГАЗ&quot;"/>
        <s v="ТОВАРИСТВО З ОБМЕЖЕНОЮ ВІДПОВІДАЛЬНІСТЮ &quot;РЕНЕР&quot;&quot;"/>
        <s v="ПРИВАТНЕ АКЦІОНЕРНЕ ТОВАРИСТВО &quot;НЕПТУН СОЛАР&quot;"/>
        <s v="ТОВАРИСТВО З ОБМЕЖЕНОЮ ВІДПОВІДАЛЬНІСТЮ &quot;НАДРАГАЗ&quot;"/>
        <s v="ТОВАРИСТВО З ОБМЕЖЕНОЮ ВІДПОВІДАЛЬНІСТЮ &quot;ЕНЕРГЕТИЧНА НАФТОГАЗОВА КОМПАНІЯ&quot;"/>
        <s v="ТОВАРИСТВО З ОБМЕЖЕНОЮ ВІДПОВІДАЛЬНІСТЮ &quot;ЗАПЛАЗСЬКИЙ ЦУКРОВИЙ ЗАВОД&quot;"/>
        <s v="ТОВАРИСТВО З ОБМЕЖЕНОЮ ВІДПОВІДАЛЬНІСТЮ «УКРЕКО – ІНДАСТРІ»"/>
        <s v="ТОВАРИСТВО З ОБМЕЖЕНОЮ ВІДПОВІДАЛЬНІСТЮ &quot;АЛЬФАЕНЕРГО&quot;_x000a_"/>
        <s v="ТОВАРИСТВО З ОБМЕЖЕНОЮ ВІДПОВІДАЛЬНІСТЮ &quot;РУТЕНСЬКА ПАЛИВНО-ЕНЕРГЕТИЧНА КОМПАНІЯ&quot;_x000a_"/>
        <s v="ТОВАРИСТВО З ОБМЕЖЕНОЮ ВІДПОВІДАЛЬНІСТЮ &quot;ВСЕУКРАЇНСЬКА ЕНЕРГО КОМПАНІЯ&quot;"/>
        <s v="ТОВАРИСТВО З ОБМЕЖЕНОЮ ВІДПОВІДАЛЬНІСТЮ &quot;ВСЕУКРАЇНСЬКА ЕНЕРГО КОМПАНІЯ&quot;_x000a_"/>
        <s v="ТОВАРИСТВО З ОБМЕЖЕНОЮ ВІДПОВІДАЛЬНІСТЮ &quot;ФОРА С&quot;"/>
        <s v="ТОВАРИСТВО З ОБМЕЖЕНОЮ ВІДПОВІДАЛЬНІСТЮ &quot;АТЛАС ЕНЕРДЖІ&quot;"/>
        <s v="ТОВАРИСТВО З ОБМЕЖЕНОЮ ВІДПОВІДАЛЬНІСТЮ &quot;ГІДРОЕНЕРГОРЕСУРС&quot;"/>
        <s v="ПРИВАТНЕ ПІДПРИЄМСТВО &quot;ШЕВЧУК І КО&quot;"/>
        <s v="ТОВАРИСТВО З ОБМЕЖЕНОЮ ВІДПОВІДАЛЬНІСТЮ &quot;ЕНЕРГОПРОМ АЛЬЯНС&quot;"/>
        <s v="ТОВАРИСТВО З ОБМЕЖЕНОЮ ВІДПОВІДАЛЬНІСТЮ &quot;АКВАНОВА ГІДРОРЕСУРС&quot;"/>
        <s v="ТОВАРИСТВО З ОБМЕЖЕНОЮ ВІДПОВІДАЛЬНІСТЮ &quot;ИНТЕХСЕРВИС&quot;"/>
        <s v="ТОВАРИСТВО З ОБМЕЖЕНОЮ ВІДПОВІДАЛЬНІСТЮ &quot;ТОКМАК СОЛАР ЕНЕРДЖІ&quot;"/>
        <s v="ТОВАРИСТВО З ОБМЕЖЕНОЮ ВІДПОВІДАЛЬНІСТЮ &quot;АГРОПРОМИСЛОВА КОМПАНІЯ &quot;ЄВГРОЙЛ&quot;"/>
        <s v="ТОВАРИСТВО З ОБМЕЖЕНОЮ ВІДПОВІДАЛЬНІСТЮ &quot;ТОРГОВА БУДІВЕЛЬНО-ФІНАНСОВА КОМПАНІЯ &quot;КРЕДО&quot;"/>
        <s v="ТОВАРИСТВО З ОБМЕЖЕНОЮ ВІДПОВІДАЛЬНІСТЮ &quot;СНЯТИНЕНЕРГОІНВЕСТ&quot;"/>
        <s v="ТОВАРИСТВО З ОБМЕЖЕНОЮ ВІДПОВІДАЛЬНІСТЮ &quot;ІМПЕРІАЛ ЕНЕРГО&quot;"/>
        <s v="КОМУНАЛЬНЕ ПІДПРИЄМСТВО &quot;БЕРДЯНСЬКВОДОКАНАЛ&quot; БЕРДЯНСЬКОЇ МІСЬКОЇ РАДИ"/>
        <s v="ТОВАРИСТВО З ОБМЕЖЕНОЮ ВІДПОВІДАЛЬНІСТЮ &quot;А2-ГАЗ&quot;"/>
        <s v="ТОВАРИСТВО З ОБМЕЖЕНОЮ ВІДПОВІДАЛЬНІСТЮ &quot;ІСТ-ТРАК-АВТО&quot;"/>
        <s v="ПРИВАТНЕ ПІДПРИЄМСТВО &quot;ГРІН-КОМЕРЦ&quot;"/>
        <s v="ТОВАРИСТВО З ОБМЕЖЕНОЮ ВІДПОВІДАЛЬНІСТЮ &quot;РЕНДЖИ ТРОСТЯНЕЦЬ&quot;"/>
        <s v="ТОВАРИСТВО З ОБМЕЖЕНОЮ ВІДПОВІДАЛЬНІСТЮ &quot;ВІТРЯНИЙ ПАРК КЕРЧЕНСЬКИЙ&quot;"/>
        <s v="ТОВАРИСТВО З ОБМЕЖЕНОЮ ВІДПОВІДАЛЬНІСТЮ &quot;ЗАХІДГРУП&quot;"/>
        <s v="ТОВАРИСТВО З ОБМЕЖЕНОЮ ВІДПОВІДАЛЬНІСТЮ &quot;ГЛОБАЛ ЕНЕРДЖІ&quot;"/>
        <s v="ТОВАРИСТВО З ОБМЕЖЕНОЮ ВІДПОВІДАЛЬНІСТЮ &quot;МЕНЕДЖЕС УКРАЇНА&quot;"/>
        <s v="ТОВАРИСТВО З ОБМЕЖЕНОЮ ВІДПОВІДАЛЬНІСТЮ &quot;ДТЕК НАФТОГАЗ&quot;_x000a_"/>
        <s v="ТОВАРИСТВО З ОБМЕЖЕНОЮ ВІДПОВІДАЛЬНІСТЮ &quot;РАЙТ ПАУЕР ЕНЕРДЖІ УКРАЇНА&quot;"/>
        <s v="ТОВАРИСТВО З ОБМЕЖЕНОЮ ВІДПОВІДАЛЬНІСТЮ &quot;АЛЬТЕН-ІНВЕСТ&quot;"/>
        <s v="ТОВАРИСТВО З ОБМЕЖЕНОЮ ВІДПОВІДАЛЬНІСТЮ &quot;ЕНЕРГЕТИЧНИЙ КОНСАЛТИНГ&quot;"/>
        <s v="ТОВАРИСТВО З ОБМЕЖЕНОЮ ВІДПОВІДАЛЬНІСТЮ &quot;ДНІПРОСТАЛЬ-ЕНЕРГО&quot;"/>
        <s v="ТОВАРИСТВО З ОБМЕЖЕНОЮ ВІДПОВІДАЛЬНІСТЮ &quot;ЄВРО-РЕКОНСТРУКЦІЯ&quot;"/>
        <s v="ТОВАРИСТВО З ОБМЕЖЕНОЮ ВІДПОВІДАЛЬНІСТЮ &quot;ТД ІТАКА&quot;"/>
        <s v="ТОВАРИСТВО З ОБМЕЖЕНОЮ ВІДПОВІДАЛЬНІСТЮ &quot;СОЛАРЕНЕРГО&quot;"/>
        <s v="ТОВАРИСТВО З ОБМЕЖЕНОЮ ВІДПОВІДАЛЬНІСТЮ &quot;ТРАНСЕНЕРГОПОСТАЧАННЯ&quot;"/>
        <s v="ТОВАРИСТВО З ОБМЕЖЕНОЮ ВІДПОВІДАЛЬНІСТЮ &quot;БІ ЕНЕРДЖЕТІКС&quot;"/>
        <s v="ТОВАРИСТВО З ОБМЕЖЕНОЮ ВІДПОВІДАЛЬНІСТЮ &quot;РІЕЛ ПАУЕР СЕПЛАЙ&quot;"/>
        <s v="ТОВАРИСТВО З ОБМЕЖЕНОЮ ВІДПОВІДАЛЬНІСТЮ &quot;ПРАЙМВУД&quot;"/>
        <s v="ТОВАРИСТВО З ОБМЕЖЕНОЮ ВІДПОВІДАЛЬНІСТЮ &quot;КАНАРІ СОЛАР&quot;"/>
        <s v="ТОВАРИСТВО З ОБМЕЖЕНОЮ ВІДПОВІДАЛЬНІСТЮ &quot;КЛАРІОН СОЛАР&quot;"/>
        <s v="ТОВАРИСТВО З ОБМЕЖЕНОЮ ВІДПОВІДАЛЬНІСТЮ &quot;ОРІОН СОЛАР&quot;"/>
        <s v="ТОВАРИСТВО З ОБМЕЖЕНОЮ ВІДПОВІДАЛЬНІСТЮ &quot;БОРА СОЛАР&quot;"/>
        <s v="ТОВАРИСТВО З ОБМЕЖЕНОЮ ВІДПОВІДАЛЬНІСТЮ &quot;ЛЄННЕТ СОЛАР&quot;"/>
        <s v="ТОВАРИСТВО З ОБМЕЖЕНОЮ ВІДПОВІДАЛЬНІСТЮ &quot;КАЛІПСО СОЛАР&quot;"/>
        <s v="ТОВАРИСТВО З ОБМЕЖЕНОЮ ВІДПОВІДАЛЬНІСТЮ &quot;КАПЕЛЛА СОЛАР&quot;"/>
        <s v="ТОВАРИСТВО З ОБМЕЖЕНОЮ ВІДПОВІДАЛЬНІСТЮ &quot;ЮПІТЕР СОЛАР&quot;"/>
        <s v="ТОВАРИСТВО З ОБМЕЖЕНОЮ ВІДПОВІДАЛЬНІСТЮ &quot;ЛІЗИНГОВА ТОРГОВА КОМПАНІЯ &quot;ЕЛЄКТРУМ&quot;"/>
        <s v="ТОВАРИСТВО З ОБМЕЖЕНОЮ ВІДПОВІДАЛЬНІСТЮ &quot;ЛІЗИНГОВА ТОРГОВА КОМПАНІЯ &quot;ЕЛЄКТРУМ&quot;_x000a_"/>
        <s v="ТОВАРИСТВО З ОБМЕЖЕНОЮ ВІДПОВІДАЛЬНІСТЮ &quot;ГІДРО ПЛЮС&quot;"/>
        <s v="ТОВАРИСТВО З ОБМЕЖЕНОЮ ВІДПОВІДАЛЬНІСТЮ &quot;СОНЯЧНА ЕНЕРГІЯ ПЛЮС&quot;"/>
        <s v="ТОВАРИСТВО З ОБМЕЖЕНОЮ ВІДПОВІДАЛЬНІСТЮ &quot;КОНОТОПСЬКИЙ ЛИВАРНО-МЕХАНІЧНИЙ ЗАВОД&quot;"/>
        <s v="ПРИВАТНЕ ПІДПРИЄМСТВО &quot;АЛЬТЕНА-ГНГ&quot;"/>
        <s v="ТОВАРИСТВО З ОБМЕЖЕНОЮ ВІДПОВІДАЛЬНІСТЮ &quot;СОНЯЧНІ СТАНДАРТНІ РІШЕННЯ&quot;"/>
        <s v="ТОВАРИСТВО З ОБМЕЖЕНОЮ ВІДПОВІДАЛЬНІСТЮ &quot;РАЛО&quot;"/>
        <s v="ТОВАРИСТВО З ОБМЕЖЕНОЮ ВІДПОВІДАЛЬНІСТЮ &quot;ІНТЕР ЕНЕРГО ТРЕЙД&quot;"/>
        <s v="ТОВАРИСТВО З ОБМЕЖЕНОЮ ВІДПОВІДАЛЬНІСТЮ &quot;ВОСТОК РЕСУРС&quot;"/>
        <s v="ТОВАРИСТВО З ОБМЕЖЕНОЮ ВІДПОВІДАЛЬНІСТЮ &quot;СТАР ПІВДЕНЬ ЕНЕРГО&quot;"/>
        <s v="ТОВАРИСТВО З ОБМЕЖЕНОЮ ВІДПОВІДАЛЬНІСТЮ &quot;РЕСУРСТРЕЙД.&quot;"/>
        <s v="ТОВАРИСТВО З ОБМЕЖЕНОЮ ВІДПОВІДАЛЬНІСТЮ &quot;НОРД-ТБ&quot;_x000a_"/>
        <s v="ТОВАРИСТВО З ОБМЕЖЕНОЮ ВІДПОВІДАЛЬНІСТЮ &quot;ЕНЕРГЕТИЧНЕ ПАРТНЕРСТВО&quot;"/>
        <s v="ПРИВАТНЕ АКЦІОНЕРНЕ ТОВАРИСТВО &quot;МХП ЕКО ЕНЕРДЖИ&quot;"/>
        <s v="ТОВАРИСТВО З ОБМЕЖЕНОЮ ВІДПОВІДАЛЬНІСТЮ &quot;ОНК-ГРУП&quot;"/>
        <s v="ТОВАРИСТВО З ОБМЕЖЕНОЮ ВІДПОВІДАЛЬНІСТЮ &quot;ЕНЕРГОСЕРВІС ПЛЮС&quot;"/>
        <s v="ТОВАРИСТВО З ОБМЕЖЕНОЮ ВІДПОВІДАЛЬНІСТЮ &quot;ГАЗОВА КОМПАНІЯ ЕНЕРГОКОМ&quot;"/>
        <s v="ТОВАРИСТВО З ОБМЕЖЕНОЮ ВІДПОВІДАЛЬНІСТЮ &quot;ІНВЕСТПРОМГАЗ&quot;"/>
        <s v="ТОВАРИСТВО З ОБМЕЖЕНОЮ ВІДПОВІДАЛЬНІСТЮ &quot;АЗІМУТ ЮГ&quot;"/>
        <s v="ТОВАРИСТВО З ОБМЕЖЕНОЮ ВІДПОВІДАЛЬНІСТЮ &quot;БІЛГОРОД-ДНІСТРОВСЬКИЙ СОЛАР 1&quot;"/>
        <s v="ТОВАРИСТВО З ОБМЕЖЕНОЮ ВІДПОВІДАЛЬНІСТЮ &quot;ВІТРЯНИЙ ПАРК ЛУТУГИНСЬКИЙ&quot;"/>
        <s v="ТОВАРИСТВО З ОБМЕЖЕНОЮ ВІДПОВІДАЛЬНІСТЮ &quot;ТАРУТИНЕ СОЛАР 4&quot;"/>
        <s v="ТОВАРИСТВО З ОБМЕЖЕНОЮ ВІДПОВІДАЛЬНІСТЮ &quot;ТАРУТИНЕ СОЛАР 2&quot;"/>
        <s v="ТОВАРИСТВО З ОБМЕЖЕНОЮ ВІДПОВІДАЛЬНІСТЮ &quot;РЕНДЖИ БЕРШАДЬ&quot;"/>
        <s v="ТОВАРИСТВО З ОБМЕЖЕНОЮ ВІДПОВІДАЛЬНІСТЮ &quot;ВІНСОЛАР&quot;"/>
        <s v="ТОВАРИСТВО З ОБМЕЖЕНОЮ ВІДПОВІДАЛЬНІСТЮ &quot;ЗЕЛЕНА ТЕХНОЛОГІЯ&quot;"/>
        <s v="ТОВАРИСТВО З ОБМЕЖЕНОЮ ВІДПОВІДАЛЬНІСТЮ &quot;ТС ЕНЕРГО&quot;"/>
        <s v="ТОВАРИСТВО З ОБМЕЖЕНОЮ ВІДПОВІДАЛЬНІСТЮ &quot;ВІТРЯНИЙ ПАРК КРАСНОДОНСЬКИЙ&quot;"/>
        <s v="ТОВАРИСТВО З ОБМЕЖЕНОЮ ВІДПОВІДАЛЬНІСТЮ &quot;ГАЗОЙЛПЕТРОЛЕУМ&quot;"/>
        <s v="ТОВАРИСТВО З ОБМЕЖЕНОЮ ВІДПОВІДАЛЬНІСТЮ &quot;КАРПАТСЬКИЙ ВІТЕР&quot;"/>
        <s v="ТОВАРИСТВО З ОБМЕЖЕНОЮ ВІДПОВІДАЛЬНІСТЮ &quot;ЕКОДОНРЕСУРС&quot;"/>
        <s v="ТОВАРИСТВО З ОБМЕЖЕНОЮ ВІДПОВІДАЛЬНІСТЮ &quot;ЕКОТЕХНІК ВЕЛИКА ДОБРОНЬ&quot;"/>
        <s v="ТОВАРИСТВО З ОБМЕЖЕНОЮ ВІДПОВІДАЛЬНІСТЮ &quot;УКРІСТГАЗ&quot;"/>
        <s v="ТОВАРИСТВО З ОБМЕЖЕНОЮ ВІДПОВІДАЛЬНІСТЮ &quot;ВАТТЕНКРАФТ УКРАЇНА&quot;"/>
        <s v="ТОВАРИСТВО З ОБМЕЖЕНОЮ ВІДПОВІДАЛЬНІСТЮ &quot;ЕНЕРГО Х&quot;_x000a_"/>
        <s v="ТОВАРИСТВО З ОБМЕЖЕНОЮ ВІДПОВІДАЛЬНІСТЮ &quot;ЕНЕРГО Х&quot;"/>
        <s v="ТОВАРИСТВО З ОБМЕЖЕНОЮ ВІДПОВІДАЛЬНІСТЮ &quot;БІЛОЦЕРКІВВОДА&quot;"/>
        <s v="ТОВАРИСТВО З ОБМЕЖЕНОЮ ВІДПОВІДАЛЬНІСТЮ &quot;САМБІРСЬКА СОНЯЧНА СТАНЦІЯ-2&quot;"/>
        <s v="ТОВАРИСТВО З ОБМЕЖЕНОЮ ВІДПОВІДАЛЬНІСТЮ &quot;ОІЛГАЗТРЕЙД&quot;"/>
        <s v="ФЕРМЕРСЬКЕ ГОСПОДАРСТВО &quot;ГРІН ТЕРРА&quot;"/>
        <s v="ТОВАРИСТВО З ОБМЕЖЕНОЮ ВІДПОВІДАЛЬНІСТЮ &quot;ІНДУСТРІЯ АВТО-ПЛЮС&quot;"/>
        <s v="ТОВАРИСТВО З ОБМЕЖЕНОЮ ВІДПОВІДАЛЬНІСТЮ &quot;ВЕЛИТОН СОЛАР&quot;"/>
        <s v="ТОВАРИСТВО З ОБМЕЖЕНОЮ ВІДПОВІДАЛЬНІСТЮ &quot;ВЕЛИГЕН СОЛАР&quot;"/>
        <s v="ТОВАРИСТВО З ОБМЕЖЕНОЮ ВІДПОВІДАЛЬНІСТЮ &quot;ТЕПЛОДАР ПІВІ&quot;"/>
        <s v="ТОВАРИСТВО З ОБМЕЖЕНОЮ ВІДПОВІДАЛЬНІСТЮ &quot;СХІДНО-ЄВРОПЕЙСЬКИЙ ГАЗОВИЙ АЛЬЯНС&quot;,"/>
        <s v="ТОВАРИСТВО З ОБМЕЖЕНОЮ ВІДПОВІДАЛЬНІСТЮ &quot;ЕКОТЕХНІК-НОВА УШИЦЯ&quot;"/>
        <s v="ТОВАРИСТВО З ОБМЕЖЕНОЮ ВІДПОВІДАЛЬНІСТЮ &quot;СМАРТ ЕНЕРДЖІ&quot;"/>
        <s v="ТОВАРИСТВО З ОБМЕЖЕНОЮ ВІДПОВІДАЛЬНІСТЮ &quot;ГАЗОВИЙ РЕСУРС&quot;"/>
        <s v="ТОВАРИСТВО З ОБМЕЖЕНОЮ ВІДПОВІДАЛЬНІСТЮ &quot;АДВАНСЕД ТРЕЙДІНГ СОЛЮШНС&quot;"/>
        <s v="ТОВАРИСТВО З ОБМЕЖЕНОЮ ВІДПОВІДАЛЬНІСТЮ &quot;ЕНЕРГОТРЕЙДКОМПАНІ&quot;"/>
        <s v="ТОВАРИСТВО З ОБМЕЖЕНОЮ ВІДПОВІДАЛЬНІСТЮ &quot;ВІН СОЛАР&quot;"/>
        <s v="ТОВАРИСТВО З ОБМЕЖЕНОЮ ВІДПОВІДАЛЬНІСТЮ &quot;ЄВРОСОЛАР&quot;"/>
        <s v="ТОВАРИСТВО З ОБМЕЖЕНОЮ ВІДПОВІДАЛЬНІСТЮ &quot;ЕКОСОЛАР ІНВЕСТ&quot;"/>
        <s v="ТОВАРИСТВО З ОБМЕЖЕНОЮ ВІДПОВІДАЛЬНІСТЮ &quot;ЕКСИМГАЗ&quot;"/>
        <s v="ТОВАРИСТВО З ОБМЕЖЕНОЮ ВІДПОВІДАЛЬНІСТЮ &quot;ЕВДА ЕНЕРГО&quot;"/>
        <s v="ТОВАРИСТВО З ОБМЕЖЕНОЮ ВІДПОВІДАЛЬНІСТЮ &quot;ЕВЕРЕСТ ЕНЕРГОПОСТАЧ&quot;"/>
        <s v="ТОВАРИСТВО З ОБМЕЖЕНОЮ ВІДПОВІДАЛЬНІСТЮ &quot;ЕК &quot;ЕНОЛЛ&quot;"/>
        <s v="ТОВАРИСТВО З ОБМЕЖЕНОЮ ВІДПОВІДАЛЬНІСТЮ &quot;ЕКОТЕХНІК НІКОПОЛЬ&quot;"/>
        <s v="ТОВАРИСТВО З ОБМЕЖЕНОЮ ВІДПОВІДАЛЬНІСТЮ &quot;ЕКОТЕХНІК МИНЬКІВЦІ&quot;"/>
        <s v="ТОВАРИСТВО З ОБМЕЖЕНОЮ ВІДПОВІДАЛЬНІСТЮ &quot;ЕКОТЕХНІК-ДУНАЇВЦІ&quot;"/>
        <s v="ТОВАРИСТВО З ОБМЕЖЕНОЮ ВІДПОВІДАЛЬНІСТЮ &quot;ЖИТОМИРКОМУНСЕРВІС&quot;"/>
        <s v="ТОВАРИСТВО З ОБМЕЖЕНОЮ ВІДПОВІДАЛЬНІСТЮ &quot;СМАРТПАРКІНГ&quot;"/>
        <s v="ТОВАРИСТВО З ОБМЕЖЕНОЮ ВІДПОВІДАЛЬНІСТЮ &quot;ЕНЕРГЕТИЧНІ-РІШЕННЯ&quot;"/>
        <s v="ТОВАРИСТВО З ОБМЕЖЕНОЮ ВІДПОВІДАЛЬНІСТЮ &quot;СИСТЕМОЙЛІНЖЕНЕРІНГ&quot;"/>
        <s v="ТОВАРИСТВО З ОБМЕЖЕНОЮ ВІДПОВІДАЛЬНІСТЮ &quot;ГРІН ЕНЕРДЖИ&quot;"/>
        <s v="ТОВАРИСТВО З ОБМЕЖЕНОЮ ВІДПОВІДАЛЬНІСТЮ &quot;ЦУКОРАГРОПРОМ&quot;"/>
        <s v="ТОВАРИСТВО З ОБМЕЖЕНОЮ ВІДПОВІДАЛЬНІСТЮ &quot;ЗЕРНО-АГРОТРЕЙД&quot;"/>
        <s v="ТОВАРИСТВО З ОБМЕЖЕНОЮ ВІДПОВІДАЛЬНІСТЮ &quot;ЛІГ АГРО&quot;"/>
        <s v="ТОВАРИСТВО З ОБМЕЖЕНОЮ ВІДПОВІДАЛЬНІСТЮ &quot;СТАНІСЛАВ ІНВЕСТ&quot;"/>
        <s v="ТОВАРИСТВО З ОБМЕЖЕНОЮ ВІДПОВІДАЛЬНІСТЮ &quot;ПРОМЕНЕРГО-РЕСУРС&quot;"/>
        <s v="ТОВАРИСТВО З ОБМЕЖЕНОЮ ВІДПОВІДАЛЬНІСТЮ &quot;С.ЕНЕРДЖІ-ХЕРСОН&quot;"/>
        <s v="ТОВАРИСТВО З ОБМЕЖЕНОЮ ВІДПОВІДАЛЬНІСТЮ &quot;КОМПАНІЯ &quot;ПРОМЕНЕРГО ЛТД&quot;"/>
        <s v="ТОВАРИСТВО З ОБМЕЖЕНОЮ ВІДПОВІДАЛЬНІСТЮ &quot;ЕНЕРГОАКТИВ-1&quot;"/>
        <s v="ТОВАРИСТВО З ОБМЕЖЕНОЮ ВІДПОВІДАЛЬНІСТЮ &quot;ЕКОТЕХНІК-ЯРМОЛИНЦІ&quot;"/>
        <s v="ТОВАРИСТВО З ОБМЕЖЕНОЮ ВІДПОВІДАЛЬНІСТЮ &quot;БОГОРОДЧАНИНАФТОГАЗ&quot;"/>
        <s v="ТОВАРИСТВО З ОБМЕЖЕНОЮ ВІДПОВІДАЛЬНІСТЮ &quot;БІОЕНЕРДЖІТРАНС&quot;"/>
        <s v="ТОВАРИСТВО З ОБМЕЖЕНОЮ ВІДПОВІДАЛЬНІСТЮ &quot;СОЛАР ПАРК ПІДГОРОДНЕ&quot;"/>
        <s v="ТОВАРИСТВО З ОБМЕЖЕНОЮ ВІДПОВІДАЛЬНІСТЮ &quot;СОЛАР-ІФ&quot;"/>
        <s v="ТОВАРИСТВО З ОБМЕЖЕНОЮ ВІДПОВІДАЛЬНІСТЮ &quot;ГЕЛІОС-ІФ&quot;"/>
        <s v="ТОВАРИСТВО З ОБМЕЖЕНОЮ ВІДПОВІДАЛЬНІСТЮ &quot;ГЕЛІОС ЕНЕРДЖІ&quot;"/>
        <s v="ТОВАРИСТВО З ОБМЕЖЕНОЮ ВІДПОВІДАЛЬНІСТЮ &quot;ФОТО ЕНЕРДЖІ&quot;"/>
        <s v="ТОВАРИСТВО З ОБМЕЖЕНОЮ ВІДПОВІДАЛЬНІСТЮ &quot;СОЛАР ЕНЕРДЖІ&quot;"/>
        <s v="ПРИВАТНЕ ПІДПРИЄМСТВО &quot;ПОДІЛЬСЬКЕНЕРГО&quot;"/>
        <s v="ТОВАРИСТВО З ОБМЕЖЕНОЮ ВІДПОВІДАЛЬНІСТЮ &quot;ГІДРОЗАХІД&quot;"/>
        <s v="ТОВАРИСТВО З ОБМЕЖЕНОЮ ВІДПОВІДАЛЬНІСТЮ &quot;ТНГК&quot;"/>
        <s v="ТОВАРИСТВО З ОБМЕЖЕНОЮ ВІДПОВІДАЛЬНІСТЮ &quot;АГРОПІДПРИЄМСТВО &quot;ЗЕЛЕНИЙ ГАЙ&quot;"/>
        <s v="ТОВАРИСТВО З ОБМЕЖЕНОЮ ВІДПОВІДАЛЬНІСТЮ &quot;СОНЯЧНА ЕЛЕКТРОСТАНЦІЯ &quot;БОГОРОДЧАНСЬКА-1&quot;"/>
        <s v="ТОВАРИСТВО З ОБМЕЖЕНОЮ ВІДПОВІДАЛЬНІСТЮ &quot;ПІДПРИЄМСТВО АКМЕНС&quot;"/>
        <s v="ТОВАРИСТВО З ОБМЕЖЕНОЮ ВІДПОВІДАЛЬНІСТЮ &quot;ЕНЕРДЖІ СТРІМ&quot;"/>
        <s v="ТОВАРИСТВО З ОБМЕЖЕНОЮ ВІДПОВІДАЛЬНІСТЮ &quot;СФЕРА РЕГІОН&quot;"/>
        <s v="ТОВАРИСТВО З ОБМЕЖЕНОЮ ВІДПОВІДАЛЬНІСТЮ &quot;ТРАНСУНІВЕРСАЛ&quot;"/>
        <s v="ТОВАРИСТВО З ОБМЕЖЕНОЮ ВІДПОВІДАЛЬНІСТЮ &quot;ЕРДГАЗ&quot;"/>
        <s v="ТОВАРИСТВО З ОБМЕЖЕНОЮ ВІДПОВІДАЛЬНІСТЮ &quot;СОЛАР КАРПАТИ&quot;"/>
        <s v="ТОВАРИСТВО З ОБМЕЖЕНОЮ ВІДПОВІДАЛЬНІСТЮ &quot;ВЕСТ СОЛАР&quot;"/>
        <s v="ТОВАРИСТВО З ОБМЕЖЕНОЮ ВІДПОВІДАЛЬНІСТЮ &quot;ГАЗОВІ РЕСУРСИ&quot;"/>
        <s v="ТОВАРИСТВО З ОБМЕЖЕНОЮ ВІДПОВІДАЛЬНІСТЮ &quot;ТГАЗ&quot;"/>
        <s v="ТОВАРИСТВО З ОБМЕЖЕНОЮ ВІДПОВІДАЛЬНІСТЮ &quot;ОБСЛУГОВУЮЧА ОРГАНІЗАЦІЯ &quot;ЗОЛОТИЙ БЕРЕГ&quot;"/>
        <s v="ТОВАРИСТВО З ОБМЕЖЕНОЮ ВІДПОВІДАЛЬНІСТЮ &quot;ОБСЛУГОВУЮЧА ОРГАНІЗАЦІЯ &quot;ЗОЛОТИЙ БЕРЕГ&quot;_x000a_"/>
        <s v="ТОВАРИСТВО З ОБМЕЖЕНОЮ ВІДПОВІДАЛЬНІСТЮ &quot;ЕНЕРГОПАРК &quot;ЯВОРІВ&quot;"/>
        <s v="ТОВАРИСТВО З ОБМЕЖЕНОЮ ВІДПОВІДАЛЬНІСТЮ &quot;ГЕНЕРУЮЧА КОМПАНІЯ ЕНЕРГОПЕРСПЕКТИВА&quot;"/>
        <s v="ТОВАРИСТВО З ОБМЕЖЕНОЮ ВІДПОВІДАЛЬНІСТЮ &quot;СОЛАР КВАНТ&quot;"/>
        <s v="ТОВАРИСТВО З ОБМЕЖЕНОЮ ВІДПОВІДАЛЬНІСТЮ &quot;ЛАСТЕР ПЛЮС&quot;"/>
        <s v="ТОВАРИСТВО З ОБМЕЖЕНОЮ ВІДПОВІДАЛЬНІСТЮ &quot;ЗАХІДГІДРОЕНЕРГО&quot;"/>
        <s v="ТОВАРИСТВО З ОБМЕЖЕНОЮ ВІДПОВІДАЛЬНІСТЮ &quot;СЕС ДІБРОВКА&quot;"/>
        <s v="ТОВАРИСТВО З ОБМЕЖЕНОЮ ВІДПОВІДАЛЬНІСТЮ &quot;ГАЗІНВЕСТ-ТРЕЙДІНГ&quot;"/>
        <s v="ТОВАРИСТВО З ОБМЕЖЕНОЮ ВІДПОВІДАЛЬНІСТЮ &quot;АЛЬЯНС ЕНЕРГО ТРЕЙД&quot;"/>
        <s v="ТОВАРИСТВО З ОБМЕЖЕНОЮ ВІДПОВІДАЛЬНІСТЮ &quot;ГАНСЬКА СЕС&quot;"/>
        <s v="ТОВАРИСТВО З ОБМЕЖЕНОЮ ВІДПОВІДАЛЬНІСТЮ &quot;УКРТРАНСЛІТ&quot;"/>
        <s v="ТОВАРИСТВО З ОБМЕЖЕНОЮ ВІДПОВІДАЛЬНІСТЮ &quot;БІОТЕС&quot;"/>
        <s v="ТОВАРИСТВО З ОБМЕЖЕНОЮ ВІДПОВІДАЛЬНІСТЮ &quot;ЦЕНТРАЛЬНА ГАЗОПОСТАЧАЛЬНА КОМПАНІЯ&quot;"/>
        <s v="ТОВАРИСТВО З ОБМЕЖЕНОЮ ВІДПОВІДАЛЬНІСТЮ &quot;ВІЛЬНА ЕНЕРГЕТИЧНА КОМПАНІЯ &quot;ПАЛІВЕНЕРГО&quot;"/>
        <s v="ТОВАРИСТВО З ОБМЕЖЕНОЮ ВІДПОВІДАЛЬНІСТЮ &quot;АЗОВ СОЛАР&quot;"/>
        <s v="ТОВАРИСТВО З ОБМЕЖЕНОЮ ВІДПОВІДАЛЬНІСТЮ &quot;ВАЙТЕЛ ТРЕЙД&quot;"/>
        <s v="ТОВАРИСТВО З ОБМЕЖЕНОЮ ВІДПОВІДАЛЬНІСТЮ &quot;ГЕТСІМПОРТ ТРЕЙДІНГ. УНІВЕРСАЛЬНИЙ ТОРГОВИЙ ОПЕРАТОР&quot;_x000a__x000a_"/>
        <s v="ТОВАРИСТВО З ОБМЕЖЕНОЮ ВІДПОВІДАЛЬНІСТЮ &quot;РЕГНУМ ОРІС&quot;"/>
        <s v="ТОВАРИСТВО З ОБМЕЖЕНОЮ ВІДПОВІДАЛЬНІСТЮ &quot;С.А. ЕНЕРДЖІ&quot;"/>
        <s v="ТОВАРИСТВО З ОБМЕЖЕНОЮ ВІДПОВІДАЛЬНІСТЮ &quot;НАУКОВО-ТЕХНІЧНИЙ ЦЕНТР ВІДНОВЛЮВАЛЬНОЇ ЕНЕРГЕТИКИ &quot;АЛЬТЕРНАТИВА&quot;"/>
        <s v="ТОВАРИСТВО З ОБМЕЖЕНОЮ ВІДПОВІДАЛЬНІСТЮ &quot;ЦЕНТРАЛЬНА ЕНЕРГОПОСТАЧАЛЬНА КОМПАНІЯ&quot;"/>
        <s v="ТОВАРИСТВО З ОБМЕЖЕНОЮ ВІДПОВІДАЛЬНІСТЮ &quot;ГАЗПРОМЕНЕРГО&quot;"/>
        <s v="ТОВАРИСТВО З ОБМЕЖЕНОЮ ВІДПОВІДАЛЬНІСТЮ &quot;ЄДИНИЙ ЕНЕРГОСТАНДАРТ&quot;"/>
        <s v="ТОВАРИСТВО З ОБМЕЖЕНОЮ ВІДПОВІДАЛЬНІСТЮ &quot;ЕНЕРГІЯ СОНЦЯ&quot;"/>
        <s v="ТОВАРИСТВО З ОБМЕЖЕНОЮ ВІДПОВІДАЛЬНІСТЮ &quot;НАУКОВО-ВИПРОБУВАЛЬНИЙ ЦЕНТР &quot;ПРОМІНЬ&quot;"/>
        <s v="ТОВАРИСТВО З ОБМЕЖЕНОЮ ВІДПОВІДАЛЬНІСТЮ &quot;ЕНЕРГОСТРАТЕГІЯ&quot;"/>
        <s v="ТОВАРИСТВО З ОБМЕЖЕНОЮ ВІДПОВІДАЛЬНІСТЮ &quot;СЕРВІС ГРУПП ЛТД&quot;"/>
        <s v="ТОВАРИСТВО З ОБМЕЖЕНОЮ ВІДПОВІДАЛЬНІСТЮ &quot;ПЛАСТІ ПРОД УКРАЇНА ЛІМІТЕД&quot;"/>
        <s v="ТОВАРИСТВО З ОБМЕЖЕНОЮ ВІДПОВІДАЛЬНІСТЮ &quot;НАФТОГАЗГРУП &quot;ДЕМЕТРА&quot;"/>
        <s v="ТОВАРИСТВО З ОБМЕЖЕНОЮ ВІДПОВІДАЛЬНІСТЮ &quot;ІТЕРГАЗ&quot;"/>
        <s v="ТОВАРИСТВО З ОБМЕЖЕНОЮ ВІДПОВІДАЛЬНІСТЮ &quot;ВОК-БІЗТРЕЙД&quot;"/>
        <s v="ТОВАРИСТВО З ОБМЕЖЕНОЮ ВІДПОВІДАЛЬНІСТЮ &quot;ПАВЛІВСЬКА СОНЯЧНА ЕЛЕКТРОСТАНЦІЯ&quot;"/>
        <s v="ТОВАРИСТВО З ОБМЕЖЕНОЮ ВІДПОВІДАЛЬНІСТЮ &quot;С-КАПІТЕЛЬ&quot;"/>
        <s v="ТОВАРИСТВО З ОБМЕЖЕНОЮ ВІДПОВІДАЛЬНІСТЮ &quot;РОКИТНЯНСЬКИЙ ЦУКРОВИЙ ЗАВОД&quot;"/>
        <s v="ТОВАРИСТВО З ОБМЕЖЕНОЮ ВІДПОВІДАЛЬНІСТЮ &quot;БІ-ЕНЕРДЖІ&quot;"/>
        <s v="ТОВАРИСТВО З ОБМЕЖЕНОЮ ВІДПОВІДАЛЬНІСТЮ &quot;ГАЗОВА КОМПАНІЯ &quot;ЧЕРКАСИ-ГАЗ&quot;_x000a_"/>
        <s v="ТОВАРИСТВО З ОБМЕЖЕНОЮ ВІДПОВІДАЛЬНІСТЮ &quot;ЕКОСТАЙЛ&quot;"/>
        <s v="ТОВАРИСТВО З ОБМЕЖЕНОЮ ВІДПОВІДАЛЬНІСТЮ &quot;РГК ТРЕЙДІНГ&quot;"/>
        <s v="ТОВАРИСТВО З ОБМЕЖЕНОЮ ВІДПОВІДАЛЬНІСТЮ &quot;КПФ-БІОЕНЕРДЖІ&quot;"/>
        <s v="ТОВАРИСТВО З ОБМЕЖЕНОЮ ВІДПОВІДАЛЬНІСТЮ &quot;ЗАГРЕЙ ТЕХНОЛОГІЯ&quot;"/>
        <s v="ТОВАРИСТВО З ОБМЕЖЕНОЮ ВІДПОВІДАЛЬНІСТЮ &quot;БУДКОНТАКТ МВС&quot;"/>
        <s v="ТОВАРИСТВО З ОБМЕЖЕНОЮ ВІДПОВІДАЛЬНІСТЮ &quot;УКРТРАНСГАЗСЕРВІС&quot;"/>
        <s v="ТОВАРИСТВО З ОБМЕЖЕНОЮ ВІДПОВІДАЛЬНІСТЮ &quot;СИСТЕМТРЕЙД&quot;"/>
        <s v="ТОВАРИСТВО З ОБМЕЖЕНОЮ ВІДПОВІДАЛЬНІСТЮ &quot;ЕКВАТОР САН ЕНЕРДЖІ&quot;"/>
        <s v="ТОВАРИСТВО З ОБМЕЖЕНОЮ ВІДПОВІДАЛЬНІСТЮ &quot;СКАЙФОЛ ЕНЕРДЖІ&quot;"/>
        <s v="ТОВАРИСТВО З ОБМЕЖЕНОЮ ВІДПОВІДАЛЬНІСТЮ &quot;НОВООРЖИЦЬКИЙ ЦУКРОВИЙ ЗАВОД&quot;"/>
        <s v="ТОВАРИСТВО З ОБМЕЖЕНОЮ ВІДПОВІДАЛЬНІСТЮ &quot;УКРЕНЕРГО-ТРЕЙД&quot;"/>
        <s v="ТОВАРИСТВО З ОБМЕЖЕНОЮ ВІДПОВІДАЛЬНІСТЮ &quot;ЗАПОРІЗЬКИЙ ТИТАНО-МАГНІЄВИЙ КОМБІНАТ&quot;"/>
        <s v="ТОВАРИСТВО З ОБМЕЖЕНОЮ ВІДПОВІДАЛЬНІСТЮ &quot;ГАЗОВА КОМПАНІЯ &quot;ІНВЕСТСЕРВІС&quot;"/>
        <s v="ТОВАРИСТВО З ОБМЕЖЕНОЮ ВІДПОВІДАЛЬНІСТЮ &quot;В.Р. ТРАК ШИНА&quot;"/>
        <s v="ТОВАРИСТВО З ОБМЕЖЕНОЮ ВІДПОВІДАЛЬНІСТЮ &quot;СКАТ-ТРЕЙД&quot;"/>
        <s v="ТОВАРИСТВО З ОБМЕЖЕНОЮ ВІДПОВІДАЛЬНІСТЮ &quot;ЕНЕРГОСОЛАР ПРО&quot;"/>
        <s v="ТОВАРИСТВО З ОБМЕЖЕНОЮ ВІДПОВІДАЛЬНІСТЮ &quot;ПОДІЛЛЯ СОЛАР ПРО&quot;"/>
        <s v="ТОВАРИСТВО З ОБМЕЖЕНОЮ ВІДПОВІДАЛЬНІСТЮ &quot;ЦЕНТРНАФТОГАЗПОСТАЧ&quot;"/>
        <s v="ТОВАРИСТВО З ОБМЕЖЕНОЮ ВІДПОВІДАЛЬНІСТЮ &quot;ЕНЕРГОПОСТАЧ-ПЛЮС&quot;"/>
        <s v="ТОВАРИСТВО З ОБМЕЖЕНОЮ ВІДПОВІДАЛЬНІСТЮ &quot;СВОБОДНА ЕНЕРГІЯ&quot;"/>
        <s v="ТОВАРИСТВО З ОБМЕЖЕНОЮ ВІДПОВІДАЛЬНІСТЮ &quot;ОБСЛУГОВУЮЧА ОРГАНІЗАЦІЯ &quot;ГАВАНЬ&quot;"/>
        <s v="ТОВАРИСТВО З ОБМЕЖЕНОЮ ВІДПОВІДАЛЬНІСТЮ &quot;САН ВЕСТ ЕНЕРДЖІ&quot;"/>
        <s v="ТОВАРИСТВО З ОБМЕЖЕНОЮ ВІДПОВІДАЛЬНІСТЮ &quot;АЕУ ЕНЕРГО&quot;"/>
        <s v="ТОВАРИСТВО З ОБМЕЖЕНОЮ ВІДПОВІДАЛЬНІСТЮ &quot;ПІВДЕНЬ ЕНЕРГО ТРАНЗИТ&quot;"/>
        <s v="ТОВАРИСТВО З ОБМЕЖЕНОЮ ВІДПОВІДАЛЬНІСТЮ &quot;ЕНЕРГІС-ПОДІЛЛЯ&quot;"/>
        <s v="ТОВАРИСТВО З ОБМЕЖЕНОЮ ВІДПОВІДАЛЬНІСТЮ &quot;ГАЗТРЕЙДІМПЕКС&quot;_x000a__x000a_"/>
        <s v="ТОВАРИСТВО З ОБМЕЖЕНОЮ ВІДПОВІДАЛЬНІСТЮ &quot;ПОЛТАВА ГІДРО&quot;"/>
        <s v="ТОВАРИСТВО З ОБМЕЖЕНОЮ ВІДПОВІДАЛЬНІСТЮ &quot;ЕЛІКОР КАПІТАЛ&quot;"/>
        <s v="ТОВАРИСТВО З ОБМЕЖЕНОЮ ВІДПОВІДАЛЬНІСТЮ &quot;ГОЛДЕН ГЕЙТ ЕНЕРДЖІ&quot;"/>
        <s v="ТОВАРИСТВО З ОБМЕЖЕНОЮ ВІДПОВІДАЛЬНІСТЮ &quot;ЛУКРО ПЛЮС&quot;"/>
        <s v="ТОВАРИСТВО З ОБМЕЖЕНОЮ ВІДПОВІДАЛЬНІСТЮ &quot;РУБІКОН СВ&quot;"/>
        <s v="ТОВАРИСТВО З ОБМЕЖЕНОЮ ВІДПОВІДАЛЬНІСТЮ &quot;ГАЗОТОРГОВА КОМПАНІЯ&quot;"/>
        <s v="ТОВАРИСТВО З ОБМЕЖЕНОЮ ВІДПОВІДАЛЬНІСТЮ &quot;ЗАХІД ЕНЕРГОТРЕЙД&quot;"/>
        <s v="ТОВАРИСТВО З ОБМЕЖЕНОЮ ВІДПОВІДАЛЬНІСТЮ &quot;ЛЮКС КРАЇНА&quot;"/>
        <s v="ТОВАРИСТВО З ОБМЕЖЕНОЮ ВІДПОВІДАЛЬНІСТЮ &quot;ВЕРАКС ЕНЕРДЖИ&quot;"/>
        <s v="ТОВАРИСТВО З ОБМЕЖЕНОЮ ВІДПОВІДАЛЬНІСТЮ &quot;ВЕРАКС ЕНЕРДЖИ&quot;_x000a_"/>
        <s v="ТОВАРИСТВО З ОБМЕЖЕНОЮ ВІДПОВІДАЛЬНІСТЮ &quot;СПЕКТРГАЗ&quot;_x000a__x000a_"/>
        <s v="ТОВАРИСТВО З ОБМЕЖЕНОЮ ВІДПОВІДАЛЬНІСТЮ &quot;ВАЛЕЯ&quot;"/>
        <s v="ТОВАРИСТВО З ОБМЕЖЕНОЮ ВІДПОВІДАЛЬНІСТЮ &quot;УКРАЇНСЬКИЙ ГЕОЛОГІЧНИЙ ІНСТИТУТ&quot;"/>
        <s v="ТОВАРИСТВО З ОБМЕЖЕНОЮ ВІДПОВІДАЛЬНІСТЮ &quot;ЖИТОМИРЕНЕРГОПОСТАЧАННЯ&quot;"/>
        <s v="ТОВАРИСТВО З ОБМЕЖЕНОЮ ВІДПОВІДАЛЬНІСТЮ &quot;ПРАЙД-ЕНЕРДЖИ&quot;"/>
        <s v="ТОВАРИСТВО З ОБМЕЖЕНОЮ ВІДПОВІДАЛЬНІСТЮ &quot;СОНЯЧНА ГЕНЕРАЦІЯ&quot;"/>
        <s v="ТОВАРИСТВО З ОБМЕЖЕНОЮ ВІДПОВІДАЛЬНІСТЮ &quot;УКРГАРАНТРЕСУРС&quot;"/>
        <s v="ТОВАРИСТВО З ОБМЕЖЕНОЮ ВІДПОВІДАЛЬНІСТЮ &quot;САТАНІВ ГІДРО&quot;"/>
        <s v="ТОВАРИСТВО З ОБМЕЖЕНОЮ ВІДПОВІДАЛЬНІСТЮ ГК &quot;УКРГАЗ&quot;"/>
        <s v="ТОВАРИСТВО З ОБМЕЖЕНОЮ ВІДПОВІДАЛЬНІСТЮ &quot;РАЙЗ ІНВЕСТ&quot;"/>
        <s v="ТОВАРИСТВО З ОБМЕЖЕНОЮ ВІДПОВІДАЛЬНІСТЮ &quot;ТРАНСЕЛЕКТРОПОСТАЧ&quot;"/>
        <s v="ТОВАРИСТВО З ОБМЕЖЕНОЮ ВІДПОВІДАЛЬНІСТЮ &quot;УКРЕНЕРГОАУДИТ&quot;"/>
        <s v="ТОВАРИСТВО З ОБМЕЖЕНОЮ ВІДПОВІДАЛЬНІСТЮ &quot;ВІНДКРАФТ ТАВРІЯ&quot;"/>
        <s v="ТОВАРИСТВО З ОБМЕЖЕНОЮ ВІДПОВІДАЛЬНІСТЮ &quot;УКР-АЛЬЯНС ГРУП&quot;"/>
        <s v="ТОВАРИСТВО З ОБМЕЖЕНОЮ ВІДПОВІДАЛЬНІСТЮ &quot;ГІДРОСВІТ&quot;"/>
        <s v="ТОВАРИСТВО З ОБМЕЖЕНОЮ ВІДПОВІДАЛЬНІСТЮ &quot;ЦИФРО ІНФО ТЕХ&quot;"/>
        <s v="ТОВАРИСТВО З ОБМЕЖЕНОЮ ВІДПОВІДАЛЬНІСТЮ &quot;ТК &quot;ЕНЕРГОІННОВАЦІЇ&quot;_x000a_"/>
        <s v="ПРИВАТНЕ ПІДПРИЄМСТВО &quot;НОВІТНЯ ЕНЕРГІЯ УКРАЇНИ&quot;"/>
        <s v="ДОЧІРНЄ ПІДПРИЄМСТВО &quot;ШЕПЕТІВКАГАЗ&quot; ПУБЛІЧНОГО АКЦІОНЕРНОГО ТОВАРИСТВА ПО ГАЗОПОСТАЧАННЮ ТА ГАЗИФІКАЦІЇ &quot;ШЕПЕТІВКАГАЗ&quot;"/>
        <s v="ТОВАРИСТВО З ОБМЕЖЕНОЮ ВІДПОВІДАЛЬНІСТЮ &quot;ЕНЕРГОТРЕЙД ГРУП&quot;"/>
        <s v="ТОВАРИСТВО З ОБМЕЖЕНОЮ ВІДПОВІДАЛЬНІСТЮ &quot;МІЖНАРОДНА ІНВЕСТИЦІЙНА ТРАНСПОРТНО-ЛОГІСТИЧНА КОМПАНІЯ УКРАЇНИ&quot;"/>
        <s v="ТОВАРИСТВО З ОБМЕЖЕНОЮ ВІДПОВІДАЛЬНІСТЮ &quot;ЄВРОЕНЕРГОГАЗ&quot;"/>
        <s v="ТОВАРИСТВО З ОБМЕЖЕНОЮ ВІДПОВІДАЛЬНІСТЮ &quot;ГЛОБАЛ ЕНЕРДЖИ СОЛЮШНС&quot;"/>
        <s v="ТОВАРИСТВО З ОБМЕЖЕНОЮ ВІДПОВІДАЛЬНІСТЮ &quot;КУБГАЗ-БОРОВА&quot;_x000a_"/>
        <s v="ТОВАРИСТВО З ОБМЕЖЕНОЮ ВІДПОВІДАЛЬНІСТЮ &quot;УКРГАЗПЕТРОЛЕУМ&quot;"/>
        <s v="ТОВАРИСТВО З ОБМЕЖЕНОЮ ВІДПОВІДАЛЬНІСТЮ &quot;УКРФІНГАЗ&quot;"/>
        <s v="ТОВАРИСТВО З ОБМЕЖЕНОЮ ВІДПОВІДАЛЬНІСТЮ &quot;ЦЕНТРАЛЬНА ГАЗОВА КОМПАНІЯ&quot;"/>
        <s v="ТОВАРИСТВО З ОБМЕЖЕНОЮ ВІДПОВІДАЛЬНІСТЮ &quot;КУПИНГІДРО&quot;"/>
        <s v="ТОВАРИСТВО З ОБМЕЖЕНОЮ ВІДПОВІДАЛЬНІСТЮ &quot;СТРИЙНАФТОГАЗ&quot;"/>
        <s v="ДОЧІРНЄ ПІДПРИЄМСТВО &quot;ГАЗПОСТАЧ&quot; ПРИВАТНОГО АКЦІОНЕРНОГО ПІДПРИЄМСТВА ПО ГАЗОПОСТАЧАННЮ ТА ГАЗИФІКАЦІЇ &quot;ТЕРНОПІЛЬМІСЬКГАЗ&quot;"/>
        <s v="ТОВАРИСТВО З ОБМЕЖЕНОЮ ВІДПОВІДАЛЬНІСТЮ &quot;МЕТАН-ТРЕЙДІНГ УКРАЇНА&quot;"/>
        <s v="ДЕРЖАВНЕ ПІДПРИЄМСТВО &quot;КРЕМЕНЕЦЬКЕ УПРАВЛІННЯ З ПОСТАЧАННЯ ТА РЕАЛІЗАЦІЇ ГАЗУ&quot;"/>
        <s v="ТОВАРИСТВО З ОБМЕЖЕНОЮ ВІДПОВІДАЛЬНІСТЮ &quot;ВКФ ЮКРЕЙН ЕНЕРДЖІ ГРУП&quot;"/>
        <s v="ТОВАРИСТВО З ОБМЕЖЕНОЮ ВІДПОВІДАЛЬНІСТЮ &quot;АВАНТ ТРЕЙДІНГ&quot;"/>
        <s v="ТОВАРИСТВО З ОБМЕЖЕНОЮ ВІДПОВІДАЛЬНІСТЮ &quot;ЕНЕРГОМОНТАЖ-21&quot;_x000a_"/>
        <s v="ТОВАРИСТВО З ОБМЕЖЕНОЮ ВІДПОВІДАЛЬНІСТЮ &quot;АК СТАТУС&quot;"/>
        <s v="ТОВАРИСТВО З ОБМЕЖЕНОЮ ВІДПОВІДАЛЬНІСТЮ &quot;ХЕРСОНРЕГІОНГАЗ&quot;"/>
        <s v="ТОВАРИСТВО З ОБМЕЖЕНОЮ ВІДПОВІДАЛЬНІСТЮ &quot;ГАЗ ВОСТОК ТРЕЙД&quot;_x000a_"/>
        <s v="ТОВАРИСТВО З ОБМЕЖЕНОЮ ВІДПОВІДАЛЬНІСТЮ &quot;ЕНЕРГО ПРАЙМ&quot;"/>
        <s v="ТОВАРИСТВО З ОБМЕЖЕНОЮ ВІДПОВІДАЛЬНІСТЮ &quot;УКРАЇНСЬКА ТОРГОВА ЕНЕРГЕТИЧНА КОМПАНІЯ&quot;"/>
        <s v="ТОВАРИСТВО З ОБМЕЖЕНОЮ ВІДПОВІДАЛЬНІСТЮ &quot;ТОРГОВИЙ ДІМ &quot;АВГУР&quot;_x000a_"/>
        <s v="ТОВАРИСТВО З ОБМЕЖЕНОЮ ВІДПОВІДАЛЬНІСТЮ &quot;ОДЕСАГАЗ-ПОСТАЧАННЯ&quot;"/>
        <s v="ТОВАРИСТВО З ОБМЕЖЕНОЮ ВІДПОВІДАЛЬНІСТЮ &quot;ВІТРЯНИЙ ПАРК ПРИЧОРНОМОРСЬКИЙ&quot;"/>
        <s v="ТОВАРИСТВО З ОБМЕЖЕНОЮ ВІДПОВІДАЛЬНІСТЮ &quot;АЗОВГАЗ&quot;"/>
        <s v="ТОВАРИСТВО З ОБМЕЖЕНОЮ ВІДПОВІДАЛЬНІСТЮ &quot;УКРГАЗ РЕСУРС&quot;"/>
        <s v="ТОВАРИСТВО З ОБМЕЖЕНОЮ ВІДПОВІДАЛЬНІСТЮ &quot;ТЕРНОПІЛЬОБЛГАЗ&quot;"/>
        <s v="ТОВАРИСТВО З ОБМЕЖЕНОЮ ВІДПОВІДАЛЬНІСТЮ &quot;КОМЕРЦІЙНЕ ПІДПРИЄМСТВО &quot;ЕНЕРГО-ТРЕЙД&quot;"/>
        <s v="ТОВАРИСТВО З ОБМЕЖЕНОЮ ВІДПОВІДАЛЬНІСТЮ &quot;ЕНЕРГУМ&quot;"/>
        <s v="ТОВАРИСТВО З ОБМЕЖЕНОЮ ВІДПОВІДАЛЬНІСТЮ &quot;ДНІПРОПЕТРОВСЬКГАЗ ЗБУТ&quot;"/>
        <s v="ТОВАРИСТВО З ОБМЕЖЕНОЮ ВІДПОВІДАЛЬНІСТЮ &quot;ЧЕРНІГІВГАЗ ЗБУТ&quot;"/>
        <s v="ТОВАРИСТВО З ОБМЕЖЕНОЮ ВІДПОВІДАЛЬНІСТЮ &quot;ЖИТОМИРГАЗ ЗБУТ&quot;"/>
        <s v="ТОВАРИСТВО З ОБМЕЖЕНОЮ ВІДПОВІДАЛЬНІСТЮ &quot;ЕНЕРГОПОСТАЧ 2015&quot;"/>
        <s v="ТОВАРИСТВО З ОБМЕЖЕНОЮ ВІДПОВІДАЛЬНІСТЮ &quot;ТОРГОВИЙ ДІМ &quot;ЛУБНИГАЗ&quot;"/>
        <s v="ТОВАРИСТВО З ОБМЕЖЕНОЮ ВІДПОВІДАЛЬНІСТЮ &quot;ІНФІНІТІ ЕНЕРДЖІ&quot;"/>
        <s v="ТОВАРИСТВО З ОБМЕЖЕНОЮ ВІДПОВІДАЛЬНІСТЮ &quot;ЗАКАРПАТГАЗ ЗБУТ&quot;"/>
        <s v="ТОВАРИСТВО З ОБМЕЖЕНОЮ ВІДПОВІДАЛЬНІСТЮ &quot;ЧЕРНІВЦІГАЗ ЗБУТ&quot;"/>
        <s v="ТОВАРИСТВО З ОБМЕЖЕНОЮ ВІДПОВІДАЛЬНІСТЮ &quot;ХМЕЛЬНИЦЬКГАЗ ЗБУТ&quot;"/>
        <s v="ТОВАРИСТВО З ОБМЕЖЕНОЮ ВІДПОВІДАЛЬНІСТЮ &quot;СУМИГАЗ ЗБУТ&quot;"/>
        <s v="ТОВАРИСТВО З ОБМЕЖЕНОЮ ВІДПОВІДАЛЬНІСТЮ &quot;ЗАПОРІЖГАЗ ЗБУТ&quot;"/>
        <s v="ТОВАРИСТВО З ОБМЕЖЕНОЮ ВІДПОВІДАЛЬНІСТЮ &quot;ВОЛИНЬГАЗ ЗБУТ&quot;"/>
        <s v="ТОВАРИСТВО З ОБМЕЖЕНОЮ ВІДПОВІДАЛЬНІСТЮ ''РІВНЕГАЗ ЗБУТ''"/>
        <s v="ТОВАРИСТВО З ОБМЕЖЕНОЮ ВІДПОВІДАЛЬНІСТЮ &quot;МИКОЛАЇВГАЗ ЗБУТ&quot;"/>
        <s v="ТОВАРИСТВО З ОБМЕЖЕНОЮ ВІДПОВІДАЛЬНІСТЮ &quot;ХАРКІВГАЗ ЗБУТ&quot;"/>
        <s v="ТОВАРИСТВО З ОБМЕЖЕНОЮ ВІДПОВІДАЛЬНІСТЮ &quot;КИЇВОБЛГАЗ ЗБУТ&quot;"/>
        <s v="ТОВАРИСТВО З ОБМЕЖЕНОЮ ВІДПОВІДАЛЬНІСТЮ &quot;ВІННИЦЯГАЗ ЗБУТ&quot;"/>
        <s v="ТОВАРИСТВО З ОБМЕЖЕНОЮ ВІДПОВІДАЛЬНІСТЮ &quot;ЛЬВІВГАЗ ЗБУТ&quot;"/>
        <s v="ТОВАРИСТВО З ОБМЕЖЕНОЮ ВІДПОВІДАЛЬНІСТЮ &quot;ІВАНО-ФРАНКІВСЬКГАЗ ЗБУТ&quot;"/>
        <s v="ТОВАРИСТВО З ОБМЕЖЕНОЮ ВІДПОВІДАЛЬНІСТЮ &quot;НАФТОГАЗ ПАРТНЕР&quot;_x000a_"/>
        <s v="ТОВАРИСТВО З ОБМЕЖЕНОЮ ВІДПОВІДАЛЬНІСТЮ &quot;УКРГАЗПРОДАКШН&quot;"/>
        <s v="ПРИВАТНЕ ПІДПРИЄМСТВО &quot;ЕНЕРГОТРАНСЗАХІД&quot;"/>
        <s v="ТОВАРИСТВО З ОБМЕЖЕНОЮ ВІДПОВІДАЛЬНІСТЮ &quot;ПФ &quot;ЛОТУС&quot;"/>
        <s v="ТОВАРИСТВО З ОБМЕЖЕНОЮ ВІДПОВІДАЛЬНІСТЮ &quot;ЧЕРКАСИГАЗ ЗБУТ&quot;"/>
        <s v="ТОВАРИСТВО З ОБМЕЖЕНОЮ ВІДПОВІДАЛЬНІСТЮ &quot;ЕНЕРДЖИ СОЛАР&quot;"/>
        <s v="ТОВАРИСТВО З ОБМЕЖЕНОЮ ВІДПОВІДАЛЬНІСТЮ &quot;ПОРОДА&quot;"/>
        <s v="ТОВАРИСТВО З ОБМЕЖЕНОЮ ВІДПОВІДАЛЬНІСТЮ &quot;УМАНЬГАЗ ЗБУТ&quot;"/>
        <s v="ТОВАРИСТВО З ОБМЕЖЕНОЮ ВІДПОВІДАЛЬНІСТЮ &quot;ЕНЕРГЕТИЧНА КОМПАНІЯ &quot;КАНОН&quot;_x000a_"/>
        <s v="ТОВАРИСТВО З ОБМЕЖЕНОЮ ВІДПОВІДАЛЬНІСТЮ &quot;УКРТРАНСГАЗРЕСУРС&quot;_x000a__x000a_"/>
        <s v="ТОВАРИСТВО З ОБМЕЖЕНОЮ ВІДПОВІДАЛЬНІСТЮ &quot;ІНВЕСТЕКОГАЗ&quot;_x000a_"/>
        <s v="ТОВАРИСТВО З ОБМЕЖЕНОЮ ВІДПОВІДАЛЬНІСТЮ &quot;ГАЗОВА КОМПАНІЯ &quot;АЛЬЯНС-ГРУП&quot;_x000a_"/>
        <s v="ТОВАРИСТВО З ОБМЕЖЕНОЮ ВІДПОВІДАЛЬНІСТЮ &quot;ТОРГОВИЙ ДІМ ЯТРАНЬ&quot;"/>
        <s v="ТОВАРИСТВО З ОБМЕЖЕНОЮ ВІДПОВІДАЛЬНІСТЮ &quot;КОМПАНІЯ &quot;АГРОІМПЕКС ЛТД&quot;"/>
        <s v="ТОВАРИСТВО З ОБМЕЖЕНОЮ ВІДПОВІДАЛЬНІСТЮ &quot;ДЖЕН-АЙ КИЇВ&quot;"/>
        <s v="ТОВАРИСТВО З ОБМЕЖЕНОЮ ВІДПОВІДАЛЬНІСТЮ &quot;НОТОКС&quot;_x000a_"/>
        <s v="ТОВАРИСТВО З ОБМЕЖЕНОЮ ВІДПОВІДАЛЬНІСТЮ &quot;ГАЗЕНЕРДЖІ&quot;"/>
        <s v="ТОВАРИСТВО З ОБМЕЖЕНОЮ ВІДПОВІДАЛЬНІСТЮ &quot;ОБЛГАЗПОСТАЧ&quot;"/>
        <s v="ТОВАРИСТВО З ОБМЕЖЕНОЮ ВІДПОВІДАЛЬНІСТЮ «ІННОВАЦІЙНІ ЕКОТЕХНОЛОГІЇ УКРАЇНИ&quot;"/>
        <s v="ТОВАРИСТВО З ОБМЕЖЕНОЮ ВІДПОВІДАЛЬНІСТЮ &quot;ГРІН ЕЛЕКТРА&quot;"/>
        <s v="ТОВАРИСТВО З ОБМЕЖЕНОЮ ВІДПОВІДАЛЬНІСТЮ &quot;ГАЗЕНЕРГОПРОЕКТ&quot;"/>
        <s v="ТОВАРИСТВО З ОБМЕЖЕНОЮ ВІДПОВІДАЛЬНІСТЮ &quot;ТОРГОВИЙ ДІМ &quot;ВІМЕКСІМ&quot;"/>
        <s v="ТОВАРИСТВО З ОБМЕЖЕНОЮ ВІДПОВІДАЛЬНІСТЮ &quot;ІНТЕР ГАЗ&quot;_x000a_"/>
        <s v="ТОВАРИСТВО З ОБМЕЖЕНОЮ ВІДПОВІДАЛЬНІСТЮ &quot;ПРАЙМ ЕНЕРДЖІ&quot;"/>
        <s v="ТОВАРИСТВО З ОБМЕЖЕНОЮ ВІДПОВІДАЛЬНІСТЮ &quot;ПОЛІССЯГАЗ&quot;"/>
        <s v="ТОВАРИСТВО З ОБМЕЖЕНОЮ ВІДПОВІДАЛЬНІСТЮ &quot;ПОЛТАВАГАЗ ЗБУТ&quot;"/>
        <s v="ТОВАРИСТВО З ОБМЕЖЕНОЮ ВІДПОВІДАЛЬНІСТЮ &quot;КИЇВ БІО ЦЕНТР&quot;"/>
        <s v="РАЙОННЕ КОМУНАЛЬНЕ ПІДПРИЄМСТВО &quot;СТАРОБІЛЬСЬКВОДА&quot;"/>
        <s v="ДОЧІРНЄ ПІДПРИЄМСТВО &quot;ГАЗ МЕЛІТОПОЛЯ&quot; ПУБЛІЧНОГО АКЦІОНЕРНОГО ТОВАРИСТВА ПО ГАЗОПОСТАЧАННЮ ТА ГАЗИФІКАЦІЇ &quot;МЕЛІТОПОЛЬГАЗ&quot;"/>
        <s v="ТОВАРИСТВО З ОБМЕЖЕНОЮ ВІДПОВІДАЛЬНІСТЮ &quot;НАФТОГАЗТРАНС-2015&quot;_x000a_"/>
        <s v="ДОЧІРНЄ ПІДПРИЄМСТВО &quot;КИЇВГАЗЕНЕРДЖИ&quot;"/>
        <s v="ТОВАРИСТВО З ОБМЕЖЕНОЮ ВІДПОВІДАЛЬНІСТЮ &quot;АКВАРЕСУРС-1&quot;"/>
        <s v="ТОВАРИСТВО З ОБМЕЖЕНОЮ ВІДПОВІДАЛЬНІСТЮ &quot;ТЕХНО АРТ СТАЙЛ&quot;"/>
        <s v="ТОВАРИСТВО З ОБМЕЖЕНОЮ ВІДПОВІДАЛЬНІСТЮ &quot;ГАЗ ПЕТРОЛІУМ&quot;"/>
        <s v="ТОВАРИСТВО З ОБМЕЖЕНОЮ ВІДПОВІДАЛЬНІСТЮ &quot;ГАЗ ПЕТРОЛІУМ&quot;_x000a_"/>
        <s v="ТОВАРИСТВО З ОБМЕЖЕНОЮ ВІДПОВІДАЛЬНІСТЮ &quot;ЕНЕРГЕТИЧНА КОМПАНІЯ &quot;СВІТОВІТ&quot;"/>
        <s v="ТОВАРИСТВО З ОБМЕЖЕНОЮ ВІДПОВІДАЛЬНІСТЮ &quot;ТРАНСГАЗЕНЕРГО&quot;_x000a_"/>
        <s v="ТОВАРИСТВО З ОБМЕЖЕНОЮ ВІДПОВІДАЛЬНІСТЮ &quot;ІНОЛ-ЕНЕРДЖІ&quot;"/>
        <s v="ТОВАРИСТВО З ОБМЕЖЕНОЮ ВІДПОВІДАЛЬНІСТЮ &quot;ГАЗІНТОРГ ЛТД&quot;"/>
        <s v="ТОВАРИСТВО З ОБМЕЖЕНОЮ ВІДПОВІДАЛЬНІСТЮ &quot;РАЙС ЕНЕРДЖІ&quot;_x000a_"/>
        <s v="ТОВАРИСТВО З ОБМЕЖЕНОЮ ВІДПОВІДАЛЬНІСТЮ &quot;УКРТРАНССЕРВІС-ГРУП&quot;"/>
        <s v="ТОВАРИСТВО З ОБМЕЖЕНОЮ ВІДПОВІДАЛЬНІСТЮ &quot;СТАТУС ФІНАНС ГРУП&quot;"/>
        <s v="ТОВАРИСТВО З ОБМЕЖЕНОЮ ВІДПОВІДАЛЬНІСТЮ &quot;ГАЗСЕРВІСТРЕЙД&quot;"/>
        <s v="ТОВАРИСТВО З ОБМЕЖЕНОЮ ВІДПОВІДАЛЬНІСТЮ &quot;УКРГІДРО 2009&quot;"/>
        <s v="ТОВАРИСТВО З ОБМЕЖЕНОЮ ВІДПОВІДАЛЬНІСТЮ &quot;АЛЬТГЕН&quot;"/>
        <s v="ТОВАРИСТВО З ОБМЕЖЕНОЮ ВІДПОВІДАЛЬНІСТЮ &quot;КЛІАР ЕНЕРДЖІ&quot;"/>
        <s v="ТОВАРИСТВО З ОБМЕЖЕНОЮ ВІДПОВІДАЛЬНІСТЮ &quot;ГАЗПРОМІНВЕСТ ЛТД&quot;"/>
        <s v="ТОВАРИСТВО З ОБМЕЖЕНОЮ ВІДПОВІДАЛЬНІСТЮ &quot;УКРСЕРВІСРЕСУРС&quot;"/>
        <s v="ТОВАРИСТВО З ОБМЕЖЕНОЮ ВІДПОВІДАЛЬНІСТЮ &quot;ДДЗ-СЕРВІС&quot;_x000a_"/>
        <s v="ТОВАРИСТВО З ОБМЕЖЕНОЮ ВІДПОВІДАЛЬНІСТЮ &quot;ВЕЛІНКОМ&quot;"/>
        <s v="ТОВАРИСТВО З ОБМЕЖЕНОЮ ВІДПОВІДАЛЬНІСТЮ &quot;ЛПС-ТРЕЙД&quot;"/>
        <s v="ТОВАРИСТВО З ОБМЕЖЕНОЮ ВІДПОВІДАЛЬНІСТЮ &quot;КАРПАТЕНЕРГОТРАНС&quot;"/>
        <s v="ТОВАРИСТВО З ОБМЕЖЕНОЮ ВІДПОВІДАЛЬНІСТЮ &quot;ТРЕІЛСТОУН ЕНЕРДЖИ&quot;"/>
        <s v="ТОВАРИСТВО З ОБМЕЖЕНОЮ ВІДПОВІДАЛЬНІСТЮ &quot;СОЛАР ЧОРНОБИЛЬ&quot;"/>
        <s v="ТОВАРИСТВО З ОБМЕЖЕНОЮ ВІДПОВІДАЛЬНІСТЮ &quot;ЕНЕРГЕТИЧНИЙ БІЗНЕС&quot;"/>
        <s v="ТОВАРИСТВО З ОБМЕЖЕНОЮ ВІДПОВІДАЛЬНІСТЮ &quot;ХІМ-АГРО ГРУП&quot;"/>
        <s v="ТОВАРИСТВО З ОБМЕЖЕНОЮ ВІДПОВІДАЛЬНІСТЮ &quot;СИНТЕЗ СОЛАР&quot;"/>
        <s v="ТОВАРИСТВО З ОБМЕЖЕНОЮ ВІДПОВІДАЛЬНІСТЮ &quot;ГРІН ЕНЕРГО&quot;"/>
        <s v="ТОВАРИСТВО З ОБМЕЖЕНОЮ ВІДПОВІДАЛЬНІСТЮ &quot;ДОГМА ІНВЕСТ ГРУП&quot;"/>
        <s v="ТОВАРИСТВО З ОБМЕЖЕНОЮ ВІДПОВІДАЛЬНІСТЮ &quot;ВІНД ЕНЕРДЖІ&quot;"/>
        <s v="ТОВАРИСТВО З ОБМЕЖЕНОЮ ВІДПОВІДАЛЬНІСТЮ &quot;УНІВЕРСАЛЬНА ЕНЕРГЕТИЧНА КОМПАНІЯ&quot;"/>
        <s v="ТОВАРИСТВО З ОБМЕЖЕНОЮ ВІДПОВІДАЛЬНІСТЮ &quot;РАКУРС-СЕРВІС&quot;"/>
        <s v="ТОВАРИСТВО З ОБМЕЖЕНОЮ ВІДПОВІДАЛЬНІСТЮ &quot;УКРГАЗ ІНВЕСТ&quot;"/>
        <s v="ТОВАРИСТВО З ОБМЕЖЕНОЮ ВІДПОВІДАЛЬНІСТЮ &quot;МЕХАТРОНІКС СИСТЕМ&quot;_x000a_"/>
        <s v="ТОВАРИСТВО З ОБМЕЖЕНОЮ ВІДПОВІДАЛЬНІСТЮ &quot;КРАФТ ЕНЕРДЖИ&quot;"/>
        <s v="ТОВАРИСТВО З ОБМЕЖЕНОЮ ВІДПОВІДАЛЬНІСТЮ &quot;СОЛАР ВЕЙВ ЕНЕРДЖИ&quot;"/>
        <s v="ТОВАРИСТВО З ОБМЕЖЕНОЮ ВІДПОВІДАЛЬНІСТЮ &quot;ЕНЕРГОПРОМСИНТЕЗ&quot;"/>
        <s v="ТОВАРИСТВО З ОБМЕЖЕНОЮ ВІДПОВІДАЛЬНІСТЮ &quot;УКРСЕТІНЖИНІРІНГ&quot;"/>
        <s v="ТОВАРИСТВО З ОБМЕЖЕНОЮ ВІДПОВІДАЛЬНІСТЮ &quot;УКРСЕТІНЖИНІРІНГ&quot;_x000a_"/>
        <s v="ТОВАРИСТВО З ОБМЕЖЕНОЮ ВІДПОВІДАЛЬНІСТЮ &quot;АКВАРЕСУРСЕНЕРГО&quot;"/>
        <s v="ТОВАРИСТВО З ОБМЕЖЕНОЮ ВІДПОВІДАЛЬНІСТЮ &quot;ЛІБЕРТІ ГАЗ&quot;"/>
        <s v="ТОВАРИСТВО З ОБМЕЖЕНОЮ ВІДПОВІДАЛЬНІСТЮ &quot;МАРТІН ТРЕЙД&quot;"/>
        <s v="ТОВАРИСТВО З ОБМЕЖЕНОЮ ВІДПОВІДАЛЬНІСТЮ &quot;СИНЕРГІЯ ГАЗ ЕНЕРДЖИ&quot;"/>
        <s v="ТОВАРИСТВО З ОБМЕЖЕНОЮ ВІДПОВІДАЛЬНІСТЮ &quot;ГАЗЕНЕРГОПОСТАЧ&quot;"/>
        <s v="ТОВАРИСТВО З ОБМЕЖЕНОЮ ВІДПОВІДАЛЬНІСТЮ &quot;ЕНЕРГОПРОМСЕРВІС НВФ&quot;"/>
        <s v="ТОВАРИСТВО З ОБМЕЖЕНОЮ ВІДПОВІДАЛЬНІСТЮ &quot;КОМЕРЦБУДПЛАСТ&quot;"/>
        <s v="ТОВАРИСТВО З ОБМЕЖЕНОЮ ВІДПОВІДАЛЬНІСТЮ &quot;БРОКЕНЕРГІЯ&quot;"/>
        <s v="ТОВАРИСТВО З ОБМЕЖЕНОЮ ВІДПОВІДАЛЬНІСТЮ &quot;ПЕРША БУДІВЕЛЬНО-МОНТАЖНА ГРУПА&quot;_x000a_"/>
        <s v="ТОВАРИСТВО З ОБМЕЖЕНОЮ ВІДПОВІДАЛЬНІСТЮ &quot;ТЕОФІПОЛЬСЬКА ЕНЕРГЕТИЧНА КОМПАНІЯ&quot;"/>
        <s v="ТОВАРИСТВО З ОБМЕЖЕНОЮ ВІДПОВІДАЛЬНІСТЮ &quot;СОЛАР ЕНЕРДЖІ ІНВЕСТМЕНТС УКРАЇНА&quot;"/>
        <s v="ТОВАРИСТВО З ОБМЕЖЕНОЮ ВІДПОВІДАЛЬНІСТЮ &quot;ГК ПРОМІНЬ&quot;"/>
        <s v="ТОВАРИСТВО З ОБМЕЖЕНОЮ ВІДПОВІДАЛЬНІСТЮ &quot;АГРОСИНТЕЗ ТРЕЙДІНГ&quot;_x000a_"/>
        <s v="АКЦІОНЕРНЕ ТОВАРИСТВО &quot;УКРАЇНСЬКА ЗАЛІЗНИЦЯ&quot;"/>
        <s v="ТОВАРИСТВО З ОБМЕЖЕНОЮ ВІДПОВІДАЛЬНІСТЮ &quot;ІНДУСТРІАЛЬНИЙ ПАРК МИРОЦЬКЕ&quot;"/>
        <s v="ТОВАРИСТВО З ОБМЕЖЕНОЮ ВІДПОВІДАЛЬНІСТЮ &quot;КРАФТ ФІНАНС&quot;"/>
        <s v="ТОВАРИСТВО З ОБМЕЖЕНОЮ ВІДПОВІДАЛЬНІСТЮ &quot;ЄВРОЕНЕРГОТРЕЙД&quot;"/>
        <s v="ТОВАРИСТВО З ОБМЕЖНОЮ ВІДПОВІДАЛЬНІСТЮ &quot;АРТЛЕКС-ЕНЕРДЖІ&quot;"/>
        <s v="ТОВАРИСТВО З ОБМЕЖЕНОЮ ВІДПОВІДАЛЬНІСТЮ &quot;АРТЛЕКС-ЕНЕРДЖІ&quot;_x000a_"/>
        <s v="ТОВАРИСТВО З ОБМЕЖЕНОЮ ВІДПОВІДАЛЬНІСТЮ &quot;ГАЗОПОСТАЧАЛЬНА КОМПАНІЯ &quot;НАФТОГАЗ УКРАЇНИ&quot;_x000a_"/>
        <s v="ТОВАРИСТВО З ОБМЕЖЕНОЮ ВІДПОВІДАЛЬНІСТЮ &quot;ГАЗОПОСТАЧАЛЬНА КОМПАНІЯ &quot;НАФТОГАЗ УКРАЇНИ&quot;"/>
        <s v="ТОВАРИСТВО З ОБМЕЖЕНОЮ ВІДПОВІДАЛЬНІСТЮ &quot;ЄДИНА ЄВРОПЕЙСЬКА ЕНЕРГЕТИЧНА КОМПАНІЯ&quot;"/>
        <s v="ТОВАРИСТВО З ОБМЕЖЕНОЮ ВІДПОВІДАЛЬНІСТЮ &quot;ЕС ЦЕ ПАРТНЕРС&quot;"/>
        <s v="ТОВАРИСТВО З ОБМЕЖЕНОЮ ВІДПОВІДАЛЬНІСТЮ 'ПОЛІСЬКА ТЕС''"/>
        <s v="ТОВАРИСТВО З ОБМЕЖЕНОЮ ВІДПОВІДАЛЬНІСТЮ &quot;ЄВРОЕНЕРГОХОЛДІНГ&quot;"/>
        <s v="ТОВАРИСТВО З ОБМЕЖЕНОЮ ВІДПОВІДАЛЬНІСТЮ &quot;БУДІВЕЛЬНА ФІРМА &quot;ТРАНСОЙЛ&quot;_x000a_"/>
        <s v="ТОВАРИСТВО З ОБМЕЖЕНОЮ ВІДПОВІДАЛЬНІСТЮ &quot;РЕММАШРЕСУРС&quot;"/>
        <s v="ТОВАРИСТВО З ОБМЕЖЕНОЮ ВІДПОВІДАЛЬНІСТЮ &quot;ГАЗЗБУТ ТРЕЙД&quot;_x000a__x000a_"/>
        <s v="ТОВАРИСТВО З ОБМЕЖЕНОЮ ВІДПОВІДАЛЬНІСТЮ &quot;СОЛЯРІС ОПЕС&quot;"/>
        <s v="ТОВАРИСТВО З ОБМЕЖЕНОЮ ВІДПОВІДАЛЬНІСТЮ &quot;ЕНЕРГО РІТЕЙЛ&quot;"/>
        <s v="ТОВАРИСТВО З ОБМЕЖЕНОЮ ВІДПОВІДАЛЬНІСТЮ &quot;УКРГАЗ.КОМ&quot;"/>
        <s v="ТОВАРИСТВО З ОБМЕЖЕНОЮ ВІДПОВІДАЛЬНІСТЮ &quot;ПАЛИВТОРГ&quot;"/>
        <s v="ТОВАРИСТВО З ОБМЕЖЕНОЮ ВІДПОВІДАЛЬНІСТЮ &quot;МАК-ЕНЕРГО&quot;"/>
        <s v="ТОВАРИСТВО З ОБМЕЖЕНОЮ ВІДПОВІДАЛЬНІСТЮ &quot;ТНТ ТРЕЙД&quot;_x000a__x000a_"/>
        <s v="ТОВАРИСТВО З ОБМЕЖЕНОЮ ВІДПОВІДАЛЬНІСТЮ &quot;ЛУГАНСЬКГАЗ ЗБУТ&quot;"/>
        <s v="ТОВАРИСТВО З ОБМЕЖЕНОЮ ВІДПОВІДАЛЬНІСТЮ &quot;БУМЕНЕРГО&quot;"/>
        <s v="ТОВАРИСТВО З ОБМЕЖЕНОЮ ВІДПОВІДАЛЬНІСТЮ &quot;ЦЕТУЛЯ СОЛАР&quot;"/>
        <s v="ПРИВАТНЕ ПІДПРИЄМСТВО &quot;НЕКСТ ОЙЛ ТРЕЙД&quot;"/>
        <s v="ТОВАРИСТВО З ОБМЕЖЕНОЮ ВІДПОВІДАЛЬНІСТЮ &quot;ЧІЧЕК КОНСТРАКШН&quot;_x000a_"/>
        <s v="ТОВАРИСТВО З ОБМЕЖЕНОЮ ВІДПОВІДАЛЬНІСТЮ &quot;МЕГАГАЗ ПОСТАЧ&quot;"/>
        <s v="ТОВАРИСТВО З ОБМЕЖЕНОЮ ВІДПОВІДАЛЬНІСТЮ &quot;САНЛАЙТ ЕНЕРДЖІ&quot;"/>
        <s v="ТОВАРИСТВО З ОБМЕЖЕНОЮ ВІДПОВІДАЛЬНІСТЮ &quot;ІНОЛ ЕНЕРДЖІ&quot;"/>
        <s v="ПРИВАТНЕ ПІДПРИЄМСТВО &quot;АЛЬТЕРХОЛ&quot;"/>
        <s v="ТОВАРИСТВО З ОБМЕЖЕНОЮ ВІДПОВІДАЛЬНІСТЮ &quot;І ДЖІ ЕФ ТРЕЙДІНГ&quot;_x000a_"/>
        <s v="ТОВАРИСТВО З ОБМЕЖЕНОЮ ВІДПОВІДАЛЬНІСТЮ &quot;І ДЖІ ЕФ ТРЕЙДІНГ&quot;"/>
        <s v="ТОВАРИСТВО З ОБМЕЖЕНОЮ ВІДПОВІДАЛЬНІСТЮ &quot;ГАЗ-ОІЛ ГАРАНТ&quot;"/>
        <s v="ТОВАРИСТВО З ОБМЕЖЕНОЮ ВІДПОВІДАЛЬНІСТЮ &quot;КЕС-1&quot;"/>
        <s v="ТОВАРИСТВО З ОБМЕЖЕНОЮ ВІДПОВІДАЛЬНІСТЮ &quot;ЕНЕРГЕТИЧНА КОМПАНІЯ &quot;ВЛАСНА ЕНЕРГІЯ&quot;"/>
        <s v="ТОВАРИСТВО З ОБМЕЖЕНОЮ ВІДПОВІДАЛЬНІСТЮ &quot;ЕНЕРГІЯ СОНЦЯ-НОВА УШИЦЯ&quot;"/>
        <s v="ТОВАРИСТВО З ОБМЕЖЕНОЮ ВІДПОВІДАЛЬНІСТЮ &quot;КРІСТАЛ ФІНАНС&quot;"/>
        <s v="ТОВАРИСТВО З ОБМЕЖЕНОЮ ВІДПОВІДАЛЬНІСТЮ &quot;ЕРУ ТРЕЙДІНГ&quot;"/>
        <s v="ТОВАРИСТВО З ОБМЕЖЕНОЮ ВІДПОВІДАЛЬНІСТЮ &quot;ЛАЙТФУЛ&quot;"/>
        <s v="ТОВАРИСТВО З ОБМЕЖЕНОЮ ВІДПОВІДАЛЬНІСТЮ &quot;САНЛАЙТ ДЖЕНЕРЕЙШН&quot;"/>
        <s v="ТОВАРИСТВО З ОБМЕЖЕНОЮ ВІДПОВІДАЛЬНІСТЮ &quot;СОЛАР-ФАРМ&quot;"/>
        <s v="ТОВАРИСТВО З ОБМЕЖЕНОЮ ВІДПОВІДАЛЬНІСТЮ &quot;ЕНЕРДЖІ СПЕЙС&quot;"/>
        <s v="ТОВАРИСТВО З ОБМЕЖЕНОЮ ВІДПОВІДАЛЬНІСТЮ &quot;ЕКО-ФОТУРЕ&quot;"/>
        <s v="ТОВАРИСТВО З ОБМЕЖЕНОЮ ВІДПОВІДАЛЬНІСТЮ &quot;ЦЕНТРЕНЕРДЖИ&quot;"/>
        <s v="ТОВАРИСТВО З ОБМЕЖЕНОЮ ВІДПОВІДАЛЬНІСТЮ &quot;ФРІ ЕНЕРДЖІ&quot;"/>
        <s v="ТОВАРИСТВО З ОБМЕЖЕНОЮ ВІДПОВІДАЛЬНІСТЮ &quot;МЕГАЕНЕРГО ПОСТАЧ&quot;"/>
        <s v="ТОВАРИСТВО З ОБМЕЖЕНОЮ ВІДПОВІДАЛЬНІСТЮ &quot;ЄГАЗ-РІТЕЙЛ&quot;_x000a_"/>
        <s v="ТОВАРИСТВО З ОБМЕЖЕНОЮ ВІДПОВІДАЛЬНІСТЮ &quot;КЕТТ&quot;"/>
        <s v="ТОВАРИСТВО З ОБМЕЖЕНОЮ ВІДПОВІДАЛЬНІСТЮ &quot;КЕТТ&quot;_x000a_"/>
        <s v="ТОВАРИСТВО З ОБМЕЖЕНОЮ ВІДПОВІДАЛЬНІСТЮ &quot;ЕКОЕНЕРДЖІДП&quot;"/>
        <s v="ТОВАРИСТВО З ОБМЕЖЕНОЮ ВІДПОВІДАЛЬНІСТЮ &quot;БІОГАЗ ЕНЕРДЖІ&quot;"/>
        <s v="ТОВАРИСТВО З ОБМЕЖЕНОЮ ВІДПОВІДАЛЬНІСТЮ &quot;СМАРТ ЕНЕРДЖИ СИСТЕМС&quot;"/>
        <s v="ТОВАРИСТВО З ОБМЕЖЕНОЮ ВІДПОВІДАЛЬНІСТЮ &quot;СОНЯЧНА ДЕРАЖНЯ&quot;"/>
        <s v="ТОВАРИСТВО З ОБМЕЖЕНОЮ ВІДПОВІДАЛЬНІСТЮ &quot;ГЕЛІОС ГРУПП &quot;ЧЕРНІЇВ-1&quot;"/>
        <s v="ТОВАРИСТВО З ОБМЕЖЕНОЮ ВІДПОВІДАЛЬНІСТЮ &quot;ЕНЕРГОПАРК ПОДІЛЛЯ&quot;"/>
        <s v="ТОВАРИСТВО З ОБМЕЖЕНОЮ ВІДПОВІДАЛЬНІСТЮ &quot;АЛПЕН ТРЕЙД&quot;"/>
        <s v="ТОВАРИСТВО З ОБМЕЖЕНОЮ ВІДПОВІДАЛЬНІСТЮ &quot;ПІДПРИЄМСТВО СЕНТРАЛГАЗ&quot;"/>
        <s v="КОМУНАЛЬНЕ ПІДПРИЄМСТВО ВИКОНАВЧОГО ОРГАНУ КИЇВРАДИ (КИЇВСЬКОЇ МІСЬКОЇ ДЕРЖАВНОЇ АДМІНІСТРАЦІЇ) &quot;КИЇВТЕПЛОЕНЕРГО&quot;"/>
        <s v="ТОВАРИСТВО З ОБМЕЖЕНОЮ ВІДПОВІДАЛЬНІСТЮ &quot;ВІЄНА КОНСАЛТ&quot;_x000a_"/>
        <s v="ТОВАРИСТВО З ОБМЕЖЕНОЮ ВІДПОВІДАЛЬНІСТЮ &quot;ВЕСТ ГАЗ ТРЕЙД&quot;_x000a_"/>
        <s v="ТОВАРИСТВО З ОБМЕЖЕНОЮ ВІДПОВІДАЛЬНІСТЮ &quot;СОЛАР ДЖЕНЕРЕЙШН&quot;"/>
        <s v="ТОВАРИСТВО З ОБМЕЖЕНОЮ ВІДПОВІДАЛЬНІСТЮ &quot;ДИМЕРСЬКА СОНЯЧНА ЕЛЕКТРОСТАНЦІЯ-1&quot;"/>
        <s v="ТОВАРИСТВО З ОБМЕЖЕНОЮ ВІДПОВІДАЛЬНІСТЮ &quot;Е.КОННЕКТ (УКРАЇНА)&quot;"/>
        <s v="ТОВАРИСТВО З ОБМЕЖЕНОЮ ВІДПОВІДАЛЬНІСТЮ &quot;ДДТ ЕНЕРДЖІ&quot;"/>
        <s v="ТОВАРИСТВО З ОБМЕЖЕНОЮ ВІДПОВІДАЛЬНІСТЮ &quot;МАРЕ-ЛОГІСТИК&quot;_x000a_"/>
        <s v="ТОВАРИСТВО З ОБМЕЖЕНОЮ ВІДПОВІДАЛЬНІСТЮ &quot;ДНІПРО ЕНЕРГО&quot;"/>
        <s v="ТОВАРИСТВО З ОБМЕЖЕНОЮ ВІДПОВІДАЛЬНІСТЮ &quot;ГАЗОВА КОМПАНІЯ &quot;УКРАЇНСЬКИЙ ЕНЕРГЕТИЧНИЙ АЛЬЯНС&quot;_x000a__x000a_"/>
        <s v="ТОВАРИСТВО З ОБМЕЖЕНОЮ ВІДПОВІДАЛЬНІСТЮ &quot;ТРАФІГУРА ЮКРЕЙН&quot;_x000a_"/>
        <s v="ТОВАРИСТВО З ОБМЕЖЕНОЮ ВІДПОВІДАЛЬНІСТЮ &quot;СУЧАСНІ СИСТЕМИ ДОМОУПРАВЛІННЯ&quot;"/>
        <s v="ТОВАРИСТВО З ОБМЕЖЕНОЮ ВІДПОВІДАЛЬНІСТЮ &quot;АЛЬТЕН-ТРОСТЯНЕЦЬ&quot;"/>
        <s v="ТОВАРИСТВО З ОБМЕЖЕНОЮ ВІДПОВІДАЛЬНІСТЮ &quot;ЕНЕРГЕТИЧНИЙ ЕКВІВАЛЕНТ&quot;"/>
        <s v="ТОВАРИСТВО З ОБМЕЖЕНОЮ ВІДПОВІДАЛЬНІСТЮ &quot;ЛІЗ-МАШ&quot;"/>
        <s v="ТОВАРИСТВО З ОБМЕЖЕНОЮ ВІДПОВІДАЛЬНІСТЮ &quot;ІНТЕРЕНЕРДЖІ&quot;"/>
        <s v="ТОВАРИСТВО З ОБМЕЖЕНОЮ ВІДПОВІДАЛЬНІСТЮ &quot;СОНЯЧНІ ДУНАЇВЦІ&quot;"/>
        <s v="ТОВАРИСТВО З ОБМЕЖЕНОЮ ВІДПОВІДАЛЬНІСТЮ &quot;ЕКОТЕХ-ЮГ&quot;"/>
        <s v="ТОВАРИСТВО З ОБМЕЖЕНОЮ ВІДПОВІДАЛЬНІСТЮ &quot;МЕТ УКРАЇНА&quot;_x000a_"/>
        <s v="ТОВАРИСТВО З ОБМЕЖЕНОЮ ВІДПОВІДАЛЬНІСТЮ &quot;ПАТРІОТ ЕНЕРГО&quot;"/>
        <s v="ТОВАРИСТВО З ОБМЕЖЕНОЮ ВІДПОВІДАЛЬНІСТЮ &quot;ЕНСОЛ УКРАЇНА&quot;"/>
        <s v="ТОВАРИСТВО З ОБМЕЖЕНОЮ ВІДПОВІДАЛЬНІСТЮ &quot;УКРАЇНСЬКИЙ ГАЗОВИЙ КЛУБ&quot;_x000a_"/>
        <s v="ТОВАРИСТВО З ОБМЕЖЕНОЮ ВІДПОВІДАЛЬНІСТЮ &quot;ГІДРОПАУЕР-1&quot;"/>
        <s v="ТОВАРИСТВО З ОБМЕЖЕНОЮ ВІДПОВІДАЛЬНІСТЮ &quot;СП ГАЗ&quot;"/>
        <s v="ТОВАРИСТВО З ОБМЕЖЕНОЮ ВІДПОВІДАЛЬНІСТЮ &quot;СТАРТНАФТА УКРАЇНА&quot;_x000a_"/>
        <s v="ТОВАРИСТВО З ОБМЕЖЕНОЮ ВІДПОВІДАЛЬНІСТЮ &quot;ДОМЕЙЛ ТРЕЙД&quot;"/>
        <s v="ТОВАРИСТВО З ОБМЕЖЕНОЮ ВІДПОВІДАЛЬНІСТЮ &quot;НГ ТРЕЙДІНГ&quot;"/>
        <s v="ТОВАРИСТВО З ОБМЕЖЕНОЮ ВІДПОВІДАЛЬНІСТЮ &quot;ЕНЖІ ЕНЕРДЖИ МЕНЕДЖМЕНТ ЮКРЕЙН&quot;_x000a_"/>
        <s v="ТОВАРИСТВО З ОБМЕЖЕНОЮ ВІДПОВІДАЛЬНІСТЮ &quot;КОЛІРЕКС&quot;"/>
        <s v="ТОВАРИСТВО З ОБМЕЖЕНОЮ ВІДПОВІДАЛЬНІСТЮ &quot;АТІЛЛА ЕНЕРДЖІ&quot;_x000a_"/>
        <s v="ТОВАРИСТВО З ОБМЕЖЕНОЮ ВІДПОВІДАЛЬНІСТЮ &quot;УКРАЇНСЬКА ЕНЕРГЕТИЧНА КОМПАНІЯ &quot;НАФТОГАЗ КОНТАКТ&quot;"/>
        <s v="ТОВАРИСТВО З ОБМЕЖЕНОЮ ВІДПОВІДАЛЬНІСТЮ &quot;ТАВАНЬ СОЛАР 1&quot;"/>
        <s v="ТОВАРИСТВО З ОБМЕЖЕНОЮ ВІДПОВІДАЛЬНІСТЮ &quot;НИВА ЕНЕРГО&quot;"/>
        <s v="ТОВАРИСТВО З ОБМЕЖЕНОЮ ВІДПОВІДАЛЬНІСТЮ &quot;ІНВЕСТМЕН ЕНЕРДЖІ КОМПАНІ&quot;"/>
        <s v="ТОВАРИСТВО З ОБМЕЖЕНОЮ ВІДПОВІДАЛЬНІСТЮ &quot;НИВА ІНВЕСТ&quot;"/>
        <s v="ТОВАРИСТВО З ОБМЕЖЕНОЮ ВІДПОВІДАЛЬНІСТЮ &quot;НИВА СОЛАР&quot;"/>
        <s v="ТОВАРИСТВО З ОБМЕЖЕНОЮ ВІДПОВІДАЛЬНІСТЮ &quot;ТАЛАНТ-СОЛАР&quot;"/>
        <s v="ТОВАРИСТВО З ОБМЕЖЕНОЮ ВІДПОВІДАЛЬНІСТЮ &quot;САНГРІНЕНЕРДЖІ&quot;"/>
        <s v="ТОВАРИСТВО З ОБМЕЖЕНОЮ ВІДПОВІДАЛЬНІСТЮ &quot;ПРОПОЗИТУМ&quot;"/>
        <s v="ТОВАРИСТВО З ОБМЕЖЕНОЮ ВІДПОВІДАЛЬНІСТЮ &quot;СПІЛЬНЕ УКРАЇНСЬКО-ЧЕСЬКЕ ПІДПРИЄМСТВО &quot;ЄВРОЛАЙН&quot;"/>
        <s v="ТОВАРИСТВО З ОБМЕЖЕНОЮ ВІДПОВІДАЛЬНІСТЮ &quot;САНДАГ&quot;"/>
        <s v="ТОВАРИСТВО З ОБМЕЖЕНОЮ ВІДПОВІДАЛЬНІСТЮ &quot;СОЛАР ЕКО ПАРК&quot;"/>
        <s v="ТОВАРИСТВО З ОБМЕЖЕНОЮ ВІДПОВІДАЛЬНІСТЮ &quot;МЕГА ОПТ ТОРГ&quot;"/>
        <s v="ТОВАРИСТВО З ОБМЕЖЕНОЮ ВІДПОВІДАЛЬНІСТЮ &quot;ТАВАНЬ СОЛАР 2&quot;"/>
        <s v="ПРИВАТНЕ ПІДПРИЄМСТВО &quot;ЗАХІД ОІЛ ГРУП&quot;"/>
        <s v="ТОВАРИСТВО З ОБМЕЖЕНОЮ ВІДПОВІДАЛЬНІСТЮ СВП &quot;СВІТЛОДАР&quot;"/>
        <s v="ТОВАРИСТВО З ОБМЕЖЕНОЮ ВІДПОВІДАЛЬНІСТЮ «ОЛЕШКІВСЬКА СЕС»"/>
        <s v="ТОВАРИСТВО З ОБМЕЖЕНОЮ ВІДПОВІДАЛЬНІСТЮ &quot;САН ЕНЕРГО&quot;"/>
        <s v="ТОВАРИСТВО З ОБМЕЖЕНОЮ ВІДПОВІДАЛЬНІСТЮ &quot;ПРОМЕТЕЙ ЕТГ&quot;"/>
        <s v="ТОВАРИСТВО З ОБМЕЖЕНОЮ ВІДПОВІДАЛЬНІСТЮ &quot;СОЛАР ФЮЧЕР&quot;"/>
        <s v="ТОВАРИСТВО З ОБМЕЖЕНОЮ ВІДПОВІДАЛЬНІСТЮ &quot;В-ЕНЕРДЖІ&quot;"/>
        <s v="ТОВАРИСТВО З ОБМЕЖЕНОЮ ВІДПОВІДАЛЬНІСТЮ &quot;ІФ ЕНЕРГІЯ&quot;"/>
        <s v="ТОВАРИСТВО З ОБМЕЖЕНОЮ ВІДПОВІДАЛЬНІСТЮ &quot;ІФ ЕНЕРГІЯ&quot;_x000a_"/>
        <s v="ТОВАРИСТВО З ОБМЕЖЕНОЮ ВІДПОВІДАЛЬНІСТЮ &quot;ДЕЙМОСС КОМПАНІ&quot;"/>
        <s v="ТОВАРИСТВО З ОБМЕЖЕНОЮ ВІДПОВІДАЛЬНІСТЮ &quot;КМК ЕЛЕКТРО&quot;"/>
        <s v="ТОВАРИСТВО З ОБМЕЖЕНОЮ ВІДПОВІДАЛЬНІСТЮ &quot;ДОБРОБУТНАФТОГАЗ&quot;"/>
        <s v="ТОВАРИСТВО З ОБМЕЖЕНОЮ ВІДПОВІДАЛЬНІСТЮ &quot;КОМПАНІЯ&quot;ГАЗЕНЕРГОПОСТАЧ&quot;"/>
        <s v="ТОВАРИСТВО З ОБМЕЖЕНОЮ ВІДПОВІДАЛЬНІСТЮ &quot;АКТИВГАЗ ЦЕНТР&quot;_x000a_"/>
        <s v="ДЕРЖАВНЕ ПІДПРИЄМСТВО &quot;КАЛУСЬКА ТЕПЛОЕЛЕКТРОЦЕНТРАЛЬ-НОВА&quot;"/>
        <s v="ТОВАРИСТВО З ОБМЕЖЕНОЮ ВІДПОВІДАЛЬНІСТЮ &quot;ІНВЕСТИЦІЙНО-ЕНЕРГЕТИЧНА КОМПАНІЯ &quot;М2&quot;_x000a_"/>
        <s v="ТОВАРИСТВО З ОБМЕЖЕНОЮ ВІДПОВІДАЛЬНІСТЮ &quot;МАРЛЕС ЛТД&quot;_x000a_"/>
        <s v="ТОВАРИСТВО З ОБМЕЖЕНОЮ ВІДПОВІДАЛЬНІСТЮ &quot;НАУКОВО-ВИРОБНИЧЕ ОБ'ЄДНАННЯ &quot;МАШ-ГРУП&quot;"/>
        <s v="ТОВАРИСТВО З ОБМЕЖЕНОЮ ВІДПОВІДАЛЬНІСТЮ &quot;ПРОМРЕКУЛЬТПРОЕКТ&quot;"/>
        <s v="ТОВАРИСТВО З ОБМЕЖЕНОЮ ВІДПОВІДАЛЬНІСТЮ &quot;СТІЛЛ ЕНЕРДЖІ&quot;"/>
        <s v="ТОВАРИСТВО З ОБМЕЖЕНОЮ ВІДПОВІДАЛЬНІСТЮ &quot;САНВІН 1&quot;"/>
        <s v="ТОВАРИСТВО З ОБМЕЖЕНОЮ ВІДПОВІДАЛЬНІСТЮ &quot;НАДРА ЕНЕРДЖІ&quot;_x000a_"/>
        <s v="ТОВАРИСТВО З ОБМЕЖЕНОЮ ВІДПОВІДАЛЬНІСТЮ &quot;НЬЮ ЕНЕРДЖИ&quot;"/>
        <s v="ТОВАРИСТВО З ОБМЕЖЕНОЮ ВІДПОВІДАЛЬНІСТЮ &quot;УКРРЕСУРС ТРЕЙДІНГ&quot;"/>
        <s v="ТОВАРИСТВО З ОБМЕЖЕНОЮ ВІДПОВІДАЛЬНІТЮ &quot;НОВА ЕНЕРДЖИ ГРУП&quot;"/>
        <s v="ТОВАРИСТВО З ОБМЕЖЕНОЮ ВІДПОВІДАЛЬНІСТЮ &quot;ОПТІМ-ПАЛИВО&quot;"/>
        <s v="ТОВАРИСТВО З ОБМЕЖЕНОЮ ВІДПОВІДАЛЬНІСТЮ &quot;ТРАНСЕКОРЕСУРС&quot;"/>
        <s v="КОМУНАЛЬНЕ ПІДПРИЄМСТВО &quot;ЖИТОМИРМІСЬКГАЗ&quot; ЖИТОМИРСЬКОЇ МІСЬКОЇ РАДИ"/>
        <s v="ТОВАРИСТВО З ОБМЕЖЕНОЮ ВІДПОВІДАЛЬНІСТЮ &quot;САНТАЛЕКС ГРІН ПАУЕР&quot;"/>
        <s v="ТОВАРИСТВО З ОБМЕЖЕНОЮ ВІДПОВІДАЛЬНІСТЮ &quot;ЛД ЕНЕРДЖІ&quot;_x000a_"/>
        <s v="ТОВАРИСТВО З ОБМЕЖЕНОЮ ВІДПОВІДАЛЬНІСТЮ &quot;СТАРВОЙТ&quot;"/>
        <s v="ТОВАРИСТВО З ОБМЕЖЕНОЮ ВІДПОВІДАЛЬНІСТЮ &quot;ПЕРШИЙ ЕНЕРГЕТИЧНИЙ ОПЕРАТОР&quot;"/>
        <s v="ТОВАРИСТВО З ОБМЕЖЕНОЮ ВІДПОВІДАЛЬНІСТЮ &quot;КЛЕЙМОН&quot;"/>
        <s v="ТОВАРИСТВО З ОБМЕЖЕНОЮ ВІДПОВІДАЛЬНОСТІ &quot;КЛЕЙМОН&quot;"/>
        <s v="ТОВАРИСТВО З ОБМЕЖЕНОЮ ВІДПОВІДАЛЬНІСТЮ &quot;САН ЕНЕРДЖІ&quot;"/>
        <s v="ТОВАРИСТВО З ОБМЕЖЕНОЮ ВІДПОВІДАЛЬНІСТЮ &quot;АГРО ГАЗ ТРЕЙДІНГ&quot;"/>
        <s v="ТОВАРИСТВО З ОБМЕЖЕНОЮ ВІДПОВІДАЛЬНІСТЮ &quot;СВІТЛО ХОРСА&quot;"/>
        <s v="ТОВАРИСТВО З ОБМЕЖЕНОЮ ВІДПОВІДАЛЬНІСТЮ &quot;ПЕРША-ЕНЕРГЕТИЧНА&quot;"/>
        <s v="ТОВАРИСТВО З ОБМЕЖЕНОЮ ВІДПОВІДАЛЬНІСТЮ &quot;СОЛАР ВЕЙВ&quot;"/>
        <s v="ТОВАРИСТВО З ОБМЕЖЕНОЮ ВІДПОВІДАЛЬНІСТЮ &quot;ВОСКРЕСЕНСЬКЕ-ТЕРРА&quot;"/>
        <s v="ТОВАРИСТВО З ОБМЕЖЕНОЮ ВІДПОВІДАЛЬНІСТЮ &quot;УКРГАЗДОБИЧ&quot;"/>
        <s v="ТОВАРИСТВО З ОБМЕЖЕНОЮ ВІДПОВІДАЛЬНІСТЮ &quot;ФРІ-ЕНЕРДЖИ&quot;"/>
        <s v="ТОВАРИСТВО З ОБМЕЖЕНОЮ ВІДПОВІДАЛЬНІСТЮ &quot;ОС-НОВА&quot;"/>
        <s v="ТОВАРИСТВО З ОБМЕЖЕНОЮ ВІДПОВІДАЛЬНІСТЮ &quot;АТВ КАПІТАЛ УА&quot;"/>
        <s v="ТОВАРИСТВО З ОБМЕЖЕНОЮ ВІДПОВІДАЛЬНІСТЮ &quot;ФРІ-ЕНЕРДЖИ ГЕНІЧЕСЬК&quot;"/>
        <s v="ТОВАРИСТВО З ОБМЕЖЕНОЮ ВІДПОВІДАЛЬНІСТЮ &quot;КАСТУМ&quot;_x000a_"/>
        <s v="ТОВАРИСТВО З ОБМЕЖЕНОЮ ВІДПОВІДАЛЬНІСТЮ &quot;КАСТУМ&quot;"/>
        <s v="ТОВАРИСТВО З ОБМЕЖЕНОЮ ВІДПОВІДАЛЬНІСТЮ &quot;АЛЬФА-ЕНЕРГІЯ&quot;"/>
        <s v="ТОВАРИСТВО З ОБМЕЖЕНОЮ ВІДПОВІДАЛЬНІСТЮ &quot;УЛЯНІВКА-ЕЛІОС&quot;"/>
        <s v="ТОВАРИСТВО З ОБМЕЖЕНОЮ ВІДПОВІДАЛЬНІСТЮ &quot;ЕНЕРГЕТИЧНА КОМПАНІЯ &quot;СОНЯЧНЕ ПОЛЕ&quot;"/>
        <s v="ТОВАРИСТВО З ОБМЕЖЕНОЮ ВІДПОВІДАЛЬНІСТЮ &quot;САНВІН 4&quot;"/>
        <s v="ТОВАРИСТВО З ОБМЕЖЕНОЮ ВІДПОВІДАЛЬНІСТЮ &quot;САНВІН 8&quot;"/>
        <s v="ТОВАРИСТВО З ОБМЕЖЕНОЮ ВІДПОВІДАЛЬНІСТЮ &quot;ЕНЕРГОСОЮЗ-ТРЕЙД&quot;"/>
        <s v="ТОВАРИСТВО З ОБМЕЖЕНОЮ ВІДПОВІДАЛЬНІСТЮ &quot;СТАТУС-ТРЕЙД&quot;"/>
        <s v="ТОВАРИСТВО З ОБМЕЖЕНОЮ ВІДПОВІДАЛЬНІСТЮ &quot;МЕТАНГАЗ&quot;"/>
        <s v="ТОВАРИСТВО З ОБМЕЖЕНОЮ ВІДПОВІДАЛЬНІСТЮ &quot;АЛАНТА-ЕНЕРДЖІ&quot;"/>
        <s v="ТОВАРИСТВО З ОБМЕЖЕНОЮ ВІДПОВІДАЛЬНІСТЮ &quot;КВІТКА-ЕНЕРДЖІ&quot;"/>
        <s v="ТОВАРИСТВО З ОБМЕЖЕНОЮ ВІДПОВІДАЛЬНІСТЮ &quot;Б.М. ТРАНС&quot;"/>
        <s v="ТОВАРИСТВО З ОБМЕЖЕНОЮ ВІДПОВІДАЛЬНІСТЮ &quot;ЮНІВЕРС ГАЗ&quot;_x000a_"/>
        <s v="ТОВАРИСТВО З ОБМЕЖЕНОЮ ВІДПОВІДАЛЬНІСТЮ &quot;ФОРЖ ЕЗ&quot;"/>
        <s v="ТОВАРИСТВО З ОБМЕЖЕНОЮ ВІДПОВІДАЛЬНІСТЮ &quot;ОСТ ПАУЕР ІНДАСТРІ&quot;"/>
        <s v="ТОВАРИСТВО З ОБМЕЖЕНОЮ ВІДПОВІДАЛЬНІСТЮ &quot;УКРАЇНСЬКА ГАЗОПОСТАЧАЛЬНА КОМПАНІЯ&quot;"/>
        <s v="ТОВАРИСТВО З ОБМЕЖЕНОЮ ВІДПОВІДАЛЬНІСТЮ &quot;ПРОМІНЬ ЕНЕРГО&quot;"/>
        <s v="ТОВАРИСТВО З ОБМЕЖЕНОЮ ВІДПОВІДАЛЬНІСТЮ &quot;ПРОМСЕРВІС ТРЕЙД&quot;"/>
        <s v="ТОВАРИСТВО З ОБМЕЖЕНОЮ ВІДПОВІДАЛЬНІСТЮ &quot;КАРУ ЕНЕРГО&quot;"/>
        <s v="ТОВАРИСТВО З ОБМЕЖЕНОЮ ВІДПОВІДАЛЬНІСТЮ &quot;ЛЬВІВЕНЕРГОТЕХРЕСУРС&quot;"/>
        <s v="ТОВАРИСТВО З ОБМЕЖЕНОЮ ВІДПОВІДАЛЬНІСТЮ &quot;ГАЗ-ОІЛ ГРУПП&quot;"/>
        <s v="ТОВАРИСТВО З ОБМЕЖЕНОЮ ВІДПОВІДАЛЬНІСТЮ &quot;ЄВРОНОВА ЕНЕРГІЯ УКРАЇНИ&quot;"/>
        <s v="ТОВАРИСТВО З ОБМЕЖЕНОЮ ВІДПОВІДАЛЬНІСТЮ &quot;ЮКРЕЙНІА СОЛАР ГРУП-БРИЛІВКА&quot;"/>
        <s v="ТОВАРИСТВО З ОБМЕЖЕНОЮ ВІДПОВІДАЛЬНІСТЮ &quot;ГРІН ТЕК&quot;"/>
        <s v="ТОВАРИСТВО З ОБМЕЖЕНОЮ ВІДПОВІДАЛЬНІСТЮ &quot;РЕСУРСОЗБЕРЕЖЕННЯ МОНТАЖ&quot;"/>
        <s v="ТОВАРИСТВО З ОБМЕЖЕНОЮ ВІДПОВІДАЛЬНІСТЮ &quot;ГАЗТРАНС ЮКРЕЙН&quot;"/>
        <s v="ТОВАРИСТВО З ОБМЕЖЕНОЮ ВІДПОВІДАЛЬНІСТЮ &quot;ГАЗОПОСТАЧ СЕРВІС&quot;"/>
        <s v="ТОВАРИСТВО З ОБМЕЖЕНОЮ ВІДПОВІДАЛЬНІСТЮ &quot;ДП ГІРПРОМЕНЕРГО&quot;"/>
        <s v="ТОВАРИСТВО З ОБМЕЖЕНОЮ ВІДПОВІДАЛЬНІСТЮ &quot;ГАЗКОНТРАКТ&quot;"/>
        <s v="ТОВАРИСТВО З ОБМЕЖЕНОЮ ВІДПОВІДАЛЬНІСТЮ &quot;ТОРГОВИЙ ДІМ &quot;ЮКОС&quot;_x000a__x000a_"/>
        <s v="ТОВАРИСТВО З ОБМЕЖЕНОЮ ВІДПОВІДАЛЬНІСТЮ &quot;РЕГІОН ПОСТАЧ-ГРУП&quot;"/>
        <s v="ТОВАРИСТВО З ОБМЕЖЕНОЮ ВІДПОВІДАЛЬНІСТЮ &quot;СОНЦЕ ПОКУТЯ&quot;"/>
        <s v="ТОВАРИСТВО З ОБМЕЖЕНОЮ ВІДПОВІДАЛЬНІСТЮ &quot;ЗАКАРПАТ ЕНЕРГО РЕСУРС&quot;"/>
        <s v="ТОВАРИСТВО З ОБМЕЖЕНОЮ ВІДПОВІДАЛЬНІСТЮ &quot;ЕКОКОШЕТ&quot;"/>
        <s v="ТОВАРИСТВО З ОБМЕЖЕНОЮ ВІДПОВІДАЛЬНІСТЮ &quot;УКРАЇНСЬКА ГАЗОВА КОМПАНІЯ &quot;ЦЕНТР&quot;"/>
        <s v="ТОВАРИСТВО З ОБМЕЖЕНОЮ ВІДПОВІДАЛЬНІСТЮ &quot;СОЛАРСИСТЕМС&quot;"/>
        <s v="ТОВАРИСТВО З ОБМЕЖЕНОЮ ВІДПОВІДАЛЬНІСТЮ &quot;НР СОЛАР&quot;"/>
        <s v="ТОВАРИСТВО З ОБМЕЖЕНОЮ ВІДПОВІДАЛЬНІСТЮ &quot;ВІТРЯНИЙ ПАРК БЛАГОДАТНИЙ&quot;"/>
        <s v="ТОВАРИСТВО З ОБМЕЖЕНОЮ ВІДПОВІДАЛЬНІСТЮ &quot;РОДА-СУЧАСНА ЕНЕРГІЯ&quot;_x000a_"/>
        <s v="ТОВАРИСТВО З ОБМЕЖЕНОЮ ВІДПОВІДАЛЬНІСТЮ &quot;ОППОЗИТ&quot;"/>
        <s v="ТОВАРИСТВО З ОБМЕЖЕНОЮ ВІДПОВІДАЛЬНІСТЮ &quot;ХАРКІВОБЛЕНЕРГОЗБУТ&quot;"/>
        <s v="ТОВАРИСТВО З ОБМЕЖЕНОЮ ВІДПОВІДАЛЬНІСТЮ &quot;ЦЕНТР МУНІЦИПАЛЬНОГО РОЗВИТКУ&quot;_x000a_"/>
        <s v="ТОВАРИСТВО З ОБМЕЖЕНОЮ ВІДПОВІДАЛЬНІСТЮ &quot;ДЮФЕНЕРДЖИ УКРАЇНА&quot;_x000a_"/>
        <s v="ТОВАРИСТВО З ОБМЕЖЕНОЮ ВІДПОВІДАЛЬНІСТЮ &quot;ЕНЕРДЖИ ПРО&quot;"/>
        <s v="ТОВАРИСТВО З ОБМЕЖЕНОЮ ВІДПОВІДАЛЬНІСТЮ &quot;ТРАНСГАЗПРОМ&quot;"/>
        <s v="ТОВАРИСТВО З ОБМЕЖЕНОЮ ВІДПОВІДАЛЬНІСТЮ &quot;ІНТЕР ГАЗ ТРЕЙДІНГ&quot;"/>
        <s v="ТОВАРИСТВО З ОБМЕЖЕНОЮ ВІДПОВІДАЛЬНІСТЮ &quot;ЕКО СЕЗАР&quot;"/>
        <s v="ТОВАРИСТВО З ОБМЕЖЕНОЮ ВІДПОВІДАЛЬНІСТЮ &quot;СОНЯЧНА ЕНЕРГІЯ ЗАХІД&quot;"/>
        <s v="ТОВАРИСТВО З ОБМЕЖЕНОЮ ВІДПОВІДАЛЬНІСТЮ &quot;ІНТРО ГАЗ&quot;_x000a_"/>
        <s v="ТОВАРИСТВО З ОБМЕЖЕНОЮ ВІДПОВІДАЛЬНІСТЮ &quot;АГРОКОМПЛЕКС НАДДНІПРЯНСЬКИЙ&quot;"/>
        <s v="ТОВАРИСТВО З ОБМЕЖЕНОЮ ВІДПОВІДАЛЬНІСТЮ &quot;ТЕМИРГАЗ ЗБУТ&quot;_x000a_"/>
        <s v="ТОВАРИСТВО З ОБМЕЖЕНОЮ ВІДПОВІДАЛЬНІСТЮ &quot;САНРАЙЗ Д.Е.&quot;"/>
        <s v="ТОВАРИСТВО З ОБМЕЖЕНОЮ ВІДПОВІДАЛЬНІСТЮ &quot;ПК &quot;ЕНЕРГЕТИЧНІ РЕСУРСИ УКРАЇНИ&quot;"/>
        <s v="ТОВАРИСТВО З ОБМЕЖЕНОЮ ВІДПОВІДАЛЬНІСТЮ &quot;ОПТІМУС СОЛАР ЕНЕРДЖІ&quot;"/>
        <s v="ТОВАРИСТВО З ОБМЕЖЕНОЮ ВІДПОВІДАЛЬНІСТЮ &quot;ВК ЕНЕРГОРЕСУРСИ&quot;"/>
        <s v="ТОВАРИСТВО З ОБМЕЖЕНОЮ ВІДПОВІДАЛЬНІСТЮ &quot;ГАЗОЕНЕРГОРЕСУРС ТРЕЙД&quot;"/>
        <s v="ТОВАРИСТВО З ОБМЕЖЕНОЮ ВІДПОВІДАЛЬНІСТЮ &quot;УКРТРАНЗИТГАЗ&quot;_x000a_"/>
        <s v="ТОВАРИСТВО З ОБМЕЖЕНОЮ ВІДПОВІДАЛЬНІСТЮ &quot;ГАЗ ТА НАФТОПРОДУКТИ&quot;_x000a_"/>
        <s v="ТОВАРИСТВО З ОБМЕЖЕНОЮ ВІДПОВІДАЛЬНІСТЮ &quot;АЛЬТЕРНАТИВНА ЕНЕРГЕТИКА ГАЛИЧИНИ&quot;"/>
        <s v="ТОВАРИСТВО З ОБМЕЖЕНОЮ ВІДПОВІДАЛЬНІСТЮ &quot;ГАЗПОСТАЧІНВЕСТ&quot;_x000a__x000a_"/>
        <s v="ТОВАРИСТВО З ОБМЕЖЕНОЮ ВІДПОВІДАЛЬНІСТЮ &quot;ГАЗОВА ІНВЕСТИЦІЙНА ГРУПА&quot;"/>
        <s v="ПРИВАТНЕ ПІДПРИЄМСТВО &quot;РУФ ПРОДЖЕКТ&quot;"/>
        <s v="ТОВАРИСТВО З ОБМЕЖЕНОЮ ВІДПОВІДАЛЬНІСТЮ &quot;ВТП ЕНЕРДЖІ&quot;"/>
        <s v="ТОВАРИСТВО З ОБМЕЖЕНОЮ ВІДПОВІДАЛЬНІСТЮ &quot;НАФТОГАЗНАДРА&quot;_x000a_"/>
        <s v="ТОВАРИСТВО З ОБМЕЖЕНОЮ ВІДПОВІДАЛЬНІСТЮ &quot;МІЖНАРОДНА ГАЗОВА КОМПАНІЯ&quot;_x000a__x000a_"/>
        <s v="ТОВАРИСТВО З ОБМЕЖЕНОЮ ВІДПОВІДАЛЬНІСТЮ &quot;СІНГА ЕНЕРДЖІС&quot;"/>
        <s v="ТОВАРИСТВО З ОБМЕЖЕНОЮ ВІДПОВІДАЛЬНІСТЮ &quot;УКРГАЗІМПЕКС&quot;_x000a__x000a_"/>
        <s v="ТОВАРИСТВО З ОБМЕЖЕНОЮ ВІДПОВІДАЛЬНІСТЮ &quot;СОЛАР ГРІН ЛАЙТ&quot;"/>
        <s v="ТОВАРИСТВО З ОБМЕЖЕНОЮ ВІДПОВІДАЛЬНІСТЮ &quot;ЕНЕРГЕТИЧНА КОМПАНІЯ &quot;ЕНЕРГОМАКС&quot;"/>
        <s v="ТОВАРИСТВО З ОБМЕЖЕНОЮ ВІДПОВІДАЛЬНІСТЮ &quot;ЕНЕРГЕТИЧНА КОМПАНІЯ &quot;ЕНЕРГОМАКС&quot;_x000a_"/>
        <s v="ТОВАРИСТВО З ОБМЕЖЕНОЮ ВІДПОВІДАЛЬНІСТЮ &quot;ТЕХ ГАЗ ТРЕЙД&quot;_x000a_"/>
        <s v="ТОВАРИСТВО З ОБМЕЖЕНОЮ ВІДПОВІДАЛЬНІСТЮ &quot;УКР ГАЗ РЕСУРС&quot;_x000a_"/>
        <s v="ТОВАРИСТВО З ОБМЕЖЕНОЮ ВІДПОВІДАЛЬНІСТЮ &quot;ЕНЕРДЖІ СОЛАР&quot;"/>
        <s v="ТОВАРИСТВО З ОБМЕЖЕНОЮ ВІДПОВІДАЛЬНІСТЮ &quot;СТЕЙБЛ ЕНЕРДЖІ&quot;"/>
        <s v="ТОВАРИСТВО З ОБМЕЖЕНОЮ ВІДПОВІДАЛЬНІСТЮ &quot;СОЛАР ФАРМ - 1&quot;"/>
        <s v="ТОВАРИСТВО З ОБМЕЖЕНОЮ ВІДПОВІДАЛЬНІСТЮ &quot;ІНДАСТРІАЛ ЕНЕРДЖІ ІНВЕСТМЕНТС&quot;"/>
        <s v="ТОВАРИСТВО З ОБМЕЖЕНОЮ ВІДПОВІДАЛЬНІСТЮ &quot;ЕНЕРДЖІ 365&quot;"/>
        <s v="ТОВАРИСТВО З ОБМЕЖЕНОЮ ВІДПОВІДАЛЬНІСТЮ &quot;ЕНЕРДЖІ 365&quot;_x000a_"/>
        <s v="ТОВАРИСТВО З ОБМЕЖЕНОЮ ВІДПОВІДАЛЬНІСТЮ &quot;СЕС ВИНОГРАДОВО&quot;"/>
        <s v="ТОВАРИСТВО З ОБМЕЖЕНОЮ ВІДПОВІДАЛЬНІСТЮ &quot;ТАРВОС ОІЛ&quot;_x000a_"/>
        <s v="ТОВАРИСТВО З ОБМЕЖЕНОЮ ВІДПОВІДАЛЬНІСТЮ &quot;АОТ ЕНЕРДЖІ УКРАЇНА&quot; _x000a_"/>
        <s v="ТОВАРИСТВО З ОБМЕЖЕНОЮ ВІДПОВІДАЛЬНІСТЮ &quot;ПІДСТЕПНЕ СОНЦЕ&quot;"/>
        <s v="ТОВАРИСТВО З ОБМЕЖЕНОЮ ВІДПОВІДАЛЬНІСТЮ &quot;ФІНАНСОВО-ПРОМИСЛОВА КОМПАНІЯ &quot;РЕСУРСГРУП&quot;_x000a_"/>
        <s v="ТОВАРИСТВО З ОБМЕЖЕНОЮ ВІДПОВІДАЛЬНІСТЮ &quot;ЮНАЙТЕД ПЕТРОЛІУМ УКРАЇНА&quot;"/>
        <s v="ТОВАРИСТВО З ОБМЕЖЕНОЮ ВІДПОВІДАЛЬНІСТЮ &quot;ЕНЕРГО ГАЗ ПОСТАЧ&quot;_x000a_"/>
        <s v="ТОВАРИСТВО З ОБМЕЖЕНОЮ ВІДПОВІДАЛЬНІСТЮ &quot;У.ЕНЕРЖИ&quot;_x000a_"/>
        <s v="ТОВАРИСТВО З ОБМЕЖЕНОЮ ВІДПОВІДАЛЬНІСТЮ &quot;У.ЕНЕРДЖИ&quot;"/>
        <s v="ТОВАРИСТВО З ОБМЕЖЕНОЮ ВІДПОВІДАЛЬНІСТЮ &quot;СІНЕНЕРДЖИ&quot;"/>
        <s v="ТОВАРИСТВО З ОБМЕЖЕНОЮ ВІДПОВІДАЛЬНІСТЮ &quot;СІНЕНЕРДЖИ&quot;_x000a_"/>
        <s v="ТОВАРИСТВО З ОБМЕЖЕНОЮ ВІДПОВІДАЛЬНІСТЮ &quot;ЮР-ГАЗ&quot;_x000a_"/>
        <s v="ТОВАРИСТВО З ОБМЕЖЕНОЮ ВІДПОВІДАЛЬНІСТЮ &quot;ЕНЕРГОНЕЗАЛЕЖНІСТЬ&quot;"/>
        <s v="ТОВАРИСТВО З ОБМЕЖЕНОЮ ВІДПОВІДАЛЬНІСТЮ &quot;АБ ЕНЕРГО&quot;_x000a_"/>
        <s v="ТОВАРИСТВО З ОБМЕЖЕНОЮ ВІДПОВІДАЛЬНІСТЮ &quot;СОЛАР ГРІН ТЕХ&quot;"/>
        <s v="ТОВАРИСТВО З ОБМЕЖЕНОЮ ВІДПОВІДАЛЬНІСТЮ &quot;ЕНСОЛЬ&quot;"/>
        <s v="ТОВАРИСТВО З ОБМЕЖЕНОЮ ВІДПОВІДАЛЬНІСТЮ &quot;САНЕНЕРДЖІ&quot;"/>
        <s v="ТОВАРИСТВО З ОБМЕЖЕНОЮ ВІДПОВІДАЛЬНІСТЮ &quot;ХІМВЕКТОР&quot;_x000a_"/>
        <s v="ТОВАРИСТВО З ОБМЕЖЕНОЮ ВІДПОВІДАЛЬНІСТЮ &quot;НГК ІНВЕСТ&quot;_x000a_"/>
        <s v="ТОВАРИСТВО З ОБМЕЖЕНОЮ ВІДПОВІДАЛЬНІСТЮ &quot;ГЛАЄР ЕНЕРДЖИ УКРАЇНА&quot;_x000a_"/>
        <s v="ТОВАРИСТВО З ОБМЕЖЕНОЮ ВІДПОВІДАЛЬНІСТЮ &quot;ПРОМГАЗ СІТІ&quot;_x000a_"/>
        <s v="ТОВАРИСТВО З ОБМЕЖЕНОЮ ВІДПОВІДАЛЬНІСТЮ &quot;ТРАНС ГАЗ КОМПАНІ&quot;_x000a_"/>
        <s v="ТОВАРИСТВО З ОБМЕЖЕНОЮ ВІДПОВІДАЛЬНІСТЮ &quot;БРК УКРЕНЕРГО&quot;"/>
        <s v="ТОВАРИСТВО З ОБМЕЖЕНОЮ ВІДПОВІДАЛЬНІСТЮ &quot;АРТ ЕНЕРГЕТИКА&quot;"/>
        <s v="КОМУНАЛЬНЕ ПІДПРИЄМСТВО &quot;НАДРА ЧЕРНІГІВЩИНИ&quot;"/>
        <s v="ТОВАРИСТВО З ОБМЕЖЕНОЮ ВІДПОВІДАЛЬНІСТЮ &quot;ІНКОРПОРЕЙТЕД ПЛЮС&quot;"/>
        <s v="ТОВАРИСТВО З ОБМЕЖЕНОЮ ВІДПОВІДАЛЬНІСТЮ &quot;М ГАЗ ТРЕЙДІНГ&quot;_x000a_"/>
        <s v="ТОВАРИСТВО З ОБМЕЖЕНОЮ ВІДПОВІДАЛЬНІСТЮ &quot;ЛІМІК ЕНЕРГО СЕРВІС&quot;"/>
        <s v="ТОВАРИСТВО З ОБМЕЖЕНОЮ ВІДПОВІДАЛЬНІСТЮ &quot;СМАРТ ЕНЕРДЖІ ПУЛ&quot;"/>
        <s v="ТОВАРИСТВО З ОБМЕЖЕНОЮ ВІДПОВІДАЛЬНІСТЮ &quot;КЛІАР ЕНЕРДЖІ-ЧЕРНІГІВ&quot;"/>
        <s v="ТОВАРИСТВО З ОБМЕЖЕНОЮ ВІДПОВІДАЛЬНІСТЮ &quot;ХАЙ ЛЕВЕЛ КОМПАНІ&quot;"/>
        <s v="ТОВАРИСТВО З ОБМЕЖЕНОЮ ВІДПОВІДАЛЬНІСТЮ &quot;СОНЦЕДАР ЕНЕРДЖІ&quot;"/>
        <s v="ТОВАРИСТВО З ОБМЕЖЕНОЮ ВІДПОВІДАЛЬНІСТЮ &quot;КЛІАР ЕНЕРДЖІ-КРЕМЕНЧУК&quot;"/>
        <s v="ТОВАРИСТВО З ОБМЕЖЕНОЮ ВІДПОВІДАЛЬНІСТЮ &quot;ГУД ЕНЕРДЖИ&quot;"/>
        <s v="ТОВАРИСТВО З ОБМЕЖЕНОЮ ВІДПОВІДАЛЬНІСТЮ &quot;ГОЙКО&quot;"/>
        <s v="ТОВАРИСТВО З ОБМЕЖЕНОЮ ВІДПОВІДАЛЬНІСТЮ &quot;ЕНЕРГОСЕРВІС+&quot;"/>
        <s v="ТОВАРИСТВО З ОБМЕЖЕНОЮ ВІДПОВІДАЛЬНІСТЮ &quot;БОРИСЛАВСЬКА СОНЯЧНА СТАНЦІЯ&quot;"/>
        <s v="ПРИВАТНЕ ПІДПРИЄМСТВО &quot;МЕГОМ ЕНЕРГОЗБУТ&quot;"/>
        <s v="ТОВАРИСТВО З ОБМЕЖЕНОЮ ВІДПОВІДАЛЬНІСТЮ &quot;П'ЮР ПАВЕР&quot;"/>
        <s v="ТОВАРИСТВО З ОБМЕЖЕНОЮ ВІДПОВІДАЛЬНІСТЮ &quot;ЄВРОГАЗ ЛТД&quot;"/>
        <s v="ТОВАРИСТВО З ОБМЕЖЕНОЮ ВІДПОВІДАЛЬНІСТЮ &quot;Р-ЕНЕРДЖІ&quot;"/>
        <s v="ТОВАРИСТВО З ОБМЕЖЕНОЮ ВІДПОВІДАЛЬНІСТЮ &quot;БС ЕНЕРДЖІ&quot;"/>
        <s v="ТОВАРИСТВО З ОБМЕЖЕНОЮ ВІДПОВІДАЛЬНІСТЮ &quot;ПОЗИТИВ ІНФІНІТІ ЕНЕРДЖІ&quot;"/>
        <s v="ДОЧІРНЄ ПІДПРИЄМСТВО &quot;ПРОФІТ ХАБ&quot;"/>
        <s v="ДОЧІРНЄ ПІДПРИЄМСТВО &quot;ПРОФІТ ХАБ&quot; ЧЕРНІГІВСЬКОЇ РЕГІОНАЛЬНОЇ ТОРГОВО-ПРОМИСЛОВОЇ ПАЛАТИ"/>
        <s v="ТОВАРИСТВО З ОБМЕЖЕНОЮ ВІДПОВІДАЛЬНІСТЮ &quot;ПРОЕКТО-БУДІВЕЛЬНА КОМПАНІЯ &quot;ЕНЕРГОПРОЕКТ&quot;"/>
        <s v="ТОВАРИСТВО З ОБМЕЖЕНОЮ ВІДПОВІДАЛЬНІСТЮ &quot;ЕНЕРДЖИ ЛАЙН&quot;"/>
        <s v="ТОВАРИСТВО З ОБМЕЖЕНОЮ ВІДПОВІДАЛЬНІСТЮ &quot;ТЕПЛИЧНИЙ КОМПЛЕКС &quot;ПОЛІСЬКИЙ&quot;"/>
        <s v="ТОВАРИСТВО З ОБМЕЖЕНОЮ ВІДПОВІДАЛЬНІСТЮ &quot;ФОТОН ЕНЕРДЖІ&quot;"/>
        <s v="ТОВАРИСТВО З ОБМЕЖЕНОЮ ВІДПОВІДАЛЬНІСТЮ &quot;УКР ГАЗ ЕНЕРГО&quot;"/>
        <s v="ТОВАРИСТВО З ОБМЕЖЕНОЮ ВІДПОВІДАЛЬНІСТЮ &quot;ДОЛИНА-ГАЗ&quot;_x000a_"/>
        <s v="ТОВАРИСТВО З ОБМЕЖЕНОЮ ВІДПОВІДАЛЬНІСТЮ &quot;УКР ПРОМ ГАЗ&quot;_x000a_"/>
        <s v="ТОВАРИСТВО З ОБМЕЖЕНОЮ ВІДПОВІДАЛЬНІСТЮ &quot;ПРОМГАЗ ЮА&quot;_x000a_"/>
        <s v="ТОВАРИСТВО З ОБМЕЖЕНОЮ ВІДПОВІДАЛЬНІСТЮ &quot;ЕКОЕНЕРГІЯ ПЛЮС&quot;"/>
        <s v="ТОВАРИСТВО З ОБМЕЖЕНОЮ ВІДПОВІДАЛЬНІСТЮ &quot;ГАЗЕНЕРГОТРЕЙД&quot;_x000a_"/>
        <s v="ТОВАРИСТВО З ОБМЕЖЕНОЮ ВІДПОВІДАЛЬНІСТЮ &quot;ФОРТЕКС ЕНЕРДЖІ&quot;_x000a_"/>
        <s v="ТОВАРИСТВО З ОБМЕЖЕНОЮ ВІДПОВІДАЛЬНІСТЮ &quot;ФОРТЕКС ЕНЕРДЖІ&quot;"/>
        <s v="ТОВАРИСТВО З ОБМЕЖЕНОЮ ВІДПОВІДАЛЬНІСТЮ &quot;ІНТЕРЕНЕРГО ГРУП&quot;"/>
        <s v="ТОВАРИСТВО З ОБМЕЖЕНОЮ ВІДПОВІДАЛЬНІСТЮ &quot;ДНІПРО ЕНЕРГОІНВЕСТ&quot;"/>
        <s v="ТОВАРИСТВО З ОБМЕЖЕНОЮ ВІДПОВІДАЛЬНІСТЮ &quot;А-СОНЯЧНА ЕНЕРГІЯ&quot;"/>
        <s v="ТОВАРИСТВО З ОБМЕЖЕНОЮ ВІДПОВІДАЛЬНІСТЮ &quot;ТАС ЕНЕРГІЯ КРАЇНИ&quot;_x000a_"/>
        <s v="ТОВАРИСТВО З ОБМЕЖЕНОЮ ВІДПОВІДАЛЬНІСТЮ &quot;ТАС ЕНЕРГІЯ КРАЇНИ&quot;"/>
        <s v="ТОВАРИСТВО З ОБМЕЖЕНОЮ ВІДПОВІДАЛЬНІСТЮ &quot;ІНСОЛАР&quot;"/>
        <s v="ТОВАРИСТВО З ОБМЕЖЕНОЮ ВІДПОВІДАЛЬНІСТЮ &quot;ФЕС ТЕРЕБЛЯ&quot;"/>
        <s v="ТОВАРИСТВО З ОБМЕЖЕНОЮ ВІДПОВІДАЛЬНІСТЮ &quot;СМІД ГРУП&quot;"/>
        <s v="ТОВАРИСТВО З ОБМЕЖЕНОЮ ВІДПОВІДАЛЬНІСТЮ &quot;ЮКРЕЙНІАН ГАЗ ТРЕЙДИНГ&quot;_x000a_"/>
        <s v="ТОВАРИСТВО З ОБМЕЖЕНОЮ ВІДПОВІДАЛЬНІСТЮ &quot;СКІФІЯ-СОЛАР-1&quot;"/>
        <s v="ТОВАРИСТВО З ОБМЕЖЕНОЮ ВІДПОВІДАЛЬНІСТЮ &quot;РОЗВИТОК СХІД&quot;"/>
        <s v="ТОВАРИСТВО З ОБМЕЖЕНОЮ ВІДПОВІДАЛЬНІСТЮ &quot;ГЕФЄСТ ЛТД&quot;"/>
        <s v="ТОВАРИСТВО З ОБМЕЖЕНОЮ ВІДПОВІДАЛЬНІСТЮ &quot;ЕНЕРДЖІ ГРУПП&quot;"/>
        <s v="ТОВАРИСТВО З ОБМЕЖЕНОЮ ВІДПОВІДАЛЬНІСТЮ &quot;ЕНЕРГОПРОМ СІСТЕМ&quot;"/>
        <s v="ТОВАРИСТВО З ОБМЕЖЕНОЮ ВІДПОВІДАЛЬНІСТЮ &quot;ЕЛЕКТРО-РЕСУРС&quot;"/>
        <s v="ТОВАРИСТВО З ОБМЕЖЕНОЮ ВІДПОВІДАЛЬНІСТЮ &quot;А-Б-В&quot;"/>
        <s v="ТОВАРИСТВО З ОБМЕЖЕНОЮ ВІДПОВІДАЛЬНІСТЮ &quot;ЮКРЕЙН АГРО ЕНЕРДЖИ&quot;"/>
        <s v="ТОВАРИСТВО З ОБМЕЖЕНОЮ ВІДПОВІДАЛЬНІСТЮ &quot;БЛАГОДАР-СОЛАР&quot;"/>
        <s v="ТОВАРИСТВО З ОБМЕЖЕНОЮ ВІДПОВІДАЛЬНІСТЮ &quot;ЕНЕРА ЧЕРНІГІВ&quot;"/>
        <s v="ТОВАРИСТВО З ОБМЕЖЕНОЮ ВІДПОВІДАЛЬНІСТЮ &quot;САНСОЛАР&quot;"/>
        <s v="ТОВАРИСТВО З ОБМЕЖЕНОЮ ВІДПОВІДАЛЬНІСТЮ &quot;СЕВІЛІЯ ГРУП&quot;"/>
        <s v="ТОВАРИСТВО З ОБМЕЖЕНОЮ ВІДПОВІДАЛЬНІСТЮ ''КУЗЬМИН ЕНЕРДЖІ''"/>
        <s v="ТОВАРИСТВО З ОБМЕЖЕНОЮ ВІДПОВІДАЛЬНІСТЮ &quot;ЕНЕРА ВІННИЦЯ&quot;"/>
        <s v="ТОВАРИСТВО З ОБМЕЖЕНОЮ ВІДПОВІДАЛЬНІСТЮ &quot;ГРІН ЕНЕРДЖІ ІНВЕСТ&quot;"/>
        <s v="ТОВАРИСТВО З ОБМЕЖЕНОЮ ВІДПОВІДАЛЬНІСТЮ &quot;ІНТЕРЕНЕРГОІНВЕСТ&quot;"/>
        <s v="ТОВАРИСТВО З ОБМЕЖЕНОЮ ВІДПОВІДАЛЬНІСТЮ &quot;БЛАГОГАЗ ЗБУТ&quot;"/>
        <s v="ТОВАРИСТВО З ОБМЕЖЕНОЮ ВІДПОВІДАЛЬНІСТЮ &quot;ГАЗПОСТАЧ-ПЛЮС&quot;_x000a_"/>
        <s v="ТОВАРИСТВО З ОБМЕЖЕНОЮ ВІДПОВІДАЛЬНІСТЮ &quot;ОХОРОННА КОМПАНІЯ &quot;ПОЛКАН&quot;"/>
        <s v="ТОВАРИСТВО З ОБМЕЖЕНОЮ ВІДПОВІДАЛЬНІСТЮ &quot;КРИВОРІЗЬКА ЕНЕРГЕТИЧНА КОМПАНІЯ&quot;"/>
        <s v="ТОВАРИСТВО З ОБМЕЖЕНОЮ ВІДПОВІДАЛЬНІСТЮ &quot;ГЕЛІКОН-С&quot;"/>
        <s v="ТОВАРИСТВО З ОБМЕЖЕНОЮ ВІДПОВІДАЛЬНІСТЮ &quot;ТТС ЕНЕРДЖИ&quot;"/>
        <s v="ТОВАРИСТВО З ОБМЕЖЕНОЮ ВІДПОВІДАЛЬНІСТЮ &quot;НАФТОГАЗОВА КОМПАНІЯ &quot;БАНГАЗ&quot;"/>
        <s v="ТОВАРИСТВО З ОБМЕЖЕНОЮ ВІДПОВІДАЛЬНІСТЮ &quot;ЕНЕРА СУМИ&quot;"/>
        <s v="ТОВАРИСТВО З ОБМЕЖЕНОЮ ВІДПОВІДАЛЬНІСТЮ &quot;АУРУМ ЕНЕРДЖІ&quot;"/>
        <s v="ТОВАРИСТВО З ОБМЕЖЕНОЮ ВІДПОВІДАЛЬНІСТЮ &quot;ЕНЕРГО-ГРУП-2018&quot;"/>
        <s v="ТОВАРИСТВО З ОБМЕЖЕНОЮ ВІДПОВІДАЛЬНІСТЮ &quot;САНБІМС ЕНЕРДЖІ&quot;"/>
        <s v="ТОВАРИСТВО З ОБМЕЖЕНОЮ ВІДПОВІДАЛЬНІСТЮ &quot;ВІДЕН&quot;"/>
        <s v="ТОВАРИСТВО З ОБМЕЖЕНОЮ ВІДПОВІДАЛЬНІСТЮ &quot;ФЕС ФОТОН&quot;"/>
        <s v="ТОВАРИСТВО З ОБМЕЖЕНОЮ ВІДПОВІДАЛЬНІСТЮ &quot;ВОЛАР САНЛАЙТ&quot;"/>
        <s v="ТОВАРИСТВО З ОБМЕЖЕНОЮ ВІДПОВІДАЛЬНІСТЮ &quot;КИЇВСЬКІ ЕНЕРГЕТИЧНІ ПОСЛУГИ&quot;"/>
        <s v="ТОВАРИСТВО З ОБМЕЖЕНОЮ ВІДПОВІДАЛЬНІСТЮ &quot;САНБІЛД&quot;"/>
        <s v="ТОВАРИСТВО З ОБМЕЖЕНОЮ ВІДПОВІДАЛЬНІСТЮ &quot;ІМПУЛЬС ДНІПРО&quot;"/>
        <s v="ТОВАРИСТВО З ОБМЕЖЕНОЮ ВІДПОВІДАЛЬНІСТЮ &quot;ВІП ГАЗ КОМПАНІ&quot;"/>
        <s v="ТОВАРИСТВО З ОБМЕЖЕНОЮ ВІДПОВІДАЛЬНІСТЮ &quot;ТЕХ ПРОМ ГАЗ&quot;"/>
        <s v="ТОВАРИСТВО З ОБМЕЖЕНОЮ ВІДПОВІДАЛЬНІСТЮ &quot;ГАЗ КОМ ТРЕЙД&quot;"/>
        <s v="ТОВАРИСТВО З ОБМЕЖЕНОЮ ВІДПОВІДАЛЬНІСТЮ &quot;ЛИБІДЬ ДЕВЕЛОПМЕНТ&quot;"/>
        <s v="ТОВАРИСТВО З ОБМЕЖЕНОЮ ВІДПОВІДАЛЬНІСТЮ &quot;МЕТАЛ ТЕХНОЛОДЖИ&quot;"/>
        <s v="ТОВАРИСТВО З ОБМЕЖЕНОЮ ВІДПОВІДАЛЬНІСТЮ &quot;ЕНЕРГЕТИЧНА КОМПАНІЯ &quot;СОЛАР КАПІТАЛ&quot;"/>
        <s v="ТОВАРИСТВО З ОБМЕЖЕНОЮ ВІДПОВІДАЛЬНІСТЮ &quot;САНЕНЕРГО&quot;"/>
        <s v="ТОВАРИСТВО З ОБМЕЖЕНОЮ ВІДПОВІДАЛЬНІСТЮ &quot;ГРІНВАТТЕХ&quot;"/>
        <s v="ПРИВАТНЕ АКЦІОНЕРНЕ ТОВАРИСТВО &quot;ДТЕК КИЇВСЬКІ ЕЛЕКТРОМЕРЕЖІ&quot;"/>
        <s v="ПРИВАТНЕ АКЦІОНЕРНЕ ТОВАРИСТВО «ДТЕК КИЇВСЬКІ ЕЛЕКТРОМЕРЕЖІ» (правонаступник ПУБЛІЧНОГО АКЦІОНЕРНОГО ТОВАРИСТВА &quot;КИЇВЕНЕРГО&quot;)"/>
        <s v="ТОВАРИСТВО З ОБМЕЖЕНОЮ ВІДПОВІДАЛЬНІСТЮ &quot;ХІМ-ТРЕЙД&quot;"/>
        <s v="ТОВАРИСТВО З ОБМЕЖЕНОЮ ВІДПОВІДАЛЬНІСТЮ &quot;ЧЕРНІГІВСЬКА ГЕНЕРУЮЧА КОМПАНІЯ&quot;"/>
        <s v="ТОВАРИСТВО З ОБМЕЖЕНОЮ ВІДПОВІДАЛЬНІСТЮ &quot;ЧЕРНІГІВСЬКА ГЕНЕРУЮЧА КОМПАНІЯ&quot; "/>
        <s v="ТОВАРИСТВО З ОБМЕЖЕНОЮ ВІДПОВІДАЛЬНІСТЮ &quot;АКСПО УКРАЇНА&quot;"/>
        <s v="ТОВАРИСТВО З ОБМЕЖЕНОЮ ВІДПОВІДАЛЬНІСТЮ &quot;ТЕРМ-ОЙЛ&quot;"/>
        <s v="ТОВАРИСТВО З ОБМЕЖЕНОЮ ВІДПОВІДАЛЬНІСТЮ &quot;ЮНАЙТЕД ЕНЕРДЖІ&quot;"/>
        <s v="ТОВАРИСТВО З ОБМЕЖЕНОЮ ВІДПОВІДАЛЬНІСТЮ &quot;АРКТИКГАЗ ІНВЕСТ&quot;"/>
        <s v="ТОВАРИСТВО З ОБМЕЖЕНОЮ ВІДПОВІДАЛЬНІСТЮ &quot;ПРОМ ЕЛЕКТРО СЕРВІС&quot;"/>
        <s v="ТОВАРИСТВО З ОБМЕЖЕНОЮ ВІДПОВІДАЛЬНІСТЮ &quot;ЕКО ЕНЕРДЖ ТРЕЙД&quot;"/>
        <s v="ТОВАРИСТВО З ОБМЕЖЕНОЮ ВІДПОВІДАЛЬНІСТЮ &quot;ЕНЕРГО СТАНДАРТ Р&quot;"/>
        <s v="ТОВАРИСТВО З ОБМЕЖЕНОЮ ВІДПОВІДАЛЬНІСТЮ &quot;ЗАКАРПАТТЯЕНЕРГОЗБУТ&quot;"/>
        <s v="ТОВАРИСТВО З ОБМЕЖЕНОЮ ВІДПОВІДАЛЬНІСТЮ &quot;ТРАСТЕНЕРГОАЛЬЯНС&quot;"/>
        <s v="ТОВАРИСТВО З ОБМЕЖЕНОЮ ВІДПОВІДАЛЬНІСТЮ &quot;СХІДГАЗЕНЕРГО&quot;"/>
        <s v="ТОВАРИСТВО З ОБМЕЖЕНОЮ ВІДПОВІДАЛЬНІСТЮ &quot;МІДСТРІМ ЮКРЕЙН&quot;"/>
        <s v="ТОВАРИСТВО З ОБМЕЖЕНОЮ ВІДПОВІДАЛЬНІСТЮ &quot;З-ЕНЕРДЖІ&quot;"/>
        <s v="ТОВАРИСТВО З ОБМЕЖЕНОЮ ВІДПОВІДАЛЬНІСТЮ &quot;ЕНЕРА СХІД&quot;"/>
        <s v="ТОВАРИСТВО З ОБМЕЖЕНОЮ ВІДПОВІДАЛЬНІСТЮ &quot;БТ ЕНЕРДЖІ&quot;_x000a_КОЗЛОВСЬКА ОЛЬГА МИХАЙЛІВНА"/>
        <s v="ТОВАРИСТВО З ОБМЕЖЕНОЮ ВІДПОВІДАЛЬНІСТЮ &quot;ГРІН ТЕК ПІВДЕНЬ&quot;"/>
        <s v="ТОВАРИСТВО З ОБМЕЖЕНОЮ ВІДПОВІДАЛЬНІСТЮ &quot;ІНТРОГАЗ ЕНЕРДЖІ&quot;"/>
        <s v="ТОВАРИСТВО З ОБМЕЖЕНОЮ ВІДПОВІДАЛЬНІСТЮ &quot;ДРАЙ ЕНЕРДЖИТРЕЙД&quot;"/>
        <s v="ТОВАРИСТВО З ОБМЕЖЕНОЮ ВІДПОВІДАЛЬНІСТЮ &quot;БЕРДЯНСЬКЕНЕРГО&quot;"/>
        <s v="ТОВАРИСТВО З ОБМЕЖЕНОЮ ВІДПОВІДАЛЬНІСТЮ &quot;ГАЗРЕСУРСПРОЕКТ&quot;"/>
        <s v="ТОВАРИСТВО З ОБМЕЖЕНОЮ ВІДПОВІДАЛЬНІСТЮ &quot;ХМЕЛЬНИЦЬКЕНЕРГОЗБІТ&quot;"/>
        <s v="ТОВАРИСТВО З ОБМЕЖЕНОЮ ВІДПОВІДАЛЬНІСТЮ &quot;ЕНЕРГІЯ ГАЛИЧА&quot;"/>
        <s v="ТОВАРИСТВО З ОБМЕЖЕНОЮ ВІДПОВІДАЛЬНІСТЮ &quot;ВЕРДЕ-ІНВЕСТ&quot;"/>
        <s v="ТОВАРИСТВО З ОБМЕЖЕНОЮ ВІДПОВІДАЛЬНІСТЮ &quot;СОЛАГРО ТРЕЙД&quot;"/>
        <s v="ТОВАРИСТВО З ОБМЕЖЕНОЮ ВІДПОВІДАЛЬНІСТЮ &quot;ІНДУСТРІАЛЬНА ГАЗОВА КОМПАНІЯ&quot;"/>
        <s v="ТОВАРИСТВО З ОБМЕЖЕНОЮ ВІДПОВІДАЛЬНІСТЮ &quot;ЦЕНТРАЛЬНИЙ КОНТРАГЕНТ (УКРАЇНА)&quot;"/>
        <s v="ТОВАРИСТВО З ОБМЕЖЕНОЮ ВІДПОВІДАЛЬНІСТЮ &quot;ЕНЕРДЖИ ТРЕЙДИНГ&quot;"/>
        <s v="ТОВАРИСТВО З ОБМЕЖЕНОЮ ВІДПОВІДАЛЬНІСТЮ &quot;ЕНЕРДЖІКС&quot;"/>
        <s v="ТОВАРИСТВО З ОБМЕЖЕНОЮ ВІДПОВІДАЛЬНІСТЮ &quot;ЕНЕРГОЛУЧ&quot;"/>
        <s v="ТОВАРИСТВО З ОБМЕЖЕНОЮ ВІДПОВІДАЛЬНІСТЮ &quot;ЕНЕРГЕТИЧНА КОМПАНІЯ ЦЕНТРАЛЬНА&quot;"/>
        <s v="ТОВАРИСТВО З ОБМЕЖЕНОЮ ВІДПОВІДАЛЬНІСТЮ &quot;ДНІПРОВСЬКІ ЕНЕРГЕТИЧНІ ПОСЛУГИ&quot;"/>
        <s v="ТОВАРИСТВО З ОБМЕЖЕНОЮ ВІДПОВІДАЛЬНІСТЮ &quot;ЕНЕРДЖИСЕРВІС&quot;"/>
        <s v="ТОВАРИСТВО З ОБМЕЖЕНОЮ ВІДПОВІДАЛЬНІСТЮ &quot;ДОНЕЦЬКІ ЕНЕРГЕТИЧНІ ПОСЛУГИ&quot;"/>
        <s v="ТОВАРИСТВО З ОБМЕЖЕНОЮ ВІДПОВІДАЛЬНІСТЮ &quot;ОДЕСЕНЕРГОТРЕЙД&quot;"/>
        <s v="ТОВАРИСТВО З ОБМЕЖЕНОЮ ВІДПОВІДАЛЬНІСТЮ &quot;АЛЬТЕРНАТИВЕНЕРГО&quot;"/>
        <s v="ТОВАРИСТВО З ОБМЕЖЕНОЮ ВІДПОВІДАЛЬНІСТЮ &quot;ЛЬВІВЕНЕРГОЗБУТ&quot;"/>
        <s v="ТОВАРИСТВО З ОБМЕЖЕНОЮ ВІДПОВІДАЛЬНІСТЮ &quot;СТУДЕНИКІВСЬКА ФЕС&quot;"/>
        <s v="ТОВАРИСТВО З ОБМЕЖЕНОЮ ВДПОВІДАЛЬНІСТЮ &quot;ЗАПОРІЖЖЯЕЛЕКТРОПОСТАЧАННЯ&quot;"/>
        <s v="ТОВАРИСТВО З ОБМЕЖЕНОЮ ВІДПОВІДАЛЬНІСТЮ &quot;КИЇВСЬКА ОБЛАСНА ЕНЕРГОПОСТАЧАЛЬНА КОМПАНІЯ&quot;"/>
        <s v="ТОВАРИСТВО З ОБМЕЖЕНОЮ ВІДПОВІДАЛЬНІСТЮ &quot;ЖИТОМИРСЬКА ОБЛАСНА ЕНЕРГОПОСТАЧАЛЬНА КОМПАНІЯ&quot;"/>
        <s v="ТОВАРИСТВО З ОБМЕЖЕНОЮ ВІДПОВІДАЛЬНІСТЮ &quot;РІВНЕНСЬКА ОБЛАСНА ЕНЕРГОПОСТАЧАЛЬНА КОМПАНІЯ&quot;"/>
        <s v="ТОВАРИСТВО З ОБМЕЖЕНОЮ ВІДПОВІДАЛЬНІСТЮ &quot;ЧЕРНІВЕЦЬКА ОБЛАСНА ЕНЕРГОПОСТАЧАЛЬНА КОМПАНІЯ&quot;"/>
        <s v="ТОВАРИСТВО З ОБМЕЖЕНОЮ ВІДПОВІДАЛЬНІСТЮ &quot;Т1 ТРЕЙДИНГ&quot;"/>
        <s v="ТОВАРИСТВО З ОБМЕЖЕНОЮ ВІДПОВІДАЛЬНІСТЮ &quot;ТВОЯ ЕНЕРГІЯ&quot;"/>
        <s v="ТОВАРИСТВО З ОБМЕЖЕНОЮ ВІДПОВІДАЛЬНІСТЮ &quot;ОДЕСЬКА ОБЛАСНА ЕНЕРГОПОСТАЧАЛЬНА КОМПАНІЯ&quot;"/>
        <s v="ТОВАРИСТВО З ОБМЕЖЕНОЮ ВІДПОВІДАЛЬНІСТЮ &quot;ХЕРСОНСЬКА ОБЛАСНА ЕНЕРГОПОСТАЧАЛЬНА КОМПАНІЯ&quot;"/>
        <s v="ТОВАРИСТВО З ОБМЕЖЕНОЮ ВІДПОВІДАЛЬНІСТЮ &quot;ВІТ ЕНЕРДЖІ &quot;РІПНА&quot;"/>
        <s v="ТОВАРИСТВО З ОБМЕЖЕНОЮ ВІДПОВІДАЛЬНІСТЮ &quot;ПРИКАРПАТЕНЕРГОТРЕЙД&quot;"/>
        <s v="ТОВАРИСТВО З ОБМЕЖЕНОЮ ВІДПОВІДАЛЬНІСТЮ &quot;МИКОЛАЇВСЬКА ЕЛЕКТРОПОСТАЧАЛЬНА КОМПАНІЯ&quot;"/>
        <s v="ТОВАРИСТВО З ОБМЕЖЕНОЮ ВІДПОВІДАЛЬНІСТЮ &quot;КІРОВОГРАДСЬКА ОБЛАСНА ЕНЕРГОПОСТАЧАЛЬНА КОМПАНІЯ&quot;"/>
        <s v="ТОВАРИСТВО З ОБМЕЖЕНОЮ ВІДПОВІДАЛЬНІСТЮ &quot;ГАЗ ЛОГІСТИК&quot;"/>
        <s v="ТОВАРИСТВО З ОБМЕЖЕНОЮ ВІДПОВІДАЛЬНІСТЮ &quot;ТЕРНОПІЛЬЕЛЕКТРОПОСТАЧ&quot;"/>
        <s v="ТОВАРИСТВО З ОБМЕЖЕНОЮ ВІДПОВІДАЛЬНІСТЮ &quot;ТАРУТИНСЬКА ЕНЕРГЕТИЧНА КОМПАНІЯ&quot;"/>
        <s v="ТОВАРИСТВО З ОБМЕЖЕНОЮ ВІДПОВІДАЛЬНІСТЮ &quot;СЕБАСТА&quot;"/>
        <s v="ТОВАРИСТВО З ОБМЕЖЕНОЮ ВІДПОВІДАЛЬНІСТЮ &quot;ВОЛИНЬЕЛЕКТРОЗБУТ&quot;"/>
        <s v="ТОВАРИСТВО З ОБМЕЖЕНОЮ ВІДПОВІДАЛЬНІСТЮ &quot;СПІВДРУЖНІСТЬ ЕНЕРГО&quot;"/>
        <s v="ТОВАРИСТВО З ОБМЕЖЕНОЮ ВІДПОВІДАЛЬНІСТЮ &quot;ВЕСТА ПРОМ ТОРГ&quot;"/>
        <s v="ТОВАРИСТВО З ОБМЕЖЕНОЮ ВІДПОВІДАЛЬНІСТЮ &quot;ГАЗОВІ РЕСУРСИ УКРАЇНИ&quot;"/>
        <s v="ТОВАРИСТВО З ОБМЕЖЕНОЮ ВІДПОВІДАЛЬНІСТЮ &quot;ГАЗ УКРАЇНИ&quot;"/>
        <s v="ТОВАРИСТВО З ОБМЕЖЕНОЮ ВІДПОВІДАЛЬНІСТЮ &quot;ЕЛЕМЕНТ-ГАРАНТ&quot;"/>
        <s v="ТОВАРИСТВО З ОБМЕЖЕНОЮ ВІДПОВІДАЛЬНІСТЮ &quot;ГАЗ ТРАНС ПРЕМІУМ&quot;"/>
        <s v="ТОВАРИСТВО З ОБМЕЖЕНОЮ ВІДПОВІДАЛЬНІСТЮ &quot;ПРЕМІУМ ГАЗ ЕКСПОРТ&quot;"/>
        <s v="ТОВАРИСТВО З ОБМЕЖЕНОЮ ВІДПОВІДАЛЬНІСТЮ &quot;ГАЗ ХОЛД ТРЕЙД&quot;"/>
        <s v="ТОВАРИСТВО З ОБМЕЖЕНОЮ ВІДПОВІДАЛЬНІСТЮ &quot;ЕЛЕКТРОТРЕЙДІНГ ГРУП&quot;"/>
        <s v="ТОВАРИСТВО З ОБМЕЖЕНОЮ ВІДПОВІДАЛЬНІСТЮ &quot;ГАЗ АП&quot;"/>
        <s v="ДОЧІРНЄ ПІДПРИЄМСТВО &quot;ЕНЕРГОЗБУТ&quot;"/>
        <s v="ПРИВАТНЕ АКЦІОНЕРНЕ ТОВАРИСТВО &quot;ХАРКІВЕНЕРГОЗБУТ&quot;"/>
        <s v="ТОВАРИСТВО З ОБМЕЖЕНОЮ ВІДПОВІДАЛЬНІСТЮ &quot;ПОЛТАВАЕНЕРГОЗБУТ&quot;"/>
        <s v="ТОВАРИСТВО З ОБМЕЖЕНОЮ ВІДПОВІДАЛЬНІСТЮ &quot;КРЕМЕНЧУЦЬКА ТЕЦ&quot;"/>
        <s v="ТОВАРИСТВО З ОБМЕЖЕНОЮ ВІДПОВІДАЛЬНІСТЮ &quot;МЕГАКОНСАЛТ ГРУП&quot;"/>
        <s v="ТОВАРИСТВО З ОБМЕЖЕНОЮ ВІДПОВІДАЛЬНІСТЮ &quot;ПРОФЕНЕРДЖИ&quot;"/>
        <s v="ТОВАРИСТВО З ОБМЕЖЕНОЮ ВІДПОВІДАЛЬНІСТЮ &quot;УКРАЇНСЬКИЙ ІНСТИТУТ ГЕОЛОГІЧНИХ ДОСЛІДЖЕНЬ&quot;"/>
        <s v="ТОВАРИСТВО З ОБМЕЖЕНОЮ ВІДПОВІДАЛЬНІСТЮ &quot;СОНЯЧНИЙ ТЕХНОПАРК ОЛЕШКИ&quot;"/>
        <s v="ТОВАРИСТВО З ОБМЕЖЕНОЮ ВІДПОВІДАЛЬНІСТЮ &quot;ПІВДЕННА ЕНЕРГОПОСТАЧАЛЬНА КОМПАНІЯ&quot;"/>
        <s v="ТОВАРИСТВО З ОБМЕЖЕНОЮ ВІДПОВІДАЛЬНІСТЮ &quot;ДТЕК МИРОНІВСЬКА ТЕЦ&quot;"/>
        <s v="ТОВАРИСТВО З ОБМЕЖЕНОЮ ВІДПОВІДАЛЬНІСТЮ &quot;КИЇВГАЗТРЕЙД&quot;"/>
        <s v="ОВАРИСТВО З ОБМЕЖЕНОЮ ВІДПОВІДАЛЬНІСТЮ &quot;ГАЗОПОСТАЧАЛЬНА КОМПАНІЯ &quot;НАФТОГАЗ ТРЕЙДИНГ&quot;"/>
        <s v="ТОВАРИСТВО З ОБМЕЖЕНОЮ ВІДПОВІДАЛЬНІСТЮ &quot;ГАЗОПОСТАЧАЛЬНА КОМПАНІЯ &quot;НАФТОГАЗ ТЕПЛО&quot;"/>
        <s v="ТОВАРИСТВО З ОБМЕЖЕНОЮ ВІДПОВІДАЛЬНІСТЮ &quot;КЛІАР ЕНЕРДЖІ-ХЕРСОН&quot;"/>
        <s v="ТОВАРИСТВО З ОБМЕЖЕНОЮ ВІДПОВІДАЛЬНІСТЮ &quot;ЕНРГОПОСТАЧАЛЬНИК&quot;"/>
        <s v="ТОВАРИСТВО З ОБМЕЖЕНОЮ ВІДПОВІДАЛЬНІСТЮ &quot;ЕНЕРГОПОСТАЧАЛЬНИК&quot;"/>
        <s v="ТОВАРИСТВО З ОБМЕЖЕНОЮ ВІДПОВІДАЛЬНІСТЮ &quot;ЕЛЕКТРОСЕРВІС 2018&quot;"/>
        <s v="ТОВАРИСТВО З ОБМЕЖЕНОЮ ВІДПОВІДАЛЬНІСТЮ &quot;ГАЗ СЕРВІС ЮА&quot;"/>
        <s v="ТОВАРИСТВО З ОБМЕЖЕНОЮ ВІДПОВІДАЛЬНІСТЮ &quot;ОІЛ ХОЛД ЛТД&quot;"/>
        <s v="ТОВАРИСТВО З ОБМЕЖЕНОЮ ВІДПОВІДАЛЬНІСТЮ &quot;НАДРА ГАЗ ТРЕЙД&quot;"/>
        <s v="ТОВАРИСТВО З ОБМЕЖЕНОЮ ВІДПОВІДАЛЬНІСТЮ &quot;ГАЗ ІНПРОМ&quot;"/>
        <s v="ТОВАРИСТВО З ОБМЕЖЕНОЮ ВІДПОВІДАЛЬНІСТЮ &quot;ТЕХ ГАЗ ПОСТАЧ&quot;"/>
        <s v="ТОВАРИСТВО З ОБМЕЖЕНОЮ ВІДПОВІДАЛЬНІСТЮ &quot;СПЕЦ ГАЗ ЕНЕРГО&quot;"/>
        <s v="ТОВАРИСТВО З ОБМЕЖЕНОЮ ВІДПОВІДАЛЬНІСТЮ &quot;СОЮЗ НАФТОГАЗ&quot;"/>
        <s v="ТОВАРИСТВО З ОБМЕЖЕНОЮ ВІДПОВІДАЛЬНІСТЮ &quot;ЕНЕРГЕТИЧНА КОМПАНІЯ &quot;УКРЕНЕРГОВУГІЛЛЯ&quot;"/>
        <s v="ТОВАРИСТВО З ОБМЕЖЕНОЮ ВІДПОВІДАЛЬНІСТЮ &quot;ЧЕРКАСИЕНЕРГОЗБУТ&quot;"/>
        <s v="ТОВАРИСТВО З ОБМЕЖЕНОЮ ВІДПОВІДАЛЬНІСТЮ &quot;АСКАНІЯ ЕНЕРДЖІ&quot;"/>
        <s v="ТОВАРИСТВО З ОБМЕЖЕНОЮ ВІДПОВІДАЛЬНІСТЮ &quot;МАНЬКІВКАЕНЕРГОПОСТАЧ&quot;"/>
        <s v="ТОВАРИСТВО З ОБМЕЖЕНОЮ ВІДПОВІДАЛЬНІСТЮ &quot;МАНЬКІВКАЕНЕРГОСЕРВІС&quot;"/>
        <s v="ТОВАРИСТВО З ОБМЕЖЕНОЮ ВІДПОВІДАЛЬНІСТЮ &quot;САНРУФ-ІНВЕСТ&quot;"/>
        <s v="ТОВАРИСТВО З ОБМЕЖЕНОЮ ВІДПОВІДАЛЬНІСТЮ &quot;АКОРН ТРЕЙДІНГ&quot;"/>
        <s v="ТОВАРИСТВО З ОБМЕЖЕНОЮ ВІДПОВІДАЛЬНІСТЮ &quot;Е ІНЖИНІРИНГ&quot;"/>
        <s v="ТОВАРИСТВО З ОБМЕЖЕНОЮ ВІДПОВІДАЛЬНІСТЮ &quot;МЕГАВАТТ ЕНЕРГО СЕРВІСНА КОМПАНІЯ&quot;"/>
        <s v="ТОВАРИСТВО З ОБМЕЖЕНОЮ ВІДПОВІДАЛЬНІСТЮ &quot;ГАЗЕНЕРДЖИТРЕЙД&quot;"/>
        <s v="ТОВАРИСТВО З ОБМЕЖЕНОЮ ВІДПОВІДАЛЬНІСТЮ &quot;ЕНЕРДЖІ ТРЕЙДІНГ ГРУП&quot;"/>
        <s v="ТОВАРИСТВО З ОБМЕЖЕНОЮ ВІДПОВІДАЛЬНІСТЮ &quot;ГРАНД ЕНЕРДЖІ&quot;"/>
        <s v="ТОВАРИСТВО З ОБМЕЖЕНОЮ ВІДПОВІДАЛЬНІСТЮ &quot;ЕВЕРЕСТ-ЕНЕРГОПОСТАЧ&quot;"/>
        <s v="ТОВАРИСТВО З ОБМЕЖЕНОЮ ВІДПОВІДАЛЬНІСТЮ &quot;ЕНЕРГО ЗБУТ ТРАНС&quot;"/>
        <s v="ТОВАРИСТВО З ОБМЕЖЕНОЮ ВІДПОВІДАЛЬНІСТЮ &quot;УНБ-КОМОДІТІС&quot;"/>
        <s v="ТОВАРИСТВО З ОБМЕЖЕНОЮ ВІДПОВІДАЛЬНІСТЮ &quot;ЕЛЕКТРО ПРАЙМ&quot;"/>
        <s v="ТОВАРИСТВО З ОБМЕЖЕНОЮ ВІДПОВІДАЛЬНІСТЮ &quot;СІНЕРГІЯ ТРЕЙД&quot;"/>
        <s v="ТОВАРИСТВО З ОБМЕЖЕНОЮ ВІДПОВІДАЛЬНІСТЮ &quot;ТРАНСЕНЕРГОПОСТАЧ&quot;"/>
        <s v="ТОВАРИСТВО З ОБМЕЖЕНОЮ ВІДПОВІДАЛЬНІСТЮ &quot;ЦЕНТРАЛЬНИЙ КОНТРАГЕНТ ГАЗ&quot;"/>
        <s v="ТОВАРИСТВО З ОБМЕЖЕНОЮ ВІДПОВІДАЛЬНІСТЮ &quot;ЕНЕРДЖІ СТРІМ ГРУП&quot;"/>
        <s v="ТОВАРИСТВО З ОБМЕЖЕНОЮ ВІДПОВІДАЛЬНІСТЮ &quot;МИКОЛАЇВСЬКА ЕНЕРГЕТИЧНА КОМПАНІЯ&quot;"/>
        <s v="ФІЗИЧНА ОСОБА-ПІДПРИЄМЕЦЬ СРІБНИЙ ВОЛОДИМИР ІВАНОВИЧ"/>
        <s v="ФІЗИЧНА ОСОБА-ПІДПРИЄМЕЦЬ ГОГОЛЬ ВАСИЛЬ ІВАНОВИЧ "/>
        <s v="ФІЗИЧНА ОСОБА-ПІДПРИЄМЕЦЬ КОЗАК ВАСИЛЬ МИКОЛАЙОВИЧ"/>
        <s v="ФІЗИЧНА ОСОБА ПІДПРИЄМЕЦЬ БУРЛАЙ ОЛЕНА АНАТОЛІЇВНА"/>
        <s v="ФІЗИЧНА ОСОБА-ПІДПРИЄМЕЦЬ МИРОНЮК ВАЛЕРІЙ ВОЛОДИМИРОВИЧ"/>
        <s v="ФІЗИЧНА ОСОБО-ПІДПРИЄМЕЦЬ ЖАГАН КОСТЯНТИН СЕРГІЙОВИЧ"/>
        <s v="ФІЗИЧНА ОСОБА-ПІДПРИЄМЕЦЬ ПЕРЕСАДЬКО РОМАН ВОЛОДИМИРОВИЧ"/>
        <s v="ФІЗИЧНА ОСОБА-ПІДПРИЄМЕЦЬ МАЛИК ТАРАС ДМИТОВИЧ"/>
        <m/>
        <s v="ТОВАРИСТВО З ОБМЕЖЕНОЮ ВІДПОВІДАЛЬНІСТЮ &quot;УНБ-КОМОДІТІС" u="1"/>
        <s v="ПРИВАТНЕ АКЦІОНЕРНЕ ТОВАРИСТВО &quot;ТРЕСТ &quot;ПІВДЕНЗАХІДЕНЕРГОЗБУТ&quot;" u="1"/>
        <s v="ПУБЛІЧНЕ АКЦІОНЕРНЕ ТОВАРИСТВО &quot;ТРЕСТ &quot;ПІВДЕНЗАХІДЕНЕРГОЗБУТ&quot;" u="1"/>
        <s v="ПУБЛІЧНЕ АКЦІОНЕРНЕ ТОВАРИСТВО &quot;НІКОПОЛЬСЬКИЙ ЗАВОД ФЕРОСПЛАВІВ&quot;" u="1"/>
        <s v="ПРИВАТНЕ АКЦІОНЕРНЕ ТОВАРИСТВО &quot;ЕНЕРГЕТИЧНА КОМПАНІЯ &quot;БОРВІНОК&quot;" u="1"/>
        <s v="ПУБЛІЧНЕ АКЦІОНЕРНЕ ТОВАРИСТВО &quot;ХЕРСОНГАЗ&quot;" u="1"/>
        <s v="ПРИВАТНЕ АКЦІОНЕРНЕ ТОВАРИСТВО &quot;УКРАЇНСЬКА ЗАЛІЗНИЦЯ&quot;" u="1"/>
        <s v="ПУБЛІЧНЕ АКЦІОНЕРНЕ ТОВАРИСТВО &quot;УКРАЇНСЬКА ЗАЛІЗНИЦЯ&quot;" u="1"/>
        <s v="ТОВАРИСТВО З ОБМЕЖЕНОЮ ВІДПОВІДАЛЬНІСТЮ &quot;ПРИКАРПАТЕНЕРГОТРЕЙ&quot;" u="1"/>
        <s v="ТОВАРИСТВО З ОБМЕЖЕНОЮ ВІДПОВІДАЛЬНІСТЮ &quot;ПЕТРОФОРС УКРАЇНА&quot;_x000a_" u="1"/>
        <s v="ТОВАРИСТВО З ОБМЕЖЕНОЮ ВІДПОВІДАЛЬНІСТЮ &quot;ГАЗПОСТАЧ СЕРВІС&quot;" u="1"/>
        <s v="ТОВАРИСТВО З ОБМЕЖЕНОЮ ВІДПОВІДАЛЬНІСТЮ &quot;ЛІМІК ЕНЕРДЖИ СОЛЮШНС&quot;" u="1"/>
        <s v="ПРИВАТНЕ ПІДПРИЄМСТВО &quot;ЕРУ ТРЕЙДІНГ&quot;" u="1"/>
      </sharedItems>
    </cacheField>
    <cacheField name="Місцезнаходження суб’єкта господарювання" numFmtId="0">
      <sharedItems containsBlank="1" count="1518">
        <s v="м. Київ, ВУЛИЦЯ СИМОНА ПЕТЛЮРИ, будинок 25"/>
        <s v="ХАРКІВСЬКА ОБЛ., ДЕРГАЧІВСЬКИЙ Р-Н, С. ПОДВІРКИ, ВУЛ. НАБЕРЕЖНА, БУД. 1"/>
        <s v="М.ВІННИЦЯ, ВУЛ. МАГІСТРАТСЬКА, БУД. 2"/>
        <s v="М. ВІННИЦЯ, ВУЛ. МАГІСТРАТСЬКА, БУД. 2"/>
        <s v="М.ТЕРНОПІЛЬ, ВУЛ.ЕНЕРГЕТИЧНА,2"/>
        <s v="М. ТЕРНОПІЛЬ, ВУЛ. ЕНЕРГЕТИЧНА, БУД. 2"/>
        <s v="М.ЧЕРНІВЦІ, ВУЛ.ПРУТСЬКА,23А"/>
        <s v="М. ЧЕРНІВЦІ, ВУЛ. ПРУТСЬКА, БУД. 23 А"/>
        <s v="ДНІПРОПЕТРОВСЬКА ОБЛ., М. КАМ'ЯНСЬКЕ, ВУЛ. ЗАВОДСЬКА , 2"/>
        <s v="ДНІПРОПЕТРОВСЬКА ОБЛ., М. КРИВИЙ РІГ, ВУЛ. ЕЛЕКТРИЧНА, БУД. 1"/>
        <s v="ЗАПОРІЗЬКА ОБЛ., М. ЗАПОРІЖЖЯ, ВУЛ. ДОБРОЛЮБОВА, БУД. 20"/>
        <s v="М.ЗАПОРІЖЖЯ, ВУЛ.СТАЛЕВАРІВ, БУД 14"/>
        <s v="М. ЗАПОРІЖЖЯ, ВУЛ. СТАЛЕВАРІВ, БУД. 14"/>
        <s v="ЛУГАНСЬКА ОБЛ., М.СЄВЄРОДОНЕЦЬК, СЄВЄРОДОНЕЦЬКА ТЕЦ"/>
        <s v="ЛУГАНСЬКА ОБЛ., М. СЄВЄРОДОНЕЦЬК, СЄВЄРОДОНЕЦЬКА ТЕЦ"/>
        <s v="ДОНЕЦЬКА ОБЛ., М. КРАМАТОРСЬК, ВУЛ. КОМЕРЦІЙНА, БУД. 8"/>
        <s v="М. КИЇВ, ВУЛ. МЕЛЬНИКОВА, БУД. 31"/>
        <s v="М. КИЇВ, ВУЛ. ЛЬВА ТОЛСТОГО, БУД. 57"/>
        <s v="ВОЛИНСЬКА ОБЛ., М.ЛУЦЬК, ВУЛ. ЄРШОВА, 4"/>
        <s v="ВОЛИНСЬКА ОБЛ., М. ЛУЦЬК, ВУЛ. ЄРШОВА, БУД. 4"/>
        <s v="ЗАКАРПАТСЬКА ОБЛ., УЖГОРОДСЬКИЙ Р-Н, С.ОНОКІВЦІ, ВУЛ.ГОЛОВНА,57"/>
        <s v="ЗАКАРПАТСЬКА ОБЛ., УЖГОРОДСЬКИЙ Р-Н, С. ОНОКІВЦІ, ВУЛ. ГОЛОВНА, БУД, 57"/>
        <s v="М.ІВАНО-ФРАНКІВСЬК, ВУЛ.ІНДУСТРІАЛЬНА,34"/>
        <s v="М. ІВАНО-ФРАНКІВСЬК, ВУЛ. ІНДУСТРІАЛЬНА, БУД. 34"/>
        <s v="М. ЛЬВІВ, ВУЛ. КОЗЕЛЬНИЦЬКА, БУД. 3"/>
        <s v="М.ОДЕСА, ВУЛ.МИКОЛИ БОРОВСЬКОГО, БУД. 28 &quot;Б&quot;"/>
        <s v="М. ОДЕСА, ВУЛ. МИКОЛИ БОРОВСЬКОГО, БУД. 28 &quot;Б&quot;"/>
        <s v="М. ХЕРСОН, БЕРИСЛАВСЬКЕ ШОССЕ, БУД.1"/>
        <s v="ПОЛТАВСЬКА ОБЛ., М. ПОЛТАВА, ВУЛ. СТАРИЙ ПОДІЛ, БУД. 5"/>
        <s v="М. ПОЛТАВА, ВУЛ. СТАРИЙ ПОДІЛ, БУД. 5"/>
        <s v="М.ХАРКІВ,ВУЛ. ПЛЕХАНІВСЬКА, БУД. 149"/>
        <s v="М. ХАРКІВ, ВУЛ. ПЛЕХАНІВСЬКА, БУД. 149"/>
        <s v="М. КИЇВ, ПРОВУЛОК НЕСТОРІВСЬКИЙ, БУД. 3-5"/>
        <s v="ІВАНО-ФРАНКІВСЬКА ОБЛ., НАДВІРНЯНСЬКИЙ Р-Н, М. НАДВІРНА, ВУЛ. МАЙДАНСЬКА, 5"/>
        <s v="ПОЛТАВСЬКА ОБЛ., М. КРЕМЕНЧУК, ВУЛ. СВІШТОВСЬКА, БУД. 3"/>
        <s v="ЛЬВІВСЬКА ОБЛ., М. ДРОГОБИЧ, ВУЛ. БОРИСЛАВСЬКА, 82"/>
        <s v="ЛЬВІВСЬКА ОБЛ., М. ДРОГОБИЧ, ВУЛ. БОРИСЛАВСЬКА, БУД. 82"/>
        <s v="ЛЬВІВСЬКА ОБЛ., М. ДРОГОБИЧ, ВУЛ. БОРИСЛАВСЬКА, БУДИНОК 82"/>
        <s v="М. КИЇВ, ВУЛ. Б. ХМЕЛЬНИЦЬКОГО, БУД. 26, ОФ. 505"/>
        <s v="ДОНЕЦЬКА ОБЛ., М. КРАМАТОРСЬК, ВУЛ. ОСТРОВСЬКОГО, БУД. 8"/>
        <s v="ДОНЕЦЬКА ОБЛ.. М. АВДІЇВКА, ПРОЇЗД ІНДУСТРІАЛЬНИЙ, БУД. 1"/>
        <s v="ДНІПРОПЕТРОВСЬКА ОБЛ., М. ПАВЛОГРАД, ВУЛ. СОБОРНА, БУД. 76"/>
        <s v="ДНІПРОПЕТРОВСЬКА ОБЛ., М. НІКОПОЛЬ, ВУЛ. ЕЛЕКТРОМЕТАЛУРГІВ, БУД. 310"/>
        <s v="М. ЗАПОРІЖЖЯ, ВУЛ. ДІАГОНАЛЬНА, БУД. 11"/>
        <s v="ДНІПРОПЕТРОВСЬКА ОБЛ., М. МАРГАНЕЦЬ, ВУЛ. ЄДНОСТІ, БУД. 62"/>
        <s v="ДНІПРОПЕТРОВСЬКА ОБЛ., М. ПОКРОВ, ВУЛ. ЦЕНТРАЛЬНА, БУД. 11"/>
        <s v="ДОНЕЦЬКА ОБЛ., М. АВДІЇВКА, ПРОЇЗД ІНДУСТРІАЛЬНИЙ, БУД. 1 "/>
        <s v="ДОНЕЦЬКА ОБЛ., М. АВДІЇВКА, ПРОЇЗД ІНДУСТРІАЛЬНИЙ, БУД. 1"/>
        <s v="ДОНЕЦЬКА ОБЛ., М. МАРІУПОЛЬ, ВУЛ. ЛЕВЧЕНКА, БУД. 1"/>
        <s v="ДОНЕЦЬКА ОБЛ., М. МАРІУПОЛЬ, ВУЛ. ЛЕПОРСЬКОГО, БУД. 1"/>
        <s v="ДОНЕЦЬКА ОБЛ., М. МАРІУПОЛЬ, ПР-Т ІЛЛІЧА, БУД. 54, БЛОК 4"/>
        <s v="М. ЗАПОРІЖЖЯ, ВУЛ. ДІАГОНАЛЬНА, БУД. 4"/>
        <s v="М.ЗАПОРІЖЖЯ, ПІВДЕННЕ ШОСЕ, БУД. К 72"/>
        <s v="М. ЗАПОРІЖЖЯ, ПІВДЕННЕ ШОСЕ, БУД. 72"/>
        <s v="ПОЛТАВСЬКА ОБЛ., М. ГОРІШНІ ПЛАВНІ, ВУЛ. БУДІВЕЛЬНИКІВ, БУД. 16"/>
        <s v="ДОНЕЦЬКА ОБЛ., М. МАРІУПОЛЬ, ВУЛ. К. ЛІБКНЕХТА, БУД. 177 А"/>
        <s v="М. ЗАПОРІЖЖЯ, ПІВНІЧНЕ ШОСЕ/ВУЛ. ТЕПЛИЧНА, БУД. 22 &quot;Б&quot;/1"/>
        <s v="М. ЗАПОРІЖЖЯ, ВУЛ. ПІВНІЧНЕ ШОСЕ, БУД. 20"/>
        <s v="ЧЕРКАСЬКА ОБЛ., М. ЧЕРКАСИ, ВУЛ. ПЕРШОТРАВНЕВА, БУД. 72"/>
        <s v="М. ЧЕРКАСИ, ПРОСПЕКТ ХІМІКІВ, БУД. 76"/>
        <s v="М. ЧЕРКАСИ, ВУЛ. ХІМІКІВ, БУД. 76"/>
        <s v="М. ЗАПОРІЖЖЯ, ВУЛ. ОЛЕКСІЯ ПОРАДИ, БУД. 44"/>
        <s v="ІВАНО-ФРАНКІВСЬКА ОБЛ., ТИСМЕНИЦЬКИЙ Р-Н, С. ЯМНИЦЯ"/>
        <s v="ІВАНО-ФРАНКІВСЬКА ОБЛАСТЬ, ТИСМЕНИЦЬКИЙ Р-Н, С. ЯМНИЦЯ"/>
        <s v="ХАРКІВСЬКА ОБЛ., БАЛАКЛІЙСЬКИЙ Р-Н, М. БАЛАКЛІЯ, ВУЛ. ЦЕМЗАВОДСЬКЕ ШОСЕ, БУД. 3"/>
        <s v="КІРОВОГРАДСЬКА ОБЛ., ОЛЕКСАНДРІВСЬКИЙ Р-Н, СМТ ОЛЕКСАНДРІВКА, ВУЛ. ЛЕНІНА, БУД. 44"/>
        <s v="КІРОВОГРАДСЬКА ОБЛ., ОЛЕКСАНДРІЙСЬКИЙ Р-Н, СМТ ПРИЮТІВКА, ВУЛ. ЖОВТНЕВА, 15"/>
        <s v="ВОЛИНСЬКА ОБЛ., ЛУЦЬКИЙ Р-Н, С. РОВАНЦІ, ВУЛ. ПРОМИСЛОВА, 3"/>
        <s v="ХАРКІВСЬКА ОБЛ., БОГОДУХІВСЬКИЙ Р-Н, СМТ ГУТИ, ВУЛ. ЛЕНІНА, БУД.29"/>
        <s v="КІРОВОГРАДСЬКА ОБЛ., М. КРОПИВНИЦЬКИЙ, ВУЛ. УРОЖАЙНА, 30"/>
        <s v="М. ПОЛТАВА, ВУЛ. МАРШАЛА БІРЮЗОВА, БУД. 17"/>
        <s v="М. ХАРКІВ, ВУЛ. ЛОЗІВСЬКА, БУД. 8"/>
        <s v="ДНІПРОПЕТРОВСЬКА ОБЛ., ВЕРХНЬОДНІПРОВСЬКИЙ Р-Н, СМТ ДНІПРОВСЬКЕ, ВУЛ. ОЛЕКСАНДРА ОСТРОВСЬКОГО, БУД.11"/>
        <s v="ХЕРСОНСЬКА ОБЛ., М. НОВА КАХОВКА, ПРОСП. ДНІПРОВСЬКИЙ, БУД. 299"/>
        <s v="МИКОЛАЇВСЬКА ОБЛ., ДОМАНІВСЬКИЙ Р-Н, С. МОСТОВЕ"/>
        <s v="М. ХАРКІВ, ШОСЕ ГРИГОРІВСЬКЕ, БУД. 88"/>
        <s v="ЖИТОМИРСЬКА ОБЛ., ОВРУЦЬКИЙ Р-Н, СМТ ПЕРШОТРАВНЕВЕ, ВУЛ. ЗАЛІЗНИЧНА, БУД. 9"/>
        <s v="ЛУГАНСЬКА ОБЛ., М.РУБІЖНЕ, ВУЛ. МЕНДЕЛЄЄВА, 67"/>
        <s v="ЧЕРКАСЬКА ОБЛ., М.ЧЕРКАСИ, ВУЛ. ОСТАФІЯ ДАШКОВИЧА, 62"/>
        <s v="М. ЧЕРКАСИ, ВУЛ. ОСТАФІЯ ДАШКОВИЧА, БУД. 62"/>
        <s v="М. КИЇВ, ПРОСПЕКТ ПРАВДИ, БУД. 85"/>
        <s v="ЧЕРКАСЬКА ОБЛ., М. УМАНЬ, ВУЛ. ДЕРЕВ`ЯНКА, 26"/>
        <s v="М. ПОЛТАВА, ВУЛ. СТЕПАНА КОНДРАТЕНКА, БУД. 6"/>
        <s v="ЗАПОРІЗЬКА ОБЛ. М.МЕЛІТОПІЛЬ, ВУЛ. ЛУНАЧАРСЬКОГО,100"/>
        <s v=" ЗАПОРІЗЬКА ОБЛ., М.ЗАПОРІЖЖЯ, ВУЛ. ПЕРЕМОГИ, БУД.129-А"/>
        <s v="М. ЗАПОРІЖЖЯ, ВУЛ. СВЯТОГО МИКОЛАЯ, БУД. 61"/>
        <s v="М. КИЇВ, ВУЛ. ЛЕЙПЦИЗЬКА БУД. 1-А"/>
        <s v="ЛУГАНСЬКА ОБЛ., М. СЄВЄРОДОНЕЦЬК, ВУЛ. ГАГАРІНА, БУД. 89"/>
        <s v="ЛУГАНСЬКА ОБЛ., М. ЛИСИЧАНСЬК, ІСАЄВА БАЛКА"/>
        <s v="М. ЖИТОМИР, ПРОВ.3-Й ТРАНЗИТНИЙ, БУД. 65"/>
        <s v="М. ЧЕРКАСИ, ВУЛ. ЧАЙКОВСЬКОГО, БУД. 117"/>
        <s v="М. ЧЕРНІВЦІ, ВУЛ. ВИННИЧЕНКА, БУД. 9-А"/>
        <s v="М. ПОЛТАВА, ВУЛ. КОМАРОВА, БУД. 2-А"/>
        <s v="М. ВІННИЦЯ, ПРОВУЛОК КОСТЯ ШИРОЦЬКОГО, БУД. 24"/>
        <s v="ВІННИЦЬКА ОБЛ., М.ВІННИЦЯ, ВУЛ.КИЇВСЬКА, БУД.173"/>
        <s v="ВОЛИНСЬКА ОБЛ., М. ЛУЦЬК, ВУЛ. ФРАНКА, БУД. 12"/>
        <s v="ВОЛИНСЬКА ОБЛ., М. ЛУЦЬК, ВУЛ. ДУБНІВСЬКА, БУД. 26"/>
        <s v="ЛУГАНСЬКА ОБЛ., М. ЛИСИЧАНСЬК, ВУЛ. СВЕРДЛОВА, БУД,168"/>
        <s v="ЛУГАНСЬКА ОБЛАСТЬ, М. АЛЧЕВСЬК, ВУЛ. ФІЛАТОВА, 19"/>
        <s v="М. ДНІПРОПЕТРОВСЬК, ВУЛ. ШЕВЧЕНКА, БУД. 2"/>
        <s v=" М. ДНІПРО, ВУЛИЦЯ ТРОЇЦЬКА, БУД. 21-А"/>
        <s v="ДНІПРОПЕТРОВСЬКА ОБЛ., М. КРИВИЙ РІГ, ВУЛ. ЄСЕНІНА, БУД. 6 А"/>
        <s v="ДНІПРОПЕТРОВСЬКА ОБЛ., М. НІКОПОЛЬ, ВУЛ. ПЕРСПЕКТИВНА, БУД. 180"/>
        <s v="ДНІПРОПЕТРОВСЬКА ОБЛ., М. ПАВЛОГРАД, ВУЛ. ДНІПРОВСЬКА, БУД. 41-А"/>
        <s v="ДНІПРОПЕТРОВСЬКА ОБЛ., М. КРИВИЙ РІГ, ПРОСПЕКТ МЕТАЛУРГІВ, БУД. 1"/>
        <s v="ДНІПРОПЕТРОВСЬКА ОБЛ., М. КРИВИЙ РІГ, ПРОВУЛОК ДЕЖНЬОВА , БУД.9"/>
        <s v="ЖИТОМИРСЬКА ОБЛ., МІСТО ЖИТОМИР, ВУЛ.ЧЕРНЯХОВСЬКОГО, БУД.120"/>
        <s v="М. ЖИТОМИР, ВУЛ. ФЕЩЕНКА-ЧОПІВСЬКОГО, БУД. 35"/>
        <s v="ЗАКАРПАТСЬКА ОБЛ., М.УЖГОРОД, ВУЛ.МИТНА, БУД.1"/>
        <s v="М. ЗАПОРІЖЖЯ, ВУЛ. ЗАВОДСЬКА, БУД. 7"/>
        <s v="М. ІВАНО-ФРАНКІВСЬК, ВУЛ. Б.ХМЕЛЬНИЦЬКОГО, БУД. 59 А"/>
        <s v="М. КИЇВ, ВУЛ. МИХАЙЛА БОЙЧУКА, БУД. 4Б"/>
        <s v="КІРОВОГРАДСЬКА ОБЛ., М.КІРОВОГРАД, ВУЛ.50 РОКІВ ЖОВТНЯ, БУД.19А"/>
        <s v="АВТОНОМНА РЕСПУБЛІКА КРИМ, М. ЯЛТА, ВУЛ. КРИВОШТИ, БУД. 27 "/>
        <s v="ЛЬВІВСЬКА ОБЛ., М.ЛЬВІВ, ВУЛ.ЗЕЛЕНА, БУД.64"/>
        <s v="ЛЬВІВСЬКА ОБЛ., М. ДРОГОБИЧ, ВУЛ. ФЕДЬКОВИЧА, БУД. 11 "/>
        <s v="М. ЛЬВІВ, ВУЛ. ЗОЛОТА, БУД. 42"/>
        <s v="М. ОДЕСА, ВУЛ. ОДАРІЯ, БУД. 1"/>
        <s v="ПОЛТАВСЬКА ОБЛ., М. КРЕМЕНЧУК, ПРОВУЛОК ГЕРОЇВ БРЕСТУ, БУД. 46"/>
        <s v="М. ПОЛТАВА, ВУЛ. КАГАМЛИКА, БУД. 84"/>
        <s v="ПОЛТАВСЬКА ОБЛ., М. КРЕМЕНЧУК, ВУЛ ГОРЬКОГО, БУД. 48/75"/>
        <s v="М. ПОЛТАВА, ВУЛ. ВОЛОДИМИРА КОЗАКА, БУД. 2 А"/>
        <s v="М. СУМИ, ВУЛ. ЛЕБЕДИНСЬКА, БУД. 13"/>
        <s v="СУМСЬКА ОБЛ., М. СУМИ, ВУЛ. БІЛОПІЛЬСЬКИЙ ШЛЯХ, 9"/>
        <s v="М. ТЕРНОПІЛЬ, ВУЛ. ЧЕРНІВЕЦЬКА, БУД. 54"/>
        <s v="ТЕРНОПІЛЬСЬКА ОБЛ., М. ТЕРНОПІЛЬ, ВУЛ. ТАНЦОРОВА, БУД. 7"/>
        <s v="М. ХЕРСОН, ВУЛ. ПОПОВИЧА, БУД. 3"/>
        <s v="ХЕРСОНСЬКА ОБЛ., М. ХЕРСОН, ПЛ. ІМ. Ю. ТУТУШКІНА, БУД. 9"/>
        <s v="М. ХЕРСОН, ПЛОЩА ІМ. Ю.ТУТУШКІНА, БУД. 9"/>
        <s v="ХМЕЛЬНИЦЬКА ОБЛ., М.ХМЕЛЬНИЦЬКИЙ, ВУЛ.ВОДОПРОВІДНА, БУД.75"/>
        <s v="М. ХМЕЛЬНИЦЬКИЙ, ВУЛ. ТОЛСТОГО, 1"/>
        <s v="ХМЕЛЬНИЦЬКА ОБЛ., М. ХМЕЛЬНИЦЬКИЙ, ВУЛ. ПЕРЕСИПКІНА, 5"/>
        <s v="М. ХМЕЛЬНИЦЬКИЙ, ВУЛ. ПЕРЕСИПКІНА, БУД. 5"/>
        <s v=" ЧЕРКАСЬКА ОБЛ., М. ЧЕРКАСИ, ВУЛ. ВАТУТІНА, БУД. 12"/>
        <s v="ЧЕРКАСЬКА ОБЛ., М. УМАНЬ, ВУЛ. ЗАЛІЗНЯКА, БУД. 16"/>
        <s v="М. ЧЕРНІГІВ, ВУЛ. КОМСОМОЛЬСЬКА, БУД. 55-Б"/>
        <s v="М. ЧЕРНІГІВ, ВУЛ. ЛЮБЕЦЬКА, БУД. 68"/>
        <s v="М. ЧЕРНІГІВ, ВУЛ. 1 ТРАВНЯ, 173"/>
        <s v="ЧЕРНІГІВСЬКА ОБЛ., М. ЧЕРНІГІВ, ВУЛ.ЖАБИНСЬКОГО, БУД.15"/>
        <s v="М.СЕВАСТОПІЛЬ, ВУЛ. Л.ПАВЛІЧЕНКО, БУД. 2"/>
        <s v="АВТОНОМНА РЕСПУБЛІКА КРИМ, М. СІМФЕРОПОЛЬ, ВУЛ. ГАЙДАРА , БУД. 3-А"/>
        <s v="М. ХАРКІВ, ВУЛ. БЕЗЛЮДІВСЬКА, БУД. 1"/>
        <s v="М. ХАРКІВ, ВУЛ. МОСКАЛІВСЬКА, БУД. 57/59"/>
        <s v="М. ІВАНО-ФРАНКІВСЬК, ВУЛ. ЛЕНКАВСЬКОГО, БУД. 20"/>
        <s v="М. ДОНЕЦЬК, ВУЛ. Р. ЛЮКСЕМБУРГ, 23-А"/>
        <s v="М. ДОНЕЦЬК, ПР. ТЕАТРАЛЬНИЙ, 1"/>
        <s v="ДОНЕЦЬКА ОБЛ., М. МАРІУПОЛЬ, ВУЛ. МИКОЛАЇВСЬКА, БУД. 16"/>
        <s v="ХМЕЛЬНИЦЬКА ОБЛ., М. ШЕПЕТІВКА, ВУЛ. ЕКОНОМІЧНА, БУД. 29"/>
        <s v="М. ЧЕРКАСИ, ВУЛ. МАКСИМА ЗАЛІЗНЯКА, БУД.142"/>
        <s v="ЧЕРКАСЬКА ОБЛ., М. УМАНЬ, ВУЛ. ДЕРЕВ'ЯНКА, БУД. 19"/>
        <s v="ДОНЕЦЬКА ОБЛ., М. ДОНЕЦЬК, ВУЛ. ЩОРСА, БУД. 110"/>
        <s v="ДОНЕЦЬКА ОБЛ., М. МАРІУПОЛЬ, ВУЛ.СОБОРНА, БУД.7"/>
        <s v="ПОЛТАВСЬКА ОБЛ., М. КРЕМЕНЧУК, ПРОВУЛОК ГЕРОЇВ БРЕСТА, 35 А "/>
        <s v="М. ПОЛТАВА, ВУЛ. ПАРИЗЬКОЇ КОМУНИ, БУД. 40-А"/>
        <s v="М. РІВНЕ, ВУЛ. С. БАНДЕРИ, 2"/>
        <s v="М. ХАРКІВ, ВУЛ. ШЕВЧЕНКА, БУД. 2"/>
        <s v="М. ЧЕРНІВЦІ, ВУЛ. КОМУНАЛЬНИКІВ, БУД. 5"/>
        <s v="М. РІВНЕ, ВУЛ. КУРЧАТОВА, БУД. 22"/>
        <s v=" КИЇВСЬКА ОБЛ., ВУЛ. М.ІРПІНЬ, ВУЛ.СОБОРНА, БУД.1-А "/>
        <s v="М. КІРОВОГРАД, ВУЛ. ВОЛОДАРСЬКОГО, БУД. 67"/>
        <s v="М. РІВНЕ, ВУЛ. ІВАНА ВИШЕНСЬКОГО, БУД. 4"/>
        <s v="М. КИЇВ, ВУЛ. БОГАТИРСЬКА, БУД. 1"/>
        <s v="ДНІПРОПЕТРОВСЬКА ОБЛ., СИНЕЛЬНИКІВСЬКИЙ Р-Н, С. ВОРОНОВЕ, ВУЛ. ДНІПРОВСЬКА, БУД. 28"/>
        <s v="КІРОВОГРАДСЬКА ОБЛ., НОВОУКРАЇНСЬКИЙ Р-Н, С. КОМИШУВАТЕ, ВУЛ. ГІТАЛОВА, БУД. 3"/>
        <s v="КІРОВОГРАДСЬКА ОБЛ., НОВОУКРАЇНСЬКИЙ Р-Н, С. РІВНЕ, ВУЛ. ГАГАРІНА, БУД. 65"/>
        <s v="ДОНЕЦЬКА ОБЛ., М. ХАРЦИЗЬК, М. ЗУГРЕС, ВУЛ. СТАНЦІЙНА, БУД. 1"/>
        <s v="КИЇВСЬКА ОБЛ., М. БІЛА ЦЕРКВА, ВУЛ. МЕРЕЖНА, БУД. 3"/>
        <s v="ХАРКІВСЬКА ОБЛ., ХАРКІВСЬКИЙ Р-Н, СМТ ПІСОЧИН, ВУЛ. КІЛЬЦЕВА, БУД. 41"/>
        <s v="ДНІПРОПЕТРОВСЬКА ОБЛ., М. КАМ'ЯНСЬКЕ, ВУЛ. СОБОРНА, БУД. 18 Б"/>
        <s v="М. ДНІПРО, ВУЛ. МАЯКОВСЬКОГО, 3"/>
        <s v="ДНІПРОПЕТРОВСЬКА ОБЛ., М. КАМ'ЯНСЬКЕ, ВУЛ. ВЯЧЕСЛАВА ЧОРНОВОЛА, БУД. 1"/>
        <s v="М. ДНІПРО, ВУЛ. СТОЛЄТОВА, БУД. 21"/>
        <s v="ХМЕЛЬНИЦЬКА ОБЛ., ТЕОФІПОЛЬСЬКИЙ Р-Н, СМТ ТЕОФІПОЛЬ, ВУЛ. ЖОВТНЕВА, БУД. 12"/>
        <s v="М. ХМЕЛЬНИЦЬКИЙ, ПРОСПЕКТ МИРУ, БУД. 41"/>
        <s v="М.ХЕРСОН, ВУЛ. ПЕСТЕЛЯ, 5"/>
        <s v="М. ХЕРСОН, ВУЛ. ПЕСТЕЛЯ, БУД. 5"/>
        <s v="КИЇВСЬКА ОБЛ., БІЛОЦЕРКІВСЬКИЙ Р-Н, СМТ ТЕРЕЗИНЕ, ВУЛ. ПЕРШОТРАВНЕВА, 2"/>
        <s v="М. МИКОЛАЇВ, ВУЛ. ПОГРАНИЧНА, БУД. 159"/>
        <s v="М.РІВНЕ, ВУЛ. КНЯЗЯ ВОЛОДИМИРА, БУДИНОК 71"/>
        <s v="М. РІВНЕ, ВУЛ. КНЯЗЯ ВОЛОДИМИРА, БУД. 71"/>
        <s v="ЖИТОМИРСЬКА ОБЛ., СМТ ЛЮБАР, ВУЛ. КІРОВА,13"/>
        <s v="АРК, М. КРАСНОПЕРЕКОПСЬК, ВУЛ. ПРОЕКТНА, 1"/>
        <s v="КИЇВСЬКА ОБЛ., М. БІЛА ЦЕРКВА, _x000a_ВУЛ. МЕРЕЖНА, БУД. 10"/>
        <s v="ЗАКАРПАТСЬКА ОБЛ., М. УЖГОРОД, ВУЛ. ПОГОРЄЛОВА, БУД. 2"/>
        <s v="ДОНЕЦЬКА ОБЛ., М. КРАМАТОРСЬК, ВУЛ. АРТЕМА, БУД. 235 "/>
        <s v="М. ЛУГАНСЬК, ВУЛ. Т.Г. ШЕВЧЕНКА, БУД. 102"/>
        <s v="КИЇВСЬКА ОБЛ., КИЄВО-СВЯТОШИНСЬКИЙ Р-Н, М. ВИШНЕВЕ, ВУЛ. КИЇВСЬКА, БУД. 8 Є"/>
        <s v="М.ОДЕСА, ВУЛ.ЦЕРКОВНА, БУД. 29"/>
        <s v="ХАРКІВСЬКА ОБЛ., ДЕРГАЧІВСЬКИЙ Р-Н, С. ПОДВІРКИ"/>
        <s v="М. ЛЬВІВ, ВУЛ. ДАНИЛА АПОСТОЛА, БУД.1"/>
        <s v="М. ЛЬВІВ, ВУЛ. ДАНИЛА АПОСТОЛА, БУД. 1"/>
        <s v="КИЇВСЬКА ОБЛ., М. ОБУХІВ, ВУЛ.КИЇВСЬКА, БУД. 130"/>
        <s v="ОДЕСЬКА ОБЛ., М. ТЕПЛОДАР"/>
        <s v="ДОНЕЦЬКА ОБЛ., М. КРАМАТОРСЬК, ВУЛ. ПІВДЕННА, БУДИНОК 6"/>
        <s v=" ПОЛТАВСЬКА ОБЛ., М. ГАДЯЧ, ВУЛ. БУДЬКА, БУД. 26 А"/>
        <s v="ПОЛТАВСЬКА ОБЛ., М. ЛУБНИ, ВУЛ. Л. ТОЛСТОГО, БУД. 87"/>
        <s v="ДНІПРОПЕТРОВСЬКА ОБЛ., М. ДНІПРО, ВУЛ. ПРИКОРДОННА, БУД. 44"/>
        <s v="ЗАПОРІЗЬКА ОБЛ., М. МЕЛІТОПОЛЬ, ВУЛ. ЧКАЛОВА, БУД. 47А"/>
        <s v="ЗАПОРІЗЬКА ОБЛ., М. МЕЛІТОПОЛЬ, ВУЛ. ЛУНАЧАРСЬКОГО, БУД. 61 "/>
        <s v="РІВНЕНСЬКА ОБЛ., М. РІВНЕ, РІВНЕ-17"/>
        <s v="М. РІВНЕ, РІВНЕ-17"/>
        <s v="М. СУМИ, ВУЛ. ГОРЬКОГО, БУД. 58"/>
        <s v="ДОНЕЦЬКА ОБЛ., М.ГОРЛІВКА, ВУЛ. ГОРЛІВСЬКОЇ ДИВІЗІЇ, 10"/>
        <s v="ДНІПРОПЕТРОВСЬКА ОБЛ., М. КАМ'ЯНСЬКЕ, ВУЛ. С.Х. ГОРОБЦЯ, БУД. 1"/>
        <s v="ДНІПРОПЕТРОВСЬКА ОБЛ., М. КАМ'ЯНСЬКЕ, ВУЛ. С.Х.ГОРОБЦЯ , БУД. 1"/>
        <s v="ДНІПРОПЕТРОВСЬКА ОБЛ., М. КАМ'ЯНСЬКЕ, ВУЛ. С.Х.ГОРОБЦЯ, БУД. 1"/>
        <s v="ПОЛТАВСЬКА ОБЛ., М.КРЕМЕНЧУК, ВУЛ. ІВАНА ПРИХОДЬКА, 139"/>
        <s v="КІРОВОГРАДСЬКА ОБЛ., М. КРОПИВНИЦЬКИЙ, ВУЛ. ЄВГЕНА ЧИКАЛЕНКА, БУД. 1"/>
        <s v="М. ВІННИЦЯ, ВУЛ. ПИРОГОВА, БУД. 150"/>
        <s v="М. ДНІПРОПЕТРОВСЬК, ВУЛ. БАРИКАДНА, БУД.1"/>
        <s v="ЗАКАРПАТСЬКА ОБЛ., УЖГОРОДСЬКИЙ Р-Н, С. БАРВІНОК, ВУЛ. ЕДМУНДА ЕГАНА, БУД. 50"/>
        <s v="КИЇВСЬКА ОБЛ., М. БРОВАРИ, ВУЛ. ГРУШЕВСЬКОГО, БУД. 3 А"/>
        <s v="КІРОВОГРАДСЬКА ОБЛ., КІРОВОГРАДСЬКИЙ Р-Н., С. СОКОЛІВСЬКЕ, ВУЛ. ШОСЕЙНА, БУД. 50"/>
        <s v="КІРОВОГРАДСЬКА ОБЛ., КІРОВОГРАДСЬКИЙ Р-Н, С. СОКОЛІВСЬКЕ, ВУЛ. ШОСЕЙНА, БУД. 50"/>
        <s v="М. ЛЬВІВ, ВУЛ. ЗЕЛЕНА, БУД. 153"/>
        <s v="М. РІВНЕ, ВУЛ. МЛИНІВСЬКА, БУД. 23Б"/>
        <s v="РІВНЕНСЬКА ОБЛ., М. РІВНЕ, ВУЛ. КОТЛЯРЕВСЬКОГО, БУД. 18"/>
        <s v="М. ТЕРНОПІЛЬ, ВУЛ.ТЕРНОПІЛЬСЬКА, БУД. 8 А"/>
        <s v="М. ТЕРНОПІЛЬ, ВУЛ. ІВАНА ФРАНКА, БУД. 16"/>
        <s v=" М. ХЕРСОН, ВУЛ. ПЕТРЕНКА, БУД. 18"/>
        <s v="М. КИЇВ, ВУЛ. ДАНИЛА ЩЕРБАКІВСЬКОГО, БУД. 37, КВ. 20"/>
        <s v="М.КИЇВ, ВУЛ.ШУЛЯВСЬКА, БУД.5"/>
        <s v="ЧЕРНІГІВСЬКА ОБЛ., М. НІЖИН, ВУЛ. НОСІВСЬКИЙ ШЛЯХ, БУД. 29"/>
        <s v="М. ЗАПОРІЖЖЯ, ПРОСПЕКТ МОТОРОБУДІВНИКІВ, БУД. 15"/>
        <s v="М. ДНІПРО, ВУЛ. КРИВОРІЗЬКА, БУД.1"/>
        <s v="М. ХЕРСОН, ВУЛ. РОБОЧА, БУД. 66"/>
        <s v="М. КИЇВ, ВУЛ. МИКОЛИ ВАСИЛЕНКА, БУД. 7 -А"/>
        <s v="М. ОДЕСА, ВУЛ. ПАНТЕЛЕЙМОНІВСЬКА, БУДИНОК 101, КВ. 30"/>
        <s v="М. ОДЕСА, ВУЛ. ПАНТЕЛЕЙМОНІВСЬКА, БУД. 101, КВ. 30"/>
        <s v="М. ЛЬВІВ, ВУЛ. ЩИРЕЦЬКА, БУД. 36"/>
        <s v="КИЇВСЬКА ОБЛ., БРОВАРСЬКИЙ Р-Н, С. РОЖІВКА"/>
        <s v="М. КИЇВ, ВУЛ. КИРИЛІВСЬКА, БУД. 85"/>
        <s v="М. ПОЛТАВА, ВУЛ. ФРУНЗЕ, БУД.153"/>
        <s v="М. КИЇВ, ВУЛ. ЛИПСЬКА, БУД. 10"/>
        <s v="ПОЛТАВСЬКА ОБЛ., М. КРЕМЕНЧУК, ПРОВУЛОК ГЕРОЇВ БРЕСТА, БУД. 46"/>
        <s v="М. КИЇВ, ВУЛ. БОГДАНА ХМЕЛЬНИЦЬКОГО, БУД. 6"/>
        <s v="М. ДНІПРО, ВУЛ. ОЛЕКСАНДРА КОНИСЬКОГО, БУД. 5"/>
        <s v="ДОНЕЦЬКА ОБЛ., М. МАКІЇВКА, ВУЛ. АРТЕМА, 1"/>
        <s v="ДОНЕЦЬКА ОБЛ. М.МАКІЇВКА, ВУЛ. АРТЕМА, БУД. 1"/>
        <s v="М. ЖИТОМИР, ВУЛ. ВАТУТІНА, БУД. 57"/>
        <s v="ЖИТОМИРСЬКА ОБЛ., КОРОСТИШІВСЬКИЙ Р-Н, М. КОРОСТИШІВ, ВУЛ. КИЇВСЬКА, БУД. 55"/>
        <s v="ІВАНО-ФРАНКІВСЬКА ОБЛ., М. ТИСМЕНИЦЯ, ВУЛ. ВІСКОНТА, БУД. 3"/>
        <s v="КИЇВСЬКА ОБЛ., КИЄВО-СВЯТОШИНСЬКИЙ Р-Н, М. БОЯРКА, ВУЛ. ШЕВЧЕНКА, БУД. 178"/>
        <s v="КИЇВСЬКА ОБЛ., ВИШГОРОДСЬКИЙ Р-Н, М.ВИШГОРОД"/>
        <s v="АВТОНОМНА РЕСПУБЛІКА КРИМ, М. СІМФЕРОПОЛЬ, КИЇВСЬКИЙ Р-Н, ВУЛ. КИЇВСЬКА, БУД. 1 А"/>
        <s v="АВТОНОМНА РЕСПУБЛІКА КРИМ, М.КРАСНОПЕРЕКОПСЬК, ВУЛ. ПРИВОКЗАЛЬНА, БУД. 10"/>
        <s v="М. ЛЬВІВ, ВУЛ. С.ПЕТЛЮРА, БУД. 4 А"/>
        <s v="М. СУМИ, ВУЛ. ЛЕБЕДИНСЬКА, БУД. 15"/>
        <s v="М. СУМИ, ПРОСПЕКТ КУРСЬКИЙ, БУД. 6"/>
        <s v="М. ТЕРНОПІЛЬ, ВУЛ. МИТРОПОЛИТА ШЕПТИЦЬКОГО, БУД. 20"/>
        <s v="М. ХАРКІВ, ВУЛ. МЕТАЛІСТА, БУД. 6"/>
        <s v="ХМЕЛЬНИЦЬКА ОБЛ., КАМ`ЯНЕЦЬ-ПОДІЛЬСЬКИЙ Р-Н, С.ЗАВАЛЛЯ, ВУЛ. РІЧНА, 1"/>
        <s v="ХМЕЛЬНИЦЬКА ОБЛ., КАМ'ЯНЕЦЬ-ПОДІЛЬСЬКИЙ Р-Н, С. ЗАВАЛЛЯ, ВУЛ. РІЧНА, БУД. 1"/>
        <s v="М. КИЇВ, ВУЛИЦЯ СИМОНА ПЕТЛЮРИ, БУД. 27"/>
        <s v="М. КИЇВ, ВУЛ. ХРЕЩАТИК, БУД. 22"/>
        <s v="ВОЛИНСЬКА ОБЛ., М. ЛУЦЬК, ВУЛ. ЗАДВОРЕЦЬКА, БУД. 2"/>
        <s v="М. КИЇВ, ВУЛ. ЕЛКТРОТЕХНІЧНА, БУД. 4-А"/>
        <s v="КИЇВСЬКА ОБЛ., БРОВАРСЬКИЙ Р-Н, СМТ ДИМЕРКА, 51 КМ САНКТ-ПЕТЕРБУРЗЬКОГО ШОСЕ"/>
        <s v="М. КИЇВ, ВУЛ. КІКВІДЗЕ, БУД. 18-А"/>
        <s v="М.ЛУГАНСЬК, ВУЛ.СОРОКИ, 16А"/>
        <s v="М.ЖИТОМИР, ВУЛ. ПУШКІНСЬКА, 32/8 "/>
        <s v="М. ЖИТОМИР, ВУЛ. ПУШКІНСЬКА, БУД. 32/8"/>
        <s v="ЗАКАРПАТСЬКА ОБЛ., УЖГОРОДСЬКИЙ Р-Н, С. ВОВКОВЕ, ВУЛ. ТАЙНЯ, 5 КМ "/>
        <s v="МИКОЛАЇВСЬКА ОБЛ., М. ЮЖНОУКРАЇНСЬК, КОМУНАЛЬНА ЗОНА, БУД. 12-А"/>
        <s v="ОДЕСЬКА ОБЛ., КОМІНТЕРНІВСЬКИЙ Р-Н, С. ВИЗИРКА, ВУЛ. ЧАПАЄВА, БУД. 50"/>
        <s v="СУМСЬКА ОБЛ., М. ОХТИРКА, ВУЛ. АРМІЙСЬКА, БУД. 1, КІМНАТА 117"/>
        <s v="М.ХМЕЛЬНИЦЬКИЙ, ВУЛ. ХРАНОВСЬКОГО,11А"/>
        <s v="М. ХМЕЛЬНИЦЬКИЙ, ВУЛ. ХРАНОВСЬКОГО, БУД. 11"/>
        <s v="М.ЧЕРКАСИ, ВУЛ.ГОГОЛЯ,285"/>
        <s v="М. ЧЕРКАСИ, ВУЛ. ГОГОЛЯ, БУД. 285"/>
        <s v="М.ЧЕРНІГІВ, ВУЛ.ГОРЬКОГО,40"/>
        <s v="М. ЧЕРНІГІВ, ВУЛ. ГОРЬКОГО, БУД. 40"/>
        <s v="ЛЬВІВСЬКА ОБЛ., СКОЛІВСЬКИЙ РАЙОН, С. КРУШЕЛЬНИЦЯ, ВУЛ. БОГДАНА ХМЕЛЬНИЦЬКОГО,  БУДИНОК 8"/>
        <s v="М. КИЇВ, ВУЛ. КОЗАЦЬКА, БУД. 120/4, ЛІТЕРА &quot;Є&quot;"/>
        <s v="ХМЕЛЬНИЦЬКА ОБЛ., М. КАМ'ЯНЕЦЬ-ПОДІЛЬСЬКИЙ, ПРОВ. ІНДУСТРІАЛЬНИЙ, БУД. 1"/>
        <s v="ВІННИЦЬКА ОБЛ., ЖМЕРИНСЬКИЙ РАЙОН, СМТ БРАЇЛІВ, ВУЛ. ЗАВОДСЬКА, БУД. 7"/>
        <s v="М. КРОПИВНИЦЬКИЙ, СТУДЕНТСЬКИЙ БУЛЬВАР, БУД. 15"/>
        <s v="КІРОВОГРАДСЬКА ОБЛ., М. КРОПИВНИЦЬКИЙ, СТУДЕНТСЬКИЙ БУЛЬВАР, БУД. 15"/>
        <s v="КИЇВСЬКА ОБЛ., КИЄВО-СВЯТОШИНСЬКИЙ Р-Н, М.ВИШНЕВЕ, ВУЛ.КИЇВСЬКА, БУД. 2-Б"/>
        <s v="КИЇВСЬКА ОБЛ., КИЄВО-СВЯТОШИНСЬКИЙ Р-Н, М. ВИШНЕВЕ, ВУЛ. КИЇВСЬКА, БУД. 2-Б"/>
        <s v="М. ЛЬВІВ, ВУЛ. КОЗЕЛЬНИЦЬКА, БУД.15"/>
        <s v="М. СУМИ, ВУЛ. ІВАНА СІРКА, БУД.7"/>
        <s v="М. СУМИ, ВУЛ. ІВАНА СІРКА, БУД. 7"/>
        <s v="М. КИЇВ, ВУЛ. ПРЕДСЛАВИНСЬКА, БУД. 34 А"/>
        <s v="М. КИЇВ, ВУЛ. ПРЕДСЛАВИНСЬКА, БУД. 34А"/>
        <s v="М. ДНІПРОПЕТРОВСЬК, ШОСЕ ЗАПОРІЗЬКЕ, БУД. 22"/>
        <s v="М. ДНІПРО, ШОСЕ ЗАПОРІЗЬКЕ, БУД. 22"/>
        <s v="М. МИКОЛАЇВ, ВУЛ. ГРОМАДЯНСЬКА, БУД. 40"/>
        <s v="М. КИЇВ, ВУЛ. ЗВІРИНЕЦЬКА, БУД. 63"/>
        <s v="ДОНЕЦЬКА ОБЛ., ВОЛНОВАСЬКИЙ Р-Н, М. ВОЛНОВАХА, ВУЛ. ЦЕНТРАЛЬНА, БУД. 6 В"/>
        <s v="М. КИЇВ, ПРОСПЕКТ СТЕПАНА БАНДЕРИ, БУД. 23"/>
        <s v=" М. КИЇВ, ВУЛ. ОБОЛОНСЬКА, БУД. 38, КВ. 36"/>
        <s v="М. КИЇВ, ВУЛ. ОБОЛОНСЬКА, БУД. 38, КВ. 36"/>
        <s v="КІРОВОГРАДСЬКА ОБЛ., НОВОУКРАЇНСЬКИЙ Р-Н, С. ІВАНІВКА"/>
        <s v="М. КІРОВОГРАД, ВУЛ. ЛИВАРНА, 1"/>
        <s v="КИЇВСЬКА ОБЛ., М. БУЧА, ВУЛ. НОВО-ЯБЛУНСЬКА, БУД. 12"/>
        <s v="КИЇВСЬКА ОБЛ., М. БУЧА, ВУЛ. НОВОЯБЛУНСЬКА, БУД. 12"/>
        <s v="М. КИЇВ, БУЛЬВАР ШЕВЧЕНКА, БУД. 11, ПРИМІЩЕННЯ 51А"/>
        <s v="М. КИЇВ, ВУЛ. КИРИЛІВСЬКА БУД. 82, ОФ. 256"/>
        <s v="ХАРКІВСЬКА ОБЛ., ХАРКІВСЬКИЙ Р-Н, СМТ БУДИ, ВУЛ. ЗАЛІЗНИЧНА, БУД. 1_x000a_"/>
        <s v="ХАРКІВСЬКА ОБЛ., ХАРКІВСЬКИЙ Р-Н, СМТ БУДИ, ВУЛ. ЗАЛІЗНИЧНА, БУД. 1"/>
        <s v="М. ЧЕРКАСИ, ПРОВУЛОК ХІМІКІВ, БУД. 8"/>
        <s v="АР КРИМ, М. ЯЛТА, ВУЛ. ДЗЕРЖИНСЬКОГО, БУД. 4"/>
        <s v="ДНІПРОПЕТРОВСЬКА ОБЛ., ПЕТРИКІВСЬКИЙ Р-Н, С. ЄЛИЗАВЕТІВКА, ВУЛ. ХМЕЛЬНИЦЬКОГО, БУД. 1"/>
        <s v="ДНІПРОПЕТРОВСЬКА ОБЛ., М. КРИВИЙ РІГ, ВУЛ. ОРДЖОНІКІДЗЕ, БУД. 1"/>
        <s v="КИЇВСЬКА ОБЛ., М. БОРИСПІЛЬ, ВУЛ. ГОРЬКОГО, БУД. 53"/>
        <s v="М. КИЇВ, ВУЛ. НАЗАРІВСЬКА, БУД. 3"/>
        <s v="М. КИЇВ, ВУЛ. КЛОВСЬКИЙ УЗВІЗ, БУД. 7"/>
        <s v="М. КИЇВ, ВУЛ. БОРИСПІЛЬСЬКА, БУД. 9"/>
        <s v="ОДЕСЬКА ОБЛ, БІЛГОРОД-ДНІСТРОВСЬКИЙ Р-Н, СМТ ЗАТОКА, ВУЛ. ПІОНЕРСЬКА, 4"/>
        <s v="М. ВІННИЦЯ, ПРОВ. СТАНІСЛАВСЬКОГО, 16"/>
        <s v="М. ВІННИЦЯ, ПРОВУЛОК СТАНІСЛАВСЬКОГО, БУД. 16"/>
        <s v="М. ВІННИЦЯ, ПРОВ. СТАНІСЛАВСЬКОГО, БУД. 16"/>
        <s v="М. КИЇВ, ВУЛ. МИХАЙЛА ОМЕЛЯНОВИЧА-ПАВЛЕНКА, БУД. 4/6, ПОВЕРХ 14, ПРИМ. 15"/>
        <s v="М. СЕВАСТОПОЛЬ, ВУЛ. 4-та БАСТІОННА, БУД. 32"/>
        <s v="ІВАНО-ФРАНКІВСЬКА ОБЛ., РОЖНЯТІВСЬКИЙ РАЙОН, С. ЦІНЕВА, ВУЛ. СІЧОВИХ СТРІЛЬЦІВ, БУД. 2"/>
        <s v="М. ХАРКІВ, ВУЛ. АКАДЕМІКА ПРОСКУРИ, БУД. 1"/>
        <s v="М. КИЇВ, ВУЛ. МАРШАЛА МАЛИНОВСЬКОГО, БУД. 12-А"/>
        <s v="М. ВІННИЦЯ, ВУЛ. ВОЇНІВ-ІНТЕРНАЦІОНАЛІСТІВ, БУД. 2 Д"/>
        <s v="М. ВІННИЦЯ, ВУЛ. ВОЇНІВ-ІНТЕРНАЦІОНАЛІСТІВ, БУД. 2-Д"/>
        <s v="М. КИЇВ, ВУЛ. ГОСПІТАЛЬНА, БУД. 12-Д"/>
        <s v="ЛЬВІВСЬКА ОБЛ., РАДЕХІВСЬКИЙ Р-Н, М. РАДЕХІВ, ВУЛ. ВИТКІВСЬКА, БУД. 44"/>
        <s v="М. ДОНЕЦЬК, ВУЛ. БОЙЦЕВА, БУД. 80"/>
        <s v="М. КИЇВ, ВУЛ. МЕЛЬНИКОВА, БУД. 71, КВ. 25"/>
        <s v="М. КИЇВ, ВУЛ. КУДРЯВСЬКА, 26/28"/>
        <s v="М. КИЇВ, ВУЛ. КУДРЯВСЬКА, БУД. 26/28"/>
        <s v="М. КИЇВ, КЛОВСЬКИЙ УЗВІЗ, БУД. 9/1"/>
        <s v=" М. МИКОЛАЇВ, ВУЛ. КАБОТАЖНИЙ УЗВІЗ, БУД. 18"/>
        <s v="М. МИКОЛАЇВ, ВУЛ. КАБОТАЖНИЙ СПУСК, БУД. 18"/>
        <s v="ЧЕРНІВЕЦЬКА ОБЛ., СОКИРЯНСЬКИЙ Р-Н, М.НОВОДНІСТРОВСЬК"/>
        <s v="ЧЕРНІВЕЦЬКА ОБЛ., М. НОВОДНІСТРОВСЬК"/>
        <s v="М. КИЇВ, ВУЛ. КУДРЯВСЬКА, БУД. 13-19"/>
        <s v="М. ОДЕСА, ВУЛ. ОДАРІЯ, БУД. 1, КАБІНЕТ 303"/>
        <s v="М. КИЇВ, БУЛЬВАР ТАРАСА ШЕВЧЕНКА, БУД. 6"/>
        <s v="ВОЛИНСЬКА ОБЛ., М. ЛУЦЬК, ВУЛ. ЄРШОВА, БУД. 1"/>
        <s v="М. ВІННИЦЯ, ВУЛ. ХМЕЛЬНИЦЬКЕ ШОСЕ , БУД. 107-Б"/>
        <s v="М. ХАРКІВ, ПРОВУЛОК ДИНАМІВСЬКИЙ, БУД. 4"/>
        <s v="КІРОВОГРАДСЬКА ОБЛ., М. НОВОУКРАЇНКА, ВУЛ. АГРАРНА, БУД. 55"/>
        <s v="ПОЛТАВCЬКА ОБЛ., ЛОХВИЦЬКИЙ Р-Н, М.ЧЕРВОНОЗАВОДСЬКЕ, ВУЛ. МАТРОСОВА, 10"/>
        <s v="ДНІПРОПЕТРОВСЬКА ОБЛ., М. ДНІПРО, ВУЛ. ЛИВАРНА, БУД. 11"/>
        <s v="М. ДНІПРО. ВУЛ. ЛИВАРНА, БУД. 11"/>
        <s v="М. ДНІПРО, ВУЛ. КАРАВАЄВА, БУД. 30, КВ. 30"/>
        <s v="М. ЛЬВІВ, ПЛ. МІЦКЕВИЧА, БУД. 8"/>
        <s v="М. ХАРКІВ, В’ЇЗД ВАЩЕНКІВСЬКИЙ, БУД. 16-А"/>
        <s v="М. ХАРКІВ. В'ЇЗД ВАЩЕНКІВСЬКИЙ, БУД. 16-А"/>
        <s v="СУМСЬКА ОБЛ., М. КОНОТОП, ВУЛ. ВИРІВСЬКА, БУД. 64"/>
        <s v="СУМСЬКА ОБЛ., М. КОНОТОП, ВУЛ. ВИРІВСЬКА, 64"/>
        <s v="М. ОДЕСА, ВУЛ. МАРІЇ ДЕМЧЕНКО, БУД. 30"/>
        <s v="М. ХАРКІВ, ВУЛ. МАРШАЛА БАТИЦЬКОГО, БУД. 4"/>
        <s v="М. ВІННИЦЯ, ВУЛ. СТАНІСЛАВСЬКОГО, БУД. 16"/>
        <s v="ДНІПРОПЕТРОВСЬКА ОБЛ., М. КРИВИЙ РІГ, ВУЛ. ВАТУТІНА, БУД. 80"/>
        <s v="ВОЛИНСЬКА ОБЛ., М. ЛУЦЬК, ВУЛ. ДУБНІВСЬКА, БУД. 64"/>
        <s v="КИЇВСЬКА ОБЛ., М. БІЛА ЦЕРКВА, ВУЛ. ІВАНА КОЖУДУБА, БУД. 361"/>
        <s v="М. КИЇВ, ВУЛ. ХОРИВА, БУД. 55 ЛІТЕРА &quot;А&quot;"/>
        <s v="М. КИЇВ, ВУЛ. КИРИЛІВСЬКА, БУД. 82, ОФІС 256"/>
        <s v="М. ХАРКІВ, ПРОСПЕКТ МОСКОВСЬКИЙ, БУД. 179-Б, ОФІС 604"/>
        <s v="М. КИЇВ, ВУЛ. РИЛЄЄВА, БУД. 10-А, 5 ПОВЕРХ, ОФІС 518"/>
        <s v="ДНІПРОПЕТРОВСЬКА ОБЛ., ВАСИЛЬКІВСЬКИЙ Р-Н, С. ПАВЛІВКА, ВУЛ. ЦЕНТРАЛЬНА, БУД. 144"/>
        <s v="АРК, М. СІМФЕРОПОЛЬ, ВУЛ. МОНТАЖНА, БУД. 1"/>
        <s v="М. ДОНЕЦЬК, ВУЛ. ІВАНА ТКАЧЕНКА, Б. 122"/>
        <s v="М. ХАРКІВ, ВУЛ. ГАМАРНИКА, 17"/>
        <s v="ДОНЕЦЬКА ОБЛАСТЬ, М. КРАМАТОРСЬК, ВУЛ. КОМЕРЦІЙНА, БУД. 8"/>
        <s v="М. КИЇВ, ВУЛ. АНТОНОВИЧА, БУД. 14, КВ. 26"/>
        <s v="М. КИЇВ, ВУЛ. АНТОНОВИЧА, БУД. 14, КВАРТИРА 26"/>
        <s v="М. КИЇВ, ВУЛ. РИЛЄЄВА, БУД. 10-А, 5-Й ПОВЕРХ, ОФІС 519"/>
        <s v="АРК, М. СІМФЕРОПОЛЬ, ВУЛ. КИЇВСЬКА, 74/6"/>
        <s v="М. КИЇВ, ВУЛ. ПАНАСА МИРНОГО, БУД. 16/13, КВ. 3"/>
        <s v="М. КИЇВ, ВУЛ. ІГОРІВСЬКА, БУД. 1/8, ЛІТЕРА А"/>
        <s v="М. ЗАПОРІЖЖЯ, ВУЛ. ХАРЧОВА, БУД. 6"/>
        <s v="КІРОВОГРАДСЬКА ОБЛ., М. КІРОВОГРАД, ВУЛ. ВОЛОДАРСЬКОГО, БУД. 67"/>
        <s v="ДОНЕЦЬКА ОБЛ., М. МАРІУПОЛЬ, ВУЛ. ШИРШОВА, БУД. 6А"/>
        <s v="КИЇВСЬКА ОБЛ., М. ВАСИЛЬКІВ, ВУЛ. ГРУШЕВСЬКОГО, БУД. 23, ОФІС 1"/>
        <s v="КИЇВСЬКА ОБЛ., ТЕТІЇВСЬКИЙ РАЙОН, С. КАШПЕРІВКА, ВУЛ. БОГДАНА ХМЕЛЬНИЦЬКОГО, БУДИНОК 30"/>
        <s v="АРК, ЛЕНІНСЬКИЙ Р-Н, М. ЩОЛКІНО, БУДБАЗА, А/С 1"/>
        <s v="ЛЬВІВСЬКА ОБЛ., ГОРОДОЦЬКИЙ Р-Н, С. ЗАВИДОВИЧІ, УРОЧИЩЕ КРИЖОВА, БУД. 1"/>
        <s v="М. КИЇВ, ВУЛ. АНТОНОВИЧА, БУД. 72, ОФІС 1"/>
        <s v="ТЕРНОПІЛЬСЬКА ОБЛ., БУЧАЦЬКИЙ Р-Н, М. БУЧАЧ, ВУЛ. ШЕВЧЕНКА, БУД.14"/>
        <s v="ХМЕЛЬНИЦЬКА ОБЛ., М.КАМ'ЯНЕЦЬ-ПОДІЛЬСЬКИЙ, ВУЛ.КАРВАСАРИ, 4"/>
        <s v="ХМЕЛЬНИЦЬКА ОБЛ., М. КАМ'ЯНЕЦЬ-ПОДІЛЬСЬКИЙ, ВУЛ. КАРВАСАРИ, БУД. 4"/>
        <s v="ПОЛТАВСЬКА ОБЛ., ГРЕБІНКІВСЬКИЙ Р-Н, С. КУЛАЖИНЦІ, ВУЛ. ШКІЛЬНА, БУД. 37"/>
        <s v=" М.МИКОЛАЇВ, ВУЛ.МИКОЛАЇВСЬКА, БУД. 5-А "/>
        <s v="ПОЛТАВСЬКА ОБЛ., М. ПОЛТАВА, ВУЛ. МИРУ, БУДИНОК 3"/>
        <s v="М. ХАРКІВ, ВУЛ. КУЛЬТУРИ, БУД. 9"/>
        <s v="ПОЛТАВСЬКА ОБЛ., ЗІНЬКІВСЬКИЙ Р-Н, М. ЗІННЬКІВ, ВУЛ. ПОГРІБНЯКА, БУД. 5 А, КВ. 2"/>
        <s v="ПОЛТАВСЬКА ОБЛ., М. ПОЛТАВА, ВУЛ. ЗІНЬКІВСЬКА, БУДИНОК 19 Б"/>
        <s v="М. ЛУГАНСЬК, КВ.ГАЙОВОГО, БУД. 35 А"/>
        <s v="МИКОЛАЇВСЬКА ОБЛ., М. МИКОЛАЇВ, ЛЕНИНСЬКИЙ Р-Н, ВУЛ. ЧИГРИНА, 161"/>
        <s v="М. ДНІПРО, ВУЛ. АМУР-ГАВАНЬ, БУД. 5-А"/>
        <s v="КИЇВСЬКА ОБЛ., МІСТО СЛАВУТИЧ, ВУЛИЦЯ ВІЙСЬКОВИХ БУДІВЕЛЬНИКІВ, БУДИНОК 8_x000a_"/>
        <s v="М. КИЇВ, ВУЛ. ПОЛЯРНА, БУД. 20"/>
        <s v="М. КИЇВ, ВУЛ. М. РАСКОВОЇ, БУД. 15"/>
        <s v="М. ХАРКІВ, ВУЛ. МЕФОДІЇВСЬКА , БУД.11"/>
        <s v="М. ХАРКІВ, ВУЛ. МЕФОДІЇВСЬКА, БУД. 11"/>
        <s v="М. ХАРКІВ, ПРОВ. МИКИТИНСЬКИЙ, БУД. 24"/>
        <s v="М.КИЇВ, ВУЛ. ЄРЕВАНСЬКА,5, КВ. 47"/>
        <s v="М. КИЇВ, ВУЛ. КУТУЗОВА, БУД.18/7"/>
        <s v="М. КИЇВ, ВУЛ. НИЖНІЙ ВАЛ, БУД. 51, КІМНАТА 529"/>
        <s v="М. КИЇВ, ВУЛ. ПАНЬКІВСЬКА, БУД. 5"/>
        <s v="КІРОВОГРАДСЬКА ОБЛ., М. СВІТЛОВОДСЬК, ВУЛ. КРУПСЬКОЇ, БУД. 2 А"/>
        <s v="КІРОВОГРАДСЬКА ОБЛ., М. СВІТЛОВОДСЬК, ВУЛ. КРУПСЬКОЇ, БУД. 2А"/>
        <s v="КІРОВОГРАДСЬКА ОБЛ., М. СВІТЛОВОДСЬК, ВУЛ. КРУПСЬКОЇ, БУД 2 А"/>
        <s v="М. КИЇВ, ВУЛ. РИБАЛЬСЬКА, БУДИНОК 2, ОФІС 320/1"/>
        <s v="М. КИЇВ, ВУЛ. ОЛЕКСАНДРА КОШИЦЯ, БУД. 7-А, КВ. 31"/>
        <s v="М. ВІННИЦЯ, ВУЛ. СОБОРНА, БУД. 59, КІМ. 712"/>
        <s v="ІВАНО-ФРАНКІВСЬКА ОБЛ., РОГАТИНСЬКИЙ Р-Н, М. РОГАТИН, ВУЛ. ГАЛИЦЬКА, БУД. 119"/>
        <s v="М. ІВАНО-ФРАНКІВСЬК, ВУЛ. МИКИТИНЕЦЬКА, БУД. 7 А"/>
        <s v="М. ДНІПРО, ВУЛ. ДМИТРА КЕДРІНА, БУД. 28"/>
        <s v="М. ДНІПРО, ВУЛ. ДМИТРА КЕДРІКА, БУД. 28"/>
        <s v="ДНІПРОПЕТРОВСЬКА ОБЛ., М. НІКОПОЛЬ, ПР-Т ТРУБНИКІВ, БУД. 56"/>
        <s v="ДНІПРОПЕТРОВСЬКА ОБЛ., М. НІКОПОЛЬ, ПРОСПЕКТ ТРУБНИКІВ, БУД. 56"/>
        <s v="ДНІПРОПЕТРОВСЬКА ОБЛ., М НІКОПОЛЬ, ПРОСПЕКТ ТРУБНИКІВ, БУД. 56"/>
        <s v="М. МИКОЛАЇВ, ПРОСПЕКТ БОГОЯВЛЕНСЬКИЙ, БУД. 42А"/>
        <s v="Донецька обл., місто Курахове, ВУЛИЦЯ ЕНЕРГЕТИКІВ, будинок 34"/>
        <s v="ДНІПРОПЕТРОВСЬКА ОБЛ., М. ПОКРОВ, ВУЛ. ТИКВИ, БУД. 10"/>
        <s v="ДНІПРОПЕТРОВСЬКА ОБЛ., НІКОПОЛЬСЬКИЙ РАЙОН, С. ПРИДНІПРОВСЬКЕ, ВУЛ. 50- РІЧЧЯ КОЛГОСПУ &quot;АВРОРА&quot;, БУД. 9"/>
        <s v="КИЇВСЬКА ОБЛ., М. БОРИСПІЛЬ, ВУЛ. ГЛИБОЦЬКА, БУД. 128-А"/>
        <s v="М. ЧЕРНІВЦІ, ВУЛ. ЖАСМІННА, БУД. 4"/>
        <s v="М. ЖИТОМИР, ВУЛ. КРОШЕНСЬКА, БУД. 30, КВ. 103"/>
        <s v="ДОНЕЦЬКА ОБЛ., ВОЛНОВАСЬКИЙ Р-Н, М. ВОЛНОВАХА, ВУЛ. ШЕВЦОВОЇ, БУД. 22А"/>
        <s v="ЛЬВІВСЬКА ОБЛ., ПУСТОМИТІВСЬКИЙ Р-Н, С. ЗУБРА, ВУЛ. Б.ХМЕЛЬНИЦЬКОГО, 27"/>
        <s v="ЛЬВІВСЬКА ОБЛ., ПУСТОМИТІВСЬКИЙ Р-Н, С. ЗУБРА, ВУЛ. Б. ХМЕЛЬНИЦЬКОГО, БУД. 27"/>
        <s v="ДНІПРОПЕТРОВСЬКА ОБЛ.. М. НІКОПОЛЬ, ПРОСП. ТРУБНИКІВ, БУД. 91/148"/>
        <s v="КИЇВСЬКА ОБЛ., КИЄВО-СВЯТОШИНСЬКИЙ Р-Н, С. ПЕТРОПАВЛІВСЬКА БОРЩАГІВКА, ВУЛ. ВЕЛИКА КІЛЬЦЕВА, БУД. 2"/>
        <s v="М. КИЇВ, ВУЛ. ПЕРЕМОГИ, БУД. 20"/>
        <s v="М. ЛЬВІВ, ВУЛ. ГАЗОВА, БУД. 28, КІМНАТА 202"/>
        <s v="ДНІПРОПЕТРОВСЬКА ОБЛ., М.НІКОПОЛЬ, ПРОСП.ТРУБНИКІВ, БУД.56"/>
        <s v="М. ВІННИЦЯ, ВУЛ. ЗОДЧИХ, БУД. 24"/>
        <s v="М. КИЇВ, БУЛЬВАР ЛЕСІ УКРАЇНКИ, БУД. 5-А"/>
        <s v="М. КИЇВ, ВУЛ. ЧОРНОГІРСЬКА, БУД. 17/14"/>
        <s v="М. КИЇВ, ВУЛ. АРТЕМА, БУД. 21"/>
        <s v=" М.ЗАПОРІЖЖЯ, БУЛ. ГВАРДІЙСЬКИЙ, БУД.137"/>
        <s v="ДНІПРОПЕТРОВСЬКА ОБЛ., М. КАМ'ЯНСЬКЕ, ВУЛ. МИКОЛИ ЛИСЕНКА, БУД. 69, КВ. 2"/>
        <s v="ТЕРНОПІЛЬСЬКА ОБЛ., ЗБОРІВСЬКИЙ Р-Н, М. ЗБОРІВ, ВУЛ. КУКЛИНЦІ, БУД. 90"/>
        <s v="КІРОВОГРАДСЬКА ОБЛ., НОВОАРХАНГЕЛЬСЬКИЙ Р-Н, С. ІВАНІВЦІ"/>
        <s v="М. ХАРКІВ, ПРОСПЕКТ НАУКИ, БУД. 60"/>
        <s v="М. ХАРКІВ, ПРОСП. ЛЬВА ЛАНДАУ, БУД. 149"/>
        <s v="М. ХАРКІВ, ПРОСПЕКТ ЛЬВА ЛАНДАУ, БУД. 149"/>
        <s v="М. ХАРКІВ, ВУЛ. КОСМІЧНА, БУД. 26, КІМНАТА 416"/>
        <s v="М. КИЇВ, ВУЛ. ХРЕЩАТИК, БУДИНОК 44"/>
        <s v="М. КИЇВ, ВУЛ. ХРЕЩАТИК, БУД. 44"/>
        <s v="М. КИЇВ, ВУЛ. ВАСИЛЬКІВСЬКА, БУД. 1"/>
        <s v="М. ПОЛТАВА, ПЛОЩА ПАВЛЕНКІВСЬКА, БУД. 24"/>
        <s v="ЛУГАНСЬКА ОБЛ., М. ЛИСИЧАНСЬК, ВУЛ. СВЕРДЛОВА, БУД. 371, ОФІС 1-А"/>
        <s v="М. СЕВАСТОПОЛЬ, ВУЛ. ГЕНЕРАЛА МЕЛЬНИКА, БУД. 9-А"/>
        <s v="ДОНЕЦЬКА ОБЛ., М. МАРІУПОЛЬ, ВУЛ. ФЛОТСЬКА, БУД, 167"/>
        <s v="М. ХАРКІВ, ПРОВУЛОК МИКИТИНСЬКИЙ, БУД. 24"/>
        <s v="М. ЗАПОРІЖЖЯ, ВУЛ. БАЗОВА, БУД. 9"/>
        <s v="ІВАНО-ФРАНКІВСЬКА ОБЛ., М.ІВАНО-ФРАНКІВСЬК, ВУЛ. БОТАНІЧНА,БУД. 2"/>
        <s v="М. ВІННИЦЯ, ВУЛ. ПИРОГОВА, БУД. 144"/>
        <s v="РІВНЕНСЬКА ОБЛ., М. ДУБНО, ПРОВ. ПРОЇЗДНИЙ, БУД. 7"/>
        <s v="М. КИЇВ, КЛОВСЬКИЙ УЗВІЗ, БУД. 7 &quot;А&quot;"/>
        <s v="М. МИКОЛАЇВ, ВУЛ. СКОРОХОДОВА, БУД. 199"/>
        <s v="ІВАНО-ФРАНКІВСЬКА ОБЛ., КАЛУСЬКИЙ Р-Н, С. КОПАНКИ, ВУЛ. ЛІСОВА, БУД. 1"/>
        <s v="М. ДОНЕЦЬК, ВУЛ. ТАМБОВСЬКА, БУД. 1"/>
        <s v="КИЇВСЬКА ОБЛ. БРОВАРСЬКИЙ Р-Н, СМТ КАЛИТА, ВУЛ. ПЕРЕМОГИ, БУД. 2"/>
        <s v="ЛУГАНСЬКА ОБЛ., М. АНТРАЦИТ, ВУЛ. К. ЛІБКХНЕХТА, БУД. 44, КВ. 2"/>
        <s v="РІВНЕНСЬКА ОБЛ., М. ВАРАШ, ВУЛ. ДАЧНА, БУД. 3"/>
        <s v="М. КИЇВ, ВУЛ. ВАСИЛЬКІВСЬКА, БУД. 14"/>
        <s v=" М. ДНІПРО, ПРОСП. ДМИТРА ЯВОРНИЦЬКОГО, БУД. 37"/>
        <s v="М. КИЇВ, АНДРІЇВСЬКИЙ УЗВІЗ, БУДИНОК 34, КВАРТИРА 27"/>
        <s v="М. КИЇВ, ЗАЛІЗНИЧНЕ ШОСЕ, БУД. 6, ОФІС 203"/>
        <s v="М. КИЇВ, ВУЛ. ПРЕДСЛАВИНСЬКА, БУД. 39"/>
        <s v="ВОЛИНСЬКА ОБЛ., М. ЛУЦЬК, ВУЛ. СТРІЛЕЦЬКА, БУДИНОК 41 "/>
        <s v="М. КИЇВ, ВУЛ. ЛЬВА ТОЛСТОГО, БУД. 33"/>
        <s v="ЛЬВІВСЬКА ОБЛ., ЯВОРІВСЬКИЙ Р-Н, М.НОВОЯВОРІВСЬК, ВУЛ.Б.ПАСІЧНИКА, БУД.1"/>
        <s v="ЛЬВІВСЬКА ОБЛ., ЯВОРІВСЬКИЙ Р-Н, М. НОВОЯВОРІВСЬК, ВУЛ. БОГДАНА ПАСІЧНИКА, БУД. 1"/>
        <s v="ЛЬВІВСЬКА ОБЛ., ЯВОРІВСЬКИЙ РАЙОН, М. НОВОЯВОРІВСЬК, ВУЛ. БОГДАНА ПАСІЧНИКА, БУДИНОК 1"/>
        <s v="М. ХАРКІВ, ВУЛ. ГУДАНОВА, БУД. 16, ОФІС 8"/>
        <s v="М. КИЇВ, ВУЛ. ЛЕЙПЦИЗЬКА, БУД. 3-А"/>
        <s v="М. КИЇВ, БУЛЬВАР ЛЕСІ УКРАЇНКИ, БУД. 21-А, КВ. 44"/>
        <s v="ХАРКІВСЬКА ОБЛ., ЧУГУЇВСЬКИЙ Р-Н, СМТ МАЛИНІВКА, ВУЛ. ВОЛОДИМИРІВСЬКА, БУД. 10"/>
        <s v="ХАРКІВСЬКА ОБЛ., ЧУГУЇВСЬКИЙ Р-Н, СМТ МАЛИНІВКА, ВУЛ. ВОЛОДИМИРСЬКА, БУД. 10"/>
        <s v="ВІННИЦЬКА ОБЛ., ТРОСТЯНЕЦЬКИЙ Р-Н, С. КАПУСТЯНИ, ВУЛ. С. МУРОВАНОГО, БУД. 9, КВАРТИРА 13"/>
        <s v="М. КИЇВ, ВУЛ. ЧЕРВОНОТКАЦЬКА, БУД. 59-А"/>
        <s v="М. КИЇВ, ВУЛ. ШОЛУДЕНКА, БУД. 6"/>
        <s v="ЛЬВІВСЬКА ОБЛ., М. НОВИЙ РОЗДІЛ, ВУЛ. ГІРНИЧА, БУД. 2"/>
        <s v="ІВАНО-ФРАНКІВСЬКА ОБЛ., РОГАТИНСЬКИЙ РАЙОН, М. РОГАТИН, ВУЛ. ГАЛИЦЬКА, БУДИНОК 92"/>
        <s v="ХАРКІВСЬКА ОБЛ., ХАРКІВСЬКИЙ Р-Н, С. ДОКУЧАЄВСЬКЕ, ВУЛ. ОБ'ЇЗДНА, БУД. 2"/>
        <s v="М. ХАРКІВ, ВУЛ. МИРОНОСИЦЬКА, БУД. 60"/>
        <s v="М. КИЇВ, ВУЛ. ЧЕРВОНОПРАПОРНА, БУД. 34, КОРПУС 4 /АВК-4/"/>
        <s v="ХМЕЛЬНИЦЬКА ОБЛ.. М. ВОЛОЧИСЬК, ВУЛ. ФРИДРИХІВСЬКА, БУД. 40"/>
        <s v="М. ТЕРНОПІЛЬ, ВУЛ. РУСЬКА, БУД. 21"/>
        <s v="ЛЬВІВСЬКА ОБЛ., СТАРОСАМБІРСЬКИЙ Р-Н, М. СТАРИЙ САМБІР, ВУЛ. ЛЕВА ГАЛИЦЬКОГО, БУД. 96 А"/>
        <s v="ЛЬВІВСЬКА ОБЛ., М. ЛЬВІВ, АЕРОПОРТ ЦА"/>
        <s v="КИЇВСЬКА ОБЛ., М. БІЛА ЦЕРКВА, ВУЛ. ІВАНА КОЖЕДУБА, БУД. 359"/>
        <s v="КИЇВСЬКА ОБЛ., М. БІЛА ЦЕРКВА, ВУЛ. ІВАНА КОЖЕДУБА, БУДИНОК 359"/>
        <s v="ЧЕРНІВЕЦЬКА ОБЛ, ЗАСТАВНІВСЬКИЙ Р-Н, СМТ КОСТРИЖІВКА, ВУЛ.ЗАВОДСЬКА 16"/>
        <s v="М.КИЇВ, ВУЛ. ЗОДЧИХ, БУДИНОК 4, КВАРТИРА 258"/>
        <s v="М. КИЇВ, ВУЛ. ЗОДЧИХ, БУД. 4, КВ. 258"/>
        <s v="М. ВІННИЦЯ, ВУЛ. 600-РІЧЧЯ, БУД. 13"/>
        <s v="ІВАНО-ФРАНКІВСЬКА ОБЛ., М. КАЛУШ, ВУЛ. ПРОМИСЛОВА, БУД. 4"/>
        <s v="М. КИЇВ, ВУЛ. ПРЕДСЛАВИНСЬКА, БУД. 34-Б, ОФІС 418"/>
        <s v="М. КИЇВ, ВУЛ. МОСКОВСЬКА, БУД. 32/2"/>
        <s v="М. КИЇВ, ВУЛ. СПАСЬКА, БУД. 5"/>
        <s v="М. КИЇВ, ВУЛ. РИЛЄЄВА, БУД. 10-А"/>
        <s v="ІВАНО-ФРАНКІВСЬКА ОБЛ., ТИСМЕНИЦЬКИЙ Р-Н, С. ПІДЛІССЯ, ВУЛ. Б. ХМЕЛЬНИЦЬКОГО, БУД. 33"/>
        <s v="ЛУГАНСЬКА ОБЛ., КРЕМІНСЬКИЙ Р-Н, М. КРЕМІННА, ПРОВ. ЖОВТНЕВИЙ, БУД. 12"/>
        <s v="ДНІПРОПЕТРОВСЬКА ОБЛ., М. КРИВИЙ РІГ, ВУЛ. ІЛЛІЧІВСЬКА, БУД. 2Г"/>
        <s v="ЛУГАНСЬКА ОБЛ., М. СЄВЄРОДОНЕЦЬК, ВУЛ. ПИВОВАРОВА, БУД. 5"/>
        <s v="М. ДНІПРО, ВУЛ. ДМИТРА ДОНСЬКОГО , БУД. 8"/>
        <s v="М. КИЇВ, ВУЛ. ЛИПКІВСЬКОГО ВАСИЛЯ МИТРОПОЛИТА, БУД. 45"/>
        <s v="ВОЛИНСЬКА ОБЛ., М. ЛУЦЬК, _x000a_ВУЛ. ЗАДВОРЕЦЬКА, БУД. 2"/>
        <s v="ЛЬВІВСЬКА ОБЛ., МИКОЛАЇВСЬКИЙ Р-Н, М. НОВИЙ РОЗДІЛ, ВУЛ. ГРУШЕВСЬКОГО, 37"/>
        <s v="ЛЬВІВСЬКА ОБЛ., М. НОВИЙ РОЗДІЛ, ВУЛ. ГРУШЕВСЬКОГО, БУД. 37"/>
        <s v="ЛЬВІВСЬКА ОБЛ.,  М. НОВИЙ РОЗДІЛ, ВУЛ. ГРУШЕВСЬКОГО, БУД. 37"/>
        <s v="ХАРКІВСЬКА ОБЛ., БАЛАКЛІЙСЬКИЙ Р-Н, М. БАЛАКЛІЯ, ВУЛ. ЦЕМЗАВОДСЬКЕ ШОСЕ, 3"/>
        <s v="КИЇВСЬКА ОБЛ., ІВАНКІВСЬКИЙ Р-Н, СМТ ІВАНКІВ, ВУЛ. РОЗВАЖІВСЬКА, БУД.192"/>
        <s v="М. КИЇВ, ВУЛ. ВОЛОДИМИРА СОСЮРИ, БУД. 6"/>
        <s v="М. ХАРКІВ, ВУЛ. ПОЛТАВСЬКИЙ ШЛЯХ, БУД. 47/49, КВ. 23"/>
        <s v="М. КИЇВ, ВУЛ. ГОНТИ, БУД. 1, ОФ. 27"/>
        <s v="М. ІВАНО-ФРАНКІВСЬК, ВУЛ. ВІЙСЬКОВИХ ВЕТЕРАНІВ, 10а"/>
        <s v="М. ХАРКІВ, ВУЛ. РОМЕНА РОЛЛАНА, БУД. 12"/>
        <s v=" М. СУМИ, ВУЛ. ДРУГА ЗАЛІЗНИЧНА, БУД. 10"/>
        <s v="ДНІПРОПЕТРОВСЬКА ОБЛ., М. ДНІПРО, ВУЛ. ВИНОКУРОВА, БУД. 4"/>
        <s v="М. ДНІПРО, ВУЛ. ВИНОКУРОВА, БУД. 4"/>
        <s v="КИЇВСЬКА ОБЛ., М. ПЕРЕЯСЛАВ-ХМЕЛЬНИЦЬКИЙ, ВУЛ. ГЕРОЇВ ДНІПРА, БУД. 38"/>
        <s v="М. КИЇВ, ВУЛ. АНТОНОВИЧА, БУДИНОК 20-Б, ОФІС 21"/>
        <s v="М. КИЇВ, ВУЛ. ГІЙОМА ДЕ БОПЛАНА, БУД. 2"/>
        <s v="М. ВІННИЦЯ, ВУЛ. СОБОРНА, БУД. 59_x000a_"/>
        <s v="М. ХАРКІВ, ВУЛ. ПСКОВСЬКА, БУД. 19"/>
        <s v="М. ХАРКІВ, ПРОСП. МОСКОВСЬКИЙ, БУД. 144"/>
        <s v="М. ХАРКІВ, ПРОСПЕКТ МОСКОВСЬКИЙ, БУД. 144"/>
        <s v="ДНІПРОПЕТРОВСЬКА ОБЛ., М. КРИВИЙ РІГ, ВУЛ. ОКРУЖНА, БУД. 127"/>
        <s v="ДНІПРОПЕТРОВСЬКА ОБЛ., М. КАМ'ЯНСЬКЕ, ВУЛ. ШИРОКА, БУД. 16"/>
        <s v="М. ЛЬВІВ, ВУЛ. ЗЕЛЕНА, БУД. 149"/>
        <s v="ЛЬВІВСЬКА ОБЛ., Пустомитівський р-н, с. сокільники, вул. скнилівська, буд. 21"/>
        <s v="ЧЕРКАСЬКА ОБЛ., М. СМІЛА, ВУЛ. ВАСИЛЯ СТУСА, 41"/>
        <s v="ВІННИЦЬКА ОБЛ., ГАЙСИНСЬКИЙ Р-Н, М. ГАЙСИН, ВУЛ. ПЛЕХАНОВА, БУД. 150"/>
        <s v="ВІННИЦЬКА ОБЛ., ГАЙСИНСЬКИЙ Р-Н, М. ГАЙСИН, ВУЛ. ЗАВОДСЬКА, БУД. 150"/>
        <s v="ЗАКАРПАТСЬКА ОБЛ., М. УЖГОРОД, ВУЛ. ТИХА, БУД.16, КВ.2"/>
        <s v="М. КИЇВ, ВУЛ. ШОТА РУСТАВЕЛІ, 29"/>
        <s v="М. КИЇВ, ВУЛ. ПРЕДСЛАВИНСЬКА, БУД. 34-Б"/>
        <s v="М. КИЇВ, ВУЛ. ЄВГЕНА КОНОВАЛЬЦЯ, БУД. 36, ПРИМ. 45А"/>
        <s v="КИЇВСЬКА ОБЛ., ЗГУРІВСЬКИЙ Р-Н, С. ВЕЛИКИЙ КРУПІЛЬ, ВУЛ. КИЇВСЬКИЙ ШЛЯХ, БУД. 60-А"/>
        <s v="СУМСЬКА ОБЛ., М. ШОСТКА, ВУЛ. ГАГАРИНА, БУД. 1"/>
        <s v="ХАРКІВСЬКА ОБЛ., ЧУГУЇВСЬКИЙ Р-Н, СМТ ЕСХАР, ВУЛ. 152 СТРІЛКОВОЇ ДИВІЗІЇ, БУД. 16"/>
        <s v="КИЇВСЬКА ОБЛ., ВИШГОРОДСЬКИЙ Р-Н, М. ВИШГОРОД, ВУЛ. ВАТУТІНА, БУД. 69, КОРПУС 1"/>
        <s v="КИЇВСЬКА ОБЛ., ВИШГОРОДСЬКИЙ РАЙОН, С. ХОТЯНІВКА, ВУЛ. ДЕСНЯНСЬКА, БУД. 9 "/>
        <s v="КИЇВСЬКА ОБЛ., ВИШГОРОДСЬКИЙ Р-Н, С. ХОТЯНІВКА, ВУЛ. ДЕСНЯНСЬКА, БУД. 9"/>
        <s v="М. КИЇВ, ВУЛ. ДМИТРІВСЬКА, БУД. 18/24, ОФ. 36"/>
        <s v="ХЕРСОНСЬКА ОБЛ., ЧАПЛИНСЬКИЙ Р-Н, С. ГРИГОРІВКА, ВУЛ. САДОВА, БУД. 33"/>
        <s v="М. СУМИ, ВУЛ. ДАНИЛА ГАЛИЦЬКОГО, БУД. 27"/>
        <s v="КІРОВОГРАДСЬКА ОБЛ., НОВОАРХАНГЕЛЬСЬКИЙ Р-Н, С. ГАННІВКА"/>
        <s v="М. КИЇВ, ВУЛ. ФРОЛІВСЬКА, БУД. 1/6"/>
        <s v="М. ДНІПРОПЕТРОВСЬК, ПРОВУЛОК ПАРУСНИЙ, БУД. 7"/>
        <s v="М. ТЕРНОПІЛЬ, ПРОСПЕКТ СТЕПАНА БАНДЕРИ, БУД. 74"/>
        <s v="КИЇВСЬКА ОБЛ., М. ІРПІНЬ, СМТ КОЦЮБИНСЬКЕ, ВУЛ. ДОКІВСЬКА, БУД. 14"/>
        <s v="ВОЛИНСЬКА ОБЛ., М. ЛУЦЬК, _x000a_ВУЛ. КРЕМЕНЕЦЬКА, БУД. 38"/>
        <s v="М. КИЇВ, ВУЛ. ЖИЛЯНСЬКА, БУД. 97 ЛІТЕРА З"/>
        <s v="МИКОЛАЇВСЬКА ОБЛ., ВІТОВСЬКИЙ Р-Н, СМТ ПЕРВОМАЙСЬКЕ, ВУЛ. ЗАВОДСЬКА, БУД. 2"/>
        <s v="М. КИЇВ, ВУЛ. АНТОНОВИЧА, БУД. 14, ЛІТЕРА А, ПРИМ. 6"/>
        <s v="М. КИЇВ, ВУЛ. ВОЛОДИМИРСЬКА, БУД. 69"/>
        <s v="М. КИЇВ, ВУЛ. ПОЧАЙНИНСЬКА, БУД. 38/44"/>
        <s v="М. КИЇВ, ВУЛ. ЛЕЙПЦИЗЬКА, БУД. 15, ПОВЕРХ 3"/>
        <s v="М. КИЇВ, ПРОСПЕКТ ПЕРЕМОГИ, БУД. 98/2, КВ. 57"/>
        <s v="ЛУГАНСЬКА ОБЛ., М. СЄВЄРОДОНЕЦЬК, ВУЛ. ВІЛЄСОВА, БУД. 20 А"/>
        <s v=" ДНІПРОПЕТРОВСЬКА ОБЛ., КРИНИЧАНСЬКИЙ Р-Н, СМТ. АУЛИ, КОМПЛЕКС БУДІВЕЛЬ ТА СПОРУД № 2, АУЛЬСЬКА СЕЛИЩНА РАДА "/>
        <s v="М. ХАРКІВ, ВУЛ. ШЕВЧЕНКА, БУД. 146, ОФІС 39"/>
        <s v="ДОНЕЦЬКА ОБЛ., М. КРАМАТОРСЬК, ВУЛ. ОЛЕКСИ ТИХОГО, БУД. 8-Д"/>
        <s v="ХЕРСОНСЬКА ОБЛ., М. КАХОВКА, ВУЛ. МЕЛІТОПОЛЬСЬКА, БУД. 34 Б"/>
        <s v="М. КИЇВ, ВУЛ. БОЛСУНОВСЬКА, БУД. 13-15, ПОВЕРХ 8, ОФІС 829"/>
        <s v="М. КИЇВ, ВУЛ. МЕЛЬНИКОВА, БУД. 12"/>
        <s v="КИЇВСЬКА ОБЛ., ВОЛОДАРСЬКИЙ Р-Н, С. ГОРОДИЩЕ-ПУСТОВАРІВСЬКЕ, ВУЛ. ЦЕНТРАЛЬНА, 51"/>
        <s v=" М. ОДЕСА, ВУЛ. ШКОДОВА ГОРА, БУД. 1/1"/>
        <s v="М. ХАРКІВ, ВУЛ. УБОРЕВИЧА, БУД. 30А, КВ. 114"/>
        <s v="М. ХЕРСОН, ВУЛ.НАФТОВИКІВ, 52"/>
        <s v="М. КИЇВ, ВУЛ. ЗВІРИНЕЦЬКА, БУДИНОК 47, НП. 82, ЛІТ.А"/>
        <s v="М. КИЇВ, ВУЛ. БАГГОВУТІВСЬКА, БУД. 17-21"/>
        <s v="М. КИЇВ, ВУЛ. ЗАКРЕВСЬКОГО, БУД. 75/2"/>
        <s v="ДОНЕЦЬКА ОБЛ., М. КРАМАТОРСЬК, ВУЛ. ТАНКІСТІВ, БУД. 176"/>
        <s v="ЛЬВІВСЬКА ОБЛ., М. БОРИСЛАВ, ВУЛ. БРАТІВ ЛИСИКІВ, БУД. 1"/>
        <s v="М. КИЇВ, ПРОСПЕКТ ГЕРОЇВ СТАЛІНГРАДА, БУД. 2-Д, ПРИМ. 707"/>
        <s v="М. КИЇВ, ВУЛ. М. ГРУШЕВСЬКОГО, БУД. 28/2, Н/П № 43"/>
        <s v="ХМЕЛЬНИЦЬКА ОБЛ., М. ХМЕЛЬНИЦЬК, ВУЛ. ВАЙСЕРА, БУДИНОК 12/1"/>
        <s v="М. ХМЕЛЬНИЦЬКИЙ, ВУЛ. ВАЙСЕРА, БУД. 12/1"/>
        <s v="М. ДНІПРО, ПРОВУЛОК ЗДОРОВ'Я, БУД. 26"/>
        <s v="М. КИЇВ, ВУЛ. ВІКЕНТІЯ ХВОЙКИ, БУД. 18/14, ОФІС 311"/>
        <s v="М. КИЇВ, ВУЛ. ДМИТРІВСЬКА, БУД. 18/24, 10 ПОВЕРХ"/>
        <s v="М. ХАРКІВ, ВУЛ. ПЛЕХАНІВСЬКА, БУД. 57 А"/>
        <s v="М. ДНІПРО, ВУЛ. БУДІВЕЛЬНИКІВ, БУД. 23, _x000a_ОФ. 510"/>
        <s v="КІРОВОГРАДСЬКА ОБЛ., М. СВІТЛОВОДСЬК, СМТ ВЛАСІВКА, ВУЛ. МОЛОДІЖНА, БУД. 65"/>
        <s v="М. КИЇВ, ВУЛ. МИХАЙЛА СТЕЛЬМАХА, БУДИНОК 10 А, ОФІС 523 "/>
        <s v="ЗАКАРПАТСЬКА ОБЛ., М. УЖГОРОД, ВУЛ.ТИХА, БУД. 16, КВ. 2"/>
        <s v="ЖИТОМИРСЬКА ОБЛ., ОЛЕВСЬКИЙ Р-Н, С. ЛОПАТИЧІ, ВУЛ. ГАГАРІНА, БУД. 1 В"/>
        <s v="ЛЬВІВСЬКА ОБЛ., КАМ`ЯНКА-БУЗЬКИЙ Р-Н, М. КАМ`ЯНКА-БУЗЬКА, ВУЛ. ПЕРЕМОГИ, БУД. 40, КВ.А 29"/>
        <s v="СУМСЬКА ОБЛ., М. ШОСТКА, ВУЛ. ГАГАРІНА, БУД. 1"/>
        <s v="ЗАПОРІЗЬКА ОБЛ., М. МЕЛІТОПОЛЬ, ВУЛ. О. НЕВСЬКОГО, 115"/>
        <s v="КІРОВОГРАДСЬКА ОБЛ., ГОЛОВАНІВСЬКИЙ Р-Н, СМТ ГОЛОВАНІВСЬК, ВУЛ. МАТРОСОВА, БУД. 40"/>
        <s v="М. КИЇВ, ВУЛ. СТРУТИНСЬКОГО, БУД. 13-15, ОФІС 509/1"/>
        <s v="ЧЕРКАСЬКА ОБЛ., УМАНЬСЬКИЙ Р-Н, С. СТАРІ БАБАНИ, ВУЛ. ГАГАРІНА, БУД. 43"/>
        <s v="ДОНЕЦЬКА ОБЛ., М. БАХМУТ, ВУЛ. КОРСУНСЬКОГО, БУД. 1"/>
        <s v="М. КИЇВ, БУЛЬВАР ЧОКОЛІВСЬКИЙ, БУД. 19"/>
        <s v="ДОНЕЦЬКА ОБЛ., М. СЛОВ'ЯНСЬК, ВУЛ. ВЧИТЕЛЬСЬКА, БУД. 9"/>
        <s v="ЗАКАРПАТСЬКА ОБЛ., М. УЖГОРОД, ВУЛ. ФЕДИНЦЯ, БУД. 11 А"/>
        <s v="АВТОНОМНА РЕСПУБЛІКА КРИМ, ЛЕНІНСЬКИЙ Р-Н, М. ЩОЛКІНЕ, БУД. 3"/>
        <s v="ДНІПРОПЕТРОВСЬКА ОБЛ., М. КРИВИЙ РІГ, ВУЛ. ЗАВОДСЬКА, БУД. 1"/>
        <s v="ХЕРСОНСЬКА ОБЛ., ЧАПЛИНСЬКИЙ Р-Н, С. ДОЛИНСЬКЕ, ВУЛ. МИРУ, БУД. 4"/>
        <s v="М. КИЇВ, ВУЛИЦЯ РИБАЛЬСЬКА, БУД. 13"/>
        <s v="ПОЛТАВСЬКА ОБЛ., М. ГОРІШНІ ПЛАВНІ, ВУЛ. БУДІВЕЛЬНИКІВ, БУД. 15"/>
        <s v="М. ХМЕЛЬНИЦЬКИЙ, ВУЛ. КУРЧАТОВА, БУД. 6"/>
        <s v="ВОЛИНСЬКА ОБЛ., М. ЛУЦЬК, _x000a_ВУЛ. ЄРШОВА, БУД. 1"/>
        <s v="КИЇВСЬКА ОБЛ., ВИШГОРОДСЬКИЙ Р-Н, М. ВИШГОРОД, ВУЛ. ПРОМИСЛОВА, БУД. 4"/>
        <s v="ХМЕЛЬНИЦЬКА ОБЛ., М. КАМ`ЯНЕЦЬ-ПОДІЛЬСЬКИЙ, ВУЛИЦЯ ШЕВЧЕНКА, БУД. 9, КВ. 21"/>
        <s v="М. ХАРКІВ, ВУЛ. ШЕВЧЕНКО, БУД. 146, ОФІС 39"/>
        <s v="ВІННИЦЬКА ОБЛ., М. ЛАДИЖИН, ВУЛ. СЛОБОДА, БУД. 141"/>
        <s v="М. ЗАПОРІЖЖЯ, ВУЛ. ІВАНОВА, БУД. 99"/>
        <s v="М. КИЇВ, ВУЛ. БОРИСОГЛІБСЬКА, БУД. 11"/>
        <s v="М.КИЇВ, ВУЛ.ВАСИЛЬКІВСЬКА, БУД.1"/>
        <s v="ВОЛИНСЬКА ОБЛ., РОЖИЩЕНСЬКИЙ Р-Н, С. ПЕРЕСПА, ВУЛ. ЧЕРВОНОАРМІЙСЬКА, БУД. 9 А"/>
        <s v="М. ОДЕСА, ВУЛ. ПЕДАГОГІЧНА, БУД. 25/48"/>
        <s v="ЛУГАНСЬКА ОБЛ., М.СЄВЄРОДОНЕЦЬК, ВУЛ. БОГДАНА ЛІЩИНИ, БУД. 13"/>
        <s v="М. КИЇВ, ПРОСПЕКТ ПЕРЕМОГИ, БУД. 74"/>
        <s v="М. СУМИ, ВУЛ. СКД, БУД. 24"/>
        <s v="ЖИТОМИРСЬКА ОБЛ., ЖИТОМИРСЬКИЙ Р-Н, С. СІНГУРИ, ВУЛ. ЛЕНІНА, БУД. 14-А"/>
        <s v=" М. ХМЕЛЬНИЦЬКИЙ, ВУЛ. КУРЧАТОВА, БУД. 17/1"/>
        <s v="М. ХМЕЛЬНИЦЬКИЙ, ВУЛ. КУРЧАТОВА, БУД. 17/1"/>
        <s v="М. КИЇВ, ВУЛ. ДЕГТЯРІВСЬКА, БУД. 9"/>
        <s v="М. КИЇВ, ВУЛ. ГОЛОСІЇВСЬКА, БУД. 7, КОРПУС 1"/>
        <s v="М. КИЇВ, ВУЛ. КУТУЗОВА, БУД. 18/7, КІМНАТА 418"/>
        <s v="М.КИЇВ, ВУЛ. КУТУЗОВА, БУДИНОК 18/7, КІМНАТА 418"/>
        <s v="ЛЬВІВСЬКА ОБЛ., РАДЕХІВСЬКИЙ Р-Н, С. ПАВЛІВ, ПР.ЮНОСТІ, 39"/>
        <s v="ЛЬВІВСЬКА ОБЛ., РАДЕХІВСЬКИЙ Р-Н, С. ПАВЛІВ, ПРОСП. ЮНОСТІ, БУД. 39"/>
        <s v="ЛЬВІВСЬКА ОБЛ., РАДЕХІВСЬКИЙ Р-Н, С. ПАВЛІВ, ПРОСПЕКТ ЮНОСТІ, БУД. 39"/>
        <s v="РІВНЕНСЬКА ОБЛ., МЛИНІВСЬКИЙ Р-Н, СМТ МЛИНІВ, ВУЛ. ПОЛІЩУКА, БУД. 77"/>
        <s v="М. РІВНЕ, ВУЛ. КАВКАЗЬКА, БУД. 3"/>
        <s v="М. ДНІПРО. ВУЛ. ЕНЕРГЕТИКІВ, БУД. 4, ПРИМ. 17"/>
        <s v="М. КИЇВ, ВУЛ. НАБЕРЕЖНО-ХРЕЩАТИЦЬКА, БУД. 15-17/18"/>
        <s v="М. КИЇВ, ВУЛ. ЖИЛЯНСЬКА , БУДИНОК 75"/>
        <s v="М. КИЇВ, ВУЛ. ПАНАСА МИРНОГО, БУД. 16/13"/>
        <s v="М.КИЇВ, ВУЛ. ГРИГОРОВИЧА-БАРСЬКОГО, БУДИНОК 2"/>
        <s v="М. КИЇВ, ВУЛ. СОЛОМ'ЯНСЬКА, БУД. 11, ЛІТЕРА А"/>
        <s v="М. ПОЛТАВА, ВУЛ. МАТРОСОВА, БУД. 4"/>
        <s v="М. ЧЕРНІГІВ, ВУЛ. ЛЬОТНА, БУД. 25-Б"/>
        <s v="ІВАНО-ФРАНКІВСЬКА ОБЛ., БОГОРОДЧАНСЬКИЙ Р-Н, СМТ БОГОРОДЧАНИ, ВУЛ. ШЕВЧЕНКА, БУД. 49"/>
        <s v="М. КИЇВ, ВУЛ. ДМИТРІВСЬКА, БУД. 18/24, 8 ПОВЕРХ"/>
        <s v="ХЕРСОНСЬКА ОБЛ., М. СКАДОВСЬК, ВУЛ. ЧАПАЄВА, БУД. 121"/>
        <s v="ТЕРНОПІЛЬСЬКА ОБЛ., ЛАНОВЕЦЬКИЙ Р-Н, М. ЛАНІВЦІ, ВУЛ. ТЕРНОПІЛЬСЬКА, БУД. 49"/>
        <s v="М. ХАРКІВ, ВУЛ. РОМЕН РОЛЛАНА, БУД. 12"/>
        <s v="КІРОВОГРАДСЬКА ОБЛ., М. ОЛЕКСАНДРІЯ, ВУЛ. РАДЯНСЬКА, БУД. 42 А"/>
        <s v="ХМЕЛЬНИЦЬКА ОБЛ., М. СТАРОКОСТЯНТИНІВ, ПРОВ. ГОЛЬДФАДЕНА, БУД. 10"/>
        <s v="ВІННИЦЬКА ОБЛ., ЧЕРНІВЕЦЬКИЙ Р-Н, С. МАЗУРІВКА, ВУЛ. ЛЕНІНА, БУД. 112 А"/>
        <s v="ПОЛТАВСЬКА ОБЛ., ЛУБЕНСЬКИЙ Р-Н. С. ОСТАПІВКА, ВУЛ. ЛЕСІ УКРАЇНКИ, БУД. 1"/>
        <s v="М. КИЇВ, ВУЛ. ЧЕРВОНОАРМІЙСЬКА, БУД. 9/2"/>
        <s v="М. КИЇВ, ВУЛ. ПИРОГІВСЬКИЙ ШЛЯХ , БУД. 34, КОРПУС 4"/>
        <s v="М. КИЇВ, ВУЛ. БОГДАНА ХМЕЛЬНИЦЬКОГО, БУД. 52"/>
        <s v="М. КИЇВ, ВУЛ. ЧОРНОГІРСЬКА, БУД.17/14"/>
        <s v="М. КИЇВ, ВУЛ. ЩОРСА, БУД. 7/9"/>
        <s v="М. КИЇВ, ВУЛ. ГЛИБОЧИЦЬКА, БУД. 17"/>
        <s v="М. КИЇВ, ВУЛ. НАРОДНОГО ОПОЛЧЕННЯ, БУД. 1, ОФІС 300"/>
        <s v="М. КИЇВ, ВУЛ. СОЛОМІЇ КРУШЕЛЬНИЦЬКОЇ, БУД. 1/5, КВ. 198"/>
        <s v="М. КИЇВ, БУЛЬВАР ЛЕСІ УКРАЇНКИ, БУД. 26, ОФІС 402"/>
        <s v="ХМЕЛЬНИЦЬКА ОБЛ., М. КАМ'ЯНЕЦЬ-ПОДІЛЬСЬКИЙ, ВУЛ. ТІМІРЯЗЄВА, БУД. 123"/>
        <s v="М. КИЇВ, ВУЛ. ГЛИБОЧИЦЬКА, БУД. 53"/>
        <s v="М. РІВНЕ, ВУЛ. ДАНИЛА ГАЛИЦЬКОГО, БУД. 27"/>
        <s v="М. КИЇВ, ПРОВУЛОК КАРЕЛЬСЬКИЙ, БУД. 8"/>
        <s v="ДНІПРОПЕТРОВСЬКА ОБЛ., М. НОВОМОСКОВСЬК, ВУЛ. СУЧКОВА, БУД. 40"/>
        <s v="М. ЧЕРКАСИ, ВУЛ. ДОБРОВОЛЬСЬКОГО, БУД. 20"/>
        <s v="М. КИЇВ, ПРОСПЕКТ ПЕРЕМОГИ, БУД. 107, КВАРТИРА 63"/>
        <s v=" М. ДНІПРО, ВУЛ. АРТІЛЬНА, БУД.6-Б"/>
        <s v="ХЕРСОНСЬКА ОБЛ., ГЕНІЧЕСЬКИЙ Р-Н, М. ГЕНІЧЕСЬК, ВУЛ. ЛЕНІНА, БУД. 19"/>
        <s v="АРК, СІМФЕРОПОЛЬСЬКИЙ Р-Н, С. РОДНИКОВЕ, ВУЛ. КРИМСЬКА, БУД. 14"/>
        <s v="ТЕРНОПІЛЬСЬКА ОБЛ., ТЕРНОПІЛЬСЬКИЙ Р-Н, С. ПІДГОРОДНЕ, ВУЛ. ПАСІЧНА, БУД. 8, КВ. 1"/>
        <s v="ДОНЕЦЬКА ОБЛ., М. СЛОВ'ЯНСЬК, ВУЛ. СВІДЛОДАРСЬКА, БУД. 4"/>
        <s v="ДОНЕЦЬКА ОБЛ., М. CЛОВ'ЯНСЬК, СВІДЛОДАРСЬКА, БУД. 4"/>
        <s v="М. КИЇВ, ВУЛ. АРХИПЕНКА ОЛЕКСАНДРА, БУД. 3, КВ. 61"/>
        <s v="М. КИЇВ, РИЛЬСЬКИЙ ПРОВУЛОК, БУД. 4"/>
        <s v="МИКОЛАЇВСЬКА ОБЛ., БЕРЕЗАНСЬКИЙ Р-Н, СМТ БЕРЕЗАНКА, ВУЛ. ЦЕНТРАЛЬНА, БУД. 30/1 "/>
        <s v="М. КИЇВ, ВУЛ. М. ГРУШЕВСЬКОГО, БУДИНОК 4-Б, КІМНАТА 27"/>
        <s v="ЧЕРКАСЬКА ОБЛ., ЧИГИРИНСЬКИЙ Р-Н, С. ГОЛОВКІВКА, БУД. 63"/>
        <s v="ВІННИЦЬКА ОБЛ., ТИВРІВСЬКИЙ Р-Н, М. ГНІВАНЬ, ВУЛ. ПРОМИСЛОВА, БУД. 5"/>
        <s v="ЛЬВІВСЬКА ОБЛ., САМБІРСЬКИЙ Р-Н, С. РАЛІВКА, ВУЛ. ПРИДНІСТРЯНСЬКА, БУД. 27"/>
        <s v="М. ХМЕЛЬНИЦЬКИЙ, ВУЛ. ГЕОЛОГІВ, БУД. 2"/>
        <s v="М. КИЇВ, ВУЛ. МИХАЙЛА СТЕЛЬМАХА, БУДИНОК 10 А, ОФІС 206"/>
        <s v="ЛЬВІВСЬКА ОБЛ., М. ЛЬВІВ, ВУЛ. АКАДЕМІКА ПАВЛОВА, БУД. 6Ц, КВ. 7"/>
        <s v="М. ЗАПОРІЖЖЯ, ПІВНІЧНЕ ШОСЕ, БУД. 4, КІМ. 302"/>
        <s v="ОДЕСЬКА ОБЛ., М. КІЛІЯ, ВУЛ. МИРУ, БУД. 56"/>
        <s v="М. КИЇВ, ВУЛ. САГАЙДАЧНОГО, БУД. 25 Б, ОФ. 202"/>
        <s v="М. КИЇВ, ВУЛ. ЧЕРНЯХОВСЬКОГО, БУД. 16/30"/>
        <s v="М. КИЇВ, ВУЛ. ЧОРНОВОЛА, БУД. 41-Д, ОФІС 13"/>
        <s v=" М. ЧЕРКАСИ, ВУЛ. ГОГОЛЯ, БУД. 137"/>
        <s v="М. ЧЕРКАСИ, ВУЛ. ГОГОЛЯ, БУД. 137"/>
        <s v="ОДЕСЬКА ОБЛ., М. РЕНІ, ВУЛ. ДУНАЙСЬКА, БУД. 88 А"/>
        <s v="М. КИЇВ, ВУЛ. ЧЕРВОНОАРМІЙСЬКА, БУД. 72, ЛІТ. А, ГРУПИ ПРИМІЩЕНЬ № 177"/>
        <s v="М.КИЇВ, ВУЛ. ВАСИЛЬКІВСЬКА, БУД. 1"/>
        <s v="АРК, М. СІМФЕРОПОЛЬ, ВУЛ. ТУРЕЦЬКА, БУД. 13 А"/>
        <s v="М. ДНІПРО, ВУЛ. НАБЕРЕЖНА ПЕРЕМОГИ, БУД. 130, КОРП. 5, КВ. 15"/>
        <s v="М. КИЇВ, ВУЛ. СУМСЬКА, БУД. 3"/>
        <s v="ОДЕСЬКА ОБЛ., АРЦИЗЬКИЙ Р-Н, С. ДОЛИНІВКА, ВУЛ. КОМСОМОЛЬСЬКА, БУД. 46"/>
        <s v="ОДЕСЬКА ОБЛ., АРЦИЗЬКИЙ Р-Н, С. ПАВЛІВКА, ПРОВУЛОК ТЕАТРАЛЬНИЙ, БУД. 2"/>
        <s v="ЖИТОМИРСЬКА ОБЛ., БАРАНІВСЬКИЙ Р-Н, М. БАРАНІВКА, ВУЛ. СОБОРНА, БУД. 50-А/1"/>
        <s v="ДОНЕЦЬКА ОБЛ., ПОКРОВСЬКИЙ Р-Н, С. СЕРГІЇВКА (СЕРГІЇВСЬКА С/Р), ПРОВУЛОК ВЕРХНІЙ, БУД. 44"/>
        <s v="М. ХАРКІВ. УЗВІЗ КУЛИКІВСЬКИЙ, БУД. 7"/>
        <s v="М. ХАРКІВ, УЗВІЗ КУЛИКІВСЬКИЙ, БУД. 7"/>
        <s v="М. КИЇВ, ПРОСПЕКТ ГЕРОЇВ СТАЛІНГРАДУ, БУД. 47-А, ОФ. 111"/>
        <s v="М. КИЇВ, ПРОСПЕКТ ГЕРОЇВ СТАЛІНГРАДУ, БУД. 47-А, ОФІС 111"/>
        <s v="ВІННИЦЬКА ОБЛ., ВІННИЦЬКИЙ Р-Н, С. ЗАРВАНЦІ, ПРОВУЛ. ДАНИЛА НЕЧАЯ, БУД. 1"/>
        <s v="ВІННИЦЬКА ОБЛ., ВІННИЦЬКИЙ Р-Н, С. ЗАРВАНЦІ, ПРОВУЛОК ДАНИЛА НЕЧАЯ, БУД. 1"/>
        <s v="КИЇВСЬКА ОБЛ., БРОВАРСЬКИЙ РАЙОН, С. КНЯЖИЧІ, ВУЛ. НОВА, БУД. 36"/>
        <s v="КИЇВСЬКА ОБЛ., БРОВАРСЬКИЙ Р-Н, С. КНЯЖИЧІ, ВУЛ. НОВА, БУД. 36"/>
        <s v="ОДЕСЬКА ОБЛ., БОЛГРАДСЬКИЙ Р-Н, С. ЗАЛІЗНИЧНЕ, ВУЛ. ТОЛБУХІНА, БУД. 92"/>
        <s v="М. КИЇВ, ВУЛ. ЮРКІВСЬКА, БУД. 28, ОФ. "/>
        <s v="М. КИЇВ, ВУЛ. ЄВГЕНА КОНОВАЛЬЦЯ, БУД. 36- Б, ЛІТЕРА А 2"/>
        <s v="М. ПОЛТАВА, ВУЛ. СОБОРНОСТІ, БУД. 29/15, ОФІС 202"/>
        <s v="М. КИЇВ, ОБОЛОНСЬКА НАБЕРЕЖНА, БУД. 7, КОРП. 1, ОФ. 1"/>
        <s v="М. КИЇВ, ПРОСПЕКТ СТЕПАНА БАНДЕРИ, БУД. 16А"/>
        <s v="ХМЕЛЬНИЦЬКА ОБЛ., М. КАМ'ЯНЕЦЬ-ПОДІЛЬСЬКИЙ, ВУЛ. ПІВНІЧНА, БУД. 100"/>
        <s v="ОДЕСЬКА ОБЛ., БІЛГОРОД-ДНІСТРОВСЬКИЙ Р-Н, С. СТАРОКОЗАЧЕ, ВУЛ. СОБОРНА БУД. 34"/>
        <s v="ОДЕСЬКА ОБЛ, БІЛГОРОД-ДНІСТРОВСЬКИЙ Р-Н, С. СТАРОКАЗАЧЕ, ВУЛ. СОБОРНА, БУД. 34"/>
        <s v="М. ВІННИЦЯ, ВУЛ. ТАРНОГРАДСЬКОГО, БУД. 21 А"/>
        <s v="М. ЗАПОРІЖЖЯ, ВУЛ. НЕЗАЛЕЖНОЇ УКРАЇНИ, БУД. 25, КВ. 7"/>
        <s v="М. ХАРКІВ, ВУЛ. ІНДУСТРІАЛЬНА, БУД. 3"/>
        <s v="КИЇВСЬКА ОБЛ., М. ВИШГОРОД, ВУЛ. ШОЛУДЕНКА, БУД. 19/&quot;КАРАТ&quot; ПРОМИСЛОВИЙ МАЙДАНЧИК, ВИРОБНИЧИЙ КОРПУС № 2, КІМ. 328"/>
        <s v=" АРК, М. СІМФЕРОПОЛЬ, ВУЛ. СЕРГЄЄВА-ЦЕНСЬКОГО/ТУРЕЦЬКА, БУД.12/4"/>
        <s v=" АРК, М. СІМФЕРОПОЛЬ, ВУЛ. СЕРГЄЄВА- ЦЕНСЬКОГО/ТУРЕЦЬКА, БУД.12/4"/>
        <s v="М. ЛУГАНСЬК, ВУЛ. П. СОРОКИ, БУД. 16 А (НЕЖИТЛОВЕ ПРИМІЩЕННЯ № 1)"/>
        <s v="М. ХАРКІВ, ВУЛ. КОМАНДАРМА КОРКА, БУД. 13"/>
        <s v="КИЇВСЬКА ОБЛ., М. БРОВАРИ, ВУЛ. ГАГАРІНА, БУДИНОК 16 "/>
        <s v="М. КИЇВ, ВУЛ. ЗВІРИНЕЦЬКА, БУД. 63, ОФІС 3Г"/>
        <s v="М. КИЇВ, ВУЛ. ЧЕРВОНОАРМІЙСЬКА, БУД. 72, ЛІТЕРА А, ГРУПИ ПРИМІЩЕНЬ №177 "/>
        <s v="ЛЬВІВСЬКА ОБЛ., М. СТРИЙ, ВУЛ. МАТІЙЦІВА, БУД. 4, КОРПУС А"/>
        <s v="ХЕРСОНСЬКА ОБЛ., ВЕЛИКООЛЕКСАНДРІВСЬКИЙ Р-Н, С. ТРИФОНІВКА, ВУЛ. СТЕПОВА, БУД. 14"/>
        <s v="КИЇВСЬКА ОБЛ., БРОВАРСЬКИЙ Р-Н, СМТ КАЛИТА, ВУЛ. ПЕРЕМОГИ, БУД. 2 "/>
        <s v="М. КИЇВ, ВУЛ. КІКВІДЗЕ, БУД. 30 А"/>
        <s v="М. КИЇВ, БУЛЬВАР МАРІЇ ПРИЙМАЧЕНКО, БУД. 1/27, ОФІС 103-1"/>
        <s v="М. КИЇВ, ПЕЧЕРСЬКИЙ УЗВІЗ, БУД. 13, ОФ. 23"/>
        <s v="ІВАНО-ФРАНКІВСЬКА ОБЛ., РОЖНЯТІВСЬКИЙ Р-Н, С. СВАРИЧІВ, ВУЛ. ЛЕСІ УКРАЇНКИ, БУД. 5"/>
        <s v="М. КИЇВ, ВУЛ. ІВАНА МАЗЕПИ, БУД,3, ОФІС 174"/>
        <s v="ПОЛТАВСЬКА ОБЛ., М. КРЕМЕНЧУК, ВУЛ. 1905 РОКУ, БУД. 3-В, ОФІС 3"/>
        <s v="МИКОЛАЇВСЬКА ОБЛ., ВОЗНЕСЕНСЬКИЙ Р-Н, С. ТАБОРІВКА, ПЛОЩА ЦЕНТРАЛЬНА, БУД. 1 "/>
        <s v="М. КИЇВ, ВУЛ. ХОРИВА, БУД. 55-А"/>
        <s v="ОДЕСЬКА ОБЛ., ЛЮБАШІВСЬКИЙ Р-Н, СМТ ЗЕЛЕНОГІРСЬКЕ, ПЛОЩА 60-РІЧЧЯ ЖОВТНЯ"/>
        <s v="М. РІВНЕ, ВУЛ. СТЕПАНА БАНДЕРИ, БУД. 20"/>
        <s v="М. КИЇВ, ВУЛ. ПРІОРСЬКА, БУД. 14"/>
        <s v="КИЇВСЬКА ОБЛ., ІВАНКІВСЬКИЙ Р-Н, С. ПІСКИ, ВУЛ. ЛЕНІНА, БУД. 140"/>
        <s v="М. КИЇВ, ВУЛ. МЕЧНИКОВА, БУД. 2, БЦ &quot;ПАРУС&quot;"/>
        <s v="ТЕРНОПІЛЬСЬКА ОБЛ., ЗАЛІЩИЦЬКИЙ Р-Н, С. ДОБРІВЛЯНИ, ВУЛ. НАЦІОНАЛЬНОГО ВІДРОДЖЕННЯ, БУД. 204"/>
        <s v="ХЕРСОНСЬКА ОБЛ., ВИСОКОПІЛЬСЬКИЙ Р-Н, СМТ ВИСОКОПІЛЛЯ, ВУЛ. КОБЗАРЯ, БУД. 56"/>
        <s v="М. ВІННИЦЯ, ВУЛ. СТРІЛЕЦЬКА, БУД. 18, КВ. 40"/>
        <s v="М. КИЇВ, ПРОСПЕКТ ПЕРЕМОГИ, БУД. 51 А"/>
        <s v="М. КИЇВ, ВУЛ. ВАСИЛЬКІСЬКА, БУД. 1"/>
        <s v="М. ХАРКІВ, МАЙДАН ЗАХИСНИКІВ УКРАЇНИ, БУД. 7/8"/>
        <s v="ЗАПОРІЗЬКА ОБЛ., М. ТОКМАК, ВУЛ. ГОГОЛЯ, БУД. 201-А"/>
        <s v="М. МИКОЛАЇВ, ПР-Т ГЕРОЇВ УКРАЇНИ БУД. 117-А"/>
        <s v="М. ПОЛТАВА, ВУЛ. ВІКТОРА АНДРІЄВСЬКОГО, БУД. 29, КВ. 16"/>
        <s v="М. КИЇВ, ВУЛ. ЄВГЕНА КОНОВАЛЬЦЯ, БУД. 36Д, ПОВЕРХ 8"/>
        <s v="ЧЕРНІВЕЦЬКА ОБЛ., М. НОВОДНІСТРОВСЬК, МІКРОРАЙОН ДІБРОВА, БУД. 1-Г, ПРИМ. 1"/>
        <s v="ЗАПОРІЗЬКА ОБЛАСТЬ, М. БЕРДЯНСЬК, ПРОСПЕКТ СХІДНИЙ, БУД. 97"/>
        <s v="КІРОВОГРАДСЬКА ОБЛ., М. КРОПИВНИЦЬКИЙ, ВУЛ. УШАКОВА, БУД. 1А"/>
        <s v="ДОНЕЦЬКА ОБЛ., М. КОСТЯНТИНІВКА, ВУЛ. ЦІОЛКОВСЬКОГО, БУДИНОК 22, КВАРТИРА 57"/>
        <s v="М. КИЇВ, ВУЛ. КРАКІВСЬКА, БУД. 5, ОФІС 75"/>
        <s v="М. КИЇВ, ВУЛ. ВЕЛИКА ВАСИЛЬКІВСЬКА БУД. 72, ОФІС 29"/>
        <s v="АРК, ЛЕНІНСЬКИЙ Р-Н, С. БЄЛІНСЬКЕ, ВУЛ. ПІВДЕННА, БУД. 34"/>
        <s v="М. ЛЬВІВ, ВУЛ. ЧАЙКОВСЬКОГО, БУД. 6, ОФІС 209"/>
        <s v="М. ЗАПОРІЖЖЯ, ПР-Т ЛЕНІНА, БУД. 92, ОФ. 114"/>
        <s v="М. ЗАПОРІЖЖЯ, ПРОСПЕКТ ЛЕНІНА, БУД. 92, ОФІС 114"/>
        <s v="М. КИЇВ, ВУЛ. СТАРОКИЇВСЬКА, БУД. 10-Г"/>
        <s v="ВІННИЦЬКА ОБЛ., ТРОСТЯНЕЦЬКИЙ Р-Н, СМТ ТРОСТЯНЕЦЬ, ВУЛ. СУВОРОВА, БУД. 36"/>
        <s v="М. КИЇВ, ВУЛ. АКАДЕМІКА ФІЛАТОВА, БУД. 10-А, ОФ. 3/35"/>
        <s v="ДНІПРОПЕТРОВСЬКА ОБЛ., М. ДНІПРО, ВУЛ. СТОЛЄТОВА, БУД. 21"/>
        <s v="М. КИЇВ, ВУЛ. ПАНАСА МИРНОГО, БУД. 28, ОФІС 20"/>
        <s v="М. КИЇВ, ВУЛ. ПАНАСА МИРНОГО, БУД. 28, ОФ. 20"/>
        <s v="М. ХЕРСОН, ВУЛ. БЛЮХЕРА, БУД. 115"/>
        <s v="ІВАНО-ФРАНКІВСЬКА ОБЛ., М. РОГАТИН, ВУЛ. СТУСА, БУД. 10, ОФІС 8"/>
        <s v="М. КИЇВ, ВУЛ. КНЯЖИЙ ЗАТОН, БУДИНОК 2/30"/>
        <s v="М. КИЇВ, ВУЛ. АННИ АХМАТОВОЇ, БУД. 13Д, ПРИМІЩЕННЯ 298"/>
        <s v="М. КИЇВ, ВУЛ. ПАТРІСА ЛУМУМБИ, БУД. 4/6"/>
        <s v="М. КИЇВ, ВУЛ. ВЕЛИКА ВАСИЛЬКІВСЬКА БУД. 72, ОФІС 30"/>
        <s v=" АРК, М. СІМФЕРОПОЛЬ, ВУЛ. СЕРГЄЄВА-ЦЕНСЬКОГО/ТУРЕЦЬКА, БУД.12/4 "/>
        <s v="М. КИЇВ, ВУЛ. ВЕРБИЦЬКОГО, БУД. 30-А, ОФІС 4"/>
        <s v="СУМСЬКА ОБЛ., М. КОНОТОП, ВУЛ. ВИРІВСЬКА, БУД. 64 З"/>
        <s v="М. ЛЬВІВ, ВУЛ. ГЕРОЇВ УПА, БУД. 72"/>
        <s v="ЗАПОРІЗЬКА ОБЛ., ЗАПОРІЗЬКИЙ Р-Н, С. ПЕТРОПАВЛІВКА, ВУЛ. СТАВКОВА, БУД. 6"/>
        <s v="М. КИЇВ, ПРОВУЛОК МУЗЕЙНИЙ, БУД. 10"/>
        <s v="М. КИЇВ, ВУЛ. КУДРЯВСЬКА, БУД. 23-А'"/>
        <s v="ДНІПРОПЕТРОВСЬКА ОБЛ., М. КАМ'ЯНСЬКЕ. ТУПИК ПРОХІДНИЙ, БУД. 10"/>
        <s v="ЗАКАРПАТСЬКА ОБЛ., М. ХУСТ, ВУЛ. КАРПАТСЬКОЇ СІЧІ, БУД. 19, ОФ. 39"/>
        <s v="М. КИЇВ, ВУЛ. БУЛЬВАРНО-КУДРЯВСЬКА, БУД. 37/14, ОФІС №108"/>
        <s v="М. КИЇВ, ВУЛ. ПУШКІНСЬКА, БУД. 34"/>
        <s v="М. КИЇВ, ВУЛ. БОРИСА ГМИРІ, БУД. 9"/>
        <s v="КИЇВСЬКА ОБЛ., МИРОНІВСЬКИЙ Р-Н, М. МИРОНІВКА, ВУЛ. ЕЛЕВАТОРНА, БУД. 1"/>
        <s v="М. ОДЕСА, ВУЛ. В'ЯЧЕСЛАВА ЧОРНОВОЛА, БУД. 4"/>
        <s v="М. ХАРКІВ, ПРОСПЕКТ ФРУНЗЕ, БУД. 26"/>
        <s v="М. ХАРКІВ, ПРОСПЕКТ НАУКИ, БУД. 22, КІМНАТА 9"/>
        <s v="М. КИЇВ, ВУЛ. КИРИЛІВСЬКА, БУД. 160 ЛІТЕРА &quot;Р&quot;"/>
        <s v="М. КИЇВ, ВУЛ. ВЕЛИКА ВАСИЛЬКІВСЬКА, БУД. 100, КОРП. А"/>
        <s v="М. ОДЕСА, ВУЛ. ЄВРЕЙСЬКА, БУД. 23 А, ОФ. 3/1"/>
        <s v="ВІННИЦЬКА ОБЛ., ПІЩАНСЬКИЙ Р-Н, С. ТРИБУСІВКА, ВУЛ. ЛЕНІНА, БУД. 7"/>
        <s v="ЗАКАРПАТСЬКА ОБЛ., ПЕРЕЧИНСЬКИЙ Р-Н, С.ТУР'Я ПОЛЯНА, ВУЛ. ШИПОТ, 1 А"/>
        <s v="М. ХАРКІВ, ПР-Т МОСКОВСЬКИЙ, БУД. 257"/>
        <s v="М. КИЇВ, ВУЛ. ЄВГЕНА КОНОВАЛЬЦЯ, БУД. 36, ЛІТЕРА Д, 8 ПОВЕРХ"/>
        <s v="М. КИЇВ, ПЛОЩА СПОРТИВНА, БУД. 1-А"/>
        <s v="М. КИЇВ, ВУЛ. ШОВКОВИЧНА, БУД. 46/48"/>
        <s v="М. КИЇВ, ВУЛ. ШОЛУДЕНКА, БУД. 3"/>
        <s v="М. ХАРКІВ, ВУЛ. МИРОНОСИЦЬКА, БУД. 95"/>
        <s v="КИЇВСЬКА ОБЛ., М. БІЛА ЦЕРКВА, ВУЛ. ГЕРОЇВ НЕБЕСНОЇ СОТНІ, БУД. 24"/>
        <s v="ЛЬВІВСЬКА ОБЛ., САМБІРСЬКИЙ Р-Н, С. РАЛІВКА, ВУЛ. І.ФРАНКА, БУД. 7Б"/>
        <s v="М. КИЇВ, ВУЛ. ЛЬВА ТОЛСТОГО, БУД. 11, КВ. 54"/>
        <s v="КИЇВСЬКА ОБЛ., ЗГУРІВСЬКИЙ Р-Н, С. ЛИЗОГУБОВА СЛОБОДА, ВУЛ. КРУПСЬКОЇ, БУД. 2А"/>
        <s v="М. ХМЕЛЬНИЦЬКИЙ, ВУЛ. КУРЧАТОВА, БУД. 3/1, КВ. 93"/>
        <s v="КИЇВСЬКА ОБЛ., БРОВАРСЬКИЙ Р-Н, СМТ КАЛИТА, ВУЛ. ПЕРЕМОГИ, БУД. 2"/>
        <s v="М. КИЇВ, БУЛЬВАР ТАРАСА ШЕВЧЕНКА, БУДИНОК 33-Б"/>
        <s v="ХМЕЛЬНИЦЬКА ОБЛ., НОВОУШИЦЬКИЙ Р-Н, С. СЛОБІДКА, ВУЛ. ГОЛОВНА, БУД. 1А"/>
        <s v="М. КИЇВ, ВУЛ. ДИМИТРОВА, БУД. 5, КОРПУС 2, ЛІТЕРА В1"/>
        <s v="М. КИЇВ, ВУЛ. ОЛЕГІВСЬКА, БУД. 36, КІМНАТА 408"/>
        <s v="М. КИЇВ, ВУЛ. КЛОВСЬКИЙ УЗВІЗ, БУД. 7А, ОФ. 36"/>
        <s v="М. КИЇВ, ВУЛ. РИБАЛЬСЬКА, БУД 2, ОФІС 2/2"/>
        <s v="М. ВІННИЦЯ, ВУЛ.СЕРГІЯ ЗУЛІНСЬКОГО, БУД. 21 А"/>
        <s v="М. ВІННИЦЯ, ВУЛ. СЕРГІЯ ЗУЛІНСЬКОГО, БУД. 21 А"/>
        <s v="М. ЗАПОРІЖЖЯ, ВУЛ. НЕЗАЛЕЖНОЇ УКРАЇНИ, БУД. 40"/>
        <s v="ОДЕСЬКА ОБЛ., ЛЮБАШІВСЬКИЙ Р-Н, СМТ ЛЮБАШІВКА, ВУЛ. ЛЕНІНА, БУД. 89, ОФІС 33"/>
        <s v="М. КИЇВ, ПРОСПЕКТ ПЕРЕМОГИ, БУД. 67 КС"/>
        <s v="М. ХАРКІВ, ВУЛ. ТАНКОПІЯ, БУД. 31/3"/>
        <s v="ДНІПРОПЕТРОВСЬКА ОБЛ., М. НІКОПОЛЬ, ВУЛ. ШЕВЧЕНКА, БУД. 98, КВ. 72"/>
        <s v="ХМЕЛЬНИЦЬКА ОБЛ., ДУНАЄВЕЦЬКИЙ Р-Н, С. МИНЬКІВЦІ, ВУЛ. КОТОВСЬКОГО, БУД. 24/1"/>
        <s v="ХМЕЛЬНИЦЬКА ОБЛ., ДУНАЄВЕЦЬКИЙ Р-Н, С. ДЕМ'ЯНКІВЦІ, ВУЛ. ВЕСЕЛА, БУД. 15"/>
        <s v="М. ЖИТОМИР, ВУЛ. БОГУНСЬКА, БУД. 50"/>
        <s v="М. КИЇВ, ВУЛ. ДЯЧЕНКА, БУД. 12, ОФ. 83"/>
        <s v="М. КИЇВ, БУЛЬВАР ІВАНА ЛЕПСЕ, БУД. 16"/>
        <s v="М. КИЇВ, БУЛЬВАР ВАЦЛАВА ГАВЕЛА,БУД. 16"/>
        <s v="М. КИЇВ, ВУЛ. ТАТАРСЬКА, БУД. 18-Б"/>
        <s v="М. ВІННИЦЯ, ВУЛ. КИЇВСЬКА, БУД. 16"/>
        <s v="ЛЬВІВСЬКА ОБЛ., М. НОВИЙ РОЗДІЛ, ПРОСП. ШЕВЧЕНКА, БУД. 15 А"/>
        <s v="М. КИЇВ, ВУЛ. ЧЕРВОНОАРМІЙСЬКА/БАСЕЙНА, БУД. 1-3/2, КОРПУС А, СЕКЦІЯ Ф-2"/>
        <s v="М. ЗАПОРІЖЖЯ, ВУЛ. АНТЕННА, БУД. 8"/>
        <s v="М. КИЇВ, ВУЛ. ПОЛКОВНИКА ШУТОВА, БУДИНОК 9/А"/>
        <s v="ПОЛТАВСЬКА ОБЛ., М. ПИРЯТИН, ВУЛ. ПОЛТАВСЬКА, БУД. 7, КВ. 30"/>
        <s v="ХМЕЛЬНИЦЬКА ОБЛ., ЯРМОЛИНЕЦЬКИЙ Р-Н, С. ЯСЕНІВКА, ВУЛ. ВАТУТІНА, БУД. 19"/>
        <s v="ІВАНО-ФРАНКІВСЬКА ОБЛ., БОГОРОДЧАНСЬКИЙ Р-Н, СМТ БОГОРОДЧАНИ, ВУЛ. БОГДАНА ХМЕЛЬНИЦЬКОГО, БУД. 15"/>
        <s v="КИЇВСЬКА ОБЛ., ІВАНКІВСЬКИЙ Р-Н, СМТ ІВАНКІВ, ВУЛ. ІВАНА ПРОСКУРИ, БУД. 86"/>
        <s v="ДНІПРОПЕТРОВСЬК, ШОСЕ ДОНЕЦЬКЕ, БУД. 186"/>
        <s v="ІВАНО-ФРАНКІВСЬКА ОБЛ., ТИСМЕНИЦЬКИЙ Р-Н, С. РАДЧА, ВУЛ. ТРАКТОРНА, БУД. 23"/>
        <s v="ІВАНО-ФРАНКІВСЬКА ОБЛ.,ТИСМЕНИЦЬКИЙ Р-Н, С. РАДЧА, ВУЛ. ФУШТЕЯ, БУД. 5"/>
        <s v="М. КИЪВ, ПРОСПЕКТ ГОЛОСЫЪВСЬКИЙ, БУД. 100/2"/>
        <s v="ХМЕЛЬНИЦЬКА ОБЛ., М.КАМ’ЯНЕЦЬ-ПОДІЛЬСЬКИЙ, ПР-Т ГРУШЕВСЬКОГО, БУД. 41 А"/>
        <s v="М. КИЇВ, ВУЛ. ЗОЛОТОВОРІТСЬКА, БУД. 2-А, ОФІС 24"/>
        <s v="МИКОЛАЇВСЬКА ОБЛ., ВОЗНЕСЕНСЬКИЙ Р-Н, С. БУЗЬКЕ, ВУЛ. ЗЕЛЕНОГАЇВСЬКА, БУД. 12"/>
        <s v="ІВАНО-ФРАНКІВСЬКА ОБЛ., БОГОРОДЧАНСЬКИЙ Р-Н, С. СТАРІ БОГОРОДЧАНИ, ВУЛ. МАРКА ЧЕРЕМШИНИ, БУД. 2"/>
        <s v="М. КИЇВ, ВУЛ. АНТОНОВИЧА, БУД. 51, ОФІС 611"/>
        <s v="М. КИЇВ, ВУЛ. АНТОНОВИЧА, БУД. 51, ОФ. 611"/>
        <s v="М. КИЇВ, ПРОСПЕКТ 40-РІЧЧЯ ЖОВТНЯ, БУД. 100/2"/>
        <s v="М. ПОЛТАВА, ВУЛ. ШЕВЧЕНКА, БУД. 52"/>
        <s v="М. КИЇВ, ВУЛ. ЛАВРСЬКА, БУД. 9, КОРПУС 19"/>
        <s v="М. КИЇВ, ВУЛ. ПАВЛІВСЬКА, БУД. 29"/>
        <s v="ІВАНО-ФРАНКІВСЬКА ОБЛ., СНЯТИНСЬКИЙ Р-Н, С. ПОПЕЛЬНИКИ, ВУЛ. Т.Г. ШЕВЧЕНКА, БУД 20 &quot;А&quot;"/>
        <s v="М. КИЇВ, ВУЛ. ЄВГЕНА КОНОВАЛЬЦЯ, БУД. 36Д, 8"/>
        <s v="М. КИЇВ, ВУЛ. СРІБНОКІЛЬСЬКА, БУД. 2-А, КВАРТИРА 1"/>
        <s v="КИЇВСЬКА ОБЛ., ВИШГОРОДСЬКИЙ Р-Н, С. КОЗАРОВИЧІ, ВУЛ. ЛЕНІНА, БУД. 69-А/3"/>
        <s v="КИЇВСЬКА ОБЛ., ВИШГОРОДСЬКИЙ РАЙОН, С. КОЗАРОВИЧІ, ВУЛ. ЛЕНІНА , БУД. 69-А/3"/>
        <s v="ЛЬВІВСЬКА ОБЛ, ЯВОРІВСЬКИЙ Р-Н, С. ТЕРНОВИЦЯ, ВУЛ. ЛЕСІ УКРАЇНКИ, БУД. 54"/>
        <s v="ХМЕЛЬНИЦЬКА ОБЛ., М. КАМ'ЯНЕЦЬ-ПОДІЛЬСЬКИЙ, ВУЛ. ПУШКІНСЬКА, БУД. 19"/>
        <s v="М. ДНІПРОПЕТРОВСЬК, ВУЛ. АРТЕМА, БУД. 5"/>
        <s v="М. КИЇВ, ВУЛ. СТАРОКИЇВСЬКА, БУД. 26"/>
        <s v="ВОЛИНСЬКА ОБЛ., М. ЛУЦЬК, ВУЛ. НАБЕРЕЖНА, БУД. 4"/>
        <s v="М. КИЇВ, ВУЛ. ВЕЛИКА ВАСИЛЬКІВСЬКА, БУД. 72, ОФІС 42"/>
        <s v="М. КИЇВ, ВУЛ. КУТУЗОВА, БУД. 18/7В"/>
        <s v="М. КИЇВ, ВУЛ. СТАРОНАВОДНИЦЬКА, БУД. 13, КОРПУС Б, ОФІС 33"/>
        <s v="М. ЖИТОМИР, ВУЛ. ПОКРОВСЬКА,БУД. 81"/>
        <s v="М. ДНІПРО, ВУЛ. НАБЕРЕЖНА ПЕРЕМОГИ, БУД. 120"/>
        <s v="ЗАКАРПАТСЬКА ОБЛ.,М. РАХІВ, ВУЛ. БОГДАНА ХМЕЛЬНИЦЬКОГО, БУД. 70"/>
        <s v="М. ЗАПОРІЖЖЯ, ПРОСПЕКТ СОБОРНИЙ, БУД. 180"/>
        <s v="ЗАПОРІЗЬКА ОБЛ., М. ЗАПОРІЖЖЯ, ПРОСПЕКТ СОБОРНИЙ, БУДИНОК 180"/>
        <s v="ЗАПОРІЗЬКА ОБЛ., БЕРДЯНСЬКИЙ Р-Н, С. МИКОЛАЇВКА, ВУЛ. ГОРЬКОГО, БУД. 13"/>
        <s v="М. ДНІПРО, ВУЛ. ДОНЕЦЬКЕ ШОСЕ, БУД. 91-Б"/>
        <s v="М. КИЇВ, ВУЛ. ЄВГЕНІЯ КОНОВАЛЬЦЯ, БУД. 36, ЛІТЕРА Д, ОФІС 56/57"/>
        <s v="М. КИЇВ, ВУЛ. ЯРОСЛАВСЬКА, БУДИНОК 39 Г"/>
        <s v="М. КІРОВОГРАД, ВУЛ. ЗАМІСЬКА, БУД. 2 А"/>
        <s v="М. КІРОВОГРАД, ВУЛ. ВАЛЕНТИНИ ТЕРЕШКОВОЇ, БУД. 227"/>
        <s v="КІРОВОГРАДСЬКА ОБЛ., М. КРОПИВНИЦЬКИЙ, ВУЛ. РУСЛАНА СЛОБОДЯНЮКА, БУД. 215"/>
        <s v="М. КІРОВОГРАД, ВУЛ. ВАЛЕНТИНИ ТЕРЕШКОВОЇ, БУД. 215"/>
        <s v="М. КИЇВ, ВУЛ. ЕСПЛАНАДНА, БУД. 20, ОФІС 313 Б"/>
        <s v="ВІННИЦЬКА ОБЛ., М. МОГИЛІВ-ПОДІЛЬСЬКИЙ, ВУЛ. ПОЛТАВСЬКА, БУД. 87"/>
        <s v="М. КИЇВ, ВУЛ. ЖИЛЯНСЬКА, БУД. 126/23"/>
        <s v="ХАРКІВСЬКА ОБЛ., М. ХАРКІВ, ВУЛ. КОСМІЧНА, БУД. 21, ОФІС 920"/>
        <s v="М. ХАРКІВ, ВУЛ. КОСМІЧНА, БУД. 21"/>
        <s v="М. КИЇВ, ВУЛ. ПИРОГОВА, БУД. 2/37"/>
        <s v="М. КИЇВ, ВУЛ. СТЕЛЬМАХА, БУД. 6 А, ОФІС 1"/>
        <s v="М. КИЇВ, ВУЛ. ЧИГОРІНА, БУД. 2"/>
        <s v="ДОНЕЦЬКА ОБЛ., М. МАРІУПОЛЬ, ВУЛ. МИКОЛАЇВСЬКА, БУД. 23"/>
        <s v="ІВАНО-ФРАНКІВСЬКА ОБЛ., ТИСМЕНИЦЬКИЙ Р-Н, С. УГРИНІВ, ВУЛ. КАЛУСЬКЕ ШОСЕ, БУД. 2К"/>
        <s v="ІВАНО-ФРАНКІВСЬКА ОБЛ., БОГОРОДЧАНСЬКИЙ Р-Н, СМТ БОГОРОДЧАНИ, ВУЛ. ШЕВЧЕНКА, БУД. 63"/>
        <s v="КИЇВСЬКА ОБЛ., РОКИТНЯНСЬКИЙ Р-Н, СМТ РОКИТНЕ, ВУЛ. ЕНТУЗІАСТІВ, БУД. 6"/>
        <s v="М. ЧЕРКАСИ, БУЛЬВАР ШЕВЧЕНКА, БУД. 474, КВ. 242"/>
        <s v="КІРОВОГРАДСЬКА ОБЛ., М. КРОПИВНИЦЬКИЙ, ВУЛ. ЛАВАНДОВА, БУД. 27"/>
        <s v="М. КИЇВ, ВУЛ. МЕЧНИКОВА, БУД. 2, ЛІТЕРА &quot;А&quot;, 21 ПОВЕРХ"/>
        <s v="ЛЬВІВСЬКА ОБЛ., ЖИДАЧІВСЬКИЙ Р-Н, СМТ ГНІЗДИЧІВ, ВУЛ. КОНОВАЛЬЦЯ, БУД. 6"/>
        <s v="М. КИЇВ, ВУЛ. САКСАГАНСЬКОГО, БУД. 39-Б, ОФІС 4"/>
        <s v="М. ОДЕСА, ПРОСП. АДМІРАЛЬСЬКИЙ, БУД. 33А, ОФІС 316"/>
        <s v="М. КИЇВ, ВУЛ. СПАСЬКА, БУД. 39, ЛІТ.А, ОФІС 3"/>
        <s v="М. КИЇВ, ВУЛ. ЯРОСЛАВІВ ВАЛ/ІВАНА ФРАНКА, БУД. 11/1"/>
        <s v="ХАРКІВСЬКА ОБЛ., ХАРКІВСЬКИЙ Р-Н, С. КОТЛЯРИ, ВУЛ. БЕЗЛЮДІВСЬКА, БУД. 2"/>
        <s v="ІВАНО-ФРАНКІВСЬКА ОБЛ., М. ІВАНО-ФРАНКІВСЬК, С. МИКИТИНЦІ, ВУЛ. ДЕКАБРИСТІВ, БУД. 52, КОРПУС 3, КВ.4"/>
        <s v="ІВАНО-ФРАНКІВСЬКА ОБЛ., М. ІВАНО-ФРАНКІВСЬК, С. МИКИТИНЦІ, ВУЛ. ДЕКАБРИСТІВ, БУД. 52, КОРПУС 3, КВ. 4"/>
        <s v="М. ІВАНО-ФРАНКІВСЬК, С. МИКИТИНЦІ, ВУЛ. ДЕКАБРИСТІВ, БУД. 52, КОРПУС 3, КВ. 4"/>
        <s v="ПОЛТАВСЬКА ОБЛ., ОРЖИЦЬКИЙ Р-Н, СМТ НОВООРЖИЦЬКЕ, ВУЛ. ЛЕНІНА, БУД. 2"/>
        <s v="М. ЗАПОРІЖЖЯ, ВУЛ. ТЕПЛИЧНА, БУД. 18"/>
        <s v="М. ПОЛТАВА,ВУЛ. ПОЛОВКА, БУД. 76"/>
        <s v="КІРОВОГРАДСЬКА ОБЛ., М. КРОПИВНИЦЬКИЙ, ВУЛ. ВИСТАВОЧНА, БУД. 1В"/>
        <s v="М. КИЇВ, ПРОВ. РИЛЬСЬКИЙ, БУД. 6"/>
        <s v="КИЇВСЬКА ОБЛ., СМТ КАЛИТА, ВУЛ. ПЕРЕМОГИ, БУД. 2"/>
        <s v="КИЇВСЬКА ОБЛ., БРОВАРСЬКИЙ Р-Н, СМТ КИЛИТА, ВУЛ. ПЕРЕМОГИ, БУД. 2"/>
        <s v="М. ЛЬВІВ, ВУЛ. КНЯГИНІ ОЛЬГИ, БУД. 100 Е"/>
        <s v="М. ХМЕЛЬНИЦЬКИЙ, ПРОВ. ГВАРДІЙСЬКИЙ, БУД. 5"/>
        <s v="КИЇВСЬКА ОБЛ., М. ВИШГОРОД, ВУЛ. ВАТУТІНА, БУД. 69, КОРП. 1"/>
        <s v="КИЇВСЬКА ОБЛ., ВИШГОРОДСЬКИЙ РАЙОН, М. ВИШГОРОД, ВАТУТІНА , БУД. 69, КОРПУС 1 "/>
        <s v="М. ІВАНО-ФРАНКІВСЬК, ВУЛ. ХІМІКІВ, БУД. 18"/>
        <s v="М. ВІННИЦЯ, ПР-Т КОСМОНАВТІВ, БУД. 30-А, ОФІС 703"/>
        <s v="ОДЕСЬКА ОБЛ., М. ЮЖНЕ, ПРОСП. ЛЕНІНА, БУД. 17, КВ. 60"/>
        <s v="ОДЕСЬКА ОБЛ., М.ЮЖНЕ, ПРОСПЕКТ ЛЕНІНА. БУД. 17, КВ. 60"/>
        <s v="ХМЕЛЬНИЦЬКА ОБЛ., М. КАМ'ЯНЕЦЬ-ПОДІЛЬСЬКИЙ, ПР-Т ГРУШЕВСЬКОГО, БУД. 42"/>
        <s v="М. КИЇВ, ВУЛ. АНТОНОВИЧА, БУД. 48 Б, ОФ. 9"/>
        <s v="М. ПОЛТАВА, ВУЛ. ПОЛОВКА, БУД. 64, ОФ. 1"/>
        <s v="М. КИЇВ, ВУЛ. БОЛСУНОВСЬКА, БУД. 6, ОФІС 414"/>
        <s v="М. КИЇВ, ВУЛ. КУДРЯВСЬКА, БУД. 19-А"/>
        <s v="ДНІПРОПЕТРОВСЬКА ОБЛ., М. КАМ'ЯНСЬКЕ, ВУЛ. ІНДУСТРІАЛЬНА, БУД. 20Б"/>
        <s v="М. ХАРКІВ, ВУЛ. ПЛЕХАНІВСЬКА, БУД. 126, ОФ. 429"/>
        <s v="М. КИЇВ, ВУЛ. СЕРГІЯ СТРУТИНСЬКОГО, БУД. 13-15, ОФІС 509/2"/>
        <s v="ВОЛИНСЬКА ОБЛ., М. ЛУЦЬК, ВУЛ. КАРБИШЕВА, БУД. 2"/>
        <s v="М. КИЇВ, ВУЛ. ЄВГЕНА КОНОВАЛЬЦЯ, БУД. 32-А, ОФ. 96"/>
        <s v="М. КИЇВ, ВУЛ. ВАСИЛЬКІВСЬКА, БУД. 30"/>
        <s v="М. ЛЬВІВ, ВУЛ. ВУЛЕЦЬКА, БУД. 14"/>
        <s v="М. КИЇВ, ВУЛ. ТУПОЛЄВА, БУД. 12 М, ОФІС 1"/>
        <s v="ЖИТОМИРСЬКА ОБЛ., ЖИТОМИРСЬКИЙ Р-Н, С. ТРОЯНІВ, ВУЛ. ДОВГАЛІВКА, БУД. 98"/>
        <s v="ЗАПОРІЗЬКА ОБЛ., М. ТОКМАК, ВУЛ. ГАГАРІНА, БУД. 25"/>
        <s v="ЧЕРНІГІВСЬКА ОБЛ., М. ПРИЛУКИ. ВУЛ. КИЇВСЬКА, БУД. 140-Б"/>
        <s v="ХМЕЛЬНИЦЬКА ОБЛ., М. САТАНІВ, ВУЛ. ЗАВОДСЬКА, БУД. 19"/>
        <s v="М. КИЇВ, ВУЛ. МОСКОВСЬКА, БУД. 32/2, ПОВЕРХ 11"/>
        <s v="М. ХАРКІВ, ВУЛ. ЮР'ЇВСЬКА, БУД. 4-А"/>
        <s v="М. КИЇВ, ВУЛ. ЛУК'ЯНІВСЬКА, БУД. 63"/>
        <s v="М. КИЇВ, ВУЛ. АНТОНОВИЧА, БУД. 51, КІМ. 912.1"/>
        <s v="ХЕРСОНСЬКА ОБЛ., СКАДОВСЬКИЙ Р-Н, М. СКАДОВСЬК, ВУЛ. НЕЗАЛЕЖНОСТІ, БУД. 121"/>
        <s v="М. КИЇВ, ВУЛ. ОЛЕКСАНДРА ПИРОГОВСЬКОГО, БУД. 19, КОРПУС 4"/>
        <s v="М. ХМЕЛЬНИЦЬКИЙ, ВУЛ. КАМ'ЯНЕЦЬКА, БУД. 72, КВ. 3"/>
        <s v="СУМСЬКА ОБЛ., М. РОМНИ, ВУЛ. МАКАРЕНКА, БУД. 12"/>
        <s v="М. КИЇВ, ПРОВУЛОК ТБІЛІСЬКИЙ, БУД. 4/10, КАБІНЕТ 512"/>
        <s v="ЗАКАРПАТСЬКА ОБЛ., УЖГОРОЖСЬКИЙ Р-Н, С. КОРИТНЯНИ, ВУЛ. ДУХНОВИЧА, БУД. 138"/>
        <s v="М. КИЇВ, ВУЛ. ПАВЛІВСЬКА, БУД. 17"/>
        <s v="ДНІПРОПЕТРОВСЬКА ОБЛ., М. КРИВИЙ РІГ, ВУЛ. ЛЕНІНА, БУД. 56/1"/>
        <s v="М. КИЇВ, ВУЛ. КУТУЗОВА, БУД. 18/7, КІМНАТА 422"/>
        <s v="М. КИЇВ, БУЛЬВАР ЛЕСІ УКРАЇНКИ, БУД. 34.Ю ОФ. 310"/>
        <s v="ХАРКІВСЬКА ОБЛ., БОРІВСЬКИЙ РАЙОН, СМТ БОРОВА, ВУЛ. ПІДЛИМАНСЬКА, БУДИНОК 25"/>
        <s v="М. КИЇВ, ВУЛ. ПРЕДСЛАВИНСЬКА, БУД. 43/2, ОФІС 9"/>
        <s v="М. КИЇВ, ВУЛ. ФІЛАТОВА АКАДЕМІКА, 2/1, КВ. 109"/>
        <s v="М. ЧЕРКАСИ, ВУЛ. СВЯТОТРОЇЦЬКА , БУД. 102/1"/>
        <s v="ХМЕЛЬНИЦЬКА ОБЛ., ГОРОДОЦЬКИЙ Р-Н, С. КУПИН, ВУЛ. ПУШКІНА, БУД. 1"/>
        <s v="ЛЬВІВСЬКА ОБЛ., СТРИЙСЬКИЙ Р-Н, С. МИРТЮКИ, ВУЛ. ІВАНА ФРАНКА, БУД. 1"/>
        <s v="М. КИЇВ, БУЛЬВАР ВАЦЛАВА ГАВЕЛА/АКАДЕМІКА КАБЛУКОВА, БУДИНОК 51/16 "/>
        <s v="ТЕРНОПІЛЬСЬКА ОБЛ., М. КРЕМЕНЕЦЬ, ВУЛ. ВОКЗАЛЬНА, БУД. 4"/>
        <s v="М. КИЇВ, ПРОСПЕКТ ГЕРОХВ СТАЛІНГРАДА, БУДИНОК 2-Д, ПРИМ. 706/2"/>
        <s v="М. КИЇВ, ВУЛ. ДЕГТЯРІВСЬКА, БУД. 21А, ОФІС 201"/>
        <s v="М. КИЇВ, ВУЛ. ОЛЕСЯ ГОНЧАРА, БУД. 52, ОФІС 17"/>
        <s v="М. ЗАПОРІЖЖЯ, ВУЛ. ЖАСМІННА, БУД. 5"/>
        <s v="М. ХЕРСОН, ВУЛ. МИХАЙЛІВСЬКА, БУД. 18"/>
        <s v="КИЇВСЬКА ОБЛ., М. БРОВАРИ, ВУЛ. ОЛЕГА ОНІКІЄНКА, БУД. 125, ОФІС16"/>
        <s v="М. ЛЬВІВ, ВУЛ. АК. САХАРОВА, БУД. 82, КВ. 82"/>
        <s v="М. КИЇВ, ВУЛ. КУТУЗОВА, БУД. 18/7"/>
        <s v="М. КИЇВ, БУЛЬВАР ДРУЖБИ НАРОДІВ, БУД. 14-16, КОРПУС 5"/>
        <s v="ПОЛТАВСЬКА ОБЛ., М. ЛУБНИ, ВУЛ. КОНОНІВСЬКА, БУД. 152"/>
        <s v="ТЕРНОПІЛЬСЬКА ОБЛ., М. ТЕРНОПІЛЬ, ВУЛ. ЧЕРНІВЕЦЬКА, БУД. 54 А"/>
        <s v="М. ЗАПОРІЖЖЯ, ПРОСПЕКТ МЕТАЛУРГІВ, БУД. 19"/>
        <s v="М. КИЇВ, ВУЛ. АВІАКОНСТРУКТОРА АНТОНОВА, БУД. 5, ЛІТЕРА А, ОФ. 320"/>
        <s v="М. КИЇВ, ВУЛ. АВІАКОНСТРУКТОРА АНТОНОВА, БУД. 5, ЛІТЕРА А, ОФІС 320"/>
        <s v="М. ДНІПРО, ВУЛ. ШЕВЧЕНКА, БУД. 2"/>
        <s v="КИЇВСЬКА ОБЛ., БОРИСПІЛЬСЬКИЙ Р-Н, С. ЩАСЛИВЕ, ВУЛ. Л. УКРАЇНКИ, БУД. 14"/>
        <s v="КИЇВСЬКА ОБЛ., БОРИСПІЛЬСЬКИЙ Р-Н. С. ЩАСЛИВЕ, ВУЛ. ЛЕСІ УКРАЇНКИ, БУД. 14"/>
        <s v="ПОЛТАВСЬКА ОБЛ., М. ЛУБНИ, ВУЛ. ЛЬВА ТОЛСТОГО, БУД. 87"/>
        <s v="М. ЛЬВІВ, ВУЛ. ФЕДЬКОВИЧА, 51А"/>
        <s v="М. СУМИ, ВУЛ. ОЛЕКСІЯ БЕРЕСТА, БУД. 21"/>
        <s v="М. МИКОЛАЇВ, ВУЛ. 7 СЛОБІДСЬКА, 70 В/1"/>
        <s v="М. КИЇВ, ПРОСПЕКТ СВОБОДИ, БУД. 2Г, ЛІТ. А"/>
        <s v="М. КИЇВ, ВУЛ. ВИШГОРОДСЬКА, БУД. 14"/>
        <s v="М. ДНІПРО, ВУЛ. ШЕВЧЕНКА, БУД. 37"/>
        <s v="М. ЛЬВІВ, ВУЛ. ЗАМАРСТИНІВСЬКА, БУД. 83-А"/>
        <s v="ДНІПРОПЕТРОВСЬКА ОБЛ., НОВОМОСКОВСЬКИЙ Р-Н, С. ЗНАМЕНІВКА, ВУЛ. ПОЛЬОВА, 1В/2"/>
        <s v="М. ЧЕРКАСИ, ВУЛ. ГРОМОВА, БУД.142"/>
        <s v="М. ДНІПРОПЕТРОВСЬК, БУЛЬВАР КАТЕРИНОСЛАВСЬКИЙ, БУД. 2, ОФІС 516"/>
        <s v="М. КИЇВ, ВУЛ. ОЛЬЖИЧА, БУД. 27/22, ОФ. 1"/>
        <s v="М. КИЇВ, ВУЛ. СРІБНОКІЛЬСЬКА, БУД. 2-А, ОФІС 1"/>
        <s v="М. ЖИТОМИР, ВУЛ. ДОМБРОВСЬКОГО, БУД. 23, КВ. 7"/>
        <s v="М. КИЇВ, БУЛЬВАР ЛЕСІ УКРАЇНКИ, БУД. 26 "/>
        <s v="КІРОВОГРАДСЬКА ОБЛ., М. КРОПИВНИЦЬКИЙ, ВУЛ. ВЕЛИКА ПЕРСПЕКТИВНА, БУД. 36, КВ. 38"/>
        <s v="М. КИЇВ, ВУЛ. ДОВНАР-ЗАПОЛЬСЬКОГО, БУДИНОК 5"/>
        <s v="М. КИЇВ. ВУЛ. ПАВЛІВСЬКА, БУД. 18"/>
        <s v="М. КИЇВ, ВУЛ. ПАВЛІВСЬКА, БУД. 18"/>
        <s v="М. КИЇВ, ВУЛ. КУДРЯВСЬКА, БУД. 12, ОФІС 12"/>
        <s v="М. КИЇВ, ВУЛ. РАДИСТІВ, БУД. 64, ОФІС 7"/>
        <s v="М. КИЇВ, ВУЛ. АНРІ БАРБЮСА, БУД. 37/1, ОФІС 34"/>
        <s v="ДНІПРОПЕТРОВСЬКА ОБЛ., М. ПІДГОРОДНЕ, ВУЛ. СМОЛЕНСЬКА, БУД. 72"/>
        <s v="М. КИЇВ, ВУЛ. БОГДАНА ХМЕЛЬНИЦЬКОГО, БУД. 9, КОРП. Б, ОФІС 23"/>
        <s v="М. ХАРКІВ, ВУЛ. ТОБОЛЬСЬКА, БУД. 38, ЛІТЕРА &quot;А-5&quot;"/>
        <s v="М. ВІННИЦЯ, ВУЛ. МАКСИМОВИЧА, БУД. 4, ОФ. 212"/>
        <s v="М. КИЇВ, ВУЛ. МИХАЙЛА СТЕЛЬМАХА, БУД. 10А, КІМНАТА 324"/>
        <s v="М. КИЇВ, ВУЛ. БУЛЬВАРНО-КУДРЯВСЬКА, БУД. 35, ОФІС 5"/>
        <s v="ЖИТОМИРСЬКА ОБЛ., М. КОРОСТИШІВ, ВУЛ. БІЛЬШОВИЦЬКА, БУД. 55"/>
        <s v="М. КИЇВ, ПРОСП. ГОЛОСІЇВСЬКИЙ, БУД. 132"/>
        <s v="ЛУГАНСЬКА ОБЛ., СТАРОБІЛЬСЬКИЙ Р-Н, С.ЧМИРІВКА, ВУЛИЦЯ ПОВІТРЯНОФЛОТСЬКА, буд. 52 Б"/>
        <s v="ЗАПОРІЗЬКА ОБЛ., М. МЕЛІТОПОЛЬ, ПРОСПЕКТ 50-РІЧЧЯ ПЕРЕМОГИ, БУД. 17"/>
        <s v="М. ПОЛТАВА, ВУЛ. ХАРЧОВИКІВ, БУД. 13"/>
        <s v="М. КИЇВ, ВУЛ. МИХАЙЛА БОЙЧУКА, БУД. 4, ЛІТ. Б"/>
        <s v="ЗАКАРПАТСЬКА ОБЛ., М. УЖГОРОД, ВУЛ. ЖУПАНАТСЬКА, БУД. 18"/>
        <s v="М. КИЇВ, ВУЛ. В'ЯЧЕСЛАВА ЧОРНОВОЛА, БУД. 41-Д"/>
        <s v="М. КИЇВ, ВУЛ. ОЛЕКСАНДРА МИШУГИ, БУД. 12, ОФІС 357"/>
        <s v="М. КИЇВ, ВУЛ. ОЛЕКСАНДРА МИШУГИ, БУД. 12, ОФ. 357"/>
        <s v="М. КИЇВ, ВУЛ. АНТОНОВИЧА, БУД. 51, ОФІС 203"/>
        <s v="М. КИЇВ, ВУЛ. ГНАТА ЮРИ, БУД. 9, ПОВЕРХ 1"/>
        <s v="М. КИЇВ, ВУЛ. СТУДЕНТСЬКА, БУД. 5-7, ОФ. 312"/>
        <s v="М. КИЇВ, ВУЛ. ПРЕДСЛАВИНСЬКА, БУДИНОК 34-Б"/>
        <s v="ХМЕЛЬНИЦЬКА ОБЛ., М. НЕТІШИН, ВУЛ. ЕНЕРГЕТИКІВ, БУД. 6-Б"/>
        <s v=" М. ХАРКІВ, ВУЛ. КОСМІЧНА, БУД. 21, ОФІС 1002"/>
        <s v="М. КИЇВ, ВУЛ. ВОЛОДИМИРСЬКА, БУД. 4, ОФ. 12"/>
        <s v="ВІННИЦЬКА ОБЛ., ЛІТИНСЬКИЙ Р-Н, С. УЛАДІВКА, ВУЛ. ЗАВОДСЬКА, БУД. 1"/>
        <s v="М. КИЇВ, ВУЛ. ЖИЛЯНСЬКА БУД. 72-А"/>
        <s v="ЧЕРНІГІВСЬКА ОБЛ., М. КОРЮКІВКА, ВУЛ. ВОКЗАЛЬНА, БУД. 24"/>
        <s v="М. КИЇВ, ВУЛ. МЕЧНІКОВА, БУД. 14/1, ОФІС 222"/>
        <s v="М. КИЇВ, ПРОСП. СТЕПАНА БАНДЕРИ, БУД. 11"/>
        <s v="М. КИЇВ, ПРОСПЕКТ СТЕПАНА БАНДЕРИ, БУД. 11"/>
        <s v="М. КИЇВ, БУЛЬВАР ВАЦЛАВА ГАВЕЛА/АКАДЕМІКА КАБЛУКОВА, БУД. 51/16 "/>
        <s v="М. КИЇВ, ВУЛ. ВЯЧЕСЛАВА ЧОРНОВОЛА, БУД. 41, ЛІТЕРА «Д», ОФ. 12"/>
        <s v="М. КИЇВ, ВУЛ. В'ЯЧЕСЛАВА ЧОРНОВОЛА, БУД. 41, ЛІТЕРА &quot;Д&quot;, ОФІС 12"/>
        <s v="М. КИЇВ, КЛОВСЬКИЙ УЗВІЗ, БУДИНОК 4А "/>
        <s v="М. ІВАНО-ФРАНКІВСЬК, ВУЛ. ГЕТЬМАНА МАЗЕПИ, БУД. 175-В, ОФІС 5"/>
        <s v="М. КИЇВ, ВУЛ. ШОВКОВИЧНА, БУД. 42/44, ОФІС 301"/>
        <s v="М. КИЇВ, ВУЛ. БОГАТИРСЬКА, БУД. 3Г"/>
        <s v="М. КИЇВ, ВУЛ. ВОЛОДИМИРСЬКА, БУД. 47"/>
        <s v="М. ХЕРСОН, ВУЛ. 49 ГВАРДІЙСЬКОЇ ДИВІЗІЇ, БУД. 11, КВ. 19"/>
        <s v="ЛЬВІВСЬКА ОБЛ., М. БОРИСЛАВ, ВУЛ. ТРУСКАВЕЦЬКА, БУД. 125"/>
        <s v="М. ДНІПРО, ЛОЦМАНСЬКИЙ УЗВІЗ, БУД. 3 &quot;Л&quot;, ОФ. 3/14"/>
        <s v="М. ДНІПРО, ПРОВУЛОК БІЛОСТОЦЬКОГО, БУДИНОК 12, КВАРТИРА 35"/>
        <s v="ВОЛИНСЬКА ОБЛ., М. ЛУЦЬК, ВУЛ. ШЕВЧЕНКА, БУД. 13А, КВ. 22"/>
        <s v="М. КИЇВ, ВУЛ. АНРІ БАРБЮСА, БУД. 5-Б, ОФІС 10"/>
        <s v="М.КИЇВ, ВУЛ. ЄВГЕНА КОНОВАЛЬЦЯ, БУДИНОК 31, КІМНАТА 635"/>
        <s v="М. КИЇВ, ВУЛ. АКАДЕМІКА ЗАБОЛОТНОГО, БУД. 154, ОФІС 609"/>
        <s v="М. КИЇВ, ВУЛ. СОЛОМ'ЯНСЬКА , БУД. 5, ОФІС 604/04"/>
        <s v="М. КИЇВ, ВУЛ. КУТУЗОВА, БУД. 18/7, КІМНАТА 716"/>
        <s v="М. КИЇВ, ВУЛ. КІКВІДЗЕ, БУД. 37-Б"/>
        <s v="М. ХАРКІВ, ПРОСПЕКТ ТРАКТОРОБУДІВНИКІВ, БУД. 102, КВ. 52"/>
        <s v="М. КИЇВ, ВУЛ. ПІДЛІСНА, БУД. 1, ОФІС 8"/>
        <s v="М. КИЇВ, ВУЛ. ГЛИБОЧИЦЬКА, БУД. 17, ОФІС 316"/>
        <s v="ЧЕРНІВЕЦЬКА ОБЛ., СТОРОЖИНЕЦЬКИЙ РАЙОН, С. ВЕЛИКИЙ КУЧУРІВ, ВУЛ. ГОЛОВНА, БУДИНОК 76, КОРПУС М"/>
        <s v="ЧЕРНІВЕЦЬКА ОБЛ., СТОРОЖИНЕЦЬКИЙ Р-Н. С. ВЕЛИКИЙ КУЧУРІВ, ВУЛ. ГОЛОВНА, БУД. 76, КОРП.М"/>
        <s v="М. КИЇВ, ПРОВУЛОК ЛАБОРАТОРНИЙ, БУД. 1 КАБІНЕТ 604"/>
        <s v="М. КИЇВ, ВУЛ. ВЕЛИКА ВАСИЛЬКІВСЬКА, БУД. 23 Б, КОРПУС В, КАБІНЕТ 10"/>
        <s v="М. КИЇВ, ВУЛ. ПІТЕРСЬКА, БУД. 5 А"/>
        <s v="М. КИЇВ, ПРОСПЕКТ ПЕРЕМОГИ, БУД. 121 В"/>
        <s v="М. КИЇВ, ВУЛ. ШОВКОВИЧНА, БУД. 13/2, НЕЖИЛЕ ПРИМІЩЕННЯ 1/2"/>
        <s v="М. КИЇВ, ПЕЧЕРСЬКИЙ УЗВІЗ, БУД. 5, КАБІНЕТ 109"/>
        <s v="ХМЕЛЬНИЦЬКА ОБЛ., СМТ ТЕОФІПОЛЬ, ВУЛ. ЖОВТНЕВА, БУД. 12"/>
        <s v="М. КИЇВ, ВУЛ. ІВАНА КУДРІ, БУД. 13/2"/>
        <s v="М. КИЇВ, ВУЛ. ПОПУДРЕНКА, БУДИНОК 52, КІМНАТА 912"/>
        <s v="М. КИЇВ, ВУЛ. ПОПУДРЕНКА, БУД. 52, КІМ. 912"/>
        <s v="М. КИЇВ, ВУЛ. ПАТРІСА ЛУМУМБИ, БУД. 4/6, КОРПУС А"/>
        <s v="М. КИЇВ, ВУЛ. ТВЕРСЬКА, БУД. 5"/>
        <s v="КИЇВСЬКА ОБЛ., КИЄВО-СВЯТОШИНСЬКИЙ Р-Н, С. МИРОЦЬКЕ, ВУЛ. РАДГОСПНА, БУД. 1"/>
        <s v="М. КИЇВ, ВУЛ. НАБЕРЕЖНО-ЛУГОВА, БУД. 3"/>
        <s v="М. ЧЕРКАСИ, ВУЛ. СМІЛЯНСЬКА, БУД. 2"/>
        <s v="М. КИЇВ, ВУЛ. ПІДГІРНА/ТАТАРСЬКА, БУД. 3/7"/>
        <s v="М. КИЇВ, ВУЛ. ШОЛУДЕНКА, БУД. 1"/>
        <s v="М. КИЇВ, ВУЛ. ЗООЛОГІЧНА, БУДИНОК 4А, ОФІС 139"/>
        <s v="М. КИЇВ, ВУЛ. СВЯТОШИНСЬКА, БУД. 34, КОРПУС 21"/>
        <s v="М. ХАРКІВ, ВУЛ. ШЕВЧЕНКА, БУД. 303/307"/>
        <s v="ПОЛТАВСЬКА ОБЛ., М. КРЕМЕНЧУК, ВУЛ. СУМСЬКА, БУД. 69, КІМНАТА 5"/>
        <s v="М. ХАРКІВ, ВУЛ. КИРГИЗЬКА, БУД. 19"/>
        <s v="М. ПОЛТАВА, ВУЛ. КАРЛА ЛІБКНЕХТА, БУД. 6, КВ. 6"/>
        <s v="М. МИКОЛАЇВ, ВУЛ. ЛАЗУРНА, БУД. 14-А, КВАРТИРА 74"/>
        <s v="ВОЛИНСЬКА ОБЛ., М. ЛУЦЬК, ВУЛ. 8-ГО БЕРЕЗНЯ, БУД. 1, ОФІС 201"/>
        <s v="М. КИЇВ, ВУЛ. АЗЕРБАЙДЖАНСЬКА, буд. 16/3, КВ. 6"/>
        <s v="М. ЛЬВІВ, ВУЛ. ЗЕЛЕНА, БУД. 115 Ж, КВ. 42"/>
        <s v="ЧЕРНІВЕЦЬКА ОБЛ., КІЦМАНСЬКИЙ Р-Н, С. МАМАЇВЦІ, ВУЛ. ШЕВЧЕНКА, БУД. 226"/>
        <s v="М. КИЇВ, ПРОСПЕКТ АКАДЕМІКА ГЛУШКОВА, БУД. 31, КВ. 16"/>
        <s v="ЛУГАНСЬКА ОБЛАСТЬ, М. СЄВЄРОДОНЕЦЬК, ВУЛ. ГАГАРІНА, БУД. 87, КІМ. 307"/>
        <s v="М. ХАРКІВ, ВУЛ. ДАНИЛЕВСЬКОГО, БУД. 6, КВ.54"/>
        <s v="М. ЛЬВІВ, ВУЛ. АКАДЕМІКА ЛАЗАРЕНКА, БУД. 1А, ОФІС 54"/>
        <s v="ВОЛИНСЬКА ОБЛ., М. ЛУЦЬК, МАЙДАН ПРИВОКЗАЛЬНИЙ, БУД. 1"/>
        <s v="М. КИЇВ, ВУЛ. МИХАЙЛА БОЙЧУКА, БУД. 5, ОФІС 2"/>
        <s v="М. ХАРКІВ, ВУЛ. СУМСЬКА, БУД. 39, ОФІС 125"/>
        <s v="М. ДНІПРО, ВУЛ. ПАВЛА НІРІНБЕРГА, БУД. 10"/>
        <s v="М. КИЇВ, ВУЛ. СТУДЕНТСЬКА, БУД. 5/7В, ОФІС 311"/>
        <s v="М. ЛЬВІВ, ПРОСПЕКТ В'ЯЧЕСЛАВА ЧОРНОВОЛА, БУД. 43А"/>
        <s v="М. КИЇВ, ВУЛ. ГОГОЛІВСЬКА, БУД. 17, ОФІС 48/11"/>
        <s v="М. КИЇВ, ВУЛ. ДНІПРОВСЬКА НАБЕРЕЖНА, БУД. 17, ОФІС 10"/>
        <s v="КИЇВСЬКА ОБЛ.. М. КАГАРЛИК, ВУЛ. ПАРКОВА, БУД. 16"/>
        <s v="М. МИКОЛАЇВ, ВУЛ. РАДЯНСЬКА, БУД. 12б, ОФІС 416"/>
        <s v="ХМЕЛЬНИЦЬКА ОБЛ., НОВОУШИЦЬКИЙ Р-Н, СМТ НОВА УШИЦЯ, ВУЛ. ПОДІЛЬСЬКА, БУД. 15/5"/>
        <s v="М. КИЇВ, ВУЛ. ЄВГЕНА КОНОВАЛЬЦЯ, БУД. 31"/>
        <s v="М. КИЇВ, ВУЛ. ЯРОСЛАВСЬКА, БУД. 58, ПОВЕРХ 10"/>
        <s v="М. ЛЬВІВ, ВУЛ. КНЯГИНІ ОЛЬГИ, БУД. 100 Б"/>
        <s v="М. КИЇВ, ПР-Т МОСКОВСЬКИЙ, БУД. 28-А"/>
        <s v="ХМЕЛЬНИЦЬКА ОБЛ., КАМ'ЯНЕЦЬ-ПОДІЛЬСЬКИЙ Р-Н, С. РИХТА, ВУЛ. МОЛОДІЖНА, БУД. 10А"/>
        <s v="М. КИЇВ, ВУЛ. ХАРКІВСЬКЕ ШОСЕ, БУД. 56, КВ. 3"/>
        <s v="М. ХАРКІВ, ВУЛ. СУМСЬКА, БУД. 96"/>
        <s v="М. ХАРКІВ, ВУЛ. МАРШАЛА БАЖАНОВА, БУД. 21/23"/>
        <s v="М. ОДЕСА, ВУЛ. МИХАЙЛА ГРУШЕВСЬКОГО, БУД. 39 &quot;Е&quot;"/>
        <s v="М. КИЇВ, ВУЛ. ІВАНА МИКОЛАЙЧУКА, БУД. 7-А, КВ. 15"/>
        <s v="М. КИЇВ, ВУЛ. ІВАНА МИКОЛАЙЧУКА, БУД. 7-А, КВАРТИРА 15"/>
        <s v="ДНІПРОПЕТРОВСЬКА ОБЛ., СМТ СЛОБОЖАНСЬКЕ, ВУЛ. ТЕПЛИЧНА, БУД. 26"/>
        <s v="М. ЧЕРНІГІВ, ВУЛ. КИРПАНОСА, БУД. 29"/>
        <s v="М. КИЇВ, ВУЛ. ВЕРБОВА, БУД. 24"/>
        <s v="ХМЕЛЬНИЦЬКА ОБЛ., ДЕРАЖНЯНСЬКИЙ Р-Н, М. ДЕРАЖНЯ, ВУЛ. МІЧУРІНА, БУД. 26/1"/>
        <s v="ІВАНО-ФРАНКІВСЬКА ОБЛ., ТИСМЕНИЦЬКИЙ Р-Н, С. ЧЕРНІЇВ, ВУЛ. СТАСЮКА, БУД. 4, 2"/>
        <s v="ХМЕЛЬНИЦЬКА ОБЛ., ХМЕЛЬНИЦЬКИЙ Р-Н, С. ЛІСОВІ ГРИНІВЦІ, ВУЛ. СТЕПАНА БАНДЕРИ, БУД. 27/1"/>
        <s v="М.КИЇВ, КЛОВСЬКИЙ УЗВІЗ, БУДИНОК 7, ОФІС 198-А"/>
        <s v="М. КИЇВ, ВУЛ. АНТОНОВИЧА, 51, ОФ. 601"/>
        <s v="М. КИЇВ, ВУЛ. ВЕЛИКА ЖИТОМИРСЬКА, БУД. 15-А"/>
        <s v="М. КИЇВ, ВУЛ. МИХАЙЛА ГРУШЕВСЬКОГО, БУД. 10"/>
        <s v="М. ВІННИЦЯ, ВУЛ. АКАДЕМІКА ЯНГЕЛЯ, БУД. 32"/>
        <s v="КИЇВСЬКА ОБЛ., БРОВАРСЬКИЙ Р-Н, СМТ ВЕЛИКА ДИМЕРКА, ВУЛ. СОБОРНА, БУД. 15-А"/>
        <s v="М. КИЇВ, ПРОВУЛОК РИЛЬСЬКИЙ, БУДИНОК 4"/>
        <s v="ХЕРСОНСЬКА ОБЛ., М. НОВА КАХОВКА, ВУЛ. ПЕРШОТРАВНЕВА, БУД. 8 Б"/>
        <s v="М. КИЇВ, ВУЛ. ДЕРЕВЛЯНСЬКА , БУД. 10 А, ОФІС 4"/>
        <s v="М. ДНІПРО, ВУЛ. М. ГРУШЕВСЬКОГО, БУД. 4-Д"/>
        <s v="М. КИЇВ, ВУЛ. ВОЛОДИМИРСЬКА, БУД. 49 Б "/>
        <s v="М. КИЇВ, АНДРІЇВСЬКИЙ УЗВІЗ, БУД. 32, ЛІТЕРА Б"/>
        <s v="М. КИЇВ, ВУЛ. РАДУНСЬКА, БУД. 42/10, КВ. 297"/>
        <s v="М. КИЇВ, ВУЛ.. АВІАКОНСТРУКТОРА АНТОНОВА, БУД. 15-А "/>
        <s v="КІРОВОГРАДСЬКА ОБЛ., НОВОУКРАЇНСЬКИЙ Р-Н, М. НОВОУКРАЇНКА, ВУЛ. СОБОРНА, БУД. 51"/>
        <s v="М. КИЇВ, ВУЛ. ПЕТРА САГАЙДАЧНОГО, БУД. 25, КОРП. Б, ОФ. 203"/>
        <s v="М. ХЕРСОН, ВУЛ. ТИРАСПОЛЬСЬКА, БУД. 31, ОФІС 410"/>
        <s v="М. КИЇВ, СПОРТИВНА ПЛОЩА, БУД. 1 А"/>
        <s v="М. РІВНЕ, ВУЛ. ФЕДОРОВА, БУД. 7"/>
        <s v="М. КИЇВ, ВУЛ. АНТОНОВИЧА, БУД. 51, ОФ. 610"/>
        <s v="М. КИЇВ, ВУЛ. АЛМА-АТИНСЬКА, БУД. 2/1"/>
        <s v="М. КИЇВ, ВУЛ. ГОГОЛІВСЬКА, БУД. 14, ОФІС 5"/>
        <s v="М. ОДЕСА, ВУЛ. МАРАЗЛІЇВСЬКА, БУД. 1, КОРПУС 20, ОФІС 414"/>
        <s v="М. ОДЕСА, ВУЛ. ПРИМОРСЬКА, БУД. 49"/>
        <s v="М. КИЇВ, ПРОСПЕКТ ГЕРОЇВ СТАЛІНГРАДА, БУДИНОК 20 А"/>
        <s v="М. КИЇВ, БУЛЬВАР ЛЕСІ УКРАЇНКИ, БУД. 26, ОФІСИ 615-617"/>
        <s v="М. КИЇВ, ВУЛ. ВЕЛИКА ВАСИЛЬКІВСЬКА, БУД. 9/2, ОФІС 42"/>
        <s v="М. КИЇВ, ВУЛ. ПІДГІРНА, БУДИНОК 28-А"/>
        <s v="КИЇВСЬКА ОБЛ., М. ІРПІНЬ, ВУЛ. ГРИБОЄДОВА, БУД. 2, ОФІС 11"/>
        <s v="М. ЛЬВІВ, ПРОСПЕКТ ШЕВЧЕНКА, БУД. 7, ОФІС 16"/>
        <s v="М. КИЇВ, ВУЛ. МИТРОПОЛИТА ВАСИЛЯ ЛИПКІВСЬКОГО, БУД. 18"/>
        <s v="М. ХЕРСОН, ВУЛ. ПИЛИПА ОРЛИКА, БУД. 21/29"/>
        <s v="М. ХАРКІВ, ВУЛ. МОРОЗОВА, БУД. 13 - Б"/>
        <s v="КИЇВСЬКА ОБЛ., БОГУСЛАВСЬКИЙ Р-Н, М. БОГУСЛАВ, ВУЛ. МИКОЛАЇВСЬКА, БУД. 30А"/>
        <s v="М. КИЇВ, ВУЛ. МЕЖИГІРСЬКА, БУД. 79-А"/>
        <s v="ЗАПОРІЗЬКА ОБЛ., ЯКИМІВСЬКИЙ Р-Н, С. РОЗІВКА, ВУЛ. АЕРОДРОМНА, БУД. 2"/>
        <s v="М. ДНІПРО, ВУЛ. БАРИКАДНА, БУД. 15-А, КОРПУС 1, ОФІС 301"/>
        <s v="ЛЬВІВСЬКА ОБЛ., М. ЛЬВІВ, ВУЛИЦЯ КУЛЬПАРКІВСЬКА, БУДИНОК 93 А"/>
        <s v="М. ЧЕРНІВЦІ, ВУЛ. ГЕРОЇВ МАЙДАНУ, БУДИНОК 194 А, ОФІС 256"/>
        <s v="КІРОВОГРАДСЬКА ОБЛ., ДОБРОВЕЛИЧКІВСЬКИЙ Р-Н, СМТ ДОБРОВЕЛИЧКІВКА, ПРОВ. ПЕТРА САГАЙДАЧНОГО, БУД. 2"/>
        <s v="М. ЧЕРКАСИ, ВУЛ. ГЕТЬМАНА САГАЙДАЧНОГО, БУД. 243, КВ. 29"/>
        <s v="М. КИЇВ, ВУЛ. БЕРЕЖАНСЬКА, БУД. 4, ОФ. 505"/>
        <s v="М. КИЇВ, ВУЛ. МАКСИМА БЕРЛІНСЬКОГО, БУД. 20, ОФІС 5"/>
        <s v="М. ІВАНО-ФРАНКІВСЬК, ВУЛ. БОТАНІЧНА, БУД. 6"/>
        <s v="М. КИЇВ, БУЛЬВАР ЛЕСІ УКРАЇНКИ, БУД. 21, ПРИМІЩЕННЯ 201"/>
        <s v="М. ІВАНО-ФРАНКІВСЬК, ВУЛ. ПИЛИПА ОРЛИКА, БУД. 4Б"/>
        <s v="ІВАНО-ФРАНКІВСЬКА ОБЛ., М. ІВАНО-ФРАНКІВСЬК, ВУЛ. ПОЛЬОВА, БУДИНОК 8"/>
        <s v="М. СУМИ, ВУЛ. ОЛЕКСІЯ БЕРЕСТА, БУД. 13"/>
        <s v="М. КИЇВ, ВУЛ. ДНІПРОВОДСЬКА, БУД. 1, ОФІС 11"/>
        <s v="ІВАНО-ФРАНКІВЬКА ОБЛ., М. КАЛУШ, ВУЛ. ПРОМИСЛОВА, БУД. 1"/>
        <s v="ІВАНО-ФРАНКІВСЬКА ОБЛ., М. КАЛУШ, ВУЛ. ПРОМИСЛОВА, БУД. 1"/>
        <s v="М. КИЇВ, ВУЛ. ЯРОСЛАВСЬКА, БУД. 56А, ОФІС 6.4"/>
        <s v="М. КИЇВ, ВУЛ. ПРІОРСЬКА, БУД. 21"/>
        <s v="М. КИЇВ, ВУЛ. ПУШКІНСЬКА, БУД. 12А, ПРИМІЩЕННЯ 1"/>
        <s v="РІВНЕНСЬКА ОБЛ., КОСТОПІЛЬСЬКИЙ РАЙОН, М. КОСТОПІЛЬ, СТЕПАНСЬКА, БУДИНОК 20, ОФІС 76"/>
        <s v="М. КИЇВ, ВУЛ. ЛІЗИ ЧАЙКІНОЇ, БУД. 10А, ОФ. 2"/>
        <s v="М. ВІННИЦЯ, ВУЛ. ГОНТИ, БУД. 39 А"/>
        <s v="М. КИЇВ, ВУЛ. МАЛИНСЬКА, БУД. 3"/>
        <s v="М. ВІННИЦЯ, ВУЛ. П.ЗАПОРОЖЦЯ, БУД. 21, КВ. 2"/>
        <s v="М. КИЇВ, ВУЛ. БОЛСУНОВСЬКА, БУДИНОК 13-15"/>
        <s v="М. КИЇВ, ВУЛ. БОЛСУНОВСЬКА, БУД. 13-15"/>
        <s v="М. ЛЬВІВ, ВУЛ. АКАДЕМІКА САХАРОВА, БУДИНОК 80А, КВАРТИРА 28"/>
        <s v="КІРОВОГРАДСЬКА ОБЛ., М. ЗНАМ'ЯНКА, СМТ ЗНАМ'ЯНКА ДРУГА, ВУЛ. ГАГАРІНА, БУД. 13"/>
        <s v="М. ЖИТОМИР, МАЙДАН ІМ.С.П.КОРОЛЬОВА, БУД. 4/2"/>
        <s v="М. ЖИТОМИР, МАЙДАН ІМ. С.П.КОРОЛЬОВА, БУД. 4/2"/>
        <s v="КИЇВСЬКА ОБЛ., КИЄВО-СВЯТОШИНСЬКИЙ Р-Н, С. ВІТА-ПОШТОВА, ВУЛ. БОЯРСЬКА , БУД. 4"/>
        <s v="М. КИЇВ, ВУЛ. ТУЛУЗИ, БУД. 10-А"/>
        <s v="М. КИЇВ, БУЛЬВАР ЛЕСІ УКРАЇНКИ, БУД. 26"/>
        <s v="М. ДНІПРО, ВУЛ. ГРИГОРІЯ ОМЕЛЬЧЕНКО, БУД. 36"/>
        <s v="М. КИЇВ, ВУЛ. МЕЧНИКОВА, БУД. 2, ПОВЕРХ 10"/>
        <s v="М. ДНІПРО, ПРОСПЕКТ БОГДАНА ХМЕЛЬНИЦЬКОГО, БУД. 156"/>
        <s v="М. КИЇВ, ВУЛ. СОЛОМЯНСЬКА, БУД. 5, ОФІС 604/03"/>
        <s v="М. КИЇВ, ВУЛ. АНТОНА ЦЕДІКА, БУД. 12"/>
        <s v="М. МИКОЛАЇВ, ПРОВУЛОК ТРАНСПОРТНИЙ, БУД. 9"/>
        <s v="М. КИЇВ, ВУЛИЦЯ РАДИСТІВ, БУД, 64, ОФІС 8"/>
        <s v="М. ХЕРСОН, КОМСОМОЛЬСЬКИЙ Р-Н, ВУЛ. ЯРОСЛАВА МУДРОГО, БУД. 46, ОФ. 7, 8"/>
        <s v="ТЕРНОПІЛЬСЬКА ОБЛ., М. ЧОРТКІВ, ВУЛ. БІЛЕЦЬКА, БУД. 2В"/>
        <s v="М. КИЇВ, ВУЛ. НОВОМОСТИЦЬКА, БУД. 25"/>
        <s v="М. КИЇВ, ВУЛ. НОВОМОСТИЦЬКА, БУДИНОК 25"/>
        <s v="КИЇВСЬКА ОБЛ., БРОВАРСЬКИЙ Р-Н, СМТ ВЕЛИКА ДИМЕРКА, ВУЛ. СОБОРНА, БУД. 15"/>
        <s v="М. ЛЬВІВ, ПРОСПЕКТ ЧОРНОВОЛА, БУД. 63"/>
        <s v="М. ІВАНО-ФРАНКІВСЬК, ВУЛ. ГАРБАРСЬКА, БУД. 39"/>
        <s v="М. МИКОЛАЇВ, ПРОВ. ТРАНСПОРТНИЙ, БУД. 9"/>
        <s v="ЛЬВІВСЬКА ОБЛ., ПУСТОМИТІВСЬКИЙ Р-Н, М. ПУСТОМИТИ, ВУЛ. ГЛИНСЬКА, БУД. 38"/>
        <s v="М. ВІННИЦЯ, ВУЛ. ГОНТИ, 39 А"/>
        <s v="М. ХАРКІВ, ВУЛ. СУМСЬКА, БУДИНОК 46, КВАРТИРА 4"/>
        <s v="М. КИЇВ, ВУЛ. МЕЧНИКОВА, БУД. 2, ЛІТЕРА А"/>
        <s v="М. КИЇВ, ПРОСПЕКТ ПЕРЕМОГИ, БУД. 136"/>
        <s v="ДНІПРОПЕТРОВСЬКА ОБЛ., М. ДНІПРО, ВУЛ. ВЕРХОЯНСЬКА, БУД. 49"/>
        <s v="ЧЕРКАСЬКА ОБЛ., КОРСУНЬ-ШЕВЧЕНКІВСЬКИЙ Р-Н, М. КОРСУНЬ-ШЕВЧЕНКІВСЬКИЙ, ВУЛ. ВАСИЛЯ СТУСА, БУД. 34/4"/>
        <s v="М. КИЇВ, ВУЛ. АВІАКОНСТРУКТОРА ІГОРЯ СІКОРСЬКОГО, БУД. 4Б, ОФІС 5"/>
        <s v="М. КИЇВ, ВУЛ. ЛАРИСИ РУДЕНКО, БУД. 6-А, ОФІС 709"/>
        <s v="М. КИЇВ, ВУЛ. ІЛЛІНСЬКА, БУДИНОК 8"/>
        <s v="М. КИЇВ, ВУЛ. ІЛЛІНСЬКА, БУД. 8"/>
        <s v="М. КИЇВ, ВУЛ. КАЗИМИРА МАЛЕВИЧА, БУД. 86П, ОФІС 211"/>
        <s v="М. КИЇВ, ВУЛ. СІЧОВИХ СТРІЛЬЦІВ, БУД. 4А, ОФІС 3"/>
        <s v="М. КИЇВ, ВУЛ. ВЕРХНІЙ ВАЛ, БУД. 72"/>
        <s v="М. КИЇВ, ПРОВУЛОК ЩУСЄВА, БУД. 14"/>
        <s v="ЗАКАРПАТСЬКА ОБЛ., М. МУКАЧЕВЕ, ВУЛ. СВАЛЯВСЬКА, БУД. 5"/>
        <s v="М. ЛЬВІВ, ВУЛ. КАРАДЖИЧА, БУД. 29Б, КВ. 116"/>
        <s v="М. КИЇВ, ВУЛ. КЛОВСЬКИЙ УЗВІЗ, БУД. 7, ОФІС 39/2"/>
        <s v="М. КИЇВ, ВУЛ. КЛОВСЬКИЙ УЗВІЗ, БУД. 7, ОФ. 39/2"/>
        <s v="ХЕРСОНСЬКА ОБЛ., ОЛЕШКІВСЬКИЙ Р-Н, СМТ БРИЛІВКА, ПРОВ. ПІВНІЧНИЙ, БУД. 4, КОРП. 1"/>
        <s v="КІРОВОГРАДСЬКА ОБЛ., КІРОВОГРАДСЬКИЙ Р-Н, С. МОГУТНЄ, ВУЛ. МИРУ, БУД. 152-Ж"/>
        <s v="КИЇВСЬКА ОБЛ., КИЄВО-СВЯТОШИНСЬКИЙ Р-Н, М. ВИШНЕВЕ, ВУЛ. ЄВРОПЕЙСЬКА, БУД. 34-Б"/>
        <s v="М. КИЇВ, ВУЛ. ЗООЛОГІЧНА, БУД. 4 А, ОФІС 139"/>
        <s v="М. КИЇВ, ВУЛ. ЗОЛОТОУСТІВСЬКА, БУД. 3, КАБ. 708"/>
        <s v="ЛЬВІВСЬКА ОБЛ., М. СТРИЙ, ВУЛ. МАТІЙЦІВА, БУД. 4 А"/>
        <s v="КИЇВСЬКА ОБЛ., ОБУХІВСЬКИЙ Р-Н, С. НОВІ БЕЗРАДИЧІ, ВУЛ. ПІДГІРНА, БУД. 14"/>
        <s v="М. КИЇВ, ВУЛ. ГОГОЛІВСЬКА, БУД. 37/2, ЛІТ. Б"/>
        <s v="М. КИЇВ, ВУЛ. МЕЧНІКОВА, БУД. 3, ОФ. 314"/>
        <s v="М. ІВАНО-ФРАНКІВСЬК, ВУЛ. ШЕВЧЕНКА, БУД. 60, КВ. 11"/>
        <s v="ЗАКАРПАТСЬКА ОБЛ., МУКАЧІВСЬКИЙ Р-Н, С. КЛЯЧАНОВО, ВУЛ. АВТОМОБІЛІСТІВ, БУД. 28"/>
        <s v="ЗАКАРПАТСЬКА ОБЛ., МУКАЧІВСЬКИЙ Р-Н, С. ЧОПІВЦІ, ВУЛ. МІЧУРІНА, БУД. Б/Н"/>
        <s v="М. КИЇВ, ВУЛ. МИКОЛИ ГРІНЧЕНКО, БУД. 4, ОФ.57"/>
        <s v="М. КИЇВ, ПРОСПЕКТ ГОЛОСІЇВСЬКИЙ, БУД. 100/2"/>
        <s v="М. ЛЬВІВ, ВУЛ. АКАДЕМІКА ЛАЗАРЕНКА, БУД. 4"/>
        <s v="М. КИЇВ, ВУЛ. МИРУ, БУД. 19"/>
        <s v="М. КИЇВ, ВУЛ. ЗООЛОГІЧНА, БУД. 4А, ОФІС 139"/>
        <s v="М. ХАРКІВ, ВУЛ. МОРОЗОВА, БУД. 2/4"/>
        <s v="М. ЛЬВІВ, ВУЛ. ШЕВЧЕНКА, БУД. 72, КВ. 11"/>
        <s v="М. КИЇВ, СПОРТИВНА ПЛОЩА, БУД. 1, КОРПУС А"/>
        <s v="М. КИЇВ, ВУЛ, ЗВІРИНЕЦЬКА, БУД. 63"/>
        <s v="М. КИЇВ, ВУЛ. ВЕЛИКА ЖИТОМИРСЬКА, БУД. 20"/>
        <s v="М. КИЇВ, ВУЛ. БЕРЕЗНЕВА, БУД. 10"/>
        <s v="ХМЕЛЬНИЦЬКА ОБЛ., ВОЛОЧИСЬКИЙ Р-Н, М. ВОЛОЧИСЬК, ВУЛ. ЛИСЕНКА, БУД. 1/5, КВ. 46"/>
        <s v="М. КИЇВ, ВУЛ. АМОСОВА, БУД. 4, ОФІС 7"/>
        <s v="М. КИЇВ, ВУЛ. ВАДИМА ГЕТЬМАНА, БУД. 27, ОФІС 28"/>
        <s v="М. КИЇВ, ВУЛ. ДЕГТЯРІВСЬКА, БУД. 50, ОФІС 505 "/>
        <s v="М. КИЇВ, ПРОСПЕКТ ПЕТРА ГРИГОРЕНКА, БУД. 23, ПОВ. 25, ОФ. 3"/>
        <s v="М. КИЇВ, ВУЛ. БОГДАНА ХМЕЛЬНИЦЬКОГО/ФРАНКА, БУД. 42/32, ПРИМІЩЕННЯ 51"/>
        <s v="М. КИЇВ, ВУЛ. ПИРОГОВСЬКОГО ОЛЕКСАНДРА, БУД. 19, КОРП. 4"/>
        <s v="М.КИЇВ, ВУЛ. ГНАТА ХОТКЕВИЧА, БУДИНОК 12, ОФІС 177"/>
        <s v="ЗАКАРПАТСЬКА ОБЛ., М. МУКАЧЕВО, ВУЛ. КОСМОНОВТА БЕЛЯЄВА, БУД. 10/2"/>
        <s v="М. ДНІПРО, ВУЛ. ГЕНЕРАЛА ПУШКІНА, БУД. 36Б"/>
        <s v="М. КИЇВ, ВУЛ. ПІДЛІСНА, БУД. 1, ОФІС 9 "/>
        <s v="М. ІВАНО-ФРАНКІВСЬК, ВУЛ. Л. РЕБЕТА, БУД. 8Г"/>
        <s v="М. ВІННИЦЯ, ВУЛ. Р.СКАЛЕЦЬКОГО, БУД. 17"/>
        <s v="М. КИЇВ, ВУЛ. МАРШАЛА РИБАЛКА, БУД. 11Б, ОФІС 8"/>
        <s v="М. КИЇВ, ВУЛ. АМОСОВА, БУД. 4, ОФІС 10"/>
        <s v="М. ЧЕРКАСИ, ВУЛ. СВЯТОТРОЇЦЬКА, БУД. 55, ОФ. 53"/>
        <s v="М. ОДЕСА, ПРОВ. ОНІЛОВОЇ, БУД. 18"/>
        <s v="М. КИЇВ, ВУЛ. БОРИСПІЛЬСЬКА, БУД. 26, КОРПУС Д, ОФ. 7"/>
        <s v="ДНІПРОПЕТРОВСЬКА ОБЛ., ДНІПРОВСЬКИЙ РАЙОН, СЕЛИЩЕ МІСЬКОГО ТИПУ СЛОБОЖАНСЬКЕ, ВУЛ. БУДІВЕЛЬНИКІВ, БУДИНОК 28"/>
        <s v="ДНІПРОПЕТРОВСЬКА ОБЛ., ДНІПРОВСЬКИЙ Р-Н, СМТ СЛОБОЖАНСЬКЕ, ВУЛ. БУДІВЕЛЬНИКІВ, БУД. 28"/>
        <s v="М. ДНІПРО, ВУЛ. В'ЯЧЕСЛАВА ЛИПИНСЬКОГО, БУД. 4"/>
        <s v="ДНІПРОПЕТРОВСЬКА ОБЛ., М. ДНІПРО, ВУЛ. В’ЯЧЕСЛАВА ЛИПИНСЬКОГО, БУД. 4"/>
        <s v="М. КИЇВ, ВУЛ. ОЛЕСЯ ГОНЧАРА, БУД. 35"/>
        <s v="М. КИЇВ, ВУЛ. ШЕПЕЛЄВА МИКОЛИ, БУД. 6"/>
        <s v="ДНІПРОПЕТРОВСЬКА ОБЛ., М. ЖОВТІ ВОДИ, ВУЛ. КРОПОТКІНА, БУД. 14, КОРП. 2"/>
        <s v="М. ЧЕРКАСИ, ВУЛ. ПЕРШОТРАВНЕВА, БУД. 68/12"/>
        <s v="КИЇВСЬКА ОБЛ., М. БРОВАРИ, БУЛЬВАР НЕЗАЛЕЖНОСТІ, БУД. 30"/>
        <s v="КИЇВСЬКА ОБЛ., М. БРОВАРИ, БУЛЬВАР НЕЗАЛЕЖНОСТІ, БУДИНОК 30 "/>
        <s v="М. КИЇВ, ВУЛ. ВОЛОДИМИРСЬКА, БУД. 18/2, КВ. 12"/>
        <s v="М. КИЇВ, ВУЛ. ВОЛОДИМИРСЬКА, БУД. 18/2, КВАРТИРА 12"/>
        <s v="М. ХЕРСОН, ВУЛ. ПЕРЕКОПСЬКА, БУД. 178"/>
        <s v="М. КИЇВ, ВУЛ. БОЛСУНОВСЬКА, БУД. 13-15, ПОВЕРХ 8-ИЙ"/>
        <s v="М. КИЇВ, ВУЛ. ЧЕРВОНОАРМІЙСЬКА/БАСЕЙНА, БУД. 1-3/2 ЛІТ. &quot;А&quot;"/>
        <s v="М. КИЇВ, СТ &quot;РАЙДУГА&quot;, ВУЛ. САДОВА 135, БУД. №3-4"/>
        <s v="М. КИЇВ, ВУЛ. АВІАКОНСТРУКТОРА АНТОНОВА, БУД.15-А"/>
        <s v="КИЇВСЬКА ОБЛ., М. БІЛА ЦЕРКВА, ВУЛ. ЯРОСЛАВА МУДРОГО, БУД. 40, ОФІС 414"/>
        <s v="КИЇВСЬКА ОБЛ., М. БІЛА ЦЕРКВА, ВУЛ. ЯРОСЛАВА МУДРОГО, БУД. 40, ОФ. 414"/>
        <s v="КІРОВОГРАДСЬКА ОБЛ., М. КРОПИВНИЦЬКИЙ, ВУЛ. ПРЕОБРАЖЕНСЬКА, БУД. 4"/>
        <s v="М. КИЇВ, ВУЛ. КРУГЛОУНІВЕРСИТЕТСЬКА БУД. 7, КАБ. 26"/>
        <s v="М. КИЇВ, ВУЛ. НОВОМОСТИЦЬКА, _x000a_БУД. 25, ОФІС 5_x000a_"/>
        <s v="М. КИЇВ, ВУЛ. НОВОМОСТИЦЬКА, БУД. 25, ОФІС 5"/>
        <s v="М. ІВАНО-ФРАНКІВСЬК, ВУЛ. Б. ХМЕЛЬНИЦЬКОГО БУД. 69"/>
        <s v="М. ЛЬВІВ, ВУЛ. ФЕДЬКОВИЧА, БУД. 51А"/>
        <s v="М. КИЇВ, ВУЛ. БАСЕЙНА , БУД. 5 Б"/>
        <s v="М. КИЇВ, КУДРЯВСЬКИЙ УЗВІЗ, БУД. 7, ОФІС 111 "/>
        <s v="М. КИЇВ, ВУЛ. ЧЕРНЯХОВСЬКОГО, БУД. 29"/>
        <s v="М. ЛЬВІВ, ВУЛ. СМАЛЬ-СТОЦЬКОГО, БУД. 1"/>
        <s v="ЛЬВІВСЬКА ОБЛ., М. ЛЬВІВ, ВУЛ. СМАЛЬ-СТОЦЬКОГО, БУДИНОК 1"/>
        <s v="М. ЧЕРНІГІВ, ПРОСПЕКТ МИРУ, БУД. 49-А"/>
        <s v="М. КИЇВ, ВУЛ. ОЛЕНІВСЬКА, БУДИНОК 12/65, ОФІС 7"/>
        <s v="М. КИЇВ, ВУЛ. КАЗИМИРА МАЛЕВИЧА, БУД. 86-Є, 2 ПІД'ЇЗД, ОФІС 7"/>
        <s v="СУМСЬКА ОБЛ., ТРОСТЯНЕЦЬКИЙ Р-Н, М. ТРОСТЯНЕЦЬ, ВУЛ. КЕНІГА, БУД. 1А"/>
        <s v="ВОЛИНСЬКА ОБЛ., М. ЛУЦЬК, ВУЛ. КАФЕДРАЛЬНА, БУД. 25, ОФІС 3"/>
        <s v="М. ЧЕРНІГІВ, ПРОСПЕКТ ПЕРЕМОГИ, БУД. 129"/>
        <s v="ДНІПРОПЕТРОВСЬКА ОБЛ., ДНІПРОВСЬКИЙ РАЙОН, СЕЛИЩЕ МІСЬКОГО ТИПУ СЛОБОЖАНСЬКЕ, ВУЛ. ВАСИЛЯ СУХОМЛИНСЬКОГО, БУД. 42"/>
        <s v="ЧЕРНІВЕЦЬКА ОБЛ., НОВОСЕЛИЦЬКИЙ Р-Н, С. РІДКІВЦІ, ВУЛ. НЕБЕСНОЇ СОТНІ, БУД. 2"/>
        <s v="ПОЛТАВСЬКА ОБЛ., М. КРЕМЕНЧУК, ВУЛ. ТІМІРЯЗЄВА, БУД. 49"/>
        <s v="М. ХЕРСОН, ВУЛ. ЯРОСЛАВА МУДРОГО, БУД. 46, ОФІС 7,8"/>
        <s v="ІВАНО-ФРАНКІВСЬКА ОБЛ., РОЖНЯТІВСЬКИЙ Р-Н, С. КНЯЗІВСЬКЕ, ВУЛ. ЛЕСІ УКРАЇНКИ, БУД. 14"/>
        <s v="ДНІПРОПЕТРОВСЬКА ОБЛ., М. ДНІПРО, ВУЛ. НАБЕРЕЖНА ПЕРЕМОГИ, БУД. 30-А"/>
        <s v="ЛЬВІВСЬКА ОБЛ., М. БОРИСЛАВ, ВУЛ. ДРОГОБИЦЬКА, БУД. 7Б"/>
        <s v="ХЕРСОНСЬКА ОБЛ., БЕРИСЛАВСЬКИЙ Р-Н, М. БЕРИСЛАВ, ВУЛ. 1 ТРАВНЯ, БУД. 109, КВ. 12"/>
        <s v="М. ЛЬВІВ, ВУЛ. СІЧОВИХ СТРІЛЬЦІВ, БУД. 12, КВ. 9"/>
        <s v="М. ЗАПОРІЖЖЯ, ВУЛ. ЧУМАЧЕНКА, БУДИНОК 15Г, КВАРТИРА 158"/>
        <s v="КІРОВОГРАДСЬКА ОБЛ., КІРОВОГРАДСЬКИЙ Р-Н, С. ЧЕРВОНИЙ ЯР, ВУЛ. ЦЕНТРАЛЬНА, БУД. 1"/>
        <s v="ЗАКАРПАТСЬКА ОБЛ., М. УЖГОРОД, ВУЛ. ФЕДИНЦЯ, БУД. 11А"/>
        <s v="М. ЛЬВІВ, ВУЛ. ВОЛОДИМИРА ВЕЛИКОГО, БУД. 5, КВ. 58"/>
        <s v="М. ЧЕРНІГІВ, ВУЛ. РИНКОВА, БУД. 7"/>
        <s v="М. ЖИТОМИР, ВУЛ. МИХАЙЛА ГРУШЕВСЬКОГО, БУД. 91, ОФІС 4"/>
        <s v="М. КИЇВ, ВУЛ. ДОВЖЕНКА, БУД. 12-А"/>
        <s v="М. КИЇВ, ВУЛ. ДОВЖЕНКА, БУДИНОК 12-А"/>
        <s v="М. ВІННИЦЯ, ВУЛ. КИЇВСЬКА, БУД. 16, ОФІС 8"/>
        <s v="М. ЗАПОРІЖЖЯ, ПРОСПЕКТ СОБОРНИЙ, БУД. 160, ОФ. 6.1"/>
        <s v="М. КИЇВ, ВУЛ. КУЛЬЖЕНКІВ СІМ'Ї, БУДИНОК 35"/>
        <s v="ІВАНО-ФРАНКІВСЬКА ОБЛ., ДОЛИНСЬКИЙ Р-Н, М.ДОЛИНА, ВУЛ. ГРУШЕВСЬКОГО, БУД. 1"/>
        <s v="М. КИЇВ, ВУЛ. ВІЛЬЯМСА АКАДЕМІКА, БУД. 6Д, ОФІС 43"/>
        <s v="М. КИЇВ, ВУЛ. О. ДОВЖЕНКА, БУД. 3"/>
        <s v="ХМЕЛЬНИЦЬКА ОБЛ., ХМЕЛЬНИЦЬКИЙ Р-Н, С. РОЗСОША, ВУЛ. АКАДЕМІКА ЗАБОЛОТНОГО, БУД. 86/1"/>
        <s v="М. КИЇВ, ВУЛ. СІЧОВИХ СТРІЛЬЦІВ, БУД. 103"/>
        <s v="М. КИЇВ, ВУЛ. НОВОКОСТЯНТИНІВСЬКА, БУД. 18, ПОВЕРХ 1"/>
        <s v="ІВАНО-ФРАНКІВСЬКА ОБЛ., БОГОРОДЧАНСЬКИЙ Р-Н, С. ЖУРАКИ, ВУЛ. СІЧОВИХ СТРІЛЬЦІВ, БУД. 41А"/>
        <s v="ДНІПРОПЕТРОВСЬКА ОБЛ., ДНІПРОПЕТРОВСЬКИЙ Р-Н, М. ПІДГОРОДНЕ, ВУЛ.ШОСЕЙНА, БУД. 135"/>
        <s v="ВІННИЦЬКА ОБЛ., БЕРШАДСЬКИЙ Р-Н, С. ВІЙТІВКА, ВУЛ. СОБОРНА, БУД. 204"/>
        <s v="М. КИЇВ, ВУЛ. САКСАГАНСЬКОГО, БУД. 119, КІМ. № 36, № 37"/>
        <s v="М. КИЇВ, ВУЛ. САКСАГАНСЬКОГО, БУД. 119, КІМНАТИ № 36, № 37"/>
        <s v="М. КИЇВ, ВУЛ. ВЕРБОВА, БУД. 17А, ОФ. 501"/>
        <s v="ЗАКАРПАТСЬКА ОБЛ., ТЯЧІВСЬКИЙ Р-Н, С. ТЕРЕБЛЯ, ВУЛ. ЦЕНТРАЛЬНА, БУД. 100"/>
        <s v="М. ЛЬВІВ, ВУЛ. ТРАКТ ГЛИНЯНСЬКИЙ, БУДИНОК 152"/>
        <s v="М. КИЇВ, ВУЛ. ЗООЛОГІЧНА,БУД. 4 А, ОФ. 139"/>
        <s v="М. ДНІПРО, ВУЛ. САКСАГАНСЬКОГО, БУД. 60"/>
        <s v="М. КИЇВ, ВУЛ. ОЛЕНИ ТЕЛІГИ, БУДИНОК 41"/>
        <s v="М. КИЇВ, ВУЛ. НІМЕЦЬКА, БУД. 1/32, ОФ. 13"/>
        <s v="М. КИЇВ, ВУЛ. ЗООЛОГІЧНА, БУД. 4-А, ОФ. 139"/>
        <s v="М. КИЇВ, ВУЛ. ДЕКАБРИСТІВ, БУД. 5, ОФ. 249"/>
        <s v="М. КИЇВ, ВУЛ. ВАНДИ ВАСИЛЕВСЬКОЇ, БУДИНОК 7"/>
        <s v="ДНІПРОПЕТРОВСЬКА ОБЛ., ДНІПРОВСЬКИЙ Р-Н, С. НОВООЛЕКСАНДРІВКА, ВУЛ. ЦЕНТРАЛЬНА, БУД. 92"/>
        <s v="М. ЧЕРНІГІВ, ВУЛ. МАЛИНОВСЬКОГО, БУД. 55А"/>
        <s v="М. КИЇВ, ВУЛ. ПОПУДРЕНКО, БУДИНОК 52"/>
        <s v="ХМЕЛЬНИЦЬКА ОБЛ., ГОРОДОЦЬКИЙР-Н, СІЛЬРАДА КУЗЬМИНСЬКА, КОМПЛЕКС БУДІВЕЛЬ ТА СПОРУД №1, БУД. 1"/>
        <s v="М. ВЫННИЦЯ, ВУЛ. ПИРОГОВА, БУД. 131"/>
        <s v="М. ІВАНО-ФРАНКІВСЬК, ВУЛ. СІЧОВИХ СТРІЛЬЦІВ, БУД. 23, ОФ. 301"/>
        <s v="М. ІВАНО-ФРАНКІВСЬК, ВУЛ. ДЖОХАРА ДУДАЄВА, БУД. 5, КВ. 45"/>
        <s v="М. ЛЬВІВ, ВУЛ. АКАДЕМІКА ЛАЗАРЕНКА, БУД. 2, ОФ. 70"/>
        <s v="М. КИЇВ, ВУЛ. ШОВКОВИЧНА, БУД. 7А, ОФІС 84"/>
        <s v="ДОНЕЦЬКА ОБЛ., М. МАРІУПОЛЬ, ВУЛ. КОВАЛЬСЬКА, БУДИНОК 2"/>
        <s v="ДНІПРОПЕТРОВСЬКА ОБЛ., М. КРИВИЙ РІГ, ВУЛ. ВОЛОДИМИРА ВЕЛИКОГО, БУД. 14А, ОФ. 800"/>
        <s v="М. ХЕРСОН, ОСТРІВСЬКЕ ШОСЕ, БУД. 32"/>
        <s v="М. КИЇВ, ВУЛ. АВІАКОНСТРУКТОРА ІГОРЯ СІКОРСЬКОГО, БУДИНОК 4Б, ОФІС 5"/>
        <s v="М. ІВАНО-ФРАНКІВСЬК, ВУЛ. ГЕТЬМАНА МАЗЕПИ, БУД. 7-9"/>
        <s v="М. СУМИ ВУЛ. МЕТАЛУРГІВ, БУД. 16"/>
        <s v="ХМЕЛЬНИЦЬКА ОБЛ., ІЗЯСЛАВСЬКИЙ Р-Н, С. ВЛАШАНІВКА, ВУЛ. ГЕРОЇВ МАЙДАНУ, БУД. 1А"/>
        <s v="МИКОЛАЇВСЬКА ОБЛ., М. ПЕРВОМАЙСЬК, ВУЛ. ЧЕРНЕЦЬКОГО, БУД. 110А"/>
        <s v="М. КИЇВ, ВУЛ. ПОЛТАВСЬКА, БУД. 10, ОФІС 237"/>
        <s v="М. ЧЕРНІГІВ, ПРОСПЕКТ ПЕРЕМОГИ, БУД. 139, КІМ. 723"/>
        <s v="М. ДНІПРО, ВУЛ. БУДІВЕЛЬНИКІВ, БУД. 43"/>
        <s v="ДНІПРОПЕТРОВСЬКА ОБЛ., ДНІПРОВСЬКИЙ Р-Н, СМТ СЛОБОЖАНСЬКЕ, ВУЛ. 8 БЕРЕЗНЯ, БУД. 23"/>
        <s v="М. МИКОЛАЇВ, ВУЛ. АРТИЛЕРІЙСЬКА, БУД. 24"/>
        <s v="М. ДНІПРО, ВУЛ. МАНДРИКІВСЬКА, БУД. 47"/>
        <s v="М. КИЇВ, ВУЛ. СІМ'Ї ХОХЛОВИХ, БУД. 8-А"/>
        <s v="М. КИЇВ, БУЛЬВАР ЛЕСІ УКРАЇНКИ, БУД. 7Д, СЕКЦІЯ Е"/>
        <s v="М. КИЇВ, ВУЛ. ВЕЛИКА ЖИТОМИРСЬКА, БУД. 26"/>
        <s v="М. КИЇВ, ПРОСПЕКТ ГЕРОЇВ СТАЛІНГРАДУ, БУД. 12 Ж "/>
        <s v="М. ХЕРСОН, ВУЛ. БОГОРОДИЦЬКА, БУД. 30, ОФІС 6"/>
        <s v="М. КИЇВ, ВУЛ. НОВОКОСТЯНТИНІВСЬКА, БУД. 20"/>
        <s v="М. КИЇВ, ВУЛ. НОВОКОНСТЯНТИНІВСЬКА, БУД. 20"/>
        <s v="М. КИЇВ, ВУЛ. МЕЧНИКОВА, БУДИНОК 2 ЛІТЕРА А"/>
        <s v="М. ЧЕРНІГІВ, ВУЛ. ШЕВЧЕНКА, БУД. 15"/>
        <s v="М. КИЇВ, ВУЛ. БОГДАНА ХМЕЛЬНИЦЬКОГО, БУД. 17/52А"/>
        <s v="М. КИЇВ, ВУЛ. МЕЛЬНИКОВА, БУД. 18-Б, ОФІС 211"/>
        <s v="М. КИЇВ, ВУЛ. ЛЕВАНДОВСЬКА,БУД. 8А, НЕЖИЛЕ ПРИМІЩЕННЯ 1-8, ГРУП. ПРИМ. 10"/>
        <s v="М.КИЇВ, ВУЛ. ВОЗНЕСЕНСЬКИЙ УЗВІЗ, БУДИНОК 14, ОФІС 16/30"/>
        <s v="М. КИЇВ, ВУЛ. ВІЛЬЯМСА АКАДЕМІКА, БУД. 6-Д, ОФ. 43"/>
        <s v="М.КИЇВ, ВУЛ. ШЕПЕЛЄВА МИКОЛИ, БУДИНОК 6"/>
        <s v="М. ЛЬВІВ, ВУЛ. ПЕРФЕЦЬКОГО, БУДИНОК 11А"/>
        <s v="ЗАКАРПАТСЬКА ОБЛ., М. УЖГОРОД, ПЛОЩА ЖУПАНАТСЬКА, БУД. 18"/>
        <s v="М. КИЇВ, ВУЛ. РИЛЄЄВА, БУД. 10 А"/>
        <s v="М. КИЇВ, ВУЛ. АНТОНОВИЧА, БУДИНОК 51, ПОВЕРХ 6"/>
        <s v="М. КИЇВ, ВУЛ. АНТОНОВИЧА, БУД. 51, ПОВЕРХ 6"/>
        <s v="ЛУГАНСЬКА ОБЛ., СТАРОБІЛЬСЬКИЙ Р-Н, М. СТАРОБІЛЬСЬК, ПЛОЩА БАЗАРНА, БУД. 32 А"/>
        <s v="М. КИЇВ, ВУЛ. ДЕРЕВООБРОБНА, БУД. 7"/>
        <s v="Миколаївська обл., Новобузький р-н, м. Новий Буг, вул. Шепеля, буд. 22"/>
        <s v="М. КИЇВ, ВУЛ. ВОЛОДИМИРА ПОКОТИЛА, БУДИНОК 7/2"/>
        <s v="КІРОВОГРАДСЬКА ОБЛ., КІРОВОГРАДСЬКИЙ Р-Н, С. ЧЕРНЯХІВСЬКА, ВУЛ. ПОЛЬОВА, БУД. 5"/>
        <s v="ЗАПОРІЗЬКА ОБЛ., М. БЕРДЯНСЬК, ВУЛ. ВОЛОНТЕРІВ, БУД. 180, ОФІС 1 В"/>
        <s v="ОДЕСЬКА ОБЛ., БЕРЕЗІВСЬКИЙ РАЙОН, М. БЕРЕЗІВКА, ВУЛ. ПОБЄДИ, БУДИНОК 3"/>
        <s v="М. ХМЕЛЬНИЦЬКИЙ, ВУЛ. СВОБОДИ, БУД. 57/2"/>
        <s v="ІВАНО-ФРАНКІВСЬКА ОБЛАСТЬ, ГАЛИЦЬКИЙ Р-Н, С. ЗАЛУКВА, ВУЛ. ГАЛИЦЬКА, БУД. 38Б"/>
        <s v="ЛЬВІВСЬКА ОБЛ., М. ЧЕРВОНОГРАД, ВУЛ. КОПЕРНІКА, БУД. 1"/>
        <s v="М. КИЇВ, ВУЛ. САКСАГАНСЬКОГО, БУДИНОК 120, ЛІТ.З"/>
        <s v="М. КИЇВ. ВУЛ. САКСАГАНСЬКОГО, БУД. 120, ЛІТ. З"/>
        <s v="М. КИЇВ, БУЛЬВАР ТАРАСА ШЕВЧЕНКА, БУДИНОК 33 Б"/>
        <s v="М. ЧЕРКАСИ, ВУЛ. ОСТАФІЯ ДАШКОВИЧА, БУД. 34, ПРИМ. 43"/>
        <s v="М. ЧЕРКАСИ, СОСНІВСЬКИЙ Р-Н, ВУЛ. ОСТАФІЯ ДАШКОВИЧА, БУД. 34, ПРИМ. 43"/>
        <s v="М. КИЇВ, ВУЛ. ВЕЛИКА ЖИТОМИРСЬКА, БУД. 13, КВ. 3"/>
        <s v="М. КИЇВ, ВУЛ. ВЕЛИКА ЖИТОМИРСЬКА, БУДИНОК 13, КВАРТИРА 3"/>
        <s v="КІРОВОГРАДСЬКА ОБЛ., М. КРОПИВНИЦЬКИЙ, ВУЛ. РУСЛАНА СЛОБОДЯНЮКА, БУД. 213-В, ОФІС 2"/>
        <s v="М. ДНІПРО, ПРОСПЕКТ СЛОБОЖАНСЬКИЙ, БУД. 127 Б"/>
        <s v="М. КИЇВ, ВУЛ. ДЕГТЯРНА, БУД. 31 "/>
        <s v="ДОНЕЦЬКА ОБЛ., М. МАРІУПОЛЬ, БУЛЬВАР ШЕВЧЕНКА, БУД. 62"/>
        <s v="М. ОДЕСА, ВУЛ. СЕРЕДНЬОФОНТАНСЬКА, БУД. 19 А, ОФ. 262"/>
        <s v="ЗАПОРІЗЬКА ОБЛ., М. БЕРДЯНСЬК, ВУЛ. ГРЕЦЬКА, БУД. 31"/>
        <s v="ЛЬВІВСЬКА ОБЛ., М. ЛЬВІВ, ВУЛ. ШЕВЧЕНКА, БУДИНОК 1"/>
        <s v="М. ЛЬВІВ, ВУЛ. ШЕВЧЕНКА, БУД. 1"/>
        <s v="КИЇВСЬКА ОБЛ., ПЕРЕЯСЛАВ-ХМЕЛЬНИЦЬКИЙ Р-Н, С. СТУДЕНИКИ, ВУЛ. СТУДЕНИКІВСЬКА, БУД. 15, ОФ. 46"/>
        <s v="М. ЗАПОРІЖЖЯ, ВУЛ. КАХОВСЬКА, БУД. 26"/>
        <s v="КИЇВСЬКА ОБЛ., КИЄВО-СВЯТОШИНСЬКИЙ Р-Н, М. ВИШНЕВЕ, ВУЛ. КИЇВСЬКА, БУД. 8 В"/>
        <s v="М. ЖИТОМИР, МАЙДАН ПЕРЕМОГИ, БУД. 10"/>
        <s v="М. РІВНЕ, ВУЛ. КНЯЗЯ ВОЛОДИМИРА, БУД. 71-Б"/>
        <s v="М. ЧЕРНІВЦІ, ВУЛ. ЛЕСІ УКРАЇНКИ, БУД. 5"/>
        <s v="М. КИЇВ, ВУЛ. БУЛЬВАРНО-КУДРЯВСЬКА, БУДИНОК 33-Б, КАБІНЕТ 19"/>
        <s v="М. ЧЕРНІГІВ, ВУЛ. ШЕВЧУКА, БУД. 8, КВ. 34"/>
        <s v="М. ОДЕСА, ВУЛ. ЧОРНОМОРСЬКОГО КОЗАЦТВА, БУД. 70"/>
        <s v="ХМЕЛЬНИЦЬКА ОБЛ., ВОЛОЧИСЬКИЙ Р-Н, С. РІПНА, ВУЛ. ЦЕНТРАЛЬНА, БУД. 1"/>
        <s v="М. ІВАНО-ФРАНКІВСЬК, ВУЛ. ІНДУСТРІАЛЬНА, БУД. 34, КОРП. 1"/>
        <s v="М. МИКОЛАЇВ, ВУЛ. ПОГРАНИЧНА, БУД. 39/1"/>
        <s v="КІРОВОГРАДСЬКА ОБЛ., М. КРОПИВНИЦЬКИЙ, ВУЛ. ВЕЛИКА ПЕРСПЕКТИВНА, БУД. 78"/>
        <s v="М. КИЇВ, ВУЛ. ПОЛКОВНИКА ШУТОВА, БУДИНОК 9А, ОФІС 121"/>
        <s v="М. ТЕРНОПІЛЬ, ПРОСПЕКТ ЗЛУКИ, 2В"/>
        <s v="ОДЕСЬКА ОБЛ., ТАРУТИНСЬКИЙ Р-Н, СМТ ТАРУТИНЕ, ВУЛ. КРАСНА, БУД. 5"/>
        <s v="М. КИЇВ, ВУЛИЦЯ КИРИЛІВСЬКА, БУД. 160, ЛІТЕРА &quot;Р&quot;"/>
        <s v="ВОЛИНСЬКА ОБЛ., М. ЛУЦЬК, ВУЛ. ЛЕСІ УКРАЇНКИ, БУД. 16-А"/>
        <s v="М. ЗАПОРІЖЖЯ, ПРОСПЕКТ МОТОРОБУДІВНИКІВ, БУД. 42-А, ОФ. 117"/>
        <s v="ЗАПОРІЗЬКА ОБЛ., М. ЗАПОРІЖЖЯ, ПРОСПЕКТ МОТОРОБУДІВНИКІВ, БУДИНОК 42-А, ОФІС 117"/>
        <s v="ДОНЕЦЬКА ОБЛ.., М. МАРІУПОЛЬ, ВУЛ. ЛЕВАНЕВСЬКОГО, БУДИНОК 42"/>
        <s v="М.КИЇВ, ВУЛ. ДНІПРОВСЬКА НАБЕРЕЖНА, БУДИНОК 19. ОФІС 131"/>
        <s v="ДОНЕЦЬКА ОБЛ., М. МАРІУПОЛЬ, ВУЛ. КУПРІНА, БУД. 38"/>
        <s v="М. КИЇВ, ВУЛ. ГНАТА ХОТКЕВИЧА, БУДИНОК 12, ОФІС 177"/>
        <s v="М. КИЇВ, ВУЛ. ОЛЕСЯ ТЕРЬОХІНА, БУДИНОК 8А, ОФІС 601"/>
        <s v="М. КИЇВ, БУЛЬВАР КОЛЬЦОВА, БУДИНОК 14Д, ОФІС 610 "/>
        <s v="М.КИЇВ, ВУЛ. ШОЛУДЕНКА, БУДИНОК 3"/>
        <s v="М. КИЇВ, ВУЛ. ПАВЛІВСЬКА, БУДИНОК 29"/>
        <s v="МИКОЛАЇВСЬКА ОБЛ., М. ЮЖНОУКРАЇНСЬК, ПРОСПЕКТ НЕЗАЛЕЖНОСТІ, БУД. 23"/>
        <s v="М. ХАРКІВ, ВУЛ. ПЛЕХАНІВСЬКА, БУД. 126"/>
        <s v="М. ПОЛТАВА, ВУЛ. МАРШАЛА БІРЮЗОВА, БУД. 47-А"/>
        <s v="ПОЛТАВСЬКА ОБЛ., М. КРЕМЕНЧУК, ВУЛ. СВІШТОВСЬКА, БУД. 2"/>
        <s v="ПОЛТАВСЬСЬКА ОБЛ. М. КРЕМЕНЧУК, ВУЛ. СВІШТОВСЬКА, БУД. 2"/>
        <s v="М. КИЇВ, ВУЛ. СІМ'Ї КУЛЬЖЕНКІВ, БУД. 35"/>
        <s v="М. ЧЕРКАСИ, ВУЛ. СМІЛЯНСЬКА, БУД. 127"/>
        <s v="ХЕРСОНСЬКА ОБЛ., ОЛЕШКІВСЬКИЙ Р-Н, М. ОЛЕШКИ, ВУЛ. ГВАРДІЙСЬКА, БУД. 101"/>
        <s v="М. ОДЕСА, ВУЛ. ІВАНА ФРАНКО, БУД. 55"/>
        <s v="ДОНЕЦЬКА ОБЛ., БАХМУТСЬКИЙ Р-Н, СМТ МИРОНІВСЬКИЙ, ВУЛ. МИРУ, БУД. 43"/>
        <s v="М.КИЇВ, ВУЛИЦЯ МИКОЛИ ВАСИЛЕНКА, БУДИНОК 5"/>
        <s v="М. КИЇВ, ВУЛ. ШОЛУДЕНКА, БУДИНОК 1"/>
        <s v="ЧЕРНІГІВСЬКА ОБЛ., КОРЮКІВСЬКИЙ Р-Н. М. КОРЮКІВКА, ПРОВ. ВОКЗАЛЬНИЙ, БУД. 6"/>
        <s v="ОДЕСЬКА ОБЛ., М.ОДЕСА, ВУЛ. МЕЛЬНИЦЬКА, БУД. 26/2"/>
        <s v="М. ОДЕСА, ВУЛ. МЕЛЬНИЦЬКА, БУД. 26/2"/>
        <s v="ЗАПОРІЗЬКА ОБЛ., М. МЕЛІТОПОЛЬ, ВУЛ. ЧЕРНИШЕВСЬКОГО, БУД. 28"/>
        <s v="М.КИЇВ, ВУЛИЦЯ КУЛЬЖЕНКІВ СІМ'Ї, БУДИНОК 35"/>
        <s v="М.КИЇВ, ВУЛ. ЗООЛОГІЧНА, БУДИНОК 4А, ОФІС 139"/>
        <s v="М.КИЇВ, ВУЛИЦЯ ЗООЛОГІЧНА, БУДИНОК 4А, ОФІС 139"/>
        <s v="М.КИЇВ, ВУЛ. ВІЛЬЯМСА АКАДЕМІКА, БУДИНОК 6-Д, ОФІС 43"/>
        <s v="М.КИЇВ, ВУЛ. ЗВІРИНЕЦЬКА, БУДИНОК 63"/>
        <s v="М.КИЇВ, ВУЛИЦЯ КНЯЖИЙ ЗАТОН, БУДИНОК 9 А, ОФІС 369"/>
        <s v="ДОНЕЦЬКА ОБЛ., М. МИРНОГРАД, ВУЛ. СОБОРНА, БУД. 10, ЛІТ. А-2"/>
        <s v="М. ЧЕРКАСИ, ВУЛ. БЛАГОВІСНА, БУД. 166"/>
        <s v="КИЇВСЬКА ОБЛ., БРОВАРСЬКИЙ Р-Н, С. ЗАЛІССЯ, ВУЛ. ЦЕНТРАЛЬНА, БУД. 28"/>
        <s v="ЧЕРКАСЬКА ОБЛ., МАНЬКІВСЬКИЙ Р-Н, С. ДЗЕНЗЕЛІВКА, ВУЛ. ГОРЬКОГО, БУД. 13"/>
        <s v="ЧЕРКАСЬКА ОБЛ., МАНЬКІВСЬКИЙ Р-Н, С. ДЗЕНЗЕЛІВКА, ВУЛ. МІЧУРІНА, БУД. 5"/>
        <s v="ЧЕРНІВЕЦЬКА ОБЛ., ГЛИБОЦЬКИЙ Р-Н, С. ТЕРЕБЛЕЧЕ, ВУЛ. ГОЛОВНА, БУД. 1-И"/>
        <s v="М. КИЇВ, ВУЛ. ЯРОСЛАВСЬКА, БУД. 28"/>
        <s v="М. ЗАПОРІЖЖЯ, ВУЛ. ВУЛ. ПЕРЕМОГИ, БУД. 135А"/>
        <s v="ВОЛИНСЬКА ОБЛ., М. ЛУЦЬК, МАЙДАН ПРИВОКЗАЛЬНИЙ, БУДИНОК 1"/>
        <s v="ХАРКІВСЬКА ОБЛ., М. ХАРКІВ, ВУЛ.ЧЕРНЕШЕВСЬКА, БУДИНОК 85, ОФІС 44-49"/>
        <s v="М. ХАРКІВ, ВУЛ. ЧЕРНЕШЕВСЬКА, БУД. 85, ОФ. 44-49"/>
        <s v="М. КИЇВ, ВУЛ. МОСКОВСЬКА, БУД. 8 Б"/>
        <s v="М. КИЇВ, ВУЛ. ЯРОСЛАВІВ ВАЛ, БУД. 13/2 ЛІТЕРА &quot;Б&quot;"/>
        <s v="М. КИЇВ, ПРОСПЕКТ ПЕРЕМОГИ, БУДИНОК 67, ПРИМІЩЕННЯ КС"/>
        <s v="М. КИЇВ, ВУЛ. КАЧАЛОВА, БУД. 7"/>
        <s v="М.КИЇВ, ВУЛ. МОСКОВСЬКА, БУД. 32/2"/>
        <s v="М. ЛЬВІВ, ВУЛ. ЛАЗАРЕНКА, БУД. 2, ОФ. 65"/>
        <s v="М. КИЇВ, ВУЛ. КНЯЖИЙ ЗАТОН, БУД. 9А, ОФІС 369"/>
        <s v="М.КИЇВ, ВУЛ. КНЯЖИЙ ЗАТОН, БУДИНОК 9 А, ОФІС 369"/>
        <s v="М. КИЇВ, БУЛЬВАР ПЕРОВА, БУД. 20, КВ. 70"/>
        <s v="М. КИЇВ, БУЛЬВАР ТАРАСА ШЕВЧЕНКА, БУДИНОК 33Б"/>
        <s v="М. КИЇВ, ВУЛ. ОЛЕНІВСЬКА, БУД. 34, КВ. 69"/>
        <s v="М. МИКОЛАЇВ, ВУЛ. ПОТЬОМКІНСЬКА, БУД. 127-А, КВ. 9"/>
        <s v="М. ЧЕРНІГІВ, ВУЛ. 1 ГВАРДІЙСЬКОЇ АРСІЇ, БУД. 7"/>
        <s v=" М. ХМЕЛЬНИЦЬКИЙ, ВУЛ.КУРЧАТОВА 15/1, КВ.9 "/>
        <s v="М. ЧЕРНІВЦІ, ВУЛ. ХОТИНСЬКА, БУД. 97А"/>
        <s v="КИЇВСЬКА ОБЛ., М. БРОВАРИ, ВУЛ. ОЛІМПІЙСЬКА, БУД. 1-Б, КВ. 82"/>
        <s v="ІВАНО-ФРАНКІВСЬКА ОБЛ., ВЕРХОВИНСЬКИЙ Р-Н, С. ПРОБІЙНІВКА"/>
        <s v="ХЕРСОНСЬКА ОБЛ., М. НОВА КАХОВКА, ВУЛ. ПІОНЕРСЬКА, БУД. 32, КВ. 9"/>
        <s v="М. ІВАНО-ФРАНКІВСЬК, ВУЛ. ВАСИЛЯ СИМОНЕНКА, БУД. 26, КВ. 17"/>
        <s v="ТЕРНОПІЛЬСЬКА ОБЛ., ТЕРНОПІЛЬСЬКИЙ Р-Н, С. БІЛА, ВУЛ. КУРБАСА, БУД. 17"/>
        <m/>
        <s v="М. КИЇВ, ВУЛ. КАЗИМИРА МАЛЕВИЧА, БУД. 86, ОФІС 211" u="1"/>
        <s v="М. КИЇВ, ВУЛ. ОБОЛОНСЬКА НАБЕРЕЖНА, БУДИНОК 19, КОРПУС 4, ОФІС 14" u="1"/>
        <s v="М. КИЇВ, ВУЛ. КИРИЛІВСЬКА, БУДИНОК 82, ОФІС 256" u="1"/>
        <s v="М. ДОНЕЦЬК, ПРОВУЛОК ПОКРИШЕВА, БУД. 1" u="1"/>
        <s v="М. ОДЕСА, ВУЛ. ВУЛ. ЄВРЕЙСЬКА, БУД. 23А, ОФ. 3/1" u="1"/>
        <s v="ХМЕЛЬНИЦЬКА ОБЛ., М. СТАРОКОСТЯНТИНІВ, ПРОВУЛОК МАНУЇЛЬСЬКОГО, БУД. 10" u="1"/>
        <s v="М. ДОНЕЦЬК, ВУЛ. ЩОРСА, БУД. 29" u="1"/>
        <s v="ХМЕЛЬНИЦЬКА ОБЛ., ДЕРАЖНЯНСЬКИЙ Р-Н, М. ДЕРАЖНЯ, ВУЛ. МИРУ, БУД. 46, КВ. 15" u="1"/>
        <s v="М. КИЇВ, ВУЛ. ДРАГОМИРОВА, БУД. 2-А" u="1"/>
        <s v="М. КИЇВ, ВУЛ. ІВАНА КУДРІ, БУД. 37, ОФІС 3" u="1"/>
        <s v="М. КИЇВ, ВУЛ. БУЛЬВАРНО-КУДРЯВСЬКА, БУДИНОК 33-Б, КАБІНЕТ 190" u="1"/>
        <s v="ЛЬВІВСЬКА ОБЛ., М. ЛЬВІВ, ПРОСП.СВОБОДИ, БУДИНОК 19/21" u="1"/>
        <s v="М. КИЇВ, ВУЛ. ПАВЛІВСЬКА, БУД. 29, ЛІТ. Б" u="1"/>
        <s v="М. КИЇВ, ВУЛ. ПАВЛІВСЬКА, БУД. 29 ЛІТ. Б" u="1"/>
        <s v="КИЇВСЬКА ОБЛ., КИЄВО-СВЯТОШИНСЬКИЙ Р-Н, С. ПЕТРІВСЬКЕ, ВУЛ. КИЇВСЬКА, БУД. 29" u="1"/>
        <s v="КИЇВСЬКА ОБЛ., М. БІЛА ЦЕРКВА, ВУЛ. ПЕТРА ЗАПОРОЖЦЯ, БУД. 361" u="1"/>
        <s v="М. КИЇВ, ВУЛ. ДРАГОМИРОВА, БУДИНОК 2-А" u="1"/>
        <s v="М. МИКОЛАЇВ, ПР-Т ГЕРОЇВ СТАЛІНГРАДУ, БУД. 117-А" u="1"/>
        <s v="М. ЛЬВІВ, ВУЛ. АКАДЕМІКА ЛАЗАРЕНКА, БУД. 1А, ОФ. 55" u="1"/>
        <s v="М. ОДЕСА, ВУЛ. ЄВРЕЙСЬКА, БУД. 23 А" u="1"/>
        <s v="КІРОВОГРАДСЬКА ОБЛ., М. КРОПИВНИЦЬКИЙ, ВУЛ. ПРЕОБРАЖЕНСЬКА, БУД.к 2" u="1"/>
        <s v="ВОЛИНСЬКА ОБЛ., М. КОВЕЛЬ, ВУЛ. ЗАЛІЗНИЧНА, БУД. 5" u="1"/>
        <s v="ВОЛИНСЬКА ОБЛ.. М. КОВЕЛЬ, ВУЛ. ЗАЛІЗНИЧНА, БУД. 5" u="1"/>
        <s v="МИКОЛАЇВСЬКА ОБЛ., ЖОВТНЕВИЙ Р-Н, СМТ ПЕРВОМАЙСЬКЕ, ВУЛ. ЗАВОДСЬКА, БУД. 2" u="1"/>
        <s v="М. КИЇВ, ВУЛ. АКАДЕМІКА ВІЛЬЯМСА, БУД. 6Д, ОФ. 43" u="1"/>
        <s v="М. ДНІПРО, ПР-Т СЕРГІЯ НІГОЯНА, БУД. 68" u="1"/>
        <s v="М. КИЇВ, ВУЛ. САГАЙДАЧНОГО, БУДИНОК 25Б" u="1"/>
        <s v="КИЇВСЬКА ОБЛ., КИЄВО-СВЯТОШИНСЬКИЙ Р-Н, С. ПЕТРОПАВЛІВСЬКА БОРЩАГІВКА, ВУЛ. СОБОНА, БУД. 2-В, ОФІС 67" u="1"/>
        <s v="М. ЛЬВІВ, ВУЛ. ЛЮБІНСЬКА, БУД. 104" u="1"/>
        <s v="М. КИЇВ, ВУЛ. ВІЛЬЯМСА АКАДЕМІКА, БУДИНОК 6-Д, ОФІС 43" u="1"/>
        <s v="МИКОЛАЇВСЬКА ОБЛ., М. ЮЖНОУКРАЇНСЬК, ВУЛ. ДРУЖБИ НАРОДІВ, БУД. 33-Г" u="1"/>
        <s v="М. КИЇВ, ВУЛ. ІГОРІВСЬКА/НАБЕРЕЖНО-ХРЕЩАТИЦЬКА, БУД. 13/5, ПОВЕРХ 5" u="1"/>
        <s v="ЗАПОРІЗЬКА ОБЛ., М. БЕРДЯНСЬК, ВУЛ. ГРЕЦЬКА, БУД. 47" u="1"/>
        <s v="ВІННИЦЬКА ОБЛ., М. ВІННИЦЯ, ВУЛ. А. БОРТНЯКА, БУД. 10, КВАРТИРА 9" u="1"/>
        <s v="ВОЛИНСЬКА ОБЛ., М. ЛУЦЬК, ВУЛ. РАНКОВА, БУД. 1" u="1"/>
        <s v="М. ОДЕСА, ВУЛ. СЕРЕДНЬОФОНТАНСЬКА, БУД. 19 Г, ОФ. 10" u="1"/>
        <s v="М. КИЇВ, ВУЛ. ІВАНА КУДРІ, БУДИНОК 37, ОФІС 3" u="1"/>
        <s v="М. ЛЬВІВ, ПРОСП. СВОБОДИ, БУД. 19/21" u="1"/>
        <s v="ВОЛИНСЬКА ОБЛ., М. КОВЕЛЬ, ВУЛ. ЗАЛІЗНИЧНА , БУД. 5" u="1"/>
        <s v="ІВАНО-ФРАНКІВСЬКА ОБЛ., М. ІВАНО-ФРАНКІВСЬК, ВУЛ. ВІЙСЬКИВИХ ВЕТЕРАНІВ, БУДИНОК 14, ОФІС 14" u="1"/>
        <s v="М.КИЇВ, ВУЛИЦЯ МОСКОВСЬКА, БУДИНОК 32/2" u="1"/>
        <s v="М. КИЇВ, ВУЛ. АКАДЕМІКА ВІЛЬЯМСА, БУДИНОК 6Д, ОФІС 43" u="1"/>
        <s v="М. ВІННИЦЯ, ВУЛ. МАКСИМОВИЧА, БУД. 4, ОФ. 518" u="1"/>
        <s v="М. КИЇВ, ВУЛ. ІГОРІВСЬКА, БУД. 11, КОРПУС Б, ПОВЕРХ 6" u="1"/>
        <s v="М. КИЇВ, ВУЛ. ЗВІРИНЕЦЬКА, БУДИНОК 63" u="1"/>
        <s v="М. КИЇВ, ВУЛ. ТУЛУЗИ, БУДИНОК 10-А" u="1"/>
        <s v="М. КИЇВ, ВУЛ. КИРИЛІВСЬКА, БУДИНОК 160 Б, ОФІС 509" u="1"/>
        <s v="М. ІВАНО-ФРАНКІВСЬК, ВУЛ. ЧОРНОВОЛА, БУД. 7, ОФІС 203" u="1"/>
        <s v="М. КИЇВ, ВУЛ. АНТОНОВИЧА, БУД. 26, ОФІС 17" u="1"/>
      </sharedItems>
    </cacheField>
    <cacheField name="Вид господарської діяльності" numFmtId="0">
      <sharedItems containsBlank="1" count="25" longText="1">
        <s v="ринок електричної енергії (передача електричної енергії магістральними та міждержавними електромережами)"/>
        <s v="ринок електричної енергії (постачання електричної енергії)"/>
        <s v="ринок електричної енергії (постачання електричної енергії споживачу)"/>
        <s v="ринок електричної енергії (передача електричної енергії місцевими (локальними) електромережами)"/>
        <s v="ринок електричної енергії (постачання електричної енергії за регульованим тарифом)"/>
        <s v="ринок електричної енергії (розподіл електричної енергії)"/>
        <s v="ринок електричної енергії (виробництво електричної енергії)"/>
        <s v="сфера теплопостачання (виробництво теплової енергії на теплоцентралях, теплоелектростанціях, атомних електростанціях і когенераційних установках)"/>
        <s v="сфера теплопостачання (виробництво теплової енергії (крім діяльності з виробництва теплової енергії на теплоелектроцентралях, теплоелектростанціях, атомних електростанціях і когенераційних установках та установках з використанням нетрадиційних або поновлюваних джерел енергії)"/>
        <s v="сфера теплопостачання (постачання теплової енергії)"/>
        <s v="сфера теплопостачання (транспортування теплової енергії магістральними та місцевими (розподільчими) тепловими мережами)"/>
        <s v="сфера захоронення та перероблення побутових відходів (перероблення побутових відходів) "/>
        <s v="ринок природного газу (постачання природного газу)"/>
        <s v="ринок природного газу (зберігання природного газу, газу (метану) вугільних родовищ)"/>
        <s v="ринок природного газу (транспортування природного, нафтового газу і газу (метану) вугільних родовищ трубопроводами)"/>
        <s v="питна вода (централізоване водопостачання та водовідведення)"/>
        <s v="питна вода (централізоване водовідведення)"/>
        <s v="сфера захоронення та перероблення побутових відходів (захоронення побутових відходів) "/>
        <s v="ринок природного газу (розподіл природного газу)"/>
        <s v="ринок нафти, нафтопродуктів, аміаку (транспортування нафтопродуктів магістральними трубопроводами)"/>
        <s v="ринок електричної енергії (оптове постачання електричної енергії)"/>
        <s v="ринок нафти, нафтопродуктів, аміаку (транспортування аміаку магістральними трубопроводами)"/>
        <s v="ринок нафти, нафтопродуктів, аміаку (транспортування нафти магістральними трубопроводами)"/>
        <m/>
        <s v="сфера захоронення та перероблення побутових відходів (перероблення побутових відходів)" u="1"/>
      </sharedItems>
    </cacheField>
    <cacheField name="Дата набуття права на провадження ліцензованої діяльності" numFmtId="0">
      <sharedItems containsDate="1" containsBlank="1" containsMixedTypes="1" minDate="2018-06-15T00:00:00" maxDate="2018-06-16T00:00:00" count="487">
        <s v="з 17.07.2014"/>
        <s v="з 28.12.2017"/>
        <s v="з 22.12.2018"/>
        <s v="з 19.09.1996"/>
        <s v="з 01.01.2019"/>
        <s v="з 09.10.1996"/>
        <s v="з 16.10.1996"/>
        <s v="з 17.06.2010"/>
        <s v="з 08.07.2010"/>
        <s v="з 30.07.2018"/>
        <s v="з 24.06.1998"/>
        <s v="з 12.01.2015"/>
        <s v="з 23.09.1998"/>
        <s v="з 23.08.2006"/>
        <s v="з 26.01.2018"/>
        <s v="з 23.10.1996"/>
        <s v="з 29.03.2016"/>
        <s v="з 13.11.1996"/>
        <s v="з 20.09.2012"/>
        <s v="з 03.08.2006"/>
        <s v="з 26.08.2005"/>
        <s v="з 24.04.2002"/>
        <s v="з 22.07.2010"/>
        <s v="з 27.12.1999"/>
        <s v="з 08.06.2012"/>
        <s v="з 19.05.2017"/>
        <s v="з 17.08.2012"/>
        <s v="з 01.09.2017"/>
        <s v="з 31.10.2018"/>
        <s v="з 19.03.1997"/>
        <s v="з 27.09.2007"/>
        <s v="з 12.09.2018"/>
        <s v="з 30.01.2019"/>
        <s v="з 13.05.2011"/>
        <s v=" з 13.05.2011"/>
        <s v="з 30.10.1996"/>
        <s v="з 15.06.2005"/>
        <s v="з 17.10.2018"/>
        <s v="з 14.11.2018"/>
        <s v="з 19.11.2018"/>
        <s v="з 05.04.2007"/>
        <s v="з 07.11.2018"/>
        <s v="з 12.05.2011"/>
        <s v="з 15.06.2012"/>
        <s v="з 09.10.2014"/>
        <s v="з 11.08.2011"/>
        <s v="з 27.10.2016"/>
        <s v="з 05.01.2012"/>
        <s v="з 20.10.2017"/>
        <s v="з 28.11.2018"/>
        <s v="з 19.09.2018"/>
        <s v="з 18.09.2012"/>
        <s v="з 26.08.2010"/>
        <s v="з 14.01.2019"/>
        <s v="з 15.06.2018"/>
        <s v="з 01.11.2013"/>
        <s v="з 01.01.2005"/>
        <s v="з 29.09.2017"/>
        <s v="з 01.12.2012"/>
        <s v="з 08.06.2014"/>
        <s v="з 28.01.2019"/>
        <s v="з 09.02.2018"/>
        <s v="з 21.11.2018"/>
        <s v="з 16.12.2010"/>
        <s v="з 28.11.2011"/>
        <s v="з 06.09.2017"/>
        <s v="з 30.08.2017"/>
        <s v="з 01.11.2017"/>
        <s v="з 01.09.2011"/>
        <s v="з 26.11.2018"/>
        <s v="з 13.07.2006"/>
        <s v="з 10.12.2018"/>
        <s v="з 03.11.2011"/>
        <s v="з 07.07.2015"/>
        <s v="з 14.04.2011"/>
        <s v="з 22.03.2012"/>
        <s v="з 22.06.2018"/>
        <s v="з 08.09.2017"/>
        <s v="з 25.06.2015"/>
        <s v="з 21.01.2019"/>
        <s v="з 19.05.2012"/>
        <s v="з 05.08.2012"/>
        <s v="з 06.07.2012"/>
        <s v="з 03.02.2011"/>
        <s v="з 27.09.2017"/>
        <s v="з 30.06.2017"/>
        <s v="з 13.06.2012"/>
        <s v="з 27.06.2017"/>
        <s v="з 10.11.2014"/>
        <s v="з 22.06.2012"/>
        <s v="з 22.04.2013"/>
        <s v="з 31.03.2011"/>
        <s v="з 21.07.2012"/>
        <s v="з 29.09.2011"/>
        <s v="з 13.09.2012"/>
        <s v="з 10.08.2012"/>
        <s v="з 26.12.2014"/>
        <s v="з 03.10.2012"/>
        <s v="з 30.12.2014"/>
        <s v="з 06.10.2012"/>
        <s v="з 05.12.2013"/>
        <s v="з 20.07.2012"/>
        <s v="з 11.04.2014"/>
        <s v="з 29.12.2018"/>
        <s v="з 13.09.2017"/>
        <s v="з 19.03.2015"/>
        <s v="з 29.12.2017"/>
        <s v="з 30.03.2012"/>
        <s v="з 06.10.2011"/>
        <s v="з 23.06.2012"/>
        <s v="з 02.12.2014"/>
        <s v="з 03.08.2012"/>
        <s v="з 21.04.2010. Ліцензія з постачання природного газу, газу (метану) вугільних родовищ за регульованим тарифом вважається такою, що продовжила свою дію на період проведення антитерористичної операції"/>
        <s v="з 21.04.2010. Ліцензія вважається такою, що продовжила свою дію на період проведення антитерористичної операції"/>
        <s v="з 12.02.2015"/>
        <s v="з 08.12.2014"/>
        <s v="з 02.12.2010"/>
        <s v="з 14.04.2016"/>
        <s v="з 21.09.2006"/>
        <s v="з 01.04.2013"/>
        <s v="з 22.08.2018"/>
        <s v="з 14.11.2011"/>
        <s v="з 22.02.2012"/>
        <s v="з 16.07.2015"/>
        <s v="з 06.12.2012"/>
        <s v="з 27.10.2011"/>
        <s v="з 22.10.2009"/>
        <s v="з 26.12.2013"/>
        <s v="з 24.03.2010. Ліцензія з постачання природного газу, газу (метану) вугільних родовищ за регульованим тарифом вважається такою, що продовжила свою дію на період проведення антитерористичної операції"/>
        <s v="з 24.03.2010. Ліцензія вважається такою, що продовжила свою дію на період проведення антитерористичної операції"/>
        <s v="з 19.08.2010"/>
        <s v="з 15.07.2010"/>
        <s v="з 21.04.1999"/>
        <s v="з 23.08.2012"/>
        <s v="з 05.10.2006"/>
        <s v="з 09.07.2015"/>
        <s v="з 21.07.2016"/>
        <s v="з 18.05.2012"/>
        <s v="з 29.08.2016"/>
        <s v="з 12.10.2012"/>
        <s v="з 19.10.2017"/>
        <s v="з 11.08.2016"/>
        <s v="з 08.12.2016"/>
        <s v="з 02.11.2006"/>
        <s v="з 09.08.2017"/>
        <s v="з 05.10.2018"/>
        <s v="з 21.05.1997"/>
        <s v="з 16.11.2011"/>
        <s v="з 03.05.2012"/>
        <s v="з 21.02.2011"/>
        <s v="з 30.06.2011"/>
        <s v="з 19.12.2018"/>
        <s v="з 12.12.2018"/>
        <s v="з 24.03.2016"/>
        <s v="з 15.08.2018"/>
        <s v="з 26.04.2017"/>
        <s v="з 16.10.2014"/>
        <s v="з 30.05.2001"/>
        <s v="з 31.08.2006"/>
        <s v="з 17.12.2015"/>
        <s v="з 28.02.2018"/>
        <s v="з 05.12.2018"/>
        <s v="з 05.07.2017"/>
        <s v="з 24.04.2017"/>
        <s v="з 22.03.2010. Ліцензія вважається такою, що продовжила свою дію на період проведення антитерористичної операції"/>
        <s v="з 07.04.2010. Ліцензія з постачання природного газу, газу (метану) вугільних родовищ за регульованим тарифом вважається такою, що продовжила свою дію на період проведення антитерористичної операції"/>
        <s v="з 09.08.2012"/>
        <s v="з 18.08.2011"/>
        <s v="з 02.11.2012"/>
        <s v="з 14.06.2017"/>
        <s v="з 02.06.2016"/>
        <s v="з 25.07.2018"/>
        <s v="з 01.07.2000"/>
        <s v="з 24.10.2013"/>
        <s v="з 01.12.2016"/>
        <s v="з 18.08.2016"/>
        <s v="з 28.04.2017"/>
        <s v="з 27.11.1996"/>
        <s v="з 19.04.2017"/>
        <s v="з 28.04.2011"/>
        <s v="з 24.09.1996"/>
        <s v="з 01.04.2010"/>
        <s v="з 20.06.2018"/>
        <s v="з 22.05.2014"/>
        <s v="з 01.10.1996"/>
        <s v="з 20.09.2017"/>
        <s v="з 19.05.2014"/>
        <s v="з 08.11.2017"/>
        <s v="з 03.03.2017"/>
        <s v="з 05.01.2001"/>
        <s v="з 15.06.2014"/>
        <s v="з 07.02.2013"/>
        <s v="з 26.11.2009"/>
        <s v="з 26.11.2012"/>
        <s v="з 24.10.2018"/>
        <s v="з 24.05.2017"/>
        <s v="з 12.07.2017"/>
        <s v="з 20.12.2013"/>
        <s v="з 31.10.2013"/>
        <s v="з 30.10.2017"/>
        <s v="з 24.01.2013"/>
        <s v="з 31.12.1997"/>
        <s v="з 28.01.2014"/>
        <s v="з 09.11.2018"/>
        <s v="з 06.03.2014"/>
        <s v="з 02.09.1998"/>
        <s v="з 11.09.2002"/>
        <s v="з 27.09.2012"/>
        <s v="з 14.07.2017"/>
        <s v="з 20.08.2015"/>
        <s v="з 17.12.2018"/>
        <s v="з 13.12.2012"/>
        <s v="з 01.06.2017"/>
        <s v="з 31.03.2017"/>
        <s v="з 28.02.2013"/>
        <s v="з 10.03.1999"/>
        <s v="з 07.07.1999"/>
        <s v="з 12.04.2017"/>
        <s v="з 14.04.2017"/>
        <s v="з 12.05.2017"/>
        <s v="з 05.09.2018"/>
        <s v="з 08.10.2012"/>
        <s v="з 20.06.2017"/>
        <s v="з 16.10.2002"/>
        <s v="з 16.08.2000"/>
        <s v="з 27.07.2006"/>
        <s v="з 07.04.2017"/>
        <s v="з 17.05.2017"/>
        <s v="з 16.08.2012"/>
        <s v="з 29.12.2014"/>
        <s v="з 16.02.2018"/>
        <s v="з 01.10.2000"/>
        <s v="з 10.10.2018"/>
        <s v="з 07.11.2016"/>
        <s v="з 07.06.2017"/>
        <s v="з 10.11.2017"/>
        <s v="з 26.07.2017"/>
        <s v="з 11.04.2001"/>
        <s v="з 23.12.2010"/>
        <s v="з 17.03.2017"/>
        <s v="з 17.12.2012"/>
        <s v="з 29.08.2018"/>
        <s v="з 03.11.2017"/>
        <s v="з 09.06.2017"/>
        <s v="з 05.12.2001"/>
        <s v="з 07.04.2016"/>
        <s v="ліцензія не передбачена"/>
        <s v="з 03.03.2011"/>
        <s v="з 23.07.2012"/>
        <s v="з 31.12.2014"/>
        <s v="з 03.10.2001"/>
        <s v="з 06.10.2017"/>
        <s v="з 21.03.2018"/>
        <s v="з 16.06.2017"/>
        <s v="з 13.06.2016"/>
        <s v="з 26.12.2003"/>
        <s v="з 13.03.2015"/>
        <s v="з 10.09.2010"/>
        <s v="з 04.10.2017"/>
        <s v="з 29.05.2002"/>
        <s v="з 01.04.2002"/>
        <s v="з 22.05.2015"/>
        <s v="з 08.10.2017"/>
        <s v="з 13.10.2017"/>
        <s v="з 03.03.2018"/>
        <s v="з 15.11.2012"/>
        <s v="з 28.04.2016"/>
        <s v="з 19.06.2014"/>
        <s v="з 25.09.2002"/>
        <s v="з 29.06.2006"/>
        <s v="з 24.02.2017"/>
        <s v="з 30.04.2009"/>
        <s v="з 26.02.2009"/>
        <s v="з 26.02.2014"/>
        <s v="з 01.01.2008"/>
        <s v="з 01.01.2013"/>
        <s v="з 13.03.2014"/>
        <s v="з 13.07.2012"/>
        <s v="з 30.07.2015"/>
        <s v="з 08.10.2014"/>
        <s v="з 27.08.2013"/>
        <s v="з 02.01.2014"/>
        <s v="з 18.10.2013"/>
        <s v="з 11.04.2017"/>
        <s v="з 04.02.2016"/>
        <s v="з 15.09.2016"/>
        <s v="з 16.06.2011"/>
        <s v="з 01.09.2004"/>
        <s v="з 21.09.2012"/>
        <s v="з 01.02.2006"/>
        <s v="з 14.10.2010"/>
        <s v="з 11.10.2017"/>
        <s v="з 24.02.2011"/>
        <s v="з 13.10.2016"/>
        <s v="з 30.04.2015"/>
        <s v="з 25.12.2014"/>
        <s v="з 07.09.2006"/>
        <s v="з 10.12.2009"/>
        <s v="з 16.03.2018"/>
        <s v="з 21.10.2011"/>
        <s v="з 01.07.2006"/>
        <s v="з 01.08.2006"/>
        <s v="з 20.07.2006"/>
        <s v="з 21.11.2013"/>
        <s v="з 25.10.2017"/>
        <s v="з 01.11.2005"/>
        <s v="з 13.06.2018"/>
        <s v="з 18.03.2010"/>
        <s v="з 08.11.2007"/>
        <s v="з 30.12.2010"/>
        <s v="з 12.10.2014"/>
        <s v="з 19.10.2012"/>
        <s v="з 05.07.2012"/>
        <s v="з 07.05.2012"/>
        <s v="з 12.07.2012"/>
        <s v="з 01.01.2017"/>
        <s v="з 27.01.2017"/>
        <s v="з 11.06.2009"/>
        <s v="з 18.07.2013"/>
        <s v="з 08.10.2015"/>
        <s v="з 20.10.2016"/>
        <s v="з 16.01.2012"/>
        <s v="з 01.01.2007"/>
        <s v="з 23.05.2014"/>
        <s v="з 03.08.2018"/>
        <s v="з 03.05.2017"/>
        <s v="з 23.07.2015"/>
        <s v="з 28.07.2011"/>
        <s v="з 14.02.2018"/>
        <s v="з 05.04.2017"/>
        <s v="з 10.02.2017"/>
        <s v="з 14.02.2013"/>
        <s v="з 12.04.2012"/>
        <s v="з 17.02.2011"/>
        <s v="з 20.07.2018"/>
        <s v="з 21.05.2015"/>
        <s v="з 06.11.2014"/>
        <s v="з 09.01.2013"/>
        <s v="з 19.02.2013"/>
        <s v="з 28.07.2016"/>
        <s v="з 11.01.2013"/>
        <s v="з 21.04.2011"/>
        <s v="з 18.10.2017"/>
        <s v="з 12.09.2013"/>
        <s v="з 02.06.2017"/>
        <s v="з 03.03.2014"/>
        <s v="з 06.08.2009"/>
        <s v="з 29.08.2014"/>
        <s v="з 14.05.2015"/>
        <s v="з 19.01.2018"/>
        <s v="з 26.09.2018"/>
        <s v="з 02.07.2009"/>
        <s v="з 08.10.2010"/>
        <s v="з 30.11.2012"/>
        <s v="з 01.06.2010"/>
        <s v="з 26.03.2018"/>
        <s v="з 02.02.2018"/>
        <s v="з 17.11.2011"/>
        <s v="з 23.04.2015"/>
        <s v="з 26.05.2016"/>
        <s v="з 26.05.2017"/>
        <s v="з 01.04.2015"/>
        <s v="з 11.03.2010"/>
        <s v="з 10.01.2018"/>
        <s v="з 30.01.2014"/>
        <s v="з 31.01.2013"/>
        <s v="з 09.11.2014"/>
        <s v="з 17.11.2016"/>
        <s v="з 11.07.2014"/>
        <s v="з 30.10.2014"/>
        <s v="з 14.06.2018"/>
        <s v="з 18.11.2010"/>
        <s v="з 22.11.2012"/>
        <s v="з 24.03.2011"/>
        <s v="з 06.02.2014"/>
        <s v="з 25.10.2012"/>
        <s v="з 04.03.2010"/>
        <s v="з 04.04.2013"/>
        <s v="з 28.03.2013"/>
        <s v="з 19.10.2018"/>
        <s v="з 01.11.2012"/>
        <s v="з 29.11.2012"/>
        <s v="з 20.12.2012"/>
        <s v="з 19.04.2012"/>
        <s v="з 20.10.2011"/>
        <s v="з 07.07.2011"/>
        <s v="з 22.09.2011"/>
        <s v="з 24.09.2012"/>
        <s v="з 22.10.2012"/>
        <s v="з 04.08.2017"/>
        <s v="з 18.04.2013"/>
        <s v="з 27.06.2018"/>
        <s v="з 21.06.2012"/>
        <s v="з 09.12.2010"/>
        <s v="з 22.12.2016"/>
        <s v="з 25.08.2011"/>
        <s v="з 18.11.2011"/>
        <s v="з 22.12.2011"/>
        <s v="з 28.12.2011"/>
        <s v="з 23.02.2018"/>
        <s v="з 19.01.2017"/>
        <s v="з 04.07.2018"/>
        <s v="з 28.07.2017"/>
        <s v="з 25.02.2013"/>
        <s v="з 19.07.2012"/>
        <s v="з 04.07.2013"/>
        <s v="з 19.12.2013"/>
        <s v="з 17.06.2011"/>
        <s v="з 24.12.2012"/>
        <s v="з 05.09.2013"/>
        <s v="з 23.12.2011"/>
        <s v="з 14.06.2012"/>
        <s v="з 01.06.2012"/>
        <s v="з 26.06.2014"/>
        <s v="з 29.05.2014"/>
        <s v="з 27.12.2013"/>
        <s v="з 02.08.2017"/>
        <s v="з 14.11.2013"/>
        <s v="з 11.07.2013"/>
        <s v="з 18.07.2018"/>
        <s v="з 05.04.2013"/>
        <s v="з 28.10.2014"/>
        <s v="з 19.09.2013"/>
        <s v="з 20.06.2013"/>
        <s v="з 07.06.2013"/>
        <s v="з 21.04.2016"/>
        <s v="з 08.09.2016"/>
        <s v="з 23.09.2016"/>
        <s v="з 17.10.2013"/>
        <s v="з 13.06.2013"/>
        <s v="з 15.08.2013"/>
        <s v="з 10.07.2018"/>
        <s v="з 25.04.2013"/>
        <s v="з 24.11.2016"/>
        <s v="з 12.12.2013"/>
        <s v="з 16.08.2017"/>
        <s v="з 17.09.2015"/>
        <s v="з 03.07.2014"/>
        <s v="з 28.12.2016"/>
        <s v="з 17.04.2014"/>
        <s v="з 24.03.2017"/>
        <s v="з 03.02.2017"/>
        <s v="з 07.07.2017"/>
        <s v="з 26.03.2015"/>
        <s v="з 03.12.2015"/>
        <s v="з 03.09.2015"/>
        <s v="з 11.07.2018"/>
        <s v="з 22.09.2017"/>
        <s v="з 08.08.2018"/>
        <s v="з 13.01.2017"/>
        <s v="з 30.06.2016"/>
        <s v="з 17.01.2018"/>
        <s v="з 15.12.2016"/>
        <s v="з 17.02.2017"/>
        <s v="з 11.02.2016"/>
        <s v="з 14.03.2018"/>
        <s v="з 29.09.2016"/>
        <s v="з 22.10.2015"/>
        <s v="з 29.10.2015"/>
        <s v="з 23.03.2018"/>
        <s v="з 01.03.2016"/>
        <s v="з 31.01.2018"/>
        <s v="з 13.07.2018"/>
        <s v="з 06.10.2016"/>
        <s v="з 07.07.2016"/>
        <s v="з 06.01.2017"/>
        <s v="з 11.08.2017"/>
        <s v="з 01.08.2018"/>
        <s v="з 29.12.2016"/>
        <s v="з 17.11.2018"/>
        <s v="з 07.03.2018"/>
        <s v="з 07.02.2018"/>
        <s v="з 08.10.2018"/>
        <s v="з 17.08.2018"/>
        <s v="має право провадити ліцензовану діяльність у строк, що не перевищує шести місяців,  на підставі ліцензії,  виданої ПАТ «КИЇВЕНЕРГО»"/>
        <s v="з 26.01.2019"/>
        <s v="з 03.12.2018"/>
        <s v="з 01.12.2018"/>
        <s v="з 05.11.2018"/>
        <s v="з 10.03.2016"/>
        <s v="з 12.03.2009"/>
        <m/>
        <s v="з 26.04.2017_x000a_Анульовано з 10.08.2018.відповідно до постанови НКРЕКП від 10.07.2018 № 662" u="1"/>
        <s v="ккк" u="1"/>
        <s v="має право провадити ліцензовану діяльність у строк, що не перевищує шести місяців,  на підставі ліцензії,  виданої ПАТ «КИЇВЕНЕРГО»_x000a_АНУЛЬОВАНО З 17.08.2018 ВІДПОВІДНО ДО ПОСТАНОВИ НКРЕКП ВІД 26.06.2018 № 559" u="1"/>
        <s v="27.07.2018" u="1"/>
        <d v="2018-06-15T00:00:00" u="1"/>
      </sharedItems>
    </cacheField>
    <cacheField name="Рішення органу ліцензування щодо видачі (переоформлення, розширення, звуження) ліцензії " numFmtId="0">
      <sharedItems containsBlank="1" count="1007">
        <s v="від 17.07.2014 № 1012"/>
        <s v="від 27.12.2017 № 1455"/>
        <s v="від 21.12.2018 № 2016"/>
        <s v="від 28.08.1996 № 57"/>
        <s v="від 28.08.1996 № 58"/>
        <s v="від 13.11.2018 № 1414"/>
        <s v="від 29.08.1996 № 63"/>
        <s v="від 09.10.1996 № 147"/>
        <s v="від 20.11.2018 № 1468"/>
        <s v="від 16.10.1996 № 155"/>
        <s v="від 16.10.1996 № 156"/>
        <s v="від 20.11.2018 № 1462"/>
        <s v="від 17.06.2010 № 722"/>
        <s v="від 08.07.2010 № 807"/>
        <s v="від 27.07.2018 № 775"/>
        <s v="від 24.06.1998 № 802"/>
        <s v="від 12.01.2015 № 3"/>
        <s v="від 04.09.1996 № 73"/>
        <s v="від 04.09.1996 № 74"/>
        <s v="від 13.11.2018 № 1415"/>
        <s v="від 23.09.1998 № 1222"/>
        <s v="від 23.08.2006 № 1141"/>
        <s v="від 25.01.2018 № 99"/>
        <s v="від 19.09.1996 № 37"/>
        <s v="від 23.10.1996 № 164"/>
        <s v="від 23.10.1996 № 165"/>
        <s v="від 29.03.2016 № 494"/>
        <s v="від 27.11.2018 № 1532"/>
        <s v="від 19.09.1996 № 27"/>
        <s v="від 19.09.1996 № 45"/>
        <s v="від 13.11.1996 № 206"/>
        <s v="від 14.09.2012 № 306 (Нацкомпослуг)"/>
        <s v="від 03.08.2006 № 1037"/>
        <s v="від 27.12.2017 № 1461"/>
        <s v="від 21.08.1996 № 40"/>
        <s v="від 21.08.1996 № 41"/>
        <s v="від 19.09.1996 № 59"/>
        <s v="від 19.09.1996 № 93"/>
        <s v="від 27.11.2018 № 1535"/>
        <s v="від 07.08.1996 № 34"/>
        <s v="від 10.09.1996 № 76"/>
        <s v="від 10.09.1996 № 77"/>
        <s v="від 27.11.2018 № 1534"/>
        <s v="від 21.08.1996 № 48"/>
        <s v="від 26.08.2005 № 719"/>
        <s v="від 16.11.2018 № 1443"/>
        <s v="від 24.04.2002 № 410"/>
        <s v="від 28.08.1996 № 88"/>
        <s v="від 17.09.1996 № 89"/>
        <s v="від 23.11.2018 № 1479"/>
        <s v="від 16.10.1996 № 157"/>
        <s v="від 16.10.1996 № 158"/>
        <s v="від 06.11.2018 № 1345"/>
        <s v="від 22.07.2010 № 858"/>
        <s v="від 27.12.1999 № 1556"/>
        <s v="від 21.08.1996 № 42"/>
        <s v="від 17.09.1996 № 96"/>
        <s v="від 01.06.2012 № 709"/>
        <s v="від 16.11.2018 № 1442"/>
        <s v="від 19.09.1996 № 70"/>
        <s v="від 19.09.1996 № 92"/>
        <s v="від 16.11.2018 № 1446"/>
        <s v="від 18.05.2017 № 674"/>
        <s v="від 17.08.2012 № 1065"/>
        <s v="від 27.07.2017 № 952"/>
        <s v="від 30.10.2018 № 1314"/>
        <s v="від 19.03.1997 № 203"/>
        <s v="від 27.09.2007 № 1313"/>
        <s v="від 11.09.2018 № 980"/>
        <s v="від 29.01.2019 № 80"/>
        <s v="від 13.05.2010 № 827"/>
        <s v="від 30.10.1996 № 179"/>
        <s v="від 30.10.1996 № 275"/>
        <s v="від 07.12.2018 № 1666"/>
        <s v="від 15.06.2005 № 1415"/>
        <s v="від 15.08.2017 № 1021"/>
        <s v="від 08.08.2017 № 1007"/>
        <s v="від 16.10.2018 № 1215"/>
        <s v="від 01.08.2017 № 985"/>
        <s v="від 13.11.2018 № 1409"/>
        <s v="від 16.11.2018 № 1439"/>
        <s v="від 05.04.2007 № 412"/>
        <s v="від 03.08.2006 № 1036"/>
        <s v="від 06.11.2018 № 1344"/>
        <s v="від 12.05.2011 № 816"/>
        <s v="від 15.06.2012 № 752"/>
        <s v="від 09.10.2014 № 81"/>
        <s v="від 11.08.2011 № 1447"/>
        <s v="від 27.10.2016 № 1881"/>
        <s v="від 05.01.2012 № 4"/>
        <s v="від 19.10.2017 № 1265"/>
        <s v="від 27.11.2018 № 1539"/>
        <s v="від 25.07.2017 № 929"/>
        <s v="від 18.09.2018 № 1007"/>
        <s v="від 14.09.2012 № 308 (Нацкомпослуг) "/>
        <s v="від 26.08.2010 № 1190"/>
        <s v="від 11.01.2019 № 4"/>
        <s v="від 14.06.2018 № 429"/>
        <s v="від 01.11.2013 № 213 (Нацкомпослуг) "/>
        <s v="від 01.12.2004 № 1162"/>
        <s v="від 28.09.2017 № 1168"/>
        <s v="від 30.11.2012 № 374 (Нацкомпослуг)"/>
        <s v="від 08.06.2014 № 804"/>
        <s v="від 25.01.2019 № 61"/>
        <s v="від 08.02.2018 № 147"/>
        <s v="від 20.11.2018 № 1474"/>
        <s v="від 16.12.2010 № 1867"/>
        <s v="від 28.11.2011 № 2268"/>
        <s v="від 05.09.2017 № 1076"/>
        <s v="від 29.08.2017 № 1031"/>
        <s v="від 31.10.2017 № 1321"/>
        <s v="від 01.09.2011 № 1527"/>
        <s v="від 01.09.2011 № 1525"/>
        <s v="від 23.11.2018 № 1480"/>
        <s v="від 29.08.2017 № 1032"/>
        <s v="від 13.07.2006 № 900"/>
        <s v="від 14.06.2018 № 447"/>
        <s v="від 07.12.2018 № 1664"/>
        <s v="від 03.11.2011 № 2108"/>
        <s v="від 07.07.2015 № 2000"/>
        <s v="від 14.04.2011 № 630"/>
        <s v="від 22.03.2012 № 267"/>
        <s v="від 21.06.2018 № 518"/>
        <s v="від 07.09.2017 № 1094"/>
        <s v="від 25.06.2015 № 1843"/>
        <s v="від 18.01.2019 № 34"/>
        <s v="від 27.04.2012 №172 (Нацкомпослуг) "/>
        <s v=" від 05.08.2012 № 21-л (Запорізька ОДА)"/>
        <s v="від 25.05.2012 №190 (Нацкомпослуг) "/>
        <s v="від 03.02.2011 №186 (Нацкомпослуг) "/>
        <s v="від 27.12.2017 № 1464"/>
        <s v="від 26.09.2017 № 1161"/>
        <s v="від 07.09.2017 № 1096"/>
        <s v="від 07.09.2017 № 1089"/>
        <s v="від 29.06.2017 № 856"/>
        <s v="від 08.06.2012 № 221 (Нацкомпослуг)"/>
        <s v="від 19.06.2017 № 811"/>
        <s v="від 30.10.2014 №197 (видача)                       від 25.09.2018 № 1095 (переоформлення на безстрокову)"/>
        <s v="від 19.06.2017 № 813"/>
        <s v="від 22.06.2012 № 237 (Нацкомпослуг) "/>
        <s v="від 19.04.2013 № 55 (Нацкомпослуг) "/>
        <s v="від 31.03.2011 № 558"/>
        <s v="від 29.06.2017 № 844 "/>
        <s v="від 01.09.2011 № 1521"/>
        <s v="від 06.07.2012 № 240 (Нацкомпослуг) "/>
        <s v="від 29.09.2011 № 1786 "/>
        <s v=" від 13.09.2012 № 117 (Дніпропетровська ОДА)"/>
        <s v="від 29.06.2017 № 845 "/>
        <s v="від 10.08.2012 № 273 (Нацкомпослуг)"/>
        <s v="від 22.06.2012 № 233 (Нацкомпослуг) "/>
        <s v="від 29.06.2017 № 847 "/>
        <s v="від 25.12.2014 № 932 "/>
        <s v="від 19.06.2017 № 810"/>
        <s v="від 08.06.2012 № 213 (Нацкомпослуг)"/>
        <s v="від 07.07.2015 № 2001"/>
        <s v="від 29.06.2017 № 854 "/>
        <s v="від 25.12.2014 № 933"/>
        <s v="від 21.09.2012 № 310 (Нацкомпослуг) "/>
        <s v="від 30.12.2014 № 1083"/>
        <s v="від 05.10.2012 № 329 (Нацкомпослуг) "/>
        <s v="від 29.06.2017 № 850 "/>
        <s v="від 29.06.2017 № 841 "/>
        <s v="від 15.06.2017 № 777"/>
        <s v="від 07.09.2017 № 1093"/>
        <s v="від 07.09.2017 № 1095"/>
        <s v="від 15.06.2017 № 778"/>
        <s v="від 19.06.2017 № 814"/>
        <s v="від 29.11.2013 № 240 (Нацкомпослуг) "/>
        <s v="від 19.06.2017 № 815"/>
        <s v="від 20.07.2012 № 246 (Нацкомпослуг) "/>
        <s v="від 29.06.2017 № 846 "/>
        <s v="від 04.04.2014 № 255 (Нацкомпослуг) "/>
        <s v="від 28.12.2018 № 2098"/>
        <s v="від 25.12.2014 № 931"/>
        <s v="від 12.09.2017 № 1110"/>
        <s v="від 01.06.2012 № 199 (Нацкомпослуг)"/>
        <s v="від 19.03.2015 № 818"/>
        <s v="від 28.12.2017 № 1564"/>
        <s v="від 30.03.2012 № 145 (Нацкомпослуг) "/>
        <s v="від 06.10.2011 № 1915"/>
        <s v="від 08.06.2012 № 217 (Нацкомпослуг)"/>
        <s v="від 19.06.2017 № 807"/>
        <s v="від 07.09.2017 № 1100"/>
        <s v="від 27.11.2014 № 385"/>
        <s v="від 03.08.2012 № 263 (Нацкомпослуг) "/>
        <s v="від 08.06.2012 № 220 (Нацкомпослуг) "/>
        <s v="від 19.06.2017 № 809"/>
        <s v="від 29.06.2017 № 842 "/>
        <s v="від 29.06.2017 № 852 "/>
        <s v="від 15.04.2010 № 382"/>
        <s v="від 15.04.2010 № 379"/>
        <s v="від 19.06.2017 № 812"/>
        <s v="від 15.06.2017 № 776"/>
        <s v="від 29.06.2017 № 840 "/>
        <s v="від 19.06.2017 № 808"/>
        <s v="від 08.06.2012 № 208 (Нацкомпослуг) "/>
        <s v="від 03.08.2012 № 265 (Нацкомпослуг) "/>
        <s v="від 27.04.2012 № 173 (Нацкомпослуг) "/>
        <s v="від 18.05.2012 № 186 (Нацкомпослуг) "/>
        <s v="від 06.03.2015 № 777"/>
        <s v="від 28.11.2011 № 2273"/>
        <s v="від 12.02.2015 № 182"/>
        <s v="від 07.09.2017 № 1099"/>
        <s v="від 04.12.2014 № 715"/>
        <s v="від 29.06.2017 № 849 "/>
        <s v="від 15.06.2017 № 774"/>
        <s v="від 01.12.2010 № 1603"/>
        <s v="від 28.12.2017 № 1563"/>
        <s v="від 14.04.2016 № 630"/>
        <s v="від 09.10.1996 № 146"/>
        <s v="від 21.09.2006 № 1199"/>
        <s v="від 29.03.2013 № 36 (Нацкомпослуг)"/>
        <s v="від 21.08.2018 № 860"/>
        <s v="від 14.11.2011 № 2139"/>
        <s v="від 22.02.2012 № 108"/>
        <s v="від 25.06.2015 № 1874"/>
        <s v="від 16.07.2015 № 2038"/>
        <s v="від 28.09.2017 № 1167"/>
        <s v="від 06.12.2012 № 1576"/>
        <s v="від 29.06.2017 № 857 "/>
        <s v="від 04.09.1996 № 69"/>
        <s v="від 17.09.1996 № 95"/>
        <s v="від 20.11.2018 № 1469"/>
        <s v="від 27.10.2011 № 2082"/>
        <s v="від 29.06.2017 № 853 "/>
        <s v="від 28.08.1996 № 55"/>
        <s v="від 28.08.1996 № 56"/>
        <s v="від 13.11.2018 № 1413"/>
        <s v="від 22.10.2009 № 1210"/>
        <s v="від 26.12.2013 № 1769"/>
        <s v="від 07.09.2017 № 1086"/>
        <s v="від 29.06.2017 № 843 "/>
        <s v="від 07.09.2017 № 1098"/>
        <s v="від 18.03.2010 № 260"/>
        <s v="від 04.09.1996 № 66"/>
        <s v="від 04.09.1996 № 67"/>
        <s v="від 19.08.2010 № 1130"/>
        <s v="від 15.07.2010 № 803"/>
        <s v="від 15.07.2010 № 838"/>
        <s v="від 21.04.1999 № 518"/>
        <s v="від 03.08.2012 № 259 (Нацкомпослуг) "/>
        <s v="від 05.10.2006 № 1310"/>
        <s v="від 09.07.2015 № 2011"/>
        <s v="від 21.07.2016 № 1296"/>
        <s v="від 18.05.2012 № 183 (Нацкомпослуг) "/>
        <s v="від 15.06.2017 № 775"/>
        <s v="від 29.06.2017 № 848 "/>
        <s v="від 29.08.2016 № 1457"/>
        <s v="від 31.08.2017 № 1060"/>
        <s v="від 12.10.2012 № 338 (Нацкомпослуг)"/>
        <s v="від 29.03.2013 № 33 (Нацкомпослуг) "/>
        <s v="від 19.03.1997 № 204"/>
        <s v="від 11.08.2016 № 139"/>
        <s v="ПОСТАНОВА ВІД 08.12.2016 № 2135"/>
        <s v="від 02.11.2006 № 1435"/>
        <s v="від 08.08.2017 № 1006"/>
        <s v="від 11.08.2011 № 1445"/>
        <s v="від 04.10.2018 № 1153"/>
        <s v="від 21.05.1997 № 342"/>
        <s v="від 16.11.2011 № 2083"/>
        <s v="від 31.08.2017 № 1062"/>
        <s v="від 29.01.2019 № 94"/>
        <s v="від 03.05.2012 № 555"/>
        <s v=" від 21.02.2011 № 77 (Київська ОДА)"/>
        <s v="від 30.06.2011 № 1168"/>
        <s v="від 18.12.2018 № 1968"/>
        <s v="від 11.12.2018 № 1891"/>
        <s v="від 27.12.2017 № 1441"/>
        <s v="від 24.03.2016 № 474"/>
        <s v="від 14.08.2018 № 846"/>
        <s v="від 25.04.2017 № 549"/>
        <s v="від 11.07.2017 № 903"/>
        <s v="від 16.10.2014 № 123"/>
        <s v="від 30.05.2001 № 574"/>
        <s v="від 31.08.2006 №1158"/>
        <s v="від 20.11.2018 № 1471"/>
        <s v="від 17.12.2015 № 2980"/>
        <s v="від 27.02.2018 № 246"/>
        <s v="від 04.12.2018 № 1617"/>
        <s v="від 21.12.2018 № 2017"/>
        <s v="від 07.09.2017 № 1101"/>
        <s v="від 04.07.2017 № 880"/>
        <s v="від 29.06.2017 № 837"/>
        <s v="від 21.04.2017 № 527"/>
        <s v="від 19.06.2017 № 816"/>
        <s v="від 18.03.2010 № 255"/>
        <s v="від 09.08.2012 № 1023"/>
        <s v="від 15.06.2017 № 779"/>
        <s v="від 29.06.2017 № 851 "/>
        <s v="від 29.06.2017 № 855 "/>
        <s v="від 18.08.2011 № 1462"/>
        <s v="від 03.10.2012 № 320 (Нацкомпослуг) "/>
        <s v="від 02.11.2012 № 358 (Нацкомпослуг)"/>
        <s v="від 08.06.2012 № 207 (Нацкомпослуг)"/>
        <s v="від 13.06.2017 № 760"/>
        <s v="від 29.06.2017 № 860 "/>
        <s v="від 21.06.2018 № 515"/>
        <s v="від 02.06.2016 № 880"/>
        <s v="від 24.07.2018 № 762"/>
        <s v="від 16.06.2000 № 684"/>
        <s v="від 07.09.2017 № 1084"/>
        <s v="від 24.10.2013 № 1361"/>
        <s v="від 01.12.2016 № 2122"/>
        <s v="від 18.08.2016 № 1433"/>
        <s v="від 27.04.2017 № 613"/>
        <s v="від 19.09.1996 № 64"/>
        <s v="від 19.09.1996 № 90"/>
        <s v="від 28.08.1996 № 60"/>
        <s v="від 10.09.1996 № 79"/>
        <s v="від 16.11.2018 № 1441"/>
        <s v="від 27.11.1996 № 229"/>
        <s v="від 27.11.1996 № 230"/>
        <s v="від 20.11.2018 № 1467"/>
        <s v="від 18.04.2017 № 513"/>
        <s v="від 28.04.2011 № 722"/>
        <s v="від 13.11.2018 № 1410"/>
        <s v="від 21.08.1996 № 47"/>
        <s v="від 24.09.1996 № 115"/>
        <s v="від 16.11.2018 № 1447"/>
        <s v="від 01.04.2010 № 341"/>
        <s v="від 21.08.1996 № 46"/>
        <s v="від 17.09.1996 № 94"/>
        <s v="від 13.11.2018 № 1434"/>
        <s v="від 19.06.2018 № 497"/>
        <s v="від 26.08.2005 № 723"/>
        <s v="від 22.05.2014 № 740"/>
        <s v="від 04.07.2017 № 882"/>
        <s v="від 04.07.2017 № 884"/>
        <s v="від 04.09.1996 № 68"/>
        <s v="від 24.09.1996 № 114"/>
        <s v="від 13.11.2018 № 1416"/>
        <s v="від 19.09.1996 № 44"/>
        <s v="від 09.10.1996 № 149"/>
        <s v="від 08.11.2018 № 1382"/>
        <s v="від 19.09.1996 № 10"/>
        <s v="від 19.03.2015 № 819"/>
        <s v="від 08.07.2010 № 802"/>
        <s v="від 17.09.1996 № 91"/>
        <s v="від 01.10.1996 № 132"/>
        <s v="від 16.11.2018 № 1445"/>
        <s v="від 19.09.1996 № 38"/>
        <s v="від 19.09. 2017 № 1139"/>
        <s v="від 19.05.2014 № 719"/>
        <s v="від 04.09.1996 № 71"/>
        <s v="від 04.09.1996 № 72"/>
        <s v="від 16.11.2018 № 1440"/>
        <s v="від 21.08.1996 № 43"/>
        <s v="від 09.10.1996 № 148"/>
        <s v="від 02.11.2018 № 1334"/>
        <s v="від 19.09.2017 № 1140"/>
        <s v="від 18.12.2018 № 1967"/>
        <s v="від 07.11.2017 № 1350"/>
        <s v="від 02.03.2017 № 249"/>
        <s v="від 05.01.2001 № 8"/>
        <s v="від 15.06.2014 № 803"/>
        <s v="від 23.11.2012 № 367 (Нацкомпослуг) "/>
        <s v="від 07.02.2013 № 102"/>
        <s v="від 26.11.2009 № 1349"/>
        <s v="від 26.11.2012 № 1423"/>
        <s v="від 23.10.2018 № 1240"/>
        <s v="від 23.05.2017 № 676"/>
        <s v="від 11.07.2017 № 902"/>
        <s v="від 20.12.2013 № 314 (Нацкомпослуг) "/>
        <s v="від 31.10.2013 № 1392"/>
        <s v="від 27.10.2017 № 1304"/>
        <s v="від 24.01.2013 № 44"/>
        <s v="від 31.12.1997 № 1197"/>
        <s v="від 28.01.2014 № 56"/>
        <s v="від 08.11.2018 № 1383"/>
        <s v="від 06.03.2014 № 204"/>
        <s v="від 02.09.1998 № 1115"/>
        <s v="від 11.09.2002 №.1002"/>
        <s v="від 13.07.2017 № 910"/>
        <s v="від 14.08.2018 № 839"/>
        <s v="від 27.09.2012 № 1241 "/>
        <s v="від 13.07.2017 № 909"/>
        <s v="від 20.08.2015 № 2196"/>
        <s v="від 20.08.2015 № 2195"/>
        <s v="від 14.12.2018 № 1942"/>
        <s v="від 27.12.2017 № 1439"/>
        <s v="від 04.07.2017 № 886"/>
        <s v="від 19.06.2018 № 502"/>
        <s v="від 13.12.2012 № 1639"/>
        <s v="від 07.02.2013 № 104"/>
        <s v="від 31.05.2017 № 723"/>
        <s v="від 30.03.2017 № 443"/>
        <s v="від 28.02.2013 № 212"/>
        <s v="від 28.02.2013 № 211"/>
        <s v="від 10.03.1999 № 311"/>
        <s v="від 13.07.2006 № 901"/>
        <s v="від 23.11.2012 № 366 (Нацкомпослуг) "/>
        <s v="від 07.07.1999 № 909"/>
        <s v="від 11.04.2017 №495"/>
        <s v="від 13.04.2017 № 503"/>
        <s v="від 11.05.2017 № 633"/>
        <s v="від 04.09.2018 № 966"/>
        <s v="від 31.10.2017 № 1320"/>
        <s v="від 08.10.2012 № 1267"/>
        <s v="від 31.08.2017 № 1061"/>
        <s v="від 31.08.2017 № 1072"/>
        <s v="від 19.06.2017 № 817"/>
        <s v="від 27.12.2017 № 1463"/>
        <s v="від 16.10.2002 № 1132"/>
        <s v="від 19.09.2017 № 1141"/>
        <s v="від 16.08.2000 № 849"/>
        <s v="від 27.07.2006 № 1001"/>
        <s v="від 06.04.2017 № 477"/>
        <s v="від 11.04.2017 № 495"/>
        <s v="від 16.05.2017 № 654"/>
        <s v="від 16.08.2012 № 1049"/>
        <s v="від 06.10.2011 № 1914"/>
        <s v="від 07.09.2017 № 1092"/>
        <s v="від 29.12.2014 № 1292"/>
        <s v="від 24.12.2014 № 1291"/>
        <s v="від 27.11.2018 № 1531"/>
        <s v="від 15.02.2018 № 174"/>
        <s v="від 15.02.2018 № 172"/>
        <s v="від 27.09.2000 № 1021"/>
        <s v="від 27.09.2000 № 1022"/>
        <s v="від 09.10.2018 № 1199"/>
        <s v="від 07.11.2016 № 1940"/>
        <s v="від 06.06.2017 № 747"/>
        <s v="від 09.11.2017 № 1385"/>
        <s v="від 25.07.2017 № 928"/>
        <s v="від 21.08.2018 № 859"/>
        <s v="від 11.04.2001 №358"/>
        <s v="від 23.12.2010 № 1929"/>
        <s v="від 16.03.2017 № 274"/>
        <s v="від 08.06.2012 № 223 (Нацкомпослуг)"/>
        <s v="від 17.12.2012 № 1543"/>
        <s v="від 28.08.2018 № 898"/>
        <s v="від 02.11.2017 № 1332"/>
        <s v="від 08.06.2017 № 748"/>
        <s v="від 21.12.2018 № 2015"/>
        <s v="від 05.12.2001 № 1187 (видача)_x000a_від 30.11.2018 № 1587 (продовження дії ліцензії на період проведення АТО)"/>
        <s v="від 05.12.2001 № 1188 (видача)_x000a_від 30.11.2018 № 1587 (продовження дії ліцензії на період проведення АТО)"/>
        <s v="від 18.05.2012 № 184 (Нацкомпослуг) "/>
        <s v="від 25.01.2018 № 100"/>
        <s v="від 07.04.2016 № 576"/>
        <m/>
        <s v="від 03.03.2011 № 314"/>
        <s v="від 08.06.2012 № 218 (Нацкомпослуг)"/>
        <s v="від 10.08.2017 № 1011"/>
        <s v="від 23.07.2009 № 872"/>
        <s v="від 20.11.2014 № 366"/>
        <s v="від 03.10.2001 № 1004"/>
        <s v="від 05.10.2017 № 1195"/>
        <s v="від 20.03.2018 № 317"/>
        <s v="від 21.06.2018 № 514"/>
        <s v="від 15.06.2017 № 780"/>
        <s v="від 27.12.2017 № 1447"/>
        <s v="від 13.06.2016 № 1107"/>
        <s v="від 26.12.2003 №1439"/>
        <s v="від 13.03.2015 № 796"/>
        <s v="від 27.11.2018 № 1533"/>
        <s v=" від 21.02.2010 № 92 (Дніпрпетровська ОДА)"/>
        <s v="від 03.10.2017 № 1189"/>
        <s v="від 29.05.2002 № 558"/>
        <s v="від 06.03.2002 № 228"/>
        <s v="від 22.05.2015 № 1605"/>
        <s v="від 07.09.2017 № 1085"/>
        <s v="від 12.10.2017 № 1254"/>
        <s v="від 02.03.2018 № 266"/>
        <s v="від 15.11.2012 № 1461"/>
        <s v="від 28.04.2016 № 759"/>
        <s v="від 16.05.2017 № 653"/>
        <s v="від 19.06.2014 № 859"/>
        <s v="від 25.09.2002 № 1060"/>
        <s v="від 29.06.2006 № 871"/>
        <s v="від 07.12.2018 № 1665"/>
        <s v="від 04.09.2018 № 961"/>
        <s v="від 08.06.2012 № 214 (Нацкомпослуг)"/>
        <s v="від 19.06.2018 № 501"/>
        <s v="від 23.02.2017 № 223"/>
        <s v="від 30.10.2018 № 1313"/>
        <s v="від 30.04.2009 № 501"/>
        <s v="від 26.02.2009 № 240"/>
        <s v="від 26.02.2014 № 68"/>
        <s v="від 01.01.2008 № 1441"/>
        <s v="від 01.01.2013 № 11813"/>
        <s v="від 28.02.2014 № 137 (Нацкомпослуг)"/>
        <s v="від 07.09.2017 № 1097"/>
        <s v="від 13.07.2012 № 242 (Нацкомпослуг) "/>
        <s v="від 30.07.2015 № 2109"/>
        <s v="від 30.07.2015 № 2108"/>
        <s v="від 08.10.2014 № 61"/>
        <s v="від 16.11.2018 № 1444"/>
        <s v="від 27.07.2004 № 855"/>
        <s v="від 02.01.2014 № 1783"/>
        <s v="від 18.10.2013 № 203 (Нацкомпослуг)"/>
        <s v="від 10.04.2017 № 493"/>
        <s v="від 07.09.2017 № 1188"/>
        <s v="від 24.10.2013 № 1360"/>
        <s v="від 04.02.2016 № 134"/>
        <s v="від 15.09.2016 № 1551"/>
        <s v="від 16.06.2011 № 1033"/>
        <s v="від 01.09.2004 № 835"/>
        <s v="від 18.12.2018 № 1999"/>
        <s v="від 21.09.2012 № 309 (Нацкомпослуг)"/>
        <s v="від 16.10.2018 № 1220"/>
        <s v="від 04.07.2017 № 881"/>
        <s v="від 04.07.2017 № 883"/>
        <s v="від 18.09.2018 № 1006"/>
        <s v="від 15.06.2017 № 773"/>
        <s v="від 01.02.2006 № 1225"/>
        <s v="від 14.06.2018 № 455"/>
        <s v="від 14.10.2010 № 1346"/>
        <s v="від 29.06.2017 № 859 "/>
        <s v="від 10.10.2017 № 1229"/>
        <s v="від 24.02.2011 № 282"/>
        <s v="від 13.10.2016 № 1826"/>
        <s v="від 30.04.2015 № 1332"/>
        <s v="від 25.12.2014 № 936"/>
        <s v="від 14.12.2018 № 1941"/>
        <s v="від 28.08.2018 № 899"/>
        <s v="від 07.09.2006 № 1174"/>
        <s v="від 11.01.2019 № 3"/>
        <s v="від 10.12.2009 № 1392"/>
        <s v="від 22.06.2012 № 234 (Нацкомпослуг)"/>
        <s v="від 15.03.2018 № 314"/>
        <s v="від 07.09.2017 № 1090"/>
        <s v=" від 21.10.2011 № 1364 (Луганська ОДА)"/>
        <s v="від 01.07.2006 № 840"/>
        <s v="від 01.08.2006 № 932 "/>
        <s v="від 01.08.2006 № 932"/>
        <s v="від 20.07.2006 № 928"/>
        <s v="від 14.06.2018 № 456"/>
        <s v="від 09.10.2018 № 1204"/>
        <s v="від 21.11.2013 № 1469"/>
        <s v="від 14.06.2018 № 439"/>
        <s v="від 24.10.2017 № 1281"/>
        <s v="від 19.10.2005 № 927"/>
        <s v="від 23.11.2012 № 364 (Нацкомпослуг)"/>
        <s v="від 08.06.2014 № 805"/>
        <s v="від 31.10.2017 № 1319"/>
        <s v="від 12.06.2018 № 370"/>
        <s v="від 28.09.2017 № 1169"/>
        <s v="від 16.07.2015 № 2037"/>
        <s v="від 04.04.2014 № 256"/>
        <s v="від 27.12.2017 № 1454"/>
        <s v="від 18.03.2010 № 263"/>
        <s v="від 08.11.2007 № 1527"/>
        <s v="від 02.11.2017 № 1333"/>
        <s v="від 03.03.2011 № 312"/>
        <s v="від 30.12.2010 № 2009"/>
        <s v="від 12.10.2006 № 1324"/>
        <s v="від 19.10.2012 № 345 (Нацкомпослуг)"/>
        <s v="від 12.10.2014 № 23"/>
        <s v="від 07.05.2012 № 560"/>
        <s v="від 07.05.2015 № 561"/>
        <s v="від 12.07.2012 № 877"/>
        <s v="від 27.12.2017 № 1462"/>
        <s v="від 23.12.2016 № 2363"/>
        <s v="від 13.03.2014 № 218"/>
        <s v="від 26.01.2017 № 72"/>
        <s v="від 11.06.2009 № 676"/>
        <s v="від 18.07.2013 № 978"/>
        <s v="від 08.10.2015 № 2566"/>
        <s v="від 20.10.2016 № 1853"/>
        <s v="від 16.01.2012 № 4 (Нацкомпослуг) "/>
        <s v="від 01.01.2007 № 1759"/>
        <s v="від 01.01.2013 № 1573"/>
        <s v="від 23.05.2014 № 547 (Нацкомпослуг)"/>
        <s v="від 02.08.2018 № 816"/>
        <s v="від 28.04.2017 № 616"/>
        <s v="від 07.11.2017 № 1349"/>
        <s v="від 23.07.2015 № 2064"/>
        <s v="від 23.07.2015 № 2062"/>
        <s v="від 28.07.2011 № 1655"/>
        <s v="від 09.10.2018 № 1197"/>
        <s v="від 09.10.2018 № 1198"/>
        <s v="від 04.12.2018 № 1620"/>
        <s v="від 24.10.2017 № 1282"/>
        <s v="від 13.02.2018 № 160"/>
        <s v="від 04.04.2017 № 465"/>
        <s v="від 09.02.2017 № 178"/>
        <s v="від 03.08.2017 № 994"/>
        <s v="від 14.08.2018 № 838"/>
        <s v="від 14.02.2013 № 119"/>
        <s v="від 07.09.2017 № 1087"/>
        <s v="від 12.04.2012 № 406"/>
        <s v="від 01.04.2010 № 342"/>
        <s v="від 17.02.2011 № 238"/>
        <s v="від 19.07.2018 № 724"/>
        <s v="від 19.07.2018 № 725"/>
        <s v="від 07.09.2017 № 1091"/>
        <s v="від 21.05.2015 № 1590"/>
        <s v="від 06.11.2014 № 272"/>
        <s v="від 28.12.2012 № 387 (Нацкомпослуг) "/>
        <s v="від 01.02.2013 № 9 (Нацкомпослуг) "/>
        <s v="від 28.07.2016 № 1328"/>
        <s v="від 11.01.2013 № 2 (Нацкомпослуг)"/>
        <s v="від 08.02.2018 № 143"/>
        <s v="від 21.04.2011 № 658"/>
        <s v="від 17.10.2017 № 1258"/>
        <s v="від 12.09.2013 № 1227"/>
        <s v="від 01.06.2017 №730"/>
        <s v="від 27.02.2014 № 173"/>
        <s v="від 19.06.2018 № 512"/>
        <s v="від 06.08.2009 № 954"/>
        <s v="від 16.05.2017№ 654"/>
        <s v="від 22.08.2014 № 1157 (Нацкомпослуг) "/>
        <s v="від 04.02.2016 № 133"/>
        <s v="від 14.05.2015 № 1562"/>
        <s v="від 18.01.2018 № 46"/>
        <s v="від 25.09.2018 № 1092"/>
        <s v="від 05.10.2017 № 1191"/>
        <s v="від 07.12.2018 № 1663"/>
        <s v="від 02.07.2009 № 782"/>
        <s v="від 08.10.2010 № 1319"/>
        <s v="від 30.11.2012 № 1560"/>
        <s v="від 01.06.2010 № 634"/>
        <s v="від 19.06.2018 № 500"/>
        <s v="від 23.03.2018 № 352"/>
        <s v="від 01.02.2018 № 128"/>
        <s v="від 17.11.2011 № 2196"/>
        <s v="від 25.09.2018 № 1093"/>
        <s v="від 24.03.2015 № 1302"/>
        <s v="від 26.05.2016 № 835"/>
        <s v="від 31.03.2011 № 555"/>
        <s v="від 05.09.2017 № 1074"/>
        <s v="від 25.05.2017 № 705"/>
        <s v="від 14.04.2016 № 630 "/>
        <s v="від 26.03.2015 № 938"/>
        <s v="від 11.03.2010 № 221"/>
        <s v="від 26.03.2015 № 937"/>
        <s v="від 09.01.2018 № 5"/>
        <s v="від 30.01.2014 № 66"/>
        <s v="від 23.10.2014 № 167"/>
        <s v="від 31.01.2013 № 79 (видача)_x000a_від 07.08.2018 № 834 (переоформлення на безстрокову)"/>
        <s v="від 08.02.2018 № 148"/>
        <s v="від 17.11.2016 № 2000"/>
        <s v="від 11.07.2014 № 882 (Нацкомпослуг) "/>
        <s v="від 23.10.2014 № 169"/>
        <s v="від 15.06.2018 № 430"/>
        <s v="від 18.11.2010 № 1519"/>
        <s v="від 22.11.2012 № 1487"/>
        <s v="від 24.03.2011 № 380"/>
        <s v="від 06.02.2014 № 95"/>
        <s v="від 25.10.2012 № 1371"/>
        <s v="від 04.03.2010 № 204"/>
        <s v="від 03.02.2011 № 187"/>
        <s v="від 06.06.2017 № 738"/>
        <s v="від 08.11.2018 № 1384"/>
        <s v="від 04.04.2013 № 394"/>
        <s v="від 28.03.2013 № 339"/>
        <s v="від 18.10.2018 № 1228"/>
        <s v="від 01.11.2012 № 1404"/>
        <s v="від 19.06.2018 № 505"/>
        <s v="від 29.11.2012 № 1549"/>
        <s v="від 20.12.2012 № 1673"/>
        <s v="від 05.01.2012 № 2"/>
        <s v="від 19.04.2013 № 488"/>
        <s v="від 20.10.2011 № 2001"/>
        <s v="від 07.07.2011 № 1273"/>
        <s v="від 22.09.2011 № 1581"/>
        <s v="від 11.08.2011 № 1449"/>
        <s v="від 15.06.2018 № 431"/>
        <s v="від 24.09.2012 № 1226"/>
        <s v="від 22.10.2012 № 1354"/>
        <s v="від 03.08.2017 № 995"/>
        <s v="від 29.08.2017 № 1029"/>
        <s v="від 29.06.2017 № 839"/>
        <s v="від 29.06.2017 № 858 "/>
        <s v="від 18.04.2013 № 446"/>
        <s v="від 26.06.2018 № 572"/>
        <s v="від 21.06.2012 № 786"/>
        <s v="від 05.07.2012 № 852"/>
        <s v="від 09.12.2010 № 1646"/>
        <s v="від 24.10.2017 № 1276"/>
        <s v="від 28.11.2011 № 2269"/>
        <s v="від 22.12.2016 № 2339"/>
        <s v="від 25.08.2011 № 1494"/>
        <s v="від 18.11.2011 № 2212"/>
        <s v="від 22.12.2011 № 9"/>
        <s v="від 28.12.2011 № 116"/>
        <s v="від 28.03.2013 № 338"/>
        <s v="від 22.02.2018 № 228"/>
        <s v="від 19.01.2017 № 44"/>
        <s v="від 03.07.2018 № 622"/>
        <s v="від 27.07.2017 № 953"/>
        <s v="від 27.07.2017 № 951 "/>
        <s v="від 10.10.2017 № 1228"/>
        <s v="від 25.02.2013 № 190"/>
        <s v="від 19.07.2012 № 906"/>
        <s v="від 31.10.2017 № 1324"/>
        <s v="від 24.10.2017 № 1279"/>
        <s v="від 04.09.2018 № 963"/>
        <s v="від 26.06.2018 № 574"/>
        <s v="від 04.07.2013 № 818"/>
        <s v="від 20.09.2012 № 1214"/>
        <s v="від 19.12.2013 № 1689"/>
        <s v="від 11.01.2019 № 7"/>
        <s v="від 20.10.2016 № 1855"/>
        <s v="від 16.06.2011 № 1060"/>
        <s v="від 25.01.2018 № 101"/>
        <s v="від 24.12.2012 № 1689"/>
        <s v="від 05.09.2013 № 1206"/>
        <s v="від 17.10.2017 № 1260"/>
        <s v="від 23.12.2011 № 24"/>
        <s v="від 14.06.2012 № 742"/>
        <s v="від 01.06.2012 № 198 (Нацкомпослуг)"/>
        <s v="від 09.01.2018 № 3 "/>
        <s v="від 14.02.2013 № 124"/>
        <s v="від 26.06.2014 № 899"/>
        <s v="від 29.05.2014 № 763"/>
        <s v="від 27.12.2013 № 1782"/>
        <s v="від 26.12.2013 № 1768"/>
        <s v="від 01.08.2017 № 984"/>
        <s v="від 27.11.2018 № 1536"/>
        <s v="від 27.12.2017 № 1451"/>
        <s v="від 14.11.2013 № 1443"/>
        <s v="від 11.07.2013 № 903"/>
        <s v="від 04.10.2018 № 1152"/>
        <s v="від 27.12.2017 № 1449"/>
        <s v="від 19.06.2018 № 499"/>
        <s v="від 17.07.2018 № 699"/>
        <s v="від 27.12.2017 № 1443"/>
        <s v="від 05.04.2013 № 399"/>
        <s v="від 28.10.2014 № 187"/>
        <s v="від 19.09.2013 № 1245"/>
        <s v="від 20.06.2013 № 715"/>
        <s v="від 26.12.2014 № 1047"/>
        <s v="від 09.11.2017 № 1382"/>
        <s v="від 07.06.2013 № 76 (Нацкомпослуг) "/>
        <s v="від 28.12.2018 № 2094"/>
        <s v="від 24.10.2017 № 1277"/>
        <s v="від 21.04.2016 № 652"/>
        <s v="від 08.09.2016 № 1530"/>
        <s v="від 09.11.2017 № 1381"/>
        <s v="від 30.10.2014 № 210"/>
        <s v="від 23.09.2016 № 1575"/>
        <s v="від 17.10.2013 № 1326"/>
        <s v="від 13.06.2013 № 689"/>
        <s v="від 15.08.2013 № 1096"/>
        <s v="від 07.11.2017 № 1348"/>
        <s v="від 25.05.2017 № 681"/>
        <s v="від 11.07.2013 № 902"/>
        <s v="від 23.10.2018 № 1243"/>
        <s v="від 27.12.2017 № 1446"/>
        <s v="від 18.04.2013 № 440"/>
        <s v="від 14.06.2018 № 434"/>
        <s v="від 09.07.2018 № 644"/>
        <s v="від 16.10.2018 № 1213"/>
        <s v="від 25.04.2013 № 473"/>
        <s v="від 13.07.2017 № 911"/>
        <s v="від 29.01.2019 № 81"/>
        <s v="від 24.11.2016 № 2012"/>
        <s v="від 11.09.2018 № 988"/>
        <s v="від 13.04.2017 № 502"/>
        <s v="від 14.08.2018 № 841"/>
        <s v="від 12.12.2013 № 1579"/>
        <s v="від 15.08.2017 №1019"/>
        <s v="від 14.06.2018 № 440"/>
        <s v="від 07.11.2017 № 1352"/>
        <s v="від 17.09.2015 № 2312"/>
        <s v="від 31.10.2017 № 1317"/>
        <s v="від 26.06.2018 № 579"/>
        <s v="від 07.11.2017 № 1353"/>
        <s v="від 03.07.2014 № 985"/>
        <s v="від 28.12.2016 № 2373"/>
        <s v="від 17.04.2014 № 486"/>
        <s v="від 23.03.2017 № 340"/>
        <s v="від 02.02.2017 № 154"/>
        <s v="від 28.08.2018 № 901"/>
        <s v="від 28.08.2018 № 900"/>
        <s v="від 23.04.2015 № 1302"/>
        <s v="від 17.09.2015 № 2313"/>
        <s v="від 17.07.2018 № 702"/>
        <s v="від 11.07.2017 № 901"/>
        <s v="від 06.07.2017 № 892"/>
        <s v="від 25.01.2019 № 52"/>
        <s v="від 26.03.2015 № 936"/>
        <s v="від 26.06.2018 № 575"/>
        <s v="від 17.10.2017 № 1259"/>
        <s v="від 27.12.2017 № 1444"/>
        <s v="від 25.01.2018 № 102"/>
        <s v="від 12.09.2017 № 1108"/>
        <s v="від 03.12.2015 № 2901"/>
        <s v="від 06.07.2017 № 895"/>
        <s v="від 06.07.2017 № 896"/>
        <s v="від 04.12.2018 № 1616"/>
        <s v="від 29.06.2017 № 838"/>
        <s v="від 03.09.2015 № 2259"/>
        <s v="від 21.06.2018 № 516"/>
        <s v="від 25.01.2018 № 98"/>
        <s v="від 03.08.2017 № 993"/>
        <s v="від 11.01.2019 № 8"/>
        <s v="від 10.07.2018 № 679"/>
        <s v="від 21.09.2017 № 1152"/>
        <s v="від 31.10.2017 № 1325"/>
        <s v="від 14.12.2018 № 1943"/>
        <s v="від 07.08.2018 № 831"/>
        <s v="від 07.07.2015 № 2002"/>
        <s v="від 12.10.2017 № 1247"/>
        <s v="від 03.07.2018 № 620"/>
        <s v="від 12.01.2017 № 26"/>
        <s v="від 30.06.2016 № 1194"/>
        <s v="від 16.01.2018 № 35"/>
        <s v="від 15.12.2016 № 2211"/>
        <s v="від 27.02.2018 № 248"/>
        <s v="від 16.02.2017 № 199"/>
        <s v="від 11.02.2016 № 164"/>
        <s v="від 31.10.2017 № 1322"/>
        <s v="від 10.10.2017 № 1227"/>
        <s v="від 13.03.2018 № 300"/>
        <s v="від 02.08.2018 № 813"/>
        <s v="від 29.09.2016 № 1576"/>
        <s v="від 22.10.2015 № 2612"/>
        <s v="від 29.10.2015 № 2664"/>
        <s v="від 28.12.2017 № 1515"/>
        <s v="від 08.06.2017 № 749"/>
        <s v="від 22.03.2018 № 324"/>
        <s v="від 29.12.2015 № 3217"/>
        <s v="від 19.02.2016 № 213"/>
        <s v="від 08.11.2018 № 1395"/>
        <s v="від 15.02.2018 № 173"/>
        <s v="від 30.01.2018 № 110"/>
        <s v="від 12.07.2018 № 696"/>
        <s v="від 06.10.2016 № 1792"/>
        <s v="від 07.07.2016 № 1226"/>
        <s v="від 05.10.2017 № 1193"/>
        <s v="від 05.01.2017 № 11"/>
        <s v="від 10.08.2017 № 1012"/>
        <s v="від 01.02.2018 № 129"/>
        <s v="від 14.06.2018 № 443"/>
        <s v="від 15.06.2018 № 433"/>
        <s v="від 22.03.2018 № 326"/>
        <s v="від 28.12.2018 № 2097"/>
        <s v="від 21.08.2018 № 862"/>
        <s v="від 21.08.2018 № 861"/>
        <s v="від 13.11.2018 № 1435"/>
        <s v="від 14.06.2018 № 437"/>
        <s v="від 14.06.2018 № 448"/>
        <s v="від 27.07.2018 № 777"/>
        <s v="від 04.07.2017 № 885"/>
        <s v="від 02.08.2018 № 815"/>
        <s v="від 03.10.2017 № 1188"/>
        <s v="від 06.04.2017 № 475"/>
        <s v="від 09.11.2017 № 1380"/>
        <s v="від 14.06.2018 № 438"/>
        <s v="від 27.11.2018 № 1537"/>
        <s v="від 06.07.2017 № 894"/>
        <s v="від 14.06.2018 № 441"/>
        <s v="від 10.07.2018 № 680"/>
        <s v="від 27.07.2018 № 774"/>
        <s v="від 14.06.2018 № 446"/>
        <s v="від 05.10.2017 № 1192"/>
        <s v="від 27.12.2017 № 1450"/>
        <s v="від 03.07.2018 № 621"/>
        <s v="від 19.06.2018 № 503"/>
        <s v="від 29.12.2016 № 2441"/>
        <s v="від 09.01.2018 № 6"/>
        <s v="від 02.03.2018 № 265"/>
        <s v="від 27.12.2017 № 1442"/>
        <s v="від 16.11.2018 № 1438"/>
        <s v="від 31.10.2017 № 1318"/>
        <s v="від 27.12.2017 № 1453"/>
        <s v="від 27.07.2018 № 776"/>
        <s v="від 25.01.2019 № 56"/>
        <s v="від 02.11.2017 № 1331"/>
        <s v="від 25.11.2016 № 2047"/>
        <s v="від 09.01.2018 № 2 "/>
        <s v="від 28.12.2018 № 2092"/>
        <s v="від 18.09.2018 № 1009"/>
        <s v="від 06.03.2018 № 289"/>
        <s v="від 06.03.2018 № 291"/>
        <s v="від 26.06.2018 № 573"/>
        <s v="від 08.12.2016 № 2134"/>
        <s v="від 11.12.2018 № 1895"/>
        <s v="від 23.03.2018 № 350"/>
        <s v="від 11.05.2017 № 634"/>
        <s v="від 20.11.2018 № 1473"/>
        <s v="від 11.09.2018 № 981"/>
        <s v="від 27.12.2017 № 1445"/>
        <s v="від 07.08.2018 № 832"/>
        <s v="від 26.06.2018 № 560"/>
        <s v="від 04.10.2018 № 1171"/>
        <s v="від 28.12.2017 № 1562"/>
        <s v="від 04.12.2018 № 1618"/>
        <s v="від 16.10.2018 № 1222"/>
        <s v="від 19.07.2018 № 719"/>
        <s v="від 19.07.2018 № 720"/>
        <s v="від 20.11.2018 № 1472"/>
        <s v="від 15.06.2018 № 436"/>
        <s v="від 25.09.2018 № 1094"/>
        <s v="від 27.12.2017 № 1452"/>
        <s v="від 17.07.2018 № 701"/>
        <s v="від 07.11.2017 № 1351"/>
        <s v="від 10.07.2018 № 682"/>
        <s v="від 11.12.2018 № 1893"/>
        <s v="від 14.06.2018 № 444"/>
        <s v="від 25.09.2018 № 1099"/>
        <s v="від 16.10.2018 № 1221"/>
        <s v="від 11.12.2018 № 1892"/>
        <s v="від 09.07.2018 № 645"/>
        <s v="від 10.07.2018 № 681"/>
        <s v="від 14.06.2018 № 445"/>
        <s v="від 21.06.2018 № 517"/>
        <s v="від 11.01.2019 № 6"/>
        <s v="від 02.08.2018 № 814"/>
        <s v="від 24.10.2017 № 1278"/>
        <s v="від 09.11.2017 № 1383"/>
        <s v="від 26.06.2018 № 555"/>
        <s v="від 29.08.2017 № 1028"/>
        <s v="від 14.06.2018 № 432"/>
        <s v="від 27.10.2017 № 1305"/>
        <s v="від 23.10.2018 № 1242"/>
        <s v="від 27.12.2017 № 1448"/>
        <s v="від 28.12.2018 № 2099"/>
        <s v="від 19.07.2018 № 722"/>
        <s v="від 19.07.2018 № 723"/>
        <s v="від 07.11.2017 № 1346"/>
        <s v="від 09.01.2018 № 7"/>
        <s v="від 16.10.2018 № 1214"/>
        <s v="від 09.11.2017 № 1384"/>
        <s v="від 13.11.2018 № 1412"/>
        <s v="від 07.08.2018 № 830"/>
        <s v="від 05.10.2017 № 1194"/>
        <s v="від 23.03.2018 № 351"/>
        <s v="від 12.10.2017 № 1252"/>
        <s v="від 08.11.2018 № 1385"/>
        <s v=" від 18.09.2018 № 1010"/>
        <s v="від 24.07.2018 № 761"/>
        <s v="від 18.01.2019 № 24"/>
        <s v="від 11.12.2018 № 1894"/>
        <s v="від 15.03.2018 № 313"/>
        <s v="від 14.08.2018 № 842"/>
        <s v="від 21.12.2018 № 2019"/>
        <s v="від 18.01.2018 № 45"/>
        <s v="від 30.10.2018 № 1317"/>
        <s v="від 06.02.2018 № 140"/>
        <s v="від 05.10.2018 № 1173"/>
        <s v="від 15.06.2018 № 435"/>
        <s v="від 13.11.2018 № 1436"/>
        <s v="від 09.10.2018 № 1201"/>
        <s v="від 22.03.2018 № 325"/>
        <s v="від 29.01.2019 № 82"/>
        <s v="від 28.12.2018 № 2095"/>
        <s v="від 23.10.2018 № 1241"/>
        <s v="від 14.06.2018 № 442"/>
        <s v="від 22.02.2018 № 229"/>
        <s v="від 04.12.2018 № 1619"/>
        <s v="від 31.07.2018 № 806"/>
        <s v="від 10.07.2018 № 683"/>
        <s v="від 24.07.2018 № 760"/>
        <s v="від 25.09.2018 № 1091"/>
        <s v="від 20.11.2018 № 1470"/>
        <s v="від 27.02.2018 № 247"/>
        <s v="від 30.10.2018 № 1316"/>
        <s v="від 13.11.2018 № 1418"/>
        <s v="від 26.06.2018 № 561"/>
        <s v="від 28.12.2018 № 2096"/>
        <s v="від 28.08.2018 № 902"/>
        <s v="від 29.01.2019 № 89"/>
        <s v="від 11.09.2018 № 979"/>
        <s v="від 21.12.2018 № 2020"/>
        <s v="від 21.12.2018 № 2023"/>
        <s v="від 23.11.2018 № 1481"/>
        <s v="від 30.10.2018 № 1315"/>
        <s v="від 26.06.2018 № 558"/>
        <s v="від 26.06.2018 № 557"/>
        <s v="від 13.11.2018 № 1411"/>
        <s v="від 27.11.2018 № 1538"/>
        <s v="від 25.01.2019 № 60"/>
        <s v="від 30.11.2018 № "/>
        <s v="від 28.12.2018 № 2090"/>
        <s v="від 11.01.2019 № 5"/>
        <s v="від 17.07.2018 № 703"/>
        <s v="від 09.07.2018 № 646"/>
        <s v="ВІД 06.11.2018 № 1346"/>
        <s v="від 18.12.2018 № 1969"/>
        <s v="від 28.12.2018 № 2091"/>
        <s v="від 25.01.2019 № 53"/>
        <s v="від 31.07.2018 № 807"/>
        <s v="від 24.07.2018 № 759"/>
        <s v="від 21.12.2018 № 2018"/>
        <s v="від 29.01.2019 № 93"/>
        <s v="від 10.07.2018 № 684"/>
        <s v="від 04.09.2018 № 967"/>
        <s v="від 04.09.2018 № 965"/>
        <s v="від 04.10.2018 № 1154 "/>
        <s v="від 18.09.2018 № 1008"/>
        <s v="від 18.09.2018 № 1011"/>
        <s v="від 04.09.2018 № 962"/>
        <s v="від 08.11.2018 № 1381"/>
        <s v="від 06.11.2018 № 1343"/>
        <s v="від 30.11.2018 № 1585"/>
        <s v="від 28.12.2018 № 2093"/>
        <s v="від 02.11.2018 № 1329"/>
        <s v="від 27.11.2018 № 1540"/>
        <s v="від 11.12.2018 № 1890"/>
        <s v="від 22.03.2012 № 264"/>
        <s v="від 28.12.2018 № 2101"/>
        <s v="від 10.03.2016 № 307"/>
        <s v="від 12.03.2009 № 28"/>
        <s v="від 24.10.2017 № 1280"/>
        <s v="від 19.07.2018 № 721"/>
        <s v="від 19.06.2018 № 504"/>
        <s v="від 20.11.2018 № 1465" u="1"/>
        <s v="від 30.10.2014 №197" u="1"/>
        <s v="від 18.12.2019 № 1999" u="1"/>
        <s v="анулювано постановою 27.07.2018 № 779" u="1"/>
        <s v="від 05.12.2001 № 1187" u="1"/>
        <s v="від 30.10.2018 № " u="1"/>
        <s v="від 08.06.2012 № 709" u="1"/>
        <s v="від 05.12.2001 № 1188" u="1"/>
      </sharedItems>
    </cacheField>
    <cacheField name="Веб-сайт суб'єкта господарювання" numFmtId="0">
      <sharedItems containsBlank="1" count="1163">
        <s v="https://ua.energy/"/>
        <s v="http://trest-pzeb.com.ua/"/>
        <s v="http://www.voe.com.ua/"/>
        <s v="http://www.toe.te.ua/"/>
        <s v="http://oblenergo.cv.ua/company.php"/>
        <s v="http://ddtec.pat.ua/"/>
        <m/>
        <s v="https://dtek.com/ua/"/>
        <s v="http://www.zoe.com.ua/"/>
        <s v="http://sdtec.lg.ua/"/>
        <s v="http://donetskoblenergo.dn.ua/"/>
        <s v="www.kyivenergo.ua"/>
        <s v="http://kyivenergo.com/ru/kompaniya/struktura-kompaniyi/filialy-ta-svp/zavod-energiya"/>
        <s v="http://energy.volyn.ua/"/>
        <s v="http://www.energo.uz.ua/"/>
        <s v="http://www.oe.if.ua/"/>
        <s v="http://www.loe.lviv.ua/"/>
        <s v="https://oblenergo.odessa.ua/"/>
        <s v="www.tec.ks.ua"/>
        <s v="https://www.poe.pl.ua/"/>
        <s v="https://www.oblenergo.kharkov.ua/"/>
        <s v="http://www.ukrnafta.com/"/>
        <s v="https://nnpz.com.ua/"/>
        <s v="www.ukrtatnafta.com"/>
        <s v="http://www.ukrtatnafta.com/"/>
        <s v="http://npk.lv.ukrtel.net/"/>
        <s v="www.npk.lv.ukrtel.net"/>
        <s v="http://pes.dtek.com"/>
        <s v="http://pavlogradugol.dtek.com/"/>
        <s v="http://pavlogradugol.dtek.com"/>
        <s v="http://nzf.com.ua"/>
        <s v="http://zfz.com.ua"/>
        <s v="http://www.mgok.dp.ua/"/>
        <s v="http://www.ordgok.com/"/>
        <s v="https://akhz.metinvestholding.com/ua"/>
        <s v="https://akhz.metinvestholding.com"/>
        <s v="https://ilyichsteel.metinvestholding.com/ua"/>
        <s v="https://azovstal.metinvestholding.com/ua"/>
        <s v="https://emz.metinvestholding.com/ua/about/common"/>
        <s v="www.zaporozhcoke.com"/>
        <s v="http://www.zaporozhcoke.com/"/>
        <s v="http://zaporizhstal.com/ru/"/>
        <s v="https://zaporizhstal.com/uk/"/>
        <s v="www.ferrexpo.ua"/>
        <s v="http://www.ferrexpo.ua/"/>
        <s v="www.voda.dn.ua"/>
        <s v="www.zaporozhogneupor.com"/>
        <s v="http://www.ukrgrafit.zp.ua/"/>
        <s v="http://www.azot.ck.ua/"/>
        <s v="http://www.khimvolokno.com.ua"/>
        <s v="www.khimvolokno.com.ua"/>
        <s v="http://khimvolokno.com.ua/"/>
        <s v="http://abrasive.zp.ua"/>
        <s v="www.abrasive.zp.ua"/>
        <s v="www.ifcem.if.ua"/>
        <s v="http://www.ifcem.if.ua"/>
        <s v="http://www.eurocement.ua/"/>
        <s v="https://gnidava.lt.ua"/>
        <s v="www.kernel.ua"/>
        <s v="http://poez-pnt.kernel.ua"/>
        <s v="http://poez-pnt.kernel.ua/"/>
        <s v="http://biscuit.com.ua/"/>
        <s v="http://biscuit.com.ua/energy"/>
        <s v="http://www.dkpk.dp.ua/"/>
        <s v="http://www.tavria.ua/"/>
        <s v="www.emm.kh.ua"/>
        <s v="http://www.emm.kh.ua"/>
        <s v="https://prattgzk.wordpress.com/"/>
        <s v="http://www.rktk.com.ua/site/ua/mainpage/"/>
        <s v="www.teploseti.ck.ua"/>
        <s v="http://tke.ck.ua"/>
        <s v="http://kst.in,ua/"/>
        <s v="http://www.utk.org.ua/"/>
        <s v="http://yavir2000.biz.ua/"/>
        <s v="www.melvoda.com.ua"/>
        <s v="www.oblvoda.zp.ua"/>
        <s v="www.vodokanal.zp.ua"/>
        <s v="www.vodokanal.kiev.ua"/>
        <s v="http://cv.104.ua"/>
        <s v="www.te.pl.ua"/>
        <s v="http://vn.104.ua"/>
        <s v="www.vinvk.com.ua"/>
        <s v="http://vl.104.ua"/>
        <s v="www.vd.lutsk.ua"/>
        <s v="www.lisvoda.com.ua"/>
        <s v="http://dp.104.ua"/>
        <s v="www.vodokanal.dp.ua"/>
        <s v="www.kp-kvk.dp.ua"/>
        <s v="www.vodokanal.en.net.ua"/>
        <s v="www.vodokanal-pvk.org.ua"/>
        <s v="http://kr.104.ua"/>
        <s v="www.kpts.dp.ua"/>
        <s v="www.vodokanal-zt.org.ua"/>
        <s v="http://zt.104.ua"/>
        <s v="www.voda.uz.ua"/>
        <s v="http://zp.104.ua"/>
        <s v="www.tke.if.ua"/>
        <s v="http://kyivgaz.com"/>
        <s v="www.dnipro-kirovograd.com.ua"/>
        <s v="www.lvivvodokanal.com.ua"/>
        <s v="www.vodokanal.drohobych.com.ua"/>
        <s v="http://lv.104.ua/ua/"/>
        <s v="http://odgaz.odessa.ua"/>
        <s v="www.kgaz.com.ua"/>
        <s v="https://kremen.gov.ua/index.php/branches/kp/84_x000a_http://katp1628.com"/>
        <s v="www.poltavagaz.com.ua"/>
        <s v="http://sm.104.ua"/>
        <s v="www.vodokanal.sumy.ua"/>
        <s v="http://tgaz.te.ua"/>
        <s v="www.vodokanal.te.ua"/>
        <s v="http://gaz.kherson.ua"/>
        <s v="www.water.kherson.ua"/>
        <s v="http://water.kherson.ua/"/>
        <s v="www.water.km.ua"/>
        <s v="http://www.skt.km.ua "/>
        <s v="https://www.teplo.km.ua/"/>
        <s v="https://teplo.km.ua"/>
        <s v="www.vodokanal.ck.ua"/>
        <s v="www.abon.com.ua/company_info?company_id=5"/>
        <s v="www.new.teplo.cn.ua"/>
        <s v="http://cn.104.ua"/>
        <s v="www.chernigiv-rada.gov.ua"/>
        <s v="www.water.cn.ua"/>
        <s v="http://kh.104.ua"/>
        <s v="http://khgor.104.ua/ru"/>
        <s v="http://if.104.ua"/>
        <s v="www.http://oblgaz.donetsk.ua/uk/"/>
        <s v="http://margaz.com.ua"/>
        <s v="www.shepetivkagaz.ucoz.ua"/>
        <s v="http://chergas.ck.ua"/>
        <s v="http://umangaz.com.ua"/>
        <s v="www.mvk.org.ua"/>
        <s v="www.kvk.pl.ua"/>
        <s v="www.vodokanal.poltava.ua"/>
        <s v="www.vodarivne.com"/>
        <s v="www.vodokanal.kharkov.ua"/>
        <s v="http://www.vodokanal.kharkov.ua"/>
        <s v="www.vodokanal.cv.ua"/>
        <s v="www.katp1728.rv.ua/"/>
        <s v="www.vodokanal-irpen.com.ua"/>
        <s v="http://kirgas.com"/>
        <s v="http://rv.104.ua"/>
        <s v="http://tetis.obolon.ua"/>
        <s v="www.adm.dp.gov.ua/__c2257e83007a028b.nsf/fb63524a5d83c4dec2256fdc005c9398/3962816c6cafd1a9c2257e9300248eea"/>
        <s v="http://rivne.at24.com.ua/"/>
        <s v="www.bctm.com.ua/ua"/>
        <s v="http://kdsk.com.ua"/>
        <s v="http://www.dmkd.dp.ua/"/>
        <s v="http://dmz-petrovka.dp.ua/"/>
        <s v="http://ukr.evraz.com/"/>
        <s v="www.ntrp.interpipe.biz"/>
        <s v="http://104.ua/ua/"/>
        <s v="https://ksoe.com.ua/"/>
        <s v="http://mk.104.ua"/>
        <s v="https://www.roe.vsei.ua/"/>
        <s v="http://katp1028.com.ua"/>
        <s v="http://zk.104.ua/ua/"/>
        <s v="katp052810.com.ua"/>
        <s v="https://lg.104.ua/ua/"/>
        <s v="http://www.sevenergo.com.ua/"/>
        <s v="http://www.tec5.kharkov.ua/ukr/index.php"/>
        <s v="http://lte.lviv.ua"/>
        <s v="www.lte.lviv.ua"/>
        <s v="http://www.papir.kiev.ua/ua/"/>
        <s v="http://odtec2.biz.ua"/>
        <s v="www.kramvoda.dn.ua"/>
        <s v="www.gadyachgas.at.ua"/>
        <s v="http://lubnygaz.com.ua"/>
        <s v="www.melgaz.com.ua"/>
        <s v="www.melteplo.com.ua"/>
        <s v="http://www.azot.rv.ua/"/>
        <s v="http://azot.rv.ua"/>
        <s v="http://snpo.ua/ru/glavnaya/"/>
        <s v="http://azot.com.ua"/>
        <s v="http://www.azot.com.ua"/>
        <s v="http://www.kvsz.com/index.php/ua/"/>
        <s v="http://www.elvorti.com/"/>
        <s v="http://www.avis.ua/"/>
        <s v="http://www.avis.ua"/>
        <s v="www.brovteplo.com.ua"/>
        <s v="http://www.kgranit.com.ua"/>
        <s v="www.patar.com_x000a_"/>
        <s v="www.pztrans.com"/>
        <s v="www.sodruzhestvo.ua/gas/"/>
        <s v="http://www.westinform.kiev.ua/"/>
        <s v="http://www.westinform.kiev.ua"/>
        <s v="www.infoxvod.com.ua"/>
        <s v="http://nvkprogress.com"/>
        <s v="http://nvkprogress.com/"/>
        <s v="http://www.motorsich.com"/>
        <s v="http://svs-agrochemicstandart.od.ua/"/>
        <s v="www.uie.kiev.ua"/>
        <s v="https://uie.kiev.ua/"/>
        <s v="http://ppc.net.ua"/>
        <s v="http://antares.com.ua"/>
        <s v="www.kgp.com.ua"/>
        <s v="www.naftogaz.com"/>
        <s v="http://dpgor.104.ua/ua/"/>
        <s v="http://korostyshivgas.com.ua"/>
        <s v="http://ts.104.ua"/>
        <s v="http://kv.104.ua"/>
        <s v="http://uge.gov.ua"/>
        <s v="www.zte.lviv.ua"/>
        <s v="http://sptechnopolis.com"/>
        <s v="http://uts.nicmas.com"/>
        <s v="http://uts.nicmas.com_x000a_"/>
        <s v="http://tmgaz.te.ua"/>
        <s v="http://sibex.wpp.km.ua"/>
        <s v="http://www.er.gov.ua/"/>
        <s v="http://ukrposhta.ua/postachannya-gazu"/>
        <s v="http://energosintez.com.ua"/>
        <s v="http://www.ztoe.com.ua/"/>
        <s v="http://tysagaz.com"/>
        <s v="http://info.dpem.mk.ua/index.html"/>
        <s v="www.tis.ua"/>
        <s v="http://www.tis.ua"/>
        <s v="www.limik.com.ua"/>
        <s v="http://www.hoe.com.ua/"/>
        <s v="http://cherkasyoblenergo.com/"/>
        <s v="http://chernigivoblenergo.com.ua/"/>
        <s v="https://sites.google.com/view/polissya"/>
        <s v="www.centrenergo.com"/>
        <s v="www.gipsovik.com.ua"/>
        <s v="http://gipsovik.com.ua"/>
        <s v="http://montazhnik.at.ua"/>
        <s v="http:www.montazhnik,at.ua"/>
        <s v="http://kiroe.com.ua/"/>
        <s v="http://www.koe.vsei.ua/"/>
        <s v="https://www.soe.com.ua/"/>
        <s v="http://de.com.ua/"/>
        <s v="https://de.com.ua/"/>
        <s v="http://doe.com.ua/node/125"/>
        <s v="http://doe.com.ua"/>
        <s v="https://www.energy.mk.ua/"/>
        <s v="http://yenergy.com.ua/"/>
        <s v="yenergy.com.ua_x000a_"/>
        <s v="www.tec.cn.ua"/>
        <s v="http://teploenergetik.kr.ua/"/>
        <s v="http://akvateh.com.ua/"/>
        <s v="http://akvateh.ooo"/>
        <s v="http://gas-mds.com.ua"/>
        <s v="http://www.eru.com.ua/"/>
        <s v="www.krn.com.ua"/>
        <s v="http://www.krn.com.ua"/>
        <s v="https://www.mhp.com.ua/uk/operations/chao-orelj-lider"/>
        <s v="http://ukraine.arcelormittal.com"/>
        <s v="http://www.energoatom.kiev.ua/ua/"/>
        <s v="http://www.energoatom.kiev.ua"/>
        <s v="http://www.ez-energetic.com.ua"/>
        <s v="https://zemzatoka.odessa.ua/"/>
        <s v="http://energoinvest.vinnitsa.com"/>
        <s v="http://promatom.com.ua"/>
        <s v="http://rnafta.com.ua/"/>
        <s v="http://khartron-plant.com.ua"/>
        <s v="www.uifc.kiev.ua"/>
        <s v="http://www.uifc.kiev.ua/"/>
        <s v="http://majakenergy.com.ua/"/>
        <s v="www.majakenergy.com"/>
        <s v="http://enera.in.ua"/>
        <s v="http://enera.in.ua/"/>
        <s v="http://energoportal.net/home/standart/index.php?id%20firm=90 3"/>
        <s v="http://ugv.com.ua/"/>
        <s v="http://ugv.com.ua"/>
        <s v="www.utg.ua"/>
        <s v="www.ntec.mk.ua"/>
        <s v="http://www.ntec.mk.ua/"/>
        <s v="http://dn-gaes.com/"/>
        <s v="www.karpatygaz.com.ua"/>
        <s v="http://ug-gaz.com"/>
        <s v="http://perfect-ltd.kiev.ua"/>
        <s v="http://vesta-gaz.com.ua"/>
        <s v="www.bestenergy.biz"/>
        <s v="http://rise-maximko.com/"/>
        <s v="www.ukreninvest.com.ua"/>
        <s v="ukreninvest.com.ua"/>
        <s v="www.truboplast.lviv.ua"/>
        <s v="http://v-tch.com"/>
        <s v="http://v-tch.com/"/>
        <s v="www.motordetal.com.ua"/>
        <s v="http://upec.ua/divisions/energoprom/"/>
        <s v="http://novosvit.vinnitsa.com/"/>
        <s v="http://novosvit.vinnitsa.com"/>
        <s v="http://dniproavtomatika.com.ua"/>
        <s v="http://bctec.prat.in.ua/emitents"/>
        <s v="http://unge.com.ua"/>
        <s v="http://nadiya2000.com.ua/"/>
        <s v="www.kub-gas.com.ua"/>
        <s v="www.esco-pivnich.com"/>
        <s v="http://vs.dtek.com"/>
        <s v="http://stiroloptpharmtorg.com.ua/"/>
        <s v="http://stiroloptpharmtorg.com/ua/"/>
        <s v="www.pari-ukraine.com"/>
        <s v="http://ferronickel.com.ua"/>
        <s v="https://pfk.com.ua/"/>
        <s v="http://energy-union.com.ua"/>
        <s v="mps.zp.ua"/>
        <s v="http://gas.kr.ua"/>
        <s v="www.metinvestholding.com/ru/activity/logistics"/>
        <s v="http://yavir2000.com"/>
        <s v="http://tovpanda.com.ua"/>
        <s v="www.prizma14.com.ua"/>
        <s v="www.dpmoltex.com"/>
        <s v="http://kn2000.com.ua"/>
        <s v="http://mayak.wpp.km.ua"/>
        <s v="www.nikoblteplo.com.ua"/>
        <s v="http://www.gazvydobuvannya.com.ua/"/>
        <s v="http://www.astroinvest-ukraine.com.ua/"/>
        <s v="http://ng.oil.pl.ua/"/>
        <s v="http://www.en.lg.ua/"/>
        <s v="www.vodokanal.mk.ua"/>
        <s v="http://arabenergyalliance.com"/>
        <s v="www.hts.kharkov.ua_x000a_"/>
        <s v="www.hts.kharkov.ua"/>
        <s v="http://www.hts.kharkov.ua/"/>
        <s v="http://irbis.ua"/>
        <s v="http://irbis.ua/"/>
        <s v="www.ukrtransnafta.com"/>
        <s v="http://oeg.kiev.ua/"/>
        <s v="http://svpobut.kr.ua/"/>
        <s v="www.econombezz.com.ua"/>
        <s v="http://servistransavto.com.ua/"/>
        <s v="www.gazpromservis.com.ua"/>
        <s v="https://cek.dp.ua/"/>
        <s v="http://enr.dp.ua/"/>
        <s v="http://enr.dp.ua"/>
        <s v="http://zmturbines.com/"/>
        <s v="https://sites.google.com/view/region-energosbyt"/>
        <s v="http://asgas.com.ua"/>
        <s v="http://energy.lviv.ua/"/>
        <s v="http://etrade.dp.ua/_x000a_"/>
        <s v="http://agro-nv-llc.com.ua"/>
        <s v="http://hosen.lviv.ua"/>
        <s v="http://grandsolar.com.ua/"/>
        <s v="http://heatgeneration.dp.ua"/>
        <s v="http://kyivenergobud.mozello.com/"/>
        <s v="http://energozahid.com.ua/"/>
        <s v="www.energozahid.com.ua"/>
        <s v="http://energopostavka.kiev.ua"/>
        <s v="www.teploseti.zp.ua"/>
        <s v="http://rtrans.com.ua/"/>
        <s v="http://vega-n.com.ua/"/>
        <s v="http://energoresurse.com/"/>
        <s v="www.energoresurse.com"/>
        <s v="http://s1gaz.net.ua"/>
        <s v="www.biz-alliance.com.ua"/>
        <s v="http://www.biz-alliance.com.ua/"/>
        <s v="http://ke-pee.kernel.ua"/>
        <s v="http://lisnpz.com"/>
        <s v="www.inpromservis.ua"/>
        <s v="http://ferromet1.com.ua"/>
        <s v="www.vodokanal.if.ua"/>
        <s v="http://agrobudtehnologii.com.ua/"/>
        <s v="http://www.meregi.com/"/>
        <s v="http://geo-alliance.com.ua/uk/"/>
        <s v="http://www.danosha.com.ua/ua/2-uncategorised.html"/>
        <s v="http://www.memkuzn.com.ua/"/>
        <s v="http://agro-mv-llc.com.ua"/>
        <s v="https://dniprorada.gov.ua/uk/page/komunalne-pidpriemstvo-teploenergo-dniprovskoi-miskoi-radi"/>
        <s v="http://gaz.ecoukraine.biz"/>
        <s v="http://iteratrade.com.ua"/>
        <s v="http://gazovik.biz.ua"/>
        <s v="www.transgasindustry.com.ua"/>
        <s v="http://ukrgpp.ltd.ua"/>
        <s v="http://www.energy-nv.com.ua/"/>
        <s v="http://www.energy-nv.com.ua"/>
        <s v="www.tdk.in.ua"/>
        <s v="http://promservice-gas.com.ua"/>
        <s v="www.malglass.com"/>
        <s v="http://www.malglass.com/"/>
        <s v="http://stozharygaz.com.ua"/>
        <s v="http://polihimprom.net/"/>
        <s v="www.zvgraphit.com.ua"/>
        <s v="http://nrsirka.com.ua"/>
        <s v="www.gal-gaz.if.ua"/>
        <s v="http://energotex.in.kharkov.ua"/>
        <s v="http://www.ecooptima.com.ua/"/>
        <s v="http://lwo.aero"/>
        <s v="http://www.tovbcoksim.com.ua"/>
        <s v="www.tovbcoksim.com.ua"/>
        <s v="http://ugledarenergoplus.tilda.ws"/>
        <s v="http://ugledarenergoplus.tilda.ws/"/>
        <s v="www.vmte.vn.ua"/>
        <s v="http://vmte.vn.ua/"/>
        <s v="www.knh.com.ua"/>
        <s v="http://bizin2004.com.ua"/>
        <s v="http://unb.ua"/>
        <s v="http://unb.ua/"/>
        <s v="http://aim-ltd.kiev.ua"/>
        <s v="http://aim-ltd.kiev.ua/ua"/>
        <s v="http://tehnokomservis.com"/>
        <s v="http://rts.lg.ua"/>
        <s v="http://ecospectrans.com.ua"/>
        <s v="www.azot.lg.ua"/>
        <s v="www.tk-industry.com.ua"/>
        <s v="www.rncommerce.com.ua"/>
        <s v="https://rncommerce.com.ua"/>
        <s v="http://www.energy-nr.com.ua/"/>
        <s v="http://www.energy-nr.com.ua"/>
        <s v="http://ecgu.com.ua"/>
        <s v="http://dovira-m.com.ua"/>
        <s v="http://dovira-m.com.ua/"/>
        <s v="www.mvk.if.ua"/>
        <s v="http://ekb.com.ua/"/>
        <s v="http://ekb.com.ua"/>
        <s v="www.teplo.sumy.ua"/>
        <s v="http://www.interpipesteel.biz/"/>
        <s v="www.interpipesteel.biz"/>
        <s v="www.onio.com.ua"/>
        <s v="www.ukrtorgalians.com.ua"/>
        <s v="ecovin.com.ua"/>
        <s v="www.energo-alyans.com.ua"/>
        <s v="http://kmte.com.ua/"/>
        <s v="http://kmte.com.ua/_x000a_"/>
        <s v="www.mvk.dp.ua"/>
        <s v="www.nordik.net.ua"/>
        <s v="www.artenergo.com"/>
        <s v="http://septrans.com.ua/index.php/uk/"/>
        <s v="http://mail.pkzp.com.ua/index.html"/>
        <s v="www.dalechyn.com.ua"/>
        <s v="http://gaztron.com"/>
        <s v="www.khaer.com.ua"/>
        <s v="http://www.newelectro3000.com.ua"/>
        <s v="http://www.newelectro3000.com.ua/"/>
        <s v="www.houseenergy.com.ua"/>
        <s v="http://www.houseenergy.com.ua/"/>
        <s v="http://tovcek.com.ua/"/>
        <s v="http://www.tovcek.com.ua"/>
        <s v="http://sep-wes.com/"/>
        <s v="gks.org.ua"/>
        <s v="http://utnp.com.ua/"/>
        <s v="http://ternogaz.com"/>
        <s v="http://tovmargaz.com.ua"/>
        <s v="http://uanergy.com/"/>
        <s v="http://isf.com.ua"/>
        <s v="http://apg.astartakiev.com/"/>
        <s v="http://euroline.org.ua/"/>
        <s v="www.uetc.com.ua"/>
        <s v="www.aulivoda.org.ua"/>
        <s v="http://energoinvestpro.in.kharkov.ua"/>
        <s v="http://kramtec.com.ua"/>
        <s v="www.kramtec.com.ua"/>
        <s v="http://kramtec.com.ua/"/>
        <s v="www.tgi.in.ua"/>
        <s v="www.metidagas.com.ua"/>
        <s v="www.pnp-gas.com.ua"/>
        <s v="http://www.inprom.biz.ua"/>
        <s v="http://aventis-ltd.com"/>
        <s v="http://garant-energo.com.ua/"/>
        <s v="http://www.avrora-term.com.ua/_x000a_"/>
        <s v="http://galnaftogaz-ukraine.pp.ua"/>
        <s v="http://pr-ing.com.ua/"/>
        <s v="http://nga.kiev.ua"/>
        <s v="https://kmgenergy.com.ua"/>
        <s v="http://kmgenergy.com.ua"/>
        <s v="http://ekotehnoinvest.com.ua"/>
        <s v="http://dpets.com.ua"/>
        <s v="www.dpets.com.ua"/>
        <s v="http://teplobud-pcf.com"/>
        <s v="http://dniprorada.gov.ua"/>
        <s v="http://kukhar-rishelie.ua"/>
        <s v="http://kukhar-rishelie.ua/ua/"/>
        <s v="www.victorios.net"/>
        <s v="http://www.astroinvest-energy.com.ua/"/>
        <s v="http://melcomtrans.com.ua/"/>
        <s v="http://skela-tercium.org/"/>
        <s v="www.artemrada.gov.ua/6789"/>
        <s v="www.slavvoda.dn.ua"/>
        <s v="https://www.metinvestholding.com/ua/krmz_x000a_"/>
        <s v="http://nikotube.interpipe.biz/ru/"/>
        <s v="http://ferrexpoyeristovomine.com/ua/"/>
        <s v="http://www.rv-tstyle.com.ua"/>
        <s v="http://rv-tstyle.com.ua/"/>
        <s v="http://astek-invest.com.ua"/>
        <s v="http://tristar.in.kharkov.ua"/>
        <s v="http://energotexinvest.in.kharkov.ua"/>
        <s v="http://vinelectro.srv.mhp.com.ua/"/>
        <s v="www.cem-tov.com.ua"/>
        <s v="http://energoimpex.zavkat.com"/>
        <s v="www.town.lg.ua"/>
        <s v="www.pugnc.com"/>
        <s v="http://gazps.com"/>
        <s v="www.pivzahteplo.com"/>
        <s v="http://pivzahteplo.com/"/>
        <s v="http://pivzahteplo.com"/>
        <s v="http://www.energozbut.com/en/"/>
        <s v="http://www.energozbut.com"/>
        <s v="www.factor-naftogaz.com.ua"/>
        <s v="http://altair-invest.com.ua"/>
        <s v="http://euro-energogas.com.ua"/>
        <s v="www.diamantsugar.com.ua"/>
        <s v="http://diamantsugar.com.ua/"/>
        <s v="https://dtek.com/ua/investors_and_partners/asset/vind-power/"/>
        <s v="www.okko.ua"/>
        <s v="https://www.okko.ua/"/>
        <s v="https://www.okko.ua"/>
        <s v="http://www.maksmed.com.ua/"/>
        <s v="www.ukravtogaz.com"/>
        <s v="http://everesto.tilda.ws/"/>
        <s v="www.p4tk.com.ua"/>
        <s v="www.zns.com.ua"/>
        <s v="http://www.pugnk.com.ua//"/>
        <s v="http://elcom.com.ua"/>
        <s v="www.gazprompostach.com.ua"/>
        <s v="www.sbpm.com.ua"/>
        <s v="www.systemactives.com.ua"/>
        <s v="www.trading.dtek.com"/>
        <s v="http://trading.dtek.com"/>
        <s v="http://energogaz.com.ua/"/>
        <s v="www.energogaz.com.ua"/>
        <s v="www.gazpostach.com"/>
        <s v="http://tek.energy/"/>
        <s v="http://tek.energy"/>
        <s v="http://mitrix.com.ua/"/>
        <s v="www.obgroup.in.ua"/>
        <s v="www.mtve.kp.km.ua"/>
        <s v="http://mtve.kp.km.ua/"/>
        <s v="http://mtve.kp.km.ua"/>
        <s v="http://rivneteploenergo.com/"/>
        <s v="www.rivneteploenergo.com"/>
        <s v="http://inngaz.com.ua"/>
        <s v="www.novvod.dp.ua"/>
        <s v="https://chegas.com.ua"/>
        <s v="http://pgpc.com.ua"/>
        <s v="www.komenergoservice.com"/>
        <s v="http://tdenergy.com.ua"/>
        <s v="http://aversplus.com.ua"/>
        <s v="https://etg.com.ua/"/>
        <s v="http://etg.com.ua"/>
        <s v="http://wpu.com.ua/ua/"/>
        <s v="www.mantek.com.ua"/>
        <s v="www.pivnichgasresurs.com"/>
        <s v="http://mnd.com.ua"/>
        <s v="http://resurs-partner.com.ua/"/>
        <s v="http://energogazrezerv.com.ua"/>
        <s v="http://energogazrezerv.com.ua/"/>
        <s v="www.rover-gaz.com.ua"/>
        <s v="http://www.ofsv.com.ua/"/>
        <s v="http://enersvit.com.ua"/>
        <s v="http://www.enersvit.com.ua"/>
        <s v="www.ukrenergoexport.com"/>
        <s v="http://www.ukrenergoexport.com"/>
        <s v="http://gaspostach.com"/>
        <s v="http://sov-plus.com.ua//"/>
        <s v="http://sov-plus.com.ua/"/>
        <s v="http://socar.com.ua"/>
        <s v="www.inkorgas.com"/>
        <s v="www.irongold.com.ua"/>
        <s v="http://www.stskyiv.com"/>
        <s v="http://ukrenergosbut.in.ua"/>
        <s v="www.ukrenergosbut.in.ua"/>
        <s v="http://insight-consulting.com.ua/"/>
        <s v="http://zzbk1energy.in.ua"/>
        <s v="www.tdavrora.com.ua"/>
        <s v="http://www.ukrspirt.com/"/>
        <s v="www.teinergroup.com.ua"/>
        <s v="altenergotech.net"/>
        <s v="http://ngi.com.ua/"/>
        <s v="http://psgaz.kiev.ua"/>
        <s v="http://ukrgasnafto.com/"/>
        <s v="http://bavariagroup.com.ua"/>
        <s v="http://kremgaz.com.ua"/>
        <s v="www.nadragas.com"/>
        <s v="http://energetychna.com.ua"/>
        <s v="http://ukreko.com"/>
        <s v="http://alfaenergo.com.ua"/>
        <s v="http://rutenska.com.ua"/>
        <s v="http://all-energy.com.ua/"/>
        <s v="www.All-energy.com.ua"/>
        <s v="http://energoprom-alliance.com.ua"/>
        <s v="http://intechservis.ua"/>
        <s v="http://intechservis.ua/"/>
        <s v="http://www.tokmaksolar.com.ua/ua/"/>
        <s v="http://eugroil.com.ua/"/>
        <s v="http://kredo.poltava.ua"/>
        <s v="www.vodabrd.com.ua"/>
        <s v="http://a2-gaz.com"/>
        <s v="www.east-truck-auto.com.ua"/>
        <s v="https://zahidgroupltd.com"/>
        <s v="http://globalenergy.com.ua/"/>
        <s v="http://globalenergy.com.ua"/>
        <s v="http://managess-ukraine.com.ua/"/>
        <s v="http://oilandgas.dtek.com/"/>
        <s v="www.rightpower.ua"/>
        <s v="http://rightpower.ua/"/>
        <s v="http://eneko.ua/ua/"/>
        <s v="http://dse.interpipe.biz/"/>
        <s v="www.tec4.kiev.ua"/>
        <s v="http://tec4.kiev.ua"/>
        <s v="http://gaz-t.com.ua/"/>
        <s v="www.rpsupply.com.ua"/>
        <s v="http://ltke.com.ua/ua/"/>
        <s v="www.ltke.com.ua"/>
        <s v="http://ltke.com.ua/"/>
        <s v="http://www.klmz.zapchast.net"/>
        <s v="www.ralo-gaz.com.ua"/>
        <s v="http://iet.net.ua"/>
        <s v="https://vresurs2011.wixsite.com/v-resurs"/>
        <s v="http://resurstreid.com.ua"/>
        <s v="http://nord-tb.com.ua"/>
        <s v="http://energo-p.com.ua"/>
        <s v="https://eko-energy.com.ua/"/>
        <s v="http://www.onk-group.com"/>
        <s v="www.energosp.com.ua"/>
        <s v="http://www.energosp.com.ua"/>
        <s v="http://energokom.com.ua"/>
        <s v="http://ipg.astartakiev.com/"/>
        <s v="http://tarsolar2.com.ua/"/>
        <s v="www.gazoilpetroleum.com.ua"/>
        <s v="http://www.ecooptima.com.ua/kw/"/>
        <s v="www.ukreastgas.com"/>
        <s v="http://energox.com.ua"/>
        <s v="http://energox.com.ua/"/>
        <s v="www.bcvoda.com.ua"/>
        <s v="www.oilgastrade.kiev.ua"/>
        <s v="www.eega.com.ua"/>
        <s v="https://smart-energy.com.ua/ua/our-business/supply-of-natural-gas/"/>
        <s v="http://gas-resource.com"/>
        <s v="http://advanced-one.com"/>
        <s v="http://etk.in.ua"/>
        <s v="http://vinsolar.com.ua/"/>
        <s v="www.eximgas.com"/>
        <s v="www.everest-energo.com.ua"/>
        <s v="www.enoll.com.ua"/>
        <s v="https://enoll.com.ua/"/>
        <s v="http://smartparking.in.ua"/>
        <s v="http://esolut.kiev.ua/"/>
        <s v="http://esolut.kiev.ua"/>
        <s v="www.soe-ukraine.com"/>
        <s v="http://zernoagrotrade.astartaholding.com"/>
        <s v="http://ligagro.net/"/>
        <s v="http://promenergoresource.com"/>
        <s v="www.promenergoltd.com.ua"/>
        <s v="http://bgnaftogaz.com.ua"/>
        <s v="http://betrans.com.ua/"/>
        <s v="http://tngk.net.ua"/>
        <s v="http://akmensgas.com"/>
        <s v="http://sfera.poltava.ua"/>
        <s v="http://transuniversal.com.ua"/>
        <s v="http://erdgas.in.ua"/>
        <s v="www.gasresources.com.ua"/>
        <s v="http://tgaz.in.ua"/>
        <s v="http://www.clientinform.com.ua/"/>
        <s v="http://clientinform.com.ua"/>
        <s v="http://www.clientinform.com.ua"/>
        <s v="http://laster-plus.kiev.ua"/>
        <s v="www.gazinvest-trading.com.ua"/>
        <s v="www.aet.in.ua"/>
        <s v="http://utlit.com.ua"/>
        <s v="http://tovcgk.com.ua/"/>
        <s v="https://palivenergy.wixsite.com/palivenergy/poslugi"/>
        <s v="http://palivenergy.com.ua/"/>
        <s v="http://palivenergy.com.ua/energo"/>
        <s v="http://getsimport.com/"/>
        <s v="http://regnumoris.com"/>
        <s v="https://сentral-psc.com.ua"/>
        <s v="www.gazpromenergo.com.ua"/>
        <s v="http://energostrategy.com.ua"/>
        <s v="http://sgroup-ltd.com.ua"/>
        <s v="http://sgroup-ltd.com.ua/"/>
        <s v="www.plastiprod.com.ua"/>
        <s v="http://ngg-demetra.com/"/>
        <s v="http://itergaz.com.ua"/>
        <s v="http://vok-bistrade.com/"/>
        <s v="http://www.rokytsakhar.zvitat.com.ua/component/content/frontpage.html"/>
        <s v="http://cherkgas.com.ua"/>
        <s v="http://ecostyle.in.ua/"/>
        <s v="https://rgctrade.com"/>
        <s v="https://rgctrade.com/ua/"/>
        <s v="www.kpf-bioenergy.com.ua"/>
        <s v="http://kpf-bioenergy.com.ua/"/>
        <s v="http://zagrey.net/"/>
        <s v="http://www.budcontact.com.ua/"/>
        <s v="http://utgs.com.ua"/>
        <s v="https://systemtrade.org.ua/"/>
        <s v="www.sfe.com.ua"/>
        <s v="http://sfe.com.ua/"/>
        <s v="http://uet.in.ua/"/>
        <s v="http://ztmc.zp.ua/"/>
        <s v="http://invest-service.org"/>
        <s v="www.skat-trade.com"/>
        <s v="https://cngp.com.ua"/>
        <s v="http://serviceinform.com.ua"/>
        <s v="www.serviceinform.com.ua"/>
        <s v="http://serviceinform.com.ua/"/>
        <s v="http://pet.od.ua/"/>
        <s v="http://pet.od.ua"/>
        <s v="http://gti.com.ua"/>
        <s v="http://elikor.net"/>
        <s v="http://golden-energy.com.ua"/>
        <s v="http://www.golden-energy.com.ua/"/>
        <s v="http://lukro-plus.com.ua/"/>
        <s v="https://rubiconsv.com.ua"/>
        <s v="http://gaztorgcompany.com"/>
        <s v="https://zahidenergo.wordpress.com"/>
        <s v="https://zahidenergo.wordpress.com/"/>
        <s v="http://Luxkraina.com"/>
        <s v="http://verax.com.ua/"/>
        <s v="www.verax.com/ua"/>
        <s v="http://Spektrgaz.lviv.ua"/>
        <s v="www.valeya.com.ua"/>
        <s v="http://ugi.kiev.ua"/>
        <s v="http://energopost.zt.ua"/>
        <s v="http://esc-ugr.com"/>
        <s v="www.gkukrgas.com"/>
        <s v="http://riseinvest.com.ua"/>
        <s v="http://transelectropostach.ukit.me/"/>
        <s v="http://ukrenergoaudit.com/ua"/>
        <s v="http://ukralliancegroup.com.ua"/>
        <s v="www.energyinnovations.com.ua"/>
        <s v="http://dpgazshep.ucoz.ua"/>
        <s v="http://www.energotrade.com.ua/ua/"/>
        <s v="www.energotrade.com.ua"/>
        <s v="www.mitlku.in.ua"/>
        <s v="http://euroenergogas.com.ua"/>
        <s v="http://limik.com.ua/"/>
        <s v="www.kubgas-borova.com"/>
        <s v="www.ugp.kiev.ua"/>
        <s v="http://ukrfingaz.com.ua"/>
        <s v="http://c-gas.com.ua"/>
        <s v="http://struinaftogaz.com.ua"/>
        <s v="http://gazpostach.te.ua"/>
        <s v="www.metantrading.com.ua"/>
        <s v="www.kuprg.org.ua"/>
        <s v="www.ueg.kiev.ua"/>
        <s v="https://avant-trading.com"/>
        <s v="http://energomontazh.wixsite.com/ukraine"/>
        <s v="https://akstatuszp.wixsite.com/status"/>
        <s v="www.khersonregiongas,com.ua"/>
        <s v="http://gazvostok-trade.com"/>
        <s v="http://energoprime.com.ua"/>
        <s v="http://utec.in.ua/en/"/>
        <s v="http://utec.in.ua"/>
        <s v="www.augur.com.ua"/>
        <s v="http://postach.odgaz.odessa.ua"/>
        <s v="http://azovgaz.com.ua"/>
        <s v="http://ukr-gas-resource.com.ua"/>
        <s v="http://teroblgaz.com.ua "/>
        <s v="http://energo-trade.in.ua"/>
        <s v="http://energum.com.ua"/>
        <s v="http://energum.com.ua/_x000a_"/>
        <s v="https://dpgaszbut.104.ua"/>
        <s v="https://cngaszbut.104.ua"/>
        <s v="https://ztgaszbut.104.ua/ua/"/>
        <s v="http://energopostach2015.com.ua"/>
        <s v="http://td.lubnygaz.com.ua"/>
        <s v="https://zkgaszbut.104.ua"/>
        <s v="https://cvgaszbut.104.ua"/>
        <s v="https://kmgaszbut.104.ua"/>
        <s v="https://smgaszbut.104.ua"/>
        <s v="https://zpgaszbut.104.ua/ua/"/>
        <s v="https://vlgaszbut.104.ua"/>
        <s v="https://rvgaszbut.104.ua/"/>
        <s v="https://mkgaszbut.104.ua"/>
        <s v="www.khgaszbut.104.ua"/>
        <s v="https://kvgaszbut.104.ua/"/>
        <s v="https://vngaszbut.104.ua/"/>
        <s v="https://lvgaszbut.104.ua"/>
        <s v="https://ifgaszbut.104.ua/4"/>
        <s v="http://www.naftogazpartner.com.ua"/>
        <s v="http://ukrgasproduction.com.ua"/>
        <s v="www.etzahid.com.ua"/>
        <s v="http://etzahid.com.ua/"/>
        <s v="http://gas-zbut.ck.ua"/>
        <s v="www.umangazzbut.com.ua"/>
        <s v="www.canon-energy.com.ua"/>
        <s v="https://utgr.io.ua/"/>
        <s v="http://investecogas.com/"/>
        <s v="www.gka.com.ua"/>
        <s v="http://www.agriagroup.net"/>
        <s v="http://www.gen-i.eu/ua/?cr=1"/>
        <s v="http://www.gen-i.eu/ua?cr=1"/>
        <s v="www.notox.com.ua"/>
        <s v="https://gasenergy.com.ua"/>
        <s v="http://oblgazpostach.com.ua"/>
        <s v="www.gazenergo.in.ua"/>
        <s v="http://intergas.com.ua/"/>
        <s v="http://prime-energy.com.ua/"/>
        <s v="http://polissyahaz.com.ua"/>
        <s v="http://poltavagazzbut.com.ua/"/>
        <s v="http://kbc.org.ua"/>
        <s v="www.novopskovrada.gov.ua/news/13-55-58-23-02-2017"/>
        <s v="http://dpmelgaz.com.ua"/>
        <s v="www.Naftogaz.com.ua"/>
        <s v="http://energy.kyivgaz.ua"/>
        <s v="http://Technoartstyle.kiev.ua"/>
        <s v="https://www.gaspetrolium.com.ua/"/>
        <s v="https://www.gaspetrolium.com.ua"/>
        <s v="www.svitovit.com.ua"/>
        <s v="http://tge.org.ua"/>
        <s v="http://p-gaz.com.ua"/>
        <s v="http://gazintorg.com.ua"/>
        <s v="www.re.ltd.ua"/>
        <s v="http://utsg.com.ua"/>
        <s v="https://statusfinance.com.ua/"/>
        <s v="www.gst104.com.ua"/>
        <s v="http://gazprominvest.com"/>
        <s v="http://usr.net.ua"/>
        <s v="http://ddz-service.com.ua"/>
        <s v="http://Velinkom.kiev.ua"/>
        <s v="www.lps-trade.com.ua"/>
        <s v="http://tovket.com.ua"/>
        <s v="www.trailstonegroup.com.ua"/>
        <s v="http://enb.com.ua"/>
        <s v="www.dogma.of.ua"/>
        <s v="www.unipowercompany.com"/>
        <s v="http://www.unipowercompany.com"/>
        <s v="http://racursservis.com.ua"/>
        <s v="http://ukrgaz.ml"/>
        <s v="http://mechsystem.com.ua/"/>
        <s v="http://craftenergy.net"/>
        <s v="http://epsintez.com.ua"/>
        <s v="www.epsintez.com.ua"/>
        <s v="http://ukrset.com/"/>
        <s v="www.ukrset.com"/>
        <s v="http://libertygas.net/"/>
        <s v="http://martingrade.com.ua/"/>
        <s v="http://martinllc.com.ua"/>
        <s v="http://sinergiagaz.net"/>
        <s v="http://gazenergopostach.com"/>
        <s v="http://www.ensrv.com.ua/"/>
        <s v="http://ohtec.com.ua/"/>
        <s v="www.pbmg.com.ua"/>
        <s v="https://gk-promin.com.ua/"/>
        <s v="http://udobrenyya.com.ua"/>
        <s v="http://www.uz.gov.ua/"/>
        <s v="http://kf.kiev.ua/"/>
        <s v="www.eetrade.org"/>
        <s v="https://artleks2015.wixsite.com/artleks"/>
        <s v="www.naftogazpostach.com"/>
        <s v="https://naftogazpostach.com/"/>
        <s v="www.seec.org.ua"/>
        <s v="www.scpartners.ukit.me"/>
        <s v="www.energoholding.in.ua"/>
        <s v="http://transoil-lng.com.ua"/>
        <s v="http://remmashresurs.com.ua/"/>
        <s v="www.remmashresurs.com.ua"/>
        <s v="www.gassbuttrade.com.ua"/>
        <s v="https://energoretail.com.ua"/>
        <s v="http://укргаз.com"/>
        <s v="https://paluvtorg.com.ua"/>
        <s v="www.tnt-trade.com.ua"/>
        <s v="http://zbut.luggas.com.ua"/>
        <s v="http://zetuliasolar.net/"/>
        <s v="http://nexttrade.company"/>
        <s v="https://www.nexttrade.company"/>
        <s v="www.zorya.biz/cicekconstruction/"/>
        <s v="www.megagaz.com.ua"/>
        <s v="https://inol.com.ua"/>
        <s v="www.alterhol.com.ua"/>
        <s v="http://alterhol.com.ua/"/>
        <s v="http://egftrading.com"/>
        <s v="www.egftrading.com"/>
        <s v="http://tovgog.com.ua"/>
        <s v="http://vlasnaenergia.com/"/>
        <s v="http://crystalfinance.com.ua"/>
        <s v="http://www.eru.com.ua"/>
        <s v="http://centr-energy.com.ua"/>
        <s v="www.megaenergo.com.ua"/>
        <s v="http://megaenergo.com.ua"/>
        <s v="http://www.egaz.ua"/>
        <s v="http://cll-kett.com.ua/"/>
        <s v="http://cll-kett.com.ua"/>
        <s v="http://alpentrade.com.ua/ru"/>
        <s v="www.sentralgaz.com"/>
        <s v="http://sentralgaz.com"/>
        <s v="http://sentralgaz.com/"/>
        <s v="https://kte.kmda.gov.ua/"/>
        <s v="http://vienakonsalt.com"/>
        <s v="http://westgastrade.com.ua"/>
        <s v="www.econnectgroup.eu"/>
        <s v="http://mare-log.com"/>
        <s v="www.gcuea.com.ua"/>
        <s v="https://www.trafigura.com/trafigura-in-brief/ukrainian/"/>
        <s v="https://checkdom.in.ua/"/>
        <s v="http://energyequivalent.com"/>
        <s v="https://ua.met.com"/>
        <s v="www.ensolelectro.com"/>
        <s v="www.ensolgas.com"/>
        <s v="http://ensolelectro.com"/>
        <s v="http://ukrgasclub.com.ua"/>
        <s v="https://spgaz.com.ua/"/>
        <s v="www.startnafta.ee"/>
        <s v="www.domail-trade.org.ua"/>
        <s v="http://ngtrading.com.ua/"/>
        <s v="www.engie.ua/"/>
        <s v="http://colirex.com.ua"/>
        <s v="http://atillaenergy.com.ua"/>
        <s v="https://naftogazkontakt.com"/>
        <s v="http://www.propozitum.com"/>
        <s v="http://www.megaoptorg.com.ua"/>
        <s v="http://www.zaxidoil.com.ua/"/>
        <s v="http://svitlodar.org.ua/"/>
        <s v="www.v-energy.com.ua"/>
        <s v="http://ifenergy.com.ua"/>
        <s v="www.ifenergy.com.ua"/>
        <s v="ifenergy.com.ua"/>
        <s v="http://deymoss.com.ua/"/>
        <s v="http://kmkelectro.com.ua/"/>
        <s v="www.dng.if.ua"/>
        <s v="www.gazenerg.com"/>
        <s v="www.aktivgaz-center.com.ua"/>
        <s v="http://web.kltec.if.ua/"/>
        <s v="http://kltec.if.ua/"/>
        <s v="http://m2energy.com.ua"/>
        <s v="http://marles.com.ua"/>
        <s v="http://mash-group.com.ua"/>
        <s v="es69@ukr.net"/>
        <s v="http://stillenergy.com.ua"/>
        <s v="www.nadraenergy.com.ua"/>
        <s v="www.ukrresurs.com.ua"/>
        <s v="http://ukrresurs.com.ua/"/>
        <s v="http://neg.kiev.ua"/>
        <s v="http://optimpalyvo.com.ua"/>
        <s v="www.ztmistogaz.com.ua/"/>
        <s v="http://www.ztmistogaz.com.ua/"/>
        <s v="http://www.ld-energy.com.ua/"/>
        <s v="http://firstenergy.com.ua"/>
        <s v="http://kleymon.com.ua/"/>
        <s v="www.kleymon.com.ua"/>
        <s v="http://www.kleymon.com.ua"/>
        <s v="http://agrogastrading.com"/>
        <s v="http://first-energy.com.ua"/>
        <s v="http://ukrgasdobich.com"/>
        <s v="http://atwkapital.com.ua"/>
        <s v="www.atwkapital.com.ua"/>
        <s v="www.kastym.com.ua"/>
        <s v="http://www.kastym.com.ua/"/>
        <s v="www.energosouz-trade.com.ua"/>
        <s v="http://status-trade.com"/>
        <s v="http://metangaz.com.ua"/>
        <s v="www.bm-trans.info"/>
        <s v="www.universegas.com.ua/"/>
        <s v="www.forgez.com.ua"/>
        <s v="http://ostpowerindustry.com"/>
        <s v="www.ugc.cc.ua"/>
        <s v="http://pstrade.com.ua"/>
        <s v="https://letr.com.ua"/>
        <s v="http://gazoilgroup.com.ua/"/>
        <s v="http://gazoilgroup.com.ua"/>
        <s v="http://euronovanrg.com/"/>
        <s v="https://euronovanrg.com/"/>
        <s v="https://resursm.com.ua"/>
        <s v="http://gastransukraine.ho.ua"/>
        <s v="http://gazopostach.ukit.me/"/>
        <s v="www.gazopostach.ukit.me"/>
        <s v="http://hpenerho.com"/>
        <s v="www.gazcontract.com.ua"/>
        <s v="http://th-yukos.com.ua"/>
        <s v="http://rp-group.com.ua"/>
        <s v="http://ugccenter.com.ua"/>
        <s v="www.oppozit.com.ua"/>
        <s v="http://www.oppozit.com.ua"/>
        <s v="http://oblenergozbut.kharkov.ua/"/>
        <s v="http://www.cmr.ua"/>
        <s v="www.dufenergy.kiev.ua"/>
        <s v="http://www.transgazprom.com.ua/"/>
        <s v="http://www.intergaztrading.com.ua/"/>
        <s v="http://introgas.com.ua"/>
        <s v="http://agrogas.com.ua"/>
        <s v="https://temirgaz.com"/>
        <s v="http://erukr.com"/>
        <s v="www.energores.ukit.me"/>
        <s v="www.gazoenergo.ukit.me"/>
        <s v="http://ukrtranzitgaz.ukit.me"/>
        <s v="www.gasandoil.com.ua"/>
        <s v="www.gpi.com.ua"/>
        <s v="http://gas-gr.com"/>
        <s v="http://vtpenergy.com.ua"/>
        <s v="http://naftogasnadra.com.ua/"/>
        <s v="www.mgk.kiev.ua"/>
        <s v="www.ukrgasimpex.com"/>
        <s v="www.solargreen.com.ua"/>
        <s v="http://solargreen.com.ua"/>
        <s v="http://energomax.com.ua"/>
        <s v="http://www.techgaztrade.com.ua"/>
        <s v="http://www.ukrgazresource.com.ua"/>
        <s v="http://stableenergy.com.ua/"/>
        <s v="http://stableenergy.com.ua/contacts"/>
        <s v="http://ie.in.ua/"/>
        <s v="www.ie.in.ua"/>
        <s v="http://energy365.com.ua/"/>
        <s v="www.energy365.com.ua"/>
        <s v="http://tarvos.com.ua"/>
        <s v="www.aotenergy.com.ua"/>
        <s v="www.resourcegroup.com.ua"/>
        <s v="http://petroforce.com.ua"/>
        <s v="http://energo-gaz-postach.pro"/>
        <s v="http://u-energy.com.ua"/>
        <s v="http://synenergy.com.ua/"/>
        <s v="http://www.ur-gas.com/"/>
        <s v="http://ennez.kiev.ua"/>
        <s v="https://www.abenergo.com.ua/"/>
        <s v="www.abenergo.com.ua"/>
        <s v="http://himvektor.com"/>
        <s v="http://ngkinvest.com.ua"/>
        <s v="http://glaerenergy.com.ua"/>
        <s v="http://www.promgazcity.com.ua"/>
        <s v="http://www.transgazcom.com.ua"/>
        <s v="http://brk-ukrenergo.com.ua/"/>
        <s v="http://art-energetyka.com.ua"/>
        <s v="http://art-energetyka.com.ua/"/>
        <s v="www.nadra2017.io.ua"/>
        <s v="www.incorporated-plus.com.ua"/>
        <s v="http://www.mgas.com.ua"/>
        <s v="http://limik.com.ua"/>
        <s v="https://smartenergypool.wordpress.com/"/>
        <s v="http://www.hilevelgas.com.ua"/>
        <s v="https://megom.jimdo.com"/>
        <s v="http://eurogaz.com.ua"/>
        <s v="http://pie.biz.ua/"/>
        <s v="http://profithub.com.ua"/>
        <s v="https://profhub.com.ua"/>
        <s v="http://energoproject.kiev.ua"/>
        <s v="http://energyline.com.ua/"/>
        <s v="http://tkpolissky.kiev.ua"/>
        <s v="http://ukrgasenergo.com.ua"/>
        <s v="www.dolgaz.com.ua"/>
        <s v="http://www.ukrpromgas.com.ua"/>
        <s v="http://www.promgas-ua.com.ua"/>
        <s v="http://gazenergotreyd.com.ua"/>
        <s v="http://fortexenergy.com"/>
        <s v="www.fortexenergy.com"/>
        <s v="http://tasenergy.com.ua"/>
        <s v="http://tasenergy.com.ua/"/>
        <s v="tovsmigroup@gmail.com"/>
        <s v="http://ukrgastraiding.com.ua"/>
        <s v="https://gefestltd.wixsite.com/trade"/>
        <s v="http://www.tovenergygroup.com.ua/_x000a_"/>
        <s v="http://www.energoprom-system.com.ua/"/>
        <s v="http://www.electroresource.com.ua/"/>
        <s v="https://ukrenergy24.com.ua/"/>
        <s v="www.ukragroenergy.com"/>
        <s v="http://cn.enera.ua/"/>
        <s v="www.sevilia-group.com.ua"/>
        <s v="http://vin.enera.ua"/>
        <s v="http://iei.com.ua"/>
        <s v="http://www.blagogaz.com"/>
        <s v="http://www.gazpostachplus.com"/>
        <s v="http://www.polkan-gas.com.ua"/>
        <s v="http://kr-energo.com"/>
        <s v="http://tts-energy.com.ua"/>
        <s v="https://sites.google.com/view/bangaz/"/>
        <s v="http://sm.enera.ua"/>
        <s v="http://www.aurumenergy.com.ua/_x000a_"/>
        <s v="http://www.aurumenergy.com.ua"/>
        <s v="http://kep.com.ua"/>
        <s v="http://www.impulsdnipro.com.ua"/>
        <s v="http://www.vipgascomp.com.ua"/>
        <s v="http://www.techpromgas.com.ua"/>
        <s v="http://www.gascomtrade.com.ua"/>
        <s v="http://metalt.com.ua"/>
        <s v="dtek-kem.com.ua"/>
        <s v="http://dtek-kem.com.ua/"/>
        <s v="http://him-trade.com.ua/"/>
        <s v="https://www.axpo.com/content/axpo2/ua/ukr/home.html"/>
        <s v="http://term-oil.com.ua/"/>
        <s v="http://ue.net.ua"/>
        <s v="http://arcticgaz-invest.com.ua/"/>
        <s v="http://www.promelectroservice.com.ua"/>
        <s v="http://www.promelectroservice.com.ua/"/>
        <s v="http://www.ecoenergtrade.com.ua/"/>
        <s v="http://estandartp.com.ua"/>
        <s v="https://zakarpatzbut.energy"/>
        <s v="http://trast-ltd.com.ua/"/>
        <s v="www.eastgaz.com"/>
        <s v="http://eastgaz.com"/>
        <s v="www.midstream.com.ua"/>
        <s v="http://midstream.com.ua"/>
        <s v="http://lg.enera.ua"/>
        <s v="http://btenergy.com.ua"/>
        <s v="http://www.gts.org.ua/"/>
        <s v="http://det.in.ua"/>
        <s v="berdyanskenergo.com.ua"/>
        <s v="www.grpberez.io.ua"/>
        <s v="http://www.energo.km.ua"/>
        <s v="http://solagro.com.ua/"/>
        <s v="https://solagro.com.ua"/>
        <s v="https://igctrade.bitrix24.site/#"/>
        <s v="https://www.gtcc.ua"/>
        <s v="http://energytrading.net.ua"/>
        <s v="http://energyx.com.ua"/>
        <s v="www.energyx.com.ua"/>
        <s v="http://ekcentr.com.ua"/>
        <s v="www.dnep.com.ua"/>
        <s v="www.energys.com.ua"/>
        <s v="http://www.energys.com.ua"/>
        <s v="www.dey.com.ua"/>
        <s v="www.oet.com.ua/"/>
        <s v="http://alternativenergo.com"/>
        <s v="www.lez.com.ua"/>
        <s v="http://zpep.com.ua"/>
        <s v="www.koec.com.ua"/>
        <s v="http://oek.ztoe.com.ua"/>
        <s v="http://www.energozbut.rv.ua"/>
        <s v="http://ek.cv.ua"/>
        <s v="www.t1trading.com.ua"/>
        <s v="https://www.yourenergy.com.ua/"/>
        <s v="http://www.ooek.od.ua"/>
        <s v="http://khoek.pp.ua"/>
        <s v="http://pret.com.ua"/>
        <s v="http://elektropostach.mk.ua"/>
        <s v="http://kresc.com.ua"/>
        <s v="www.gaz-logistik.zzz.com.ua"/>
        <s v="http://www.tepo.com.ua"/>
        <s v="http://sebasta.net.ua"/>
        <s v="http://elektro.volyn.ua"/>
        <s v="http://senergo.com.ua/"/>
        <s v="www.senergo.com.ua"/>
        <s v="http://vesta_prom_torg.com.ua"/>
        <s v="gazresurs.com.ua"/>
        <s v="http://www.gazukr.com.ua"/>
        <s v="http://element-garant.com"/>
        <s v="http://www.gastransprem.com.ua"/>
        <s v="http://www.premgasexport.com.ua"/>
        <s v="http://www.gasholdtrade.com.ua"/>
        <s v="www.etg.co.ua"/>
        <s v="http://gasup.in.ua/"/>
        <s v="http://energozbut.mk.ua"/>
        <s v="http://zbutenergo.kharkov.ua/"/>
        <s v="www.energo.pl.ua"/>
        <s v="http://kremtec.com.ua/wordpress/"/>
        <s v="www.megaconsult.com.ua"/>
        <s v="www.profenergy.com.ua"/>
        <s v="http://uigd.com.ua"/>
        <s v="www.oleshky.biz"/>
        <s v="www.sesc.com.ua"/>
        <s v="http://www.kievgaztrade.com.ua"/>
        <s v="http://www.naftogaztrading.com.ua"/>
        <s v="http://www.naftogazteplo.com.ua"/>
        <s v="www.info@energopostachalnyk.com"/>
        <s v="http://energopostachalnyk.com/"/>
        <s v="http://electroservis2018.blogspot.com"/>
        <s v="http://gaservice.com.ua"/>
        <s v="http://www.oilhold.com.ua/"/>
        <s v="http://nadragastrade.com.ua/"/>
        <s v="http://www.gasinprom.com.ua/"/>
        <s v="http://www.techgaspostach.com.ua"/>
        <s v="http://www.specgasenergo.com.ua/"/>
        <s v="http://souz-naftogaz.com.ua/index.html"/>
        <s v="http://uev.com.ua/"/>
        <s v="http://energozbut.ck.ua/"/>
        <s v="http://ascania-energy.com.ua/"/>
        <s v="http://mankivka-postach.pp.ua"/>
        <s v="http://mankivka-service.pp.ua/"/>
        <s v="http://acorn-trading.com.ua"/>
        <s v="http://e-engineering.in.ua"/>
        <s v="http://docs.megawatt.store"/>
        <s v="www.gasenergytrade.com.ua"/>
        <s v="http://gasenergytrade.com.ua"/>
        <s v="http://www.entraidgroup.com.ua"/>
        <s v="http://grand-energy.com.ua/"/>
        <s v="http://www.everest-energo.com.ua"/>
        <s v="http://enerhozbuttrans.com.ua/"/>
        <s v="http://unb-c.com/"/>
        <s v="http://www.electroprime.com.ua/"/>
        <s v="sinerhiya.com.ua"/>
        <s v="http://sinerhiya.com.ua/"/>
        <s v="http://t-energo.com.ua"/>
        <s v="https://www.gtcc.com.ua"/>
        <s v="http://esg.net.ua/"/>
        <s v="http://mek-energy.com"/>
        <s v="https://srebank.wixsite.com/website"/>
        <s v="http://zbut.oblenergo.kharkov.ua/" u="1"/>
      </sharedItems>
    </cacheField>
    <cacheField name="Електронна адреса суб'єкта господарювання" numFmtId="0">
      <sharedItems containsBlank="1" count="1277">
        <s v="nec-kanc@ua.energy"/>
        <s v="trest.pzeb@gmail.com"/>
        <s v="kanc@voe.com.ua_x000a_ikc-nach@voe.com.ua_x000a_cfll-centr@voe.com.ua"/>
        <s v="kanc@voe.com.ua"/>
        <s v="kanc@toe.te.ua"/>
        <s v="kanc@toe.te.ua_x000a_ikc@toe.te.ua"/>
        <s v="akv@obl.cv.energy.gov.ua_x000a_veb@obl.cv.energy.gov.ua"/>
        <s v="kanc@obl.cv.energy.gov.ua"/>
        <s v="dtec@ukr.net"/>
        <s v="kanc@tec.dp.ua"/>
        <s v="info@dtek.com"/>
        <s v="kanc@zoe.com.ua"/>
        <s v="priemnaya@sdtec.lg.ua"/>
        <s v="ikc@dtek.com"/>
        <s v="degtyarevaf@dtek.com"/>
        <s v="kanc@gor.kv.energy.gov.ua_x000a_postmaster@gor.kv.energy.gov.ua"/>
        <s v="kanc@kievenergo.com.ua"/>
        <s v="kanc@kievenergo.com.ua "/>
        <s v="ke-kanc@dtek.com"/>
        <m/>
        <s v="kanc@energy.volyn.ua"/>
        <s v="kanc@obl.uz.energy.gov.ua"/>
        <s v="kanc@uz.energy.gov.ua"/>
        <s v="kanc@oe.if.ua "/>
        <s v="kanc@oe.if.ua"/>
        <s v="kanc@oblr.lv.energy.gov.ua"/>
        <s v="kanc@loe.lviv.ua"/>
        <s v="kanc@rsut.od.energy.gov.ua"/>
        <s v="kanc@rsut.od.energy.gov.ua_x000a_call-center@oblenergo.odessa.ua"/>
        <s v="kanc@od.energy.gov.ua"/>
        <s v="data@tec.kherson.ua"/>
        <s v="kanc01@pl.energy.gov.ua_x000a_kanc04@pl.energy.gov.ua"/>
        <s v="kanc01@pl.energy.gov.ua"/>
        <s v="kanc@obl.kh.energy.gov.ua"/>
        <s v="kanc@obl.kh.energy.gov.ua_x000a_call-center@obl.kh.energy.gov.ua"/>
        <s v="info@Ukrnafta.com"/>
        <s v="secretar@nnpz.com.ua "/>
        <s v="pobox@ukrtatnafta.com"/>
        <s v="info@npk.lv.ukrtel.net_x000a_energo@npk.lv.ukrtel.net"/>
        <s v="info@npk.lv.ukrtel.net"/>
        <s v="energo@npk.lv.ukrtel.net"/>
        <s v="chornomornaftogas@ukr.net"/>
        <s v="01@nzf.com.ua"/>
        <s v="spred@ferro.zp.ua"/>
        <s v="secretary@mgok.dp.ua"/>
        <s v="call.center@gmail.com"/>
        <s v="root@akhz.com_x000a_oge@akhz.com"/>
        <s v="root@akhz.com.ua"/>
        <s v="akhz@metinvestholding.com"/>
        <s v="uge@ilyich.donetsk.ua"/>
        <s v="oao@azovstal.com.ua"/>
        <s v="office@zaporozhcoke.com"/>
        <s v="tatyana.zabavko@metinvestholding.com"/>
        <s v="office.zaporozhcoke@metinvestholding.com"/>
        <s v="gennadiy.gomenko@zaporizhstal.com_x000a_nadezhda.voloboeva@zaporizhstal.com"/>
        <s v="office@zaporizhstal.com"/>
        <s v="pgok@ferrexpo.ua"/>
        <s v="info@voda.dn.ua"/>
        <s v="zpu.press@metinvestholding.com"/>
        <s v="tender-energo@ukrgrafit.com.ua"/>
        <s v=" let@azot.ck.ua, sale@azot.ck.ua"/>
        <s v="cherk_tec@meta.ua"/>
        <s v="oge1@abrasive.zp.ua"/>
        <s v="oqe1@abrasive.zp.ua"/>
        <s v="office@ifcem.if.ua"/>
        <s v="ivk@eurocement.org"/>
        <s v="info@gnidava.com.ua"/>
        <s v="kmez@kernel.ua"/>
        <s v="poez_pnt@kernel.ua"/>
        <s v="poez-pnt@kernel.ua"/>
        <s v="energy@biscuit.com.ua"/>
        <s v="info@tavria.ua"/>
        <s v="sprat.ukraina@ukr.net"/>
        <s v="elemem@ukr.net"/>
        <s v="gppk@ovr.zt.ukrtel.net"/>
        <s v="info@rktk.com.ua"/>
        <s v="info@ctke.ck.ua"/>
        <s v="kievspectrans@kst.in.ua"/>
        <s v=" greenhouse@utk.org.ua"/>
        <s v="info@yavir2000.com"/>
        <s v="vodokanal@zp.ukrtel.net"/>
        <s v="zapoblvoda@ukr.net"/>
        <s v="au.pz.lanakodov@ofni"/>
        <s v="general@vodokanal.kiev.ua"/>
        <s v="kp-sks@ukr.net"/>
        <s v="LKATPO32806@ukr.net"/>
        <s v="katp0628@ukr.net"/>
        <s v="chistota_ck@ukr.net"/>
        <s v="office@cvgas.com.ua"/>
        <s v="pte@e-mail.ua"/>
        <s v="office@vngas.com.ua"/>
        <s v="office@vinvk.com.ua_x000a_"/>
        <s v="office@vlgas.com.ua"/>
        <s v="info@vd.lutsk.ua"/>
        <s v="lisvodokanal@gmail.com"/>
        <s v="oblgas@dpgas.com.ua"/>
        <s v="vodokanal@dp.ukrtel.net"/>
        <s v="gvk@ukrpost.ua"/>
        <s v="vodokanal@en.net.ua"/>
        <s v="vodokanal-peo@ukr.net"/>
        <s v="tetyana.kryzhanovska@krgas.com.ua"/>
        <s v="kancelariya_kpts@ukr.net"/>
        <s v="vodokanalzt@ukr.net"/>
        <s v="office@ztgas.com.ua"/>
        <s v="kanc@voda.uz.ua"/>
        <s v="office@zpgas.com.ua"/>
        <s v="office@tke.if.ua"/>
        <s v="contact@kyivgaz.com"/>
        <s v="zv@dnipro-kirovograd.com.ua"/>
        <s v="lvivvodokanal@ukr.net"/>
        <s v="drohvoda@mail.lviv.ua"/>
        <s v="office@lvgas.com.ua"/>
        <s v="sch@odgaz.odessa.ua"/>
        <s v="office@kgaz.com.ua"/>
        <s v="cekretar1628@gmail.com"/>
        <s v="office@katp1628.com"/>
        <s v="sekretar@poltavagaz.com.ua"/>
        <s v="oblgaz@smgas.com.ua"/>
        <s v="vodocanal_sumy@ukr.net"/>
        <s v="planovy@tgaz.te.ua"/>
        <s v="info@vodokanal.te.ua"/>
        <s v="secretary@gaz.kherson.ua"/>
        <s v="khersonvodokanal@gmail.com"/>
        <s v="kmwater@ukr.net"/>
        <s v="skt_office@ukrpost.ua"/>
        <s v="office@teplo.km.ua"/>
        <s v="admin@teplo.km.ua"/>
        <s v="water2@uch.net"/>
        <s v="uvdkoffice@ukr.net"/>
        <s v="info@teplo.cn.ua_x000a_office.otke@ukr.net "/>
        <s v="office@cngas.com.ua"/>
        <s v="atp2528cn@ukr.net"/>
        <s v="info@water.cn.ua"/>
        <s v="office@khgas.com.ua"/>
        <s v="office@khgorgas.com.ua"/>
        <s v="pat@ifgas.com.ua"/>
        <s v="office@oblgaz.donetsk.ua"/>
        <s v="margaz@margaz.com.ua"/>
        <s v="gazshep@ukr.net"/>
        <s v="gas@chergas.ck.ua"/>
        <s v="umangaz@it-tim.net"/>
        <s v="  vodokanal@mvk.org.ua"/>
        <s v="gpub@sat.poltava.ua"/>
        <s v="poltvodokanal@gmail.com"/>
        <s v="info@vodarivne.com_x000a__x000a_"/>
        <s v="office@vodokanal.kharkov.ua "/>
        <s v="office@vodokanal.kharkov.ua"/>
        <s v="info@vodokanal.cv.ua"/>
        <s v="pev@katp1728.rv.ua"/>
        <s v="irpenvodokanal@gmail.com"/>
        <s v="mail@kirgas.com"/>
        <s v="office@rv.gas.com.ua"/>
        <s v="kulinar@kiev.obolon.ua_x000a_pustovit@kiev.obolon.ua"/>
        <s v="info@adm.dp.ua"/>
        <s v="Apkgitalova@ukr.net"/>
        <s v="rivnuanske@ukr.net"/>
        <s v=" zuetec@skif.net"/>
        <s v="bctm@magnus.kiev.ua"/>
        <s v="kdsk_energosbyt@ukr.net"/>
        <s v="dmkd@dmkd.dp.ua"/>
        <s v="ua_office@dmz-petrovka.dp.ua"/>
        <s v="Sekretar.yuzkoks@evraz.com"/>
        <s v="Sekretar.bkoks@evraz.com"/>
        <s v="Oleg.Bondarev@ntrp.interpipe.biz"/>
        <s v="office@kmgas.com.ua"/>
        <s v="kanc@co.kspe.com.ua"/>
        <s v="kanc@co.ksoe.com.ua"/>
        <s v="company@mkgas.com.ua"/>
        <s v="INFO@ROE.VSEI.UA"/>
        <s v="INFO@ROE.VSEI.UA_x000a_Contact@roe.vsei.ua"/>
        <s v="shatov@cs.ua"/>
        <s v="katp1028@gmail.com"/>
        <s v="press@zkgas.com.ua"/>
        <s v="katp05810@ukr.net"/>
        <s v="office@otec.odessa.ua"/>
        <s v="mbox@tec5.kharkov.ua"/>
        <s v="wtw@base.lte.lviv.ua"/>
        <s v="wtwtec@ukr.net"/>
        <s v="office_lte@lte.lviv.ua"/>
        <s v="info@papir.kiev.ua"/>
        <s v="odtec2@gmail.com"/>
        <s v="kppkw@kppkw.krm.net.ua"/>
        <s v="ggas.secretary@gmail.com"/>
        <s v="office@lubnygaz.com.ua"/>
        <s v="gorgas@ukr.net"/>
        <s v="mel.teploset@gmail.com"/>
        <s v=" rvazot@azot.rv.ua"/>
        <s v="Vge@azot.rv.ua"/>
        <s v="info@snpo.ua"/>
        <s v="paa@mail.stirol.net_x000a_lipilov@mail.stirol.net"/>
        <s v="office@azot.com.ua_x000a_mamuta@azot.com.ua"/>
        <s v="gaz@azot.com.ua"/>
        <s v="market@azot.com.ua"/>
        <s v="mamuta@azot.com.ua"/>
        <s v="kvsz@kvsz.com"/>
        <s v="donchenko@redstar.kr.ua"/>
        <s v="avis@avis.ua"/>
        <s v="teplo-brovary@ukr.net"/>
        <s v="kirovogradgranit@ukr.net"/>
        <s v="zelene.misto@lvivcity.gov.ua"/>
        <s v="mail@patar.com"/>
        <s v="info@pztrans.com"/>
        <s v="tmtke@ukr.net"/>
        <s v="gas@umoks.com"/>
        <s v="energy@skif.com.ua"/>
        <s v="ovs@infoxvod.com.ua"/>
        <s v="Progress733@ukr.net"/>
        <s v="progress.info@ukr.net"/>
        <s v="motor@motorsich.com"/>
        <s v=" plan@yuzhmash.com"/>
        <s v="plan@yuzhmash.com"/>
        <s v="dnepr.cherson@meta.ua"/>
        <s v="svs.agrostandart@gmail.com"/>
        <s v="glbyxgalter_ajpiel@ukr.net"/>
        <s v="desna2@i.ua"/>
        <s v="kanc@uie.kiev.ua"/>
        <s v="commerc.gas@ppc.net.ua"/>
        <s v="office@antares.com.ua"/>
        <s v="kgppost@ukr.net"/>
        <s v="ngu@naftogaz.com"/>
        <s v="Viktoriya.Zhevzhyk@dpgorgas.com.ua"/>
        <s v="korostyshevgas@ukr.net"/>
        <s v="oksana.monyuk@tsgas.com.ua"/>
        <s v="office@kvgas.com.ua"/>
        <s v="kanc@ges.kv.energy.gov.ua"/>
        <s v="lmkp@mail.lviv.ua"/>
        <s v="sptechnopolis@gmail.com"/>
        <s v="dep_energo@nicmas.com"/>
        <s v="admin@tmgaz.te.ua"/>
        <s v="s.iakovenko@gmail.com"/>
        <s v="tov.sibex@gmail.com"/>
        <s v="kanc@er.gov.ua"/>
        <s v="ukrposhta@ukrposhta.ua"/>
        <s v="sintez@voliacable.com"/>
        <s v="ztoe@obl.zt.energy.gov.ua"/>
        <s v="kanc@co.ztoe.com.ua"/>
        <s v="info@tysagaz.com"/>
        <s v="office@info.dpem.mk.ua_x000a_icc@info.dpem.mk.ua"/>
        <s v="fin@dpem.mk.ua"/>
        <s v="info@tis.ua"/>
        <s v="info@limik.com.ua"/>
        <s v="kanc@oe.ic.km.ua"/>
        <s v="kanc@hoe.com.ua"/>
        <s v="kanc@obl.ck.energy.gov.ua"/>
        <s v="Secretar@energo.cg.ukrtel.net_x000a_kanc@energo.cg.ukrtel.net"/>
        <s v="kanc@energy.cn.ua"/>
        <s v="consul@energy.cn.ua_x000a_call-center@energy.cn.ua_x000a_kanc@energy.cn.ua"/>
        <s v="polissyaia1997@ukr.net"/>
        <s v="kanc@gc.centre.energe.gov.ua"/>
        <s v="kanc@centrenergo.com"/>
        <s v="office@gipsovik.com.ua"/>
        <s v="dpm@rise.ua"/>
        <s v="kanc@kiroe.com.ua_x000a_kanc@kr.energy.gov.ua"/>
        <s v="kanc@kiroe.com.ua_x000a_kanc@kr.energy.gov.ua_x000a_call-center@kiroe.com.ua"/>
        <s v="kanc@kr.energy.gov.ua"/>
        <s v="Info.Koe@koe.vsei.ua"/>
        <s v="Info.Koe@koe.vsei.ua_x000a_KANC@koe.com.ua"/>
        <s v="KANC@koe.com.ua"/>
        <s v="z_kanc@rdc.west.energy.gov.ua"/>
        <s v="kank@smenergy.com.ua"/>
        <s v="kanc@soe.com.ua"/>
        <s v="pres01@soe.com.ua_x000a_call_center@soe.com.ua"/>
        <s v="office@de.com.ua"/>
        <s v="infobaza@de.com.ua"/>
        <s v="kancdnoe@dtek.com"/>
        <s v="callcenter@dtek.com"/>
        <s v="kanc@energy.mk.ua_x000a_callcentre@energy.mk.ua"/>
        <s v="kanc@energy.mk.ua"/>
        <s v="SDEMKI@ukr.net"/>
        <s v="ecovoln@ukr.net"/>
        <s v="office@tehnova.com.ua"/>
        <s v="llc.akvateh@gmail.com_x000a_t.yamnenko@gmail.com"/>
        <s v="llc.akvateh@gmail.com"/>
        <s v="sergii.kravets@gazmds.com.ua"/>
        <s v="erutrading@eru.com.ua"/>
        <s v="karbon-jsc@meta.ua"/>
        <s v="orel-leader@mhp.com.ua"/>
        <s v="AMKR.Tender@arcelormittal.com"/>
        <s v=" energoatom@atom.gov.ua"/>
        <s v="energoatom@atom.gov.ua"/>
        <s v="office-vetroprom@wpu.com.ua"/>
        <s v="ez_energetic@meta.ua"/>
        <s v="zemzatoka(a)ukr.net"/>
        <s v="energytov@svitonline.com"/>
        <s v="energyteh@vinnitsa.com"/>
        <s v="pat24932636@ukr.net"/>
        <s v="promatom_@ukr.net"/>
        <s v="rnafta@ukr.net"/>
        <s v="SEOP@KHARTRON-PLANT.COM.UA"/>
        <s v="rebrik@uifc.kiev.ua"/>
        <s v="majak.ltd@ukr.net"/>
        <s v="PodES@i.ua"/>
        <s v="mbsr@mbsr-technology.com"/>
        <s v="Lysenko07@bigmir.net"/>
        <s v="office@ugv.com.ua"/>
        <s v="forletter@utg.ua"/>
        <s v=" kanc@ntec.mk.ua"/>
        <s v="kanc@tec.energy.gov.ua_x000a_tee@nk.ukrtel.net"/>
        <s v="kanc@ntec.mk.ua"/>
        <s v="kanc@ntek.mk.ua"/>
        <s v="kanc@dn.cv.ua"/>
        <s v="dngaes.prm@gmail.com"/>
        <s v="i.boginya@capital-oil.com"/>
        <s v="yug_gaz1@ugua.com.ua"/>
        <s v="perfect-ltd@ukr.net"/>
        <s v="vesta@ukrpost.net"/>
        <s v="zorya27117@ukr.net"/>
        <s v="maximko@rise.ua_x000a_secretar@ulf.com.ua"/>
        <s v="ukrenergoin@gmail.com"/>
        <s v="info@ukrgaz.net"/>
        <s v="vek.teh@gmail.com"/>
        <s v="administration@motordetal.com.ua"/>
        <s v="energomotordetal@ukr.net"/>
        <s v="souzodessa@gmail.com"/>
        <s v="office@energo.upek.com"/>
        <s v="nsvitbox@svitonline.com"/>
        <s v="feanovosvit@gmail.com"/>
        <s v="office@dniproavtomatika.com.ua"/>
        <s v="lskap@ukr.net"/>
        <s v="bctec@bctec.kiev.ua"/>
        <s v="office@energetychna.com.ua"/>
        <s v="nadiya.2000@ukr.net"/>
        <s v="info@kub-gas.com.ua"/>
        <s v="info@esco-pivnich.com"/>
        <s v="                                                                          kp_ mkoo_hgs@ukr.net"/>
        <s v="layta@stirol.kiev.ua"/>
        <s v="office@pari-ukraine.com"/>
        <s v="ferronickel@ymail.com"/>
        <s v="Svetlana.zhukova@energy-union.com.ua"/>
        <s v="energetik@mps.zp.ua"/>
        <s v="centrgas.mail@ukr.net"/>
        <s v="office-mariupol@metinvest-shipping.com"/>
        <s v="pr@yavir2000.com"/>
        <s v="panda1@meta.ua"/>
        <s v="prizma14@ukr.net"/>
        <s v="crenco@vkekr.sf.energy.gov.ua"/>
        <s v="mng2011@ukr.net"/>
        <s v="info@kn2000.com.ua"/>
        <s v="gestopolky@ukr.net"/>
        <s v="emavak@meta.ua"/>
        <s v="nikteplo@optima.com.ua "/>
        <s v="Yuriy.Buchakov@cadoganpetroleum.com"/>
        <s v="Olga.Kovalik@cadoganpetroleum.com"/>
        <s v="alparigas@gmail.com"/>
        <s v="doc_stres@stres.en.lg.ua"/>
        <s v="office@vodokanal.mk.ua"/>
        <s v="egor.pp2002@gmail.com"/>
        <s v="info@arabenergyalliance.com"/>
        <s v="hte@v1.kharkov.ua"/>
        <s v="hts@hts.kh.ua_x000a_"/>
        <s v="hts@hts.kh.ua"/>
        <s v="mail@irbis.ua_x000a_voropaev@irbis.ua"/>
        <s v="office@ukrtransnafta.com"/>
        <s v="ocean_eg@ukr.net"/>
        <s v="s.pobut@ukr.net"/>
        <s v="sv_vtv@ukr.net"/>
        <s v="econombezz@ukr.net"/>
        <s v="vinservisavto@gmail.com"/>
        <s v="gazpromserv@ukr.net"/>
        <s v="kanc@cek.dp.ua_x000a_call_center@cek.dp.ua"/>
        <s v="KANC@CEK.DP.UA"/>
        <s v="office@enr.dp.ua"/>
        <s v="office@zorya.com.ua"/>
        <s v="region.energosbyt@gmail.com"/>
        <s v="poligon32@i.ua"/>
        <s v="ekostpv@ukr.net"/>
        <s v="speckomuntrans1@gmail.com"/>
        <s v="ooo_as@ukr.net"/>
        <s v="ooo_as@ukr.net_x000a_energy_as@ukr.net"/>
        <s v="erergiya@svitonline.com"/>
        <s v="office@energy.lviv.ua"/>
        <s v="askue@ukr.net"/>
        <s v="protsenkova@ulf.com.ua"/>
        <s v="hosen10@gmail.com"/>
        <s v="tec@nikopol.net"/>
        <s v="officetg@heatgeneration.dp.ua"/>
        <s v="bu_7@i.ua"/>
        <s v="gidrokasksd@gmail.com"/>
        <s v="kyivenergobud32110032@ukr.net"/>
        <s v="sales@enerzap.org"/>
        <s v="energopostavka@slink.kiev.ua"/>
        <s v="info@teploseti.zp.ua"/>
        <s v="oleg3621426@gmail.com"/>
        <s v="zborib_ptach@bigmir.net"/>
        <s v="office@vegajsc.com.ua"/>
        <s v="vegankh04@gmail.com"/>
        <s v="energoresurs.kh@gmail.com"/>
        <s v="sirius1-kharkov@ukr.net"/>
        <s v="office@bizalliance.com.ua"/>
        <s v="office@biz-alliance.com.ua"/>
        <s v="ke-pee@kernel.ua"/>
        <s v="lis_npz@rosneft.ru"/>
        <s v="poligontbo@ukr.net"/>
        <s v="voropaev@inpromservis.ua"/>
        <s v="ferromet1f@gmail.com"/>
        <s v="water@vodokanal.if.ua"/>
        <s v="agrobudtechnology@i.ua"/>
        <s v="kanc@meregi.com"/>
        <s v="gas@geo-alliance.com.ua"/>
        <s v="nikkomuntrans@gmail.com"/>
        <s v="info@danosha.com.ua"/>
        <s v=" memvarash@ukr.net_x000a_memkuzn@ukr.net"/>
        <s v="memvarash@ukr.net"/>
        <s v="teploenergo@i.ua"/>
        <s v="ubentrance2018@gmail.com"/>
        <s v="post@mail.itera.kiev.ua"/>
        <s v="tov.gazovik@gmail.com"/>
        <s v="dubenchak@yahoo.com"/>
        <s v="tovuhpp@ukr.net"/>
        <s v="energynov@ukr.net"/>
        <s v="tdk@online.kharkiv.com"/>
        <s v="promservice2008@gmail.com"/>
        <s v="secretary@malglass.com"/>
        <s v="stozharugaz@ukr.net"/>
        <s v="polihimprom2017@gmail.com"/>
        <s v="zvgraphit@gmail.com"/>
        <s v="nrsirka@gmail.com"/>
        <s v="gal-gaz@i.ua"/>
        <s v="korcagina_t@ukr.net"/>
        <s v="energotex04@gmail.com"/>
        <s v="info@ecooptima.com.ua"/>
        <s v="info@airport.lviv.ua"/>
        <s v="tovbcoksim@gmail.com"/>
        <s v="kreschatik@cv.ukrtel.net"/>
        <s v=" Ugledarenergoplus@gmail.com"/>
        <s v="Ugledarenergoplus@gmail.com"/>
        <s v="vinteplo@ukrpost.ua"/>
        <s v="office@teplo.vin.ua"/>
        <s v="office@vmte.vn.ua_x000a_bezditna@vmte.vn.ua"/>
        <s v="office@vmte.vn.ua"/>
        <s v="mail@knh.com.ua"/>
        <s v="biznesin2004@gmail.com"/>
        <s v="info@unb.ua"/>
        <s v="gsk@aim-ltd.kiev.ua"/>
        <s v="esk@aim-ltd.kiev.ua"/>
        <s v="info@tehnokomservis.com"/>
        <s v="feinelua@gmail.com"/>
        <s v="rts.info.krem@gmail.com"/>
        <s v="ekotrans@i.ua"/>
        <s v="chao@azot.lg.ua"/>
        <s v="tk_industry@ukr.net"/>
        <s v="kommers-energy@ukr.net"/>
        <s v="office-nr@energy.lviv.ua"/>
        <s v="office.energynr@gmail.com"/>
        <s v="dovira-m@ukr.net"/>
        <s v="i.c.g.t.nas@gmail.com"/>
        <s v="poligon.if@gmail.com"/>
        <s v="energo2@tkb.com.ua"/>
        <s v="energo@ekb.com.ua"/>
        <s v="teplo@teko.sumy.ua"/>
        <s v="zkanc@teko.sumy.ua "/>
        <s v="Yuriy.Podzolkov@ips.interpipe.biz"/>
        <s v="zeos@d-net.kiev.ua"/>
        <s v="v.zagorodniy@ukr.net"/>
        <s v="ukrtorgalians@ukr.net"/>
        <s v="ecovin@ukr.net"/>
        <s v="alyansgaz@yandex.ru"/>
        <s v="kmte@i.ua"/>
        <s v="office@kmte.com.ua"/>
        <s v="office@mvk.dp.ua"/>
        <s v="info@nordik.net.ua"/>
        <s v="info@artenergo.com"/>
        <s v="energy@artenergo.com"/>
        <s v="septrans@ukr.net"/>
        <s v="office@pkzp.com.ua"/>
        <s v="batayeva@gmail.com"/>
        <s v="office@gaztron.com"/>
        <s v="info@shkhaer.com.ua"/>
        <s v="info.dvngdk@gmail.com"/>
        <s v="newelectro3000@gmail.com"/>
        <s v="megreche.com.ua@gmail.com"/>
        <s v="cek@ukr.net"/>
        <s v="office@sep-wes.com"/>
        <s v="zhilkomservis@ukr.net"/>
        <s v="office@utnp.com.ua"/>
        <s v="ternogaz@ukr.net"/>
        <s v="margaz@meta.ua"/>
        <s v="info@uanergy.com"/>
        <s v="chuk@ik.kiev.ua"/>
        <s v="ermak@astarta.ua"/>
        <s v="renome@fandm.com.ua"/>
        <s v="uetc.energo@gmail.com"/>
        <s v="secretary@eko.dn.ua"/>
        <s v="aulypriem@ukr.net"/>
        <s v="energoinpro04@gmail.com"/>
        <s v="kramtec@krm.dn.ua; PostOffice@Kramtec.com"/>
        <s v="kramtec@krm.dn.ua"/>
        <s v="office@petronick.com.ua"/>
        <s v="info@tgi.in.ua"/>
        <s v="metidagaz@ukr.net"/>
        <s v="pnp-gas@ukr.net"/>
        <s v="gopak10@ukr.net"/>
        <s v="prom7com@gmail.com"/>
        <s v="refinery@kor.ks.ua"/>
        <s v="info@aventis-ltd.com"/>
        <s v="info@garant-energo.com.ua"/>
        <s v="avrora_term@bigmir.net"/>
        <s v="poligonkram@ukr.net"/>
        <s v="galnaftogaz2007@ukr.net"/>
        <s v="office@pr-ing.com.ua"/>
        <s v="ngg.demetra@gmail.com"/>
        <s v="kmgenergy@ukr.net"/>
        <s v="ETItradegas@gmail.com"/>
        <s v="dpets@ukr.net"/>
        <s v="info.teplobud@gmail.com"/>
        <s v="                                              ecodnepr1@gmail.com"/>
        <s v="gidrosend@gmail.com"/>
        <s v="info@victorios.net"/>
        <s v="shostca_tec@ukr.net"/>
        <s v="kpmktmelitopol@gmail.com"/>
        <s v="st2014@ukr.net"/>
        <s v="bahmut-voda@ukr.net"/>
        <s v="slavvodokanal@gmail.com"/>
        <s v="viktor.stepura@metinvestholding.com"/>
        <s v="mv.alliance1@gmail.com"/>
        <s v="info@Inkenergy.com"/>
        <s v="info@nstp.interpipe.biz"/>
        <s v="fym.office@mine.ferrexpo.com"/>
        <s v="linen-t-stile@ukr.net_x000a_linen-t-stile.law@ukr.net"/>
        <s v="a.bereznoy75@gmail.com"/>
        <s v="tov.tristar@gmail.com"/>
        <s v="energotex08@gmail.com"/>
        <s v="e.m.kolomiets@mhp.com.ua"/>
        <s v="office@weltum.com"/>
        <s v="contact@emcentre.com.ua"/>
        <s v="tkenergoimpex@ukr.net"/>
        <s v="town.sbut.ur@ukr.net"/>
        <s v="info@1ugnc.com"/>
        <s v="gazsumy@ukr.net"/>
        <s v="p.z.teplomerega@gmail.com"/>
        <s v="energozbut@gmail.com"/>
        <s v="naftogas@factor.com.ua"/>
        <s v="altair.invest.ukr@gmail.com"/>
        <s v="office@euro-energogas.com.ua"/>
        <s v="Office.p@radsugar.com.ua"/>
        <s v="mahovska.n@radsugar.com.ua"/>
        <s v="plakida@i.ua"/>
        <s v="office@gng.com.ua"/>
        <s v="okkotrade@gng.com.ua"/>
        <s v="info@maksmed.com.ua"/>
        <s v="jst81@ukr.net"/>
        <s v="everesto2019@gmail.com"/>
        <s v="p4tk@ukr.net"/>
        <s v="info@zns.com.ua"/>
        <s v="pugnk@ukr.net"/>
        <s v="lanivtsi@i.ua"/>
        <s v="tek@elcom.com.ua"/>
        <s v="ac@gidroenergo.dn.ua"/>
        <s v="gazpostach@ukr.net"/>
        <s v="info@sbpm.com.ua"/>
        <s v="office@systemactives.com.ua"/>
        <s v="dtektrading@dtek.com"/>
        <s v="energogaz@i.ua"/>
        <s v="samsonuk@ukr.net"/>
        <s v="office@tek.energy"/>
        <s v="office@mitrix.com.ua"/>
        <s v="office@obgroup.in.ua"/>
        <s v="kp-mtve@ukr.net"/>
        <s v="tke@kp.km.ua"/>
        <s v="rivneteplo@gmail.com"/>
        <s v="inngaz.kiev@gmail.com"/>
        <s v="novvods@gmail.com"/>
        <s v="gaspostach-ch@ukr.net"/>
        <s v="pgpc@ukr.net"/>
        <s v="company@kom-energo.com.ua"/>
        <s v="radykoleksiy@gmail.com"/>
        <s v="energosteel@email.ua"/>
        <s v="mart-2005@ukr.net"/>
        <s v="info@etg.com.ua"/>
        <s v="office-novoazovsk@wpu.com.ua"/>
        <s v="yaroslav@mantek.com.ua"/>
        <s v="ukrinwestenergo@gmail.com"/>
        <s v="info@pivnichgasresurs.com"/>
        <s v="info@mnd.com.ua"/>
        <s v="biogas_ua@ukr.net"/>
        <s v="michael.deriy@gmail.com"/>
        <s v="vitaresurs@mail.ru"/>
        <s v="energogazrezerv@ukr.net"/>
        <s v="36906108@ukr.net"/>
        <s v="pov@mail.ttc.net.ua"/>
        <s v="office@ofsv.com.ua"/>
        <s v="office@enersvit.com.ua"/>
        <s v="info@ukrenergoexport.com"/>
        <s v="gazpostachservis@ukr.net"/>
        <s v="shapovalov1007@ukr.net"/>
        <s v="sovplus@ukr.net"/>
        <s v="ops.trading@socar.ua"/>
        <s v="info@inkorgas.com"/>
        <s v="info@irongold.com.ua"/>
        <s v="ctc-k@ukr.net"/>
        <s v="ayl@volterra.energy"/>
        <s v="ukrenergosbut@ukr.net_x000a_ukrenergosbut@gmail.com"/>
        <s v="ukrenergosbut@ukr.net"/>
        <s v="inscon370@gmail.com"/>
        <s v="1energy@i.ua"/>
        <s v="vpo.vetropark@gmail.com"/>
        <s v="tdavrora@ukr.net"/>
        <s v="gaz@ukrspirt.com"/>
        <s v="info@teinergroup.com.ua"/>
        <s v="main@altenergotech.net"/>
        <s v="ngi.ukraine@gmail.com"/>
        <s v="info@psgaz.kiev.ua"/>
        <s v="http://ukrgasnafto.com/"/>
        <s v="bavariagaz@gmail.com"/>
        <s v="kremgaz@sat.poltava.ua"/>
        <s v="TOV.rener@gmail.com"/>
        <s v="office@unge.com.ua"/>
        <s v="eko-indastry@ukr.net"/>
        <s v="office@alfaenergo.com.ua"/>
        <s v="offce@rutenska.com.ua"/>
        <s v="allenergyua@gmail.com"/>
        <s v="-"/>
        <s v="i0673830641@gmail.com"/>
        <s v="energoprom-aljans@yandex.ua"/>
        <s v="nikonenko@intechservis.ua_x000a_voropaev@intechservis.ua"/>
        <s v="info@tokmaksolar.com"/>
        <s v="office@eugroil.com.ua"/>
        <s v="tbfk2011@ukr.net"/>
        <s v="vsevolod_koshel@ukr.net"/>
        <s v="imperialenergo@ukr.net"/>
        <s v="berdvodokanal@gmail.com "/>
        <s v="a2-gaz@ukr.net"/>
        <s v="zahidgroup99@gmail.com"/>
        <s v="energyglob@gmail.com"/>
        <s v="managess-ukraine@ukr.net"/>
        <s v="artem-birukov@ukr.net"/>
        <s v="oilandgas@dtek.com"/>
        <s v="rpeu@rightpower.com"/>
        <s v="kanc@eneko.ua"/>
        <s v="kanc@euro.tec4.kiev.ua"/>
        <s v="tditaka@gmail.com"/>
        <s v="info@gaz-t.com.ua"/>
        <s v="bi.enerdgi@ukr.net"/>
        <s v="office@rpsupply.com.ua"/>
        <s v="Ltke@ukr.net"/>
        <s v="hidro.plus2013@gmail.com"/>
        <s v="konklmz2011@ukr.net"/>
        <s v="vkuzovkin@gng.com.ua"/>
        <s v="ralo2011r@ukr.net"/>
        <s v="interenergotreid@ukr.net"/>
        <s v="vostokresurs2015@gmail.com"/>
        <s v="starpivdenenergo@gmail.com"/>
        <s v="resurstreyd2014@gmail.com"/>
        <s v="Nord_tb@ukr.net"/>
        <s v="info@energo-p.com.ua"/>
        <s v="offce@onk-group.com"/>
        <s v="office@onk-group.com"/>
        <s v="energoservis.plus@ukr.net"/>
        <s v="energokom2012@gmail.com"/>
        <s v="info@teplodarpv.com"/>
        <s v="ukrpv.sun@gmail.com"/>
        <s v="office@ts-energo.com.ua"/>
        <s v="office@gazoilpetroleum.com.ua"/>
        <s v="vidi.solar@gmail.com"/>
        <s v="office@ukreastgas.com"/>
        <s v="energo_h@ukr.net"/>
        <s v="office@bcvoda.com.ua"/>
        <s v="oilgastrade_office@ukr.net"/>
        <s v="tyrkvendal@gmail.com"/>
        <s v="dpo.equator@gmail.com"/>
        <s v="office@eega.com.ua"/>
        <s v="38072380eco@gmail.com"/>
        <s v="sales@smart-energy.com.ua"/>
        <s v="info@gas-resource.com"/>
        <s v="office@advanced-one.com"/>
        <s v="energotreidcompany@gmail.com"/>
        <s v="tov1vinsolar@gmail.com"/>
        <s v="office@eximgas.com"/>
        <s v="everest-energo@ukr.net"/>
        <s v="ekenoll@yahoo.com"/>
        <s v="ekenoll@yahoo.com_x000a_ekenoll@ukr.net"/>
        <s v="ekotehnik@ukr.net"/>
        <s v="ekotehnik.min@gmail.com"/>
        <s v="SmartParking@hotmail.com"/>
        <s v="2210741@gmail.com"/>
        <s v="info@soe-ukraine.com"/>
        <s v="olha.kovalik@astarta.ua"/>
        <s v="lig.agro1@gmail.com"/>
        <s v="per-office@ukr.net"/>
        <s v="g.suprun69@gmail.com"/>
        <s v="bgnaftogaz@i.ua"/>
        <s v="betrans.ua@gmail.com"/>
        <s v="oleksandr.harkusha@tridentenergy.ua"/>
        <s v="podilskenergy@gmail.com"/>
        <s v="tngk@ukr.net"/>
        <s v="fagot206@gmail.com"/>
        <s v="akmensgas@gmail.com"/>
        <s v="maxim.melamed@energy-stream.com.ua"/>
        <s v="sferaregion@ukr.net"/>
        <s v="tuniversal@ukr.net"/>
        <s v="office@erdgas.in.ua"/>
        <s v="gazoviresources@gmail.com"/>
        <s v="tgazukr@gmail.com"/>
        <s v="clientinform001@gmail.com"/>
        <s v="Lasterplus@i.ua"/>
        <s v="gazinvest-trading@ukr.net"/>
        <s v="office@aet.in.ua"/>
        <s v="prokopovalm@gmail.com"/>
        <s v="kost1033@gmail.com"/>
        <s v="tovcgk@ukr.net"/>
        <s v="VEK@palivenergy.com.ua"/>
        <s v="vpavlenko@azovsolar.com"/>
        <s v="office@getsimport.com"/>
        <s v="info@regnumoris.com.ua"/>
        <s v="anurov.sergey@gmail.com"/>
        <s v="gazpromenergo@ukr.net"/>
        <s v="info@oes.com.ua"/>
        <s v="energo-strategy@ukr.net"/>
        <s v="sgroup-ltd@ukr.net"/>
        <s v="fin@plastiprod.com.ua"/>
        <s v="office@nga.kiev.ua"/>
        <s v="esemchen@itera.kiev.ua"/>
        <s v="info.vok1@gmail.com"/>
        <s v="info@solarkarpaty.com.ua"/>
        <s v="l.i.bila@i.ua"/>
        <s v="rokyt_sahzavod@rcb-avant.com.ua"/>
        <s v="office@cherkgas.com.ua"/>
        <s v="tanya_sok@ecostyle.in.ua"/>
        <s v="reception@rgctrading.com.ua"/>
        <s v="bioenergy@kpf.ua"/>
        <s v="z-tekh@ukr.net"/>
        <s v="Vita1bva@gmail.com"/>
        <s v="office@utgs.com.ua"/>
        <s v="Volgoff_K@ukr.net"/>
        <s v="skyfallenergy2016@gmail.com"/>
        <s v="secretar.nsz@astarta.ua"/>
        <s v="ukrentrade@gmail.com"/>
        <s v="sitiz@ztmc.zp.ua"/>
        <s v="gk.investservis@yandex.ru"/>
        <s v="shapovalov@skat-trade.com"/>
        <s v="a.shapovalov1007@gmail.com"/>
        <s v="centeroilgas@ukr.net"/>
        <s v="office@tks.ua"/>
        <s v="svenergy@ukr.net"/>
        <s v="gvova175@gmail.com"/>
        <s v="sarnyky.ses@gmail.com"/>
        <s v="pet@pet.od.ua"/>
        <s v="Viktorshv@ukr.net"/>
        <s v="gaztreydimpeks@gmail.net"/>
        <s v="poltavahydro@mail.ru"/>
        <s v="elicor_capital@mail.ru"/>
        <s v="energy@ggb.com.ua"/>
        <s v="gorodnaozere1@gmail.com"/>
        <s v="lukroenergo@ukr.net"/>
        <s v="rubiconsv.com.ua@gmail.com"/>
        <s v="gazotorgovakompaniya@mail.ru"/>
        <s v="zahidenergo@meta.ua"/>
        <s v="office@luxkraina.com"/>
        <s v="infoVE@ukr.net"/>
        <s v="Spektrgaz1@gmail.com"/>
        <s v="info@valeya.com.ua"/>
        <s v="ugitov2014@gmail.com"/>
        <s v="energopostach.zt@gmail.com"/>
        <s v="ugr-ltd@ukr.net"/>
        <s v="office@ukrgaz.in.ua"/>
        <s v="riseinvest.kh@gmail.com"/>
        <s v="telpost@ukr.net"/>
        <s v="ukrenergoaudit@gmail.com"/>
        <s v="avlasenko@2er.com.ua"/>
        <s v="gidrosvit@ukr.net"/>
        <s v="CIFROINFOTECH@gmail/com"/>
        <s v="et-group@ukr.net"/>
        <s v="mitlku@i.ua"/>
        <s v="info@euroenergogas.com.ua"/>
        <s v="kubgas-borova@i.ua"/>
        <s v="ugp@ugp.kiev.ua"/>
        <s v="ufingaz@ukr.net"/>
        <s v="c-gas@ukr.net"/>
        <s v="struinaftogaz@i.ua"/>
        <s v="admin@gazpostach.te.ua"/>
        <s v="metan.traiding@gmail.com"/>
        <s v="dp_kruprg@ukr.net"/>
        <s v="39464535@ukr.net"/>
        <s v="office@avant-trading.com"/>
        <s v="tov.energomontazh.21@gmail.com"/>
        <s v="akstatuszp@gmail.com"/>
        <s v="secretary@Khersonregiongas.com.ua"/>
        <s v="tov.gazvostok@gmail.com"/>
        <s v="tovenergoprime@gmail.com"/>
        <s v="vb@utec.in.ua"/>
        <s v="augur_td@ukr.net"/>
        <s v="postavka@odgaz.odessa.ua"/>
        <s v="headoffice@wpu.com.ua"/>
        <s v="azovgaz@margaz.com.ua"/>
        <s v="ukrgasresurse@ukr.net"/>
        <s v="oblik@teroblgas.com.ua"/>
        <s v="office-energo@email.ua_x000a_ukr-eurotrade@email.ua"/>
        <s v="energum_k@ukr.net"/>
        <s v="Tetyana.Sobol@dpgaszbut.104.ua"/>
        <s v="office@cngaszbut.104.ua"/>
        <s v="office@ztgaszbut.104.ua"/>
        <s v="energopostach2015@ukr.net"/>
        <s v="office@td.lubnygaz.com.ua"/>
        <s v="office@zkgaszbut.104.ua"/>
        <s v="office@cvgaszbut.104.ua"/>
        <s v="Oleksandra.Pankevych@kmgaszbut.104.ua"/>
        <s v="office@smgaszbut.104.ua"/>
        <s v="office@zpgaszbut.104.ua"/>
        <s v="office@vlgaszbut.104.ua"/>
        <s v="office@rvgaszbut.104.ua"/>
        <s v="company@mkgaszbut.104.ua"/>
        <s v="office@khgaszbut.104.ua"/>
        <s v="office@kvgaszbut.104.ua"/>
        <s v="office@vngaszbut.104.ua"/>
        <s v="office@lvgaszbut.104.ua"/>
        <s v="gaszbut@ifgas.com.ua"/>
        <s v="office@naftogazpartner.com.ua"/>
        <s v="ukrgasproduction@gmail.com"/>
        <s v="etzahid1@gmail.com"/>
        <s v="cgz@gas-zbut.ck.ua"/>
        <s v="nasa_p@ukr.net"/>
        <s v="umangazzbut@gmail.com"/>
        <s v="canonenergy2015@gmail.com"/>
        <s v="utgr.ua@gmail.com"/>
        <s v="info@investecogas.com"/>
        <s v="lcalliance.db@gmail.com"/>
        <s v="yatran@ukr.net"/>
        <s v="llc.agroimpex@gmail.com"/>
        <s v="info@gen-i.eu"/>
        <s v="info@notox.com.ua"/>
        <s v="gaseoffice@gmail.com"/>
        <s v="oblgazpostach@ukr.net"/>
        <s v="vg@ecoukraine.biz"/>
        <s v="sov775@gmail.com"/>
        <s v="gazenergo2015@gmail.com"/>
        <s v="office@vimeksim.com"/>
        <s v="intergas@i.ua"/>
        <s v="of.primeenergy@gmail.com"/>
        <s v="polissiagaz@i.ua"/>
        <s v="poltavagazzbut@ukr.net"/>
        <s v="info@kbc.org.ua"/>
        <s v="pto-starobelsk@mail.ru"/>
        <s v="sug-mel@meta.ua"/>
        <s v="naftogaz2015@ukr.net"/>
        <s v="akvaresurs@uz.energy.gov.ua"/>
        <s v="Technoartstyle@ukr.net"/>
        <s v="director@ukrgaspetrolium.com"/>
        <s v="direktor@ukrgaspetrolium.com.ua"/>
        <s v="111svitovit@gmail.com"/>
        <s v="office@tge.org.ua"/>
        <s v="profigaz@meta.ua"/>
        <s v="info@gazintorg.com.ua"/>
        <s v="raisesenergy@gmail.com"/>
        <s v="ukrtransservis.grup@gmail.com"/>
        <s v="status.finance.group@gmail.com"/>
        <s v="gazservistreyd@ukr.net"/>
        <s v="altgen2015@gmail.com"/>
        <s v="gazprominvest@ukr.net"/>
        <s v="usr2015@ukr.net"/>
        <s v="tov_mer@ukr.net"/>
        <s v="Velinkom@ukr.net"/>
        <s v="lpstrade@gmail.com"/>
        <s v="c.energotrans@gmail.com"/>
        <s v="TSEnergyLLC@trailstonegroup.com"/>
        <s v="ev@rodinaeg.com"/>
        <s v="office@enb.com.ua"/>
        <s v="grin_energo@ukr.net"/>
        <s v="dogma.llc@gmail.com"/>
        <s v="uniec2015@gmail.com"/>
        <s v="olga.ch@racursservis.com.ua"/>
        <s v="ukrgazinvest@hotmail.com"/>
        <s v="office@mechsystem.com.ua"/>
        <s v="craftenergy.ukr@gmail.com"/>
        <s v="epsintez@ukr.net"/>
        <s v="ukrsetingeneering@gmail.com"/>
        <s v="libertygas@i.ua"/>
        <s v="info@martingrade.com.ua"/>
        <s v="info@martinllc.com.ua"/>
        <s v="sinergiyagaz@mail.ru"/>
        <s v="gazenergopostach@mail.ru"/>
        <s v="info@ensrv.com.ua"/>
        <s v="sekretar@ohtec.com.ua"/>
        <s v="pershabg@gmail.com"/>
        <s v="vitaresurs@ukr.net"/>
        <s v="ltd.synthesis@gmail.com"/>
        <s v="uz@uz.gov.ua_x000a_ce@uz.gov.ua_x000a_vortchak@uz.gov.ua_x000a_a.doroshenko@uz.gov.ua"/>
        <s v="uz@uz.gov.ua"/>
        <s v="stanislav.german.ua@gmail.com"/>
        <s v="info@kf.kiev.ua"/>
        <s v="info@eetrade.org"/>
        <s v="artleks2015@gmail.com"/>
        <s v="customer@naftogazpostach.com"/>
        <s v="energy@naftogazpostach.com"/>
        <s v="seectrading@gmail.com"/>
        <s v="scpartners@i.ua"/>
        <s v="r.shved@gmail.com"/>
        <s v="evroenergoholding@gmail.com"/>
        <s v="pashenkos1610@gmail.com"/>
        <s v="remmashresurs@ukr.net"/>
        <s v="info@gassbuttrade.com.ua"/>
        <s v="contact@energoretail.com.ua"/>
        <s v="ukrgaz.com@ukr.net"/>
        <s v="paluvtorg@gmail.com"/>
        <s v="porokhd@hotmail.com"/>
        <s v="zbut@luggas.com.ua"/>
        <s v="stopmotor9@gmail.com"/>
        <s v="zetulia.solar@gmail.com"/>
        <s v="just.oil.trade@gmail.com"/>
        <s v="sales@nexttrade.company"/>
        <s v="cicekconstruction@zorya.biz"/>
        <s v="megagaz@ukr.net"/>
        <s v="info@inol.com.ua"/>
        <s v="alterhol@ukr.net"/>
        <s v="office@egftrading.com"/>
        <s v="tovgog@ukr.net"/>
        <s v="vlasna.energia@gmail.com"/>
        <s v="crystalfinancellc@gmail.com"/>
        <s v="vnazimok@gmail.com"/>
        <s v="centr.energy@ukr.net"/>
        <s v="grp78@me.com"/>
        <s v="megaenergo_postach@ukr.net"/>
        <s v="office@egaz.ua"/>
        <s v="kett.electricalenergy@gmail.com"/>
        <s v="office@smart-energy-systems.com.ua"/>
        <s v="olexanderkotliar@gmail.com"/>
        <s v="epp@pr.km.ua"/>
        <s v="nurlan.sultanov@alpentrade.com.ua"/>
        <s v="office@sentralgas.com"/>
        <s v="sentralgaz@gmail.com"/>
        <s v="mekte@ukr.net"/>
        <s v="info@kte.kmda.gov.ua"/>
        <s v="vienakonsalt@gmail.com"/>
        <s v="westgastrade@gmail.com"/>
        <s v="office@econnect.com.ua"/>
        <s v="office@mare-log.com"/>
        <s v="naturalgas@nk-ao.com"/>
        <s v="gas.ukraine@trafigura.com"/>
        <s v="office@checkdom.in.ua"/>
        <s v="ukr.energy.equivalent@gmail.com"/>
        <s v="morfeu3@ukr.net"/>
        <s v="info.metukraine@met.com"/>
        <s v="rbmua@ukr.net"/>
        <s v="ensolgas@gmail.com"/>
        <s v="encolgas@gmail.com"/>
        <s v="info@ukrgasclub.com.ua"/>
        <s v="info@hydropower1.com.ua"/>
        <s v="office@spgaz.com.ua"/>
        <s v="maximchik.k@startnafta.com.ua"/>
        <s v="info@domail-trade.org.ua"/>
        <s v="anna.a@ngtrading.com.ua"/>
        <s v="olga.joukovska@engie.com"/>
        <s v="colirex.gas@gmail.com"/>
        <s v="yurii.l@atillaenergy.com.ua"/>
        <s v="naftogazkontakt@gmail.com"/>
        <s v="tavan.solar1@gmail.com"/>
        <s v="andry78.01.04@gmail.com"/>
        <s v="a.simonovitch@clean-energy.com.ua"/>
        <s v="sungreenenergy@ukr.net"/>
        <s v="propozitum@gmail.com"/>
        <s v="euroline@fandm.com.ua"/>
        <s v="sandag.rs@gmail.com"/>
        <s v="office@megaoptorg.com.ua"/>
        <s v="tavan.solar2@gmail.com"/>
        <s v="zaxidoilgr@ukr.net"/>
        <s v="femida_84@ukr.net"/>
        <s v="oleschkovska.ses@gmail.com"/>
        <s v="solarfuture2016@ukr.net"/>
        <s v="office@v-energy.com.ua"/>
        <s v="if.energy@ukr.net"/>
        <s v="deymoss.company@gmail.com"/>
        <s v="tovkmke@gmail.com"/>
        <s v="dobrobutnaftogas@gmail.com"/>
        <s v="gazenerg@ukr.net"/>
        <s v="aktivgaz@ukr.net"/>
        <s v="office@kltec.if.ua"/>
        <s v="maks.vm1214@gmail.com"/>
        <s v="marlesltd@meta.ua"/>
        <s v="mash-group@ukr.net"/>
        <s v="http://promrecultproject.com/"/>
        <s v="stillinfo11@gmail.com"/>
        <s v="tovsunvin@gmail.com"/>
        <s v="sg.nadraenergy@gmail.com"/>
        <s v="newenergy83@ukr.net"/>
        <s v="urt@ukrresurs.com.ua"/>
        <s v="Neg.kiev.info@gmail.com"/>
        <s v="optim-palyvo@ukr.net"/>
        <s v="Vmoroz78@gmail.com"/>
        <s v="zt-mistogaz@ukr.net"/>
        <s v="zt-mistogas@ukr.net"/>
        <s v="kovalenkodzmail@gmail.com"/>
        <s v="pay@volterra.energy"/>
        <s v="anurov.sergey@gmail.com_x000a_office@firstenergy.com.ua"/>
        <s v="info@kleymon.com.ua"/>
        <s v="office@agrogastrading.com"/>
        <s v="office@first-energy.com.ua"/>
        <s v="solarveiv@gmail.com"/>
        <s v="office@tekt.com"/>
        <s v="ukrgase@gmail.com"/>
        <s v="atwkapital@atwkapital.com.ua"/>
        <s v="aa@udpr.com.ua"/>
        <s v="tov_kastym@ukr.net"/>
        <s v="alphaenergysun@gmail.com"/>
        <s v="energosouz.trade@ukr.net"/>
        <s v="reception@status-trade.com"/>
        <s v="metangazorg@gmail.com"/>
        <s v="alantae@ukr.net"/>
        <s v="kvitkyenergo@gmail.com"/>
        <s v="bmtrans-gaz@ukr.net"/>
        <s v="universegas@gmail.com"/>
        <s v="info@fez.com.ua"/>
        <s v="ostpowerindustry@gmail.com"/>
        <s v="ua.gas.company@gmail.com"/>
        <s v="info@prominenerho.com.ua"/>
        <s v="promtreid2017@gmail.com"/>
        <s v="nik.medvid@mworks.com.ua"/>
        <s v="letr17@ukr.net"/>
        <s v="gazoil.group@ukr.net"/>
        <s v="office@euronovanrg.com"/>
        <s v="usg.brylivka@gmail.com"/>
        <s v="demchenkoaleksandr85@gmail.com_x000a_anurov_sergey@ukr.net"/>
        <s v="resursmont@ukr.net"/>
        <s v="gastrans_ukr@ukr.net"/>
        <s v="gazopostach@i.ua"/>
        <s v="main@hpenerho.com"/>
        <s v="gazcontract@gmail.com"/>
        <s v="tdykos@ukr.net"/>
        <s v="regionpostach@gmail.com"/>
        <s v="sontse.pokuttya@gmail.com"/>
        <s v="dudash.v@zet.com.ua"/>
        <s v="prologic@engineer.com"/>
        <s v="natali.b@ugccentre.com.ua"/>
        <s v="vieva@ukr.net"/>
        <s v="nrsolar.legroup@gmail.com"/>
        <s v="natasha@roda.kiev.ua"/>
        <s v="oppozittov@gmail.com"/>
        <s v="oblenergozbut@ukr.net"/>
        <s v="tov.cmr@gmail.com"/>
        <s v="info@dufenergy.kiev.ua"/>
        <s v="office_transgazprom@ukr.net"/>
        <s v="office@intergaztrading.com.ua"/>
        <s v="solar_west@protonmail.com"/>
        <s v="office@introgas.com.ua"/>
        <s v="office@agrogas.com.ua"/>
        <s v="office@temirgaz.com"/>
        <s v="Sunrisede2017@gmail.com"/>
        <s v="info@erukr.com"/>
        <s v="dladnych@gmail.com"/>
        <s v="enegro@i.ua"/>
        <s v="gazoenergo@i.ua"/>
        <s v="ukrtranzitgaz@i.ua"/>
        <s v="gas and oil@ukr.net"/>
        <s v="aep@i.ua"/>
        <s v="info@gpi.com.ua"/>
        <s v="info@gas-gr.com"/>
        <s v="roof.project.pe@gmail.com"/>
        <s v="vtp-office@ukr.net"/>
        <s v="naftogasnadra@ukr.net"/>
        <s v="IGC.ukraine@gmail.com"/>
        <s v="22sunshine2017@gmail.com"/>
        <s v="info@gasimpact.com"/>
        <s v="solargreen@ukr.net"/>
        <s v="ec.energomax@gmail.com"/>
        <s v="officce@energomax.com.ua"/>
        <s v="office@techgaztrade.com.ua"/>
        <s v="office@ukrgazresource.com.ua"/>
        <s v="e.franchik@etg.com.ua"/>
        <s v="stable_energy@ukr.net"/>
        <s v="info@ie.in.ua"/>
        <s v="energy_365@ukr.net"/>
        <s v="vinogradovo2017ses@gmail.com"/>
        <s v="tarvosoil@gmail.com"/>
        <s v="iyanovska@aotenergy.com"/>
        <s v="info@r-g.com.ua"/>
        <s v="petroforceukraine@ukr.net"/>
        <s v="vladimir.il.1962@gmail.com"/>
        <s v="oti7@ukr.net"/>
        <s v="1310@ukr.net"/>
        <s v="alena.1310@ukr.net"/>
        <s v="info@synenergy.com.ua"/>
        <s v="ur-gas@ukr.net"/>
        <s v="Energyllc2018@gmail.com"/>
        <s v="abenergoua@gmail.com"/>
        <s v="solargreentech.ses@gmail.com"/>
        <s v="ensolua@gmail.com"/>
        <s v="krygeav@gmail.com"/>
        <s v="reception@himvektor.com"/>
        <s v="ngkinvestua@gmail.com"/>
        <s v="glaerenergy@yahho.com"/>
        <s v="office@promgazcity.com.ua"/>
        <s v="office@transgazcom.com.ua"/>
        <s v="BRKukrenergo@gmail.com"/>
        <s v="info_artenergetyka@ukr.net"/>
        <s v="Nadra_Chernihiv@i.ua"/>
        <s v="info@incorporated-plus.com.ua"/>
        <s v="info@mgas.com.ua"/>
        <s v="sepoolinc@gmail.com"/>
        <s v="office@hilevelgas.com.ua"/>
        <s v="sondarene@gmail.com"/>
        <s v="e.koshik@suncapital.com.ua"/>
        <s v="bmv01@ukr.net"/>
        <s v="info@energoservice.net.ua"/>
        <s v="megom.viktor@qmail.com"/>
        <s v="eurogazltd@ukr.net"/>
        <s v="yurij.ivanchuk@gmail.com"/>
        <s v="bs.energy.2018@gmail.com"/>
        <s v="pinfenergy@gmail.com"/>
        <s v="profithab@gmail.com"/>
        <s v="info@energoproject.kiev.ua"/>
        <s v="shamoevdavid@gmail.com"/>
        <s v="energylineua@gmail.com"/>
        <s v="info@tkpolissky.kiev.ua"/>
        <s v="vasilev.prof@gmail.com"/>
        <s v="office@ukrgasenergo.com.ua"/>
        <s v="ivanbelbas@gmail.com"/>
        <s v="office@ukrpromgas.com.ua"/>
        <s v="office@promgas-ua.com.ua"/>
        <s v="ekoenergyplus@ukr.net"/>
        <s v="mail@gazenergotreyd.com.ua"/>
        <s v="info@fortexenergy.com"/>
        <s v="sorochtej777@gmail.com"/>
        <s v="a.sunenergy.llc@gmail.com"/>
        <s v="info@tasenergy.com.ua"/>
        <s v="tov.insolar@gmail.com"/>
        <s v="bella_shmigel@ukr.net"/>
        <s v="www.smidgr.com"/>
        <s v="officeUGT@i.ua"/>
        <s v="yt@udpr.com.ua"/>
        <s v="developmenteast2017@gmail.com"/>
        <s v="gefest39561761@gmail.com"/>
        <s v="tovenergygroup@gmail.com"/>
        <s v="energopromsystem@gmail.com"/>
        <s v="office@electroresource.com.ua"/>
        <s v="info@ukrenegry24.com"/>
        <s v="ukragroenergy@gmail.com"/>
        <s v="blagodarsolar@ukr.net"/>
        <s v="info@cn.enera.ua"/>
        <s v="cykvas@ukr.net"/>
        <s v="sevilia-group@i.ua"/>
        <s v="s.varenitsa@ukr.net"/>
        <s v="info@vin.enera.ua"/>
        <s v="Oksana070571@ukr.net"/>
        <s v="support@iei.com.ua"/>
        <s v="officeblagogaz@ukr.net"/>
        <s v="officegazpostach@ukr.net"/>
        <s v="office@polkan-gas.com.ua"/>
        <s v="i.batichek@gmail.com"/>
        <s v="office@gelikon-s.in.ua"/>
        <s v="tts_enerdgy@ukr.net"/>
        <s v="ngk.bangaz@gmail.com"/>
        <s v="info@sm.enera.ua"/>
        <s v="aurumenergy.ltd@gmail.com"/>
        <s v="sunbeams_en@ukr.net"/>
        <s v="viden2018@ukr.net"/>
        <s v="volar_sunlight@ukr.net"/>
        <s v="kep_kanc@dtek.com"/>
        <s v="office@impulsdnipro.com.ua"/>
        <s v="office@vipgascomp.com.ua"/>
        <s v="office@techpromgas.com.ua"/>
        <s v="office@gascomtrade.com.ua"/>
        <s v="Nych.m.p@gmail.com"/>
        <s v="metaltehn@ukr.net"/>
        <s v="yevgeniy.barakh@icu.ua"/>
        <s v="kgsstn@gmail.com"/>
        <s v="dtek-kem@dtek.com"/>
        <s v="dtek-kem@dtek.com_x000a_contact_centre@dtek.com"/>
        <s v="reception@him-trade.com.ua"/>
        <s v="ce.vovka@gmail.com"/>
        <s v="Info.ua@axpo.com"/>
        <s v="info@term-oil.com.ua"/>
        <s v="office@ue.net.ua"/>
        <s v="arcticgazinvest@meta.ua"/>
        <s v="office@promelectroservice.com.ua"/>
        <s v="office@ecoenergtrade.com.ua"/>
        <s v="estandartp@gmail.com"/>
        <s v="zakzbut@gmail.com"/>
        <s v="tea-ltd@ukr.net"/>
        <s v="office@eastgaz.com"/>
        <s v="office@midstream.com.ua"/>
        <s v="zenergy2018@gmail.com"/>
        <s v="info@lg.enera.ua"/>
        <s v="tov.bt.energy@gmail.com"/>
        <s v="office.introgasenergy@ukr.net"/>
        <s v="direktor_zkf@zolotoi-vek.ua"/>
        <s v="berdenergo@ukr.net"/>
        <s v="grpberez@ukr.net"/>
        <s v="kanc@energo.km.ua"/>
        <s v="energygal@ukr.net"/>
        <s v="gasyuk777@gmail.com"/>
        <s v="info@solagro.com.ua"/>
        <s v="igc.kiev.office@gmail.com"/>
        <s v="office@ucclearing.com"/>
        <s v="energytrading@ukr.net"/>
        <s v="energy_x@ukr.net"/>
        <s v="anurov_sergey@ukr.net"/>
        <s v="kanc@dnep.com.ua"/>
        <s v="info@energys.co.ua"/>
        <s v="info@energys.com.ua"/>
        <s v="kanc@dey.com.ua"/>
        <s v="odeset888@gmail.com"/>
        <s v="contact@alternativenergo.com"/>
        <s v="kanc@lez.com.ua"/>
        <s v="stud.fes@gmail.com"/>
        <s v="call@zpep.com.ua"/>
        <s v="kanc@koec.com.ua"/>
        <s v="kanc@oek.ztoe.com.ua"/>
        <s v="info@energozbut.rv.ua"/>
        <s v="info@ek.cv.ua"/>
        <s v="t1trading@ukr.net"/>
        <s v="yourenergy.cn@gmail.com"/>
        <s v="kanc@ooek.od.ua"/>
        <s v="khoek@i.ua"/>
        <s v="ivakhiv@vitagro.com.ua"/>
        <s v="info@pret.com.ua"/>
        <s v="kanc@elektropostach.mk.ua"/>
        <s v="kresc@kresc.com.ua"/>
        <s v="tov.gaz.logistik@gmail.com"/>
        <s v="info@tepo.com.ua_x000a_kanc@tepo.com.ua"/>
        <s v="tek_tov@meta.ua"/>
        <s v="s.stah@agrotradex.com.ua"/>
        <s v="office@elektro.volyn.ua"/>
        <s v="senergo@ukr.net"/>
        <s v="vesta_prom_torg@ukr.net"/>
        <s v="info@gazresurs.com.ua"/>
        <s v="info@gazukr.com.ua"/>
        <s v="element-garant@ukr.net"/>
        <s v="office@gastransprem.com.ua"/>
        <s v="office_premgasexport@ukr.net"/>
        <s v="office@gasholdtrade.com.ua"/>
        <s v="info@etg.co.ua"/>
        <s v="office.gasup@gmail.com"/>
        <s v="office@energozbut.mk.ua"/>
        <s v="zbutenergo@ukr.net"/>
        <s v="kans@energo.pl.ua"/>
        <s v="kanc01@tec.poe.pl.ua"/>
        <s v="office@megaconsult.com.ua"/>
        <s v="info@profenergy.com.ua"/>
        <s v="info@uigd.com.ua"/>
        <s v="ST_oleshky@ukr.net"/>
        <s v="sesc.com.ua@gmail.com"/>
        <s v="miron-tec@dtek.com"/>
        <s v="info@kievgaztrade.com.ua"/>
        <s v="info@naftogaztrading.com.ua"/>
        <s v="info@naftogazteplo.com.ua"/>
        <s v="info@energopostachalnyk.com"/>
        <s v="electro_servis@ukr.net"/>
        <s v="office@gaservise.com.ua"/>
        <s v="office@oilhold.com.ua"/>
        <s v="office@nadragastrade.com.ua"/>
        <s v="office@gasinprom.com.ua"/>
        <s v="office@techgaspostach.com.ua"/>
        <s v="office@specgasenergo.com.ua"/>
        <s v="office@souz-naftogaz.com.ua"/>
        <s v="ek.uev@ukr.net"/>
        <s v="energozbut.ck@gmail.com"/>
        <s v="info@ascania-energy.com.ua"/>
        <s v="Manenergopostach@ukr.net"/>
        <s v="Manenergoservis@ukr.net"/>
        <s v="acorn.trader@gmail.com"/>
        <s v="e-engineering@ukr.net"/>
        <s v="office@megawatt.store"/>
        <s v="gasenergytrade2018@gmail.com"/>
        <s v="info@gasenergytrade.com.ua"/>
        <s v="info@entraidgroup.com.ua"/>
        <s v="grandenergy@ukr.net"/>
        <s v="everest_energo@ukr.net"/>
        <s v="enerhozbuttrans@ukr.net"/>
        <s v="info@unb-c.com"/>
        <s v="electroprime.office@gmail.com"/>
        <s v="sinerhiya@ukr.net"/>
        <s v="info@t-energo.com.ua"/>
        <s v="energystreamgroup@gmail.com"/>
        <s v="llc_mpc@ukr.net"/>
        <s v="srebank@ukr.net"/>
        <s v="cheremshina2017@ukr.net"/>
        <s v="zhagan79@gmail.com"/>
        <s v="peresadkor2@gmail.com"/>
        <s v="malyktaras@gmail.com"/>
        <s v="office@energoprom-system.com.ua" u="1"/>
        <s v="SEOP@KHARTRON.PLANT.COM.UA" u="1"/>
        <s v="evroenergotrad@gmail.com" u="1"/>
        <s v="office@ensolelectro.com" u="1"/>
        <s v="info@tepo.com.ua" u="1"/>
        <s v="market@kdsk.com.ua" u="1"/>
        <s v="office@premgasexport.com.ua" u="1"/>
        <s v="office@colirex.com" u="1"/>
        <s v="office@eneringroup.com" u="1"/>
        <s v="office@transgazprom.com.ua" u="1"/>
      </sharedItems>
    </cacheField>
    <cacheField name="Звітність" numFmtId="0">
      <sharedItems containsBlank="1"/>
    </cacheField>
    <cacheField name="Структурний підроздій, до якого подається звітність" numFmtId="0">
      <sharedItems containsBlank="1"/>
    </cacheField>
    <cacheField name="Рішення про анулювання ліцензії" numFmtId="0">
      <sharedItems containsBlank="1" count="56">
        <m/>
        <s v="від 13.11.2018 № 1414"/>
        <s v="від 20.11.2018 № 1468"/>
        <s v="від 20.11.2018 № 1462"/>
        <s v="від 13.11.2018 № 1415"/>
        <s v="від 27.11.2018 № 1532"/>
        <s v="від 26.06.2018 № 559"/>
        <s v="від 26.06.2018 № 558"/>
        <s v="від 27.11.2018 № 1545"/>
        <s v="від 07.12.2018 № 1671"/>
        <s v="від 27.11.2018 № 1535"/>
        <s v="від 27.11.2018 № 1544"/>
        <s v="від 27.11.2018 № 1534"/>
        <s v="від 16.11.2018 № 1443"/>
        <s v="від 25.09.2018 № 1100"/>
        <s v="від 23.11.2018 № 1479"/>
        <s v="від 06.11.2018 № 1345"/>
        <s v="від 16.11.2018 № 1442"/>
        <s v="від 16.11.2018 № 1446"/>
        <s v="від 07.12.2018 № 1666"/>
        <s v="від 20.11.2018 № 1469"/>
        <s v="від 13.11.2018 № 1413"/>
        <s v="від 29.01.2019 № 104"/>
        <s v="від 16.11.2018 № 1441"/>
        <s v="від 20.11.2018 № 1467"/>
        <s v="від 13.11.2018 № 1410"/>
        <s v="від 16.11.2018 № 1447"/>
        <s v="від 14.12.2018 № 1947"/>
        <s v="від 13.11.2018 № 1434"/>
        <s v="від 13.11.2018 № 1416"/>
        <s v="від 08.11.2018 № 1382"/>
        <s v="від 14.12.2018 № 1948"/>
        <s v="від 16.11.2018 № 1445"/>
        <s v="від 16.11.2018 № 1440"/>
        <s v="від 02.11.2018 № 1334"/>
        <s v="від 27.11.2018 № 1531"/>
        <s v="від 27.11.2018 № 1533"/>
        <s v="від 21.12.2018 № 2055"/>
        <s v="від 16.11.2018 № 1444"/>
        <s v="від 30.11.2018 № 1593"/>
        <s v="від 29.01.2019 № 108"/>
        <s v="від 30.11.2018 № 1588"/>
        <s v="від 08.11.2018 № 1388"/>
        <s v="від 08.11.2018 № 1389"/>
        <s v=" від 10.07.2018 № 662"/>
        <s v="від 14.08.2018 № 852"/>
        <s v="від 05.10.2018 № 1174"/>
        <s v="від 08.11.2018 № 1395"/>
        <s v="від 06.11.2018 № 1374"/>
        <s v="від 07.12.2018 № 1674"/>
        <s v="від 04.10.2018 № 1160"/>
        <s v="від 13.11.2018 № 1411"/>
        <s v=" від 26.06.2018 № 559"/>
        <s v="від 18.09.2018 № 1012"/>
        <s v="від 27.07.2018 № 779"/>
        <s v="анулювано постановою 27.07.2018 № 779" u="1"/>
      </sharedItems>
    </cacheField>
    <cacheField name="Дата анулювання ліцензії " numFmtId="0">
      <sharedItems containsDate="1" containsBlank="1" containsMixedTypes="1" minDate="2018-07-25T00:00:00" maxDate="2019-01-31T00:00:00" count="21">
        <m/>
        <d v="2019-01-01T00:00:00"/>
        <d v="2018-08-17T00:00:00"/>
        <d v="2018-11-28T00:00:00"/>
        <s v="25.09.2018"/>
        <d v="2019-01-30T00:00:00"/>
        <d v="2018-12-17T00:00:00"/>
        <d v="2018-12-22T00:00:00"/>
        <s v="29.02.2019"/>
        <d v="2018-08-10T00:00:00"/>
        <d v="2018-09-14T00:00:00"/>
        <d v="2018-10-08T00:00:00"/>
        <d v="2018-12-06T00:00:00"/>
        <d v="2019-01-07T00:00:00"/>
        <d v="2018-10-05T00:00:00"/>
        <d v="2018-09-18T00:00:00"/>
        <s v="27.07.2018"/>
        <d v="2018-10-04T00:00:00" u="1"/>
        <d v="2018-10-02T00:00:00" u="1"/>
        <d v="2018-07-25T00:00:00" u="1"/>
        <d v="2018-08-14T00:00:00" u="1"/>
      </sharedItems>
    </cacheField>
    <cacheField name="Дата сьогодні " numFmtId="0">
      <sharedItems containsNonDate="0" containsDate="1" containsString="0" containsBlank="1" minDate="2019-02-13T00:00:00" maxDate="2019-02-14T00:00:00"/>
    </cacheField>
    <cacheField name="Чинність ліцензії" numFmtId="0">
      <sharedItems containsBlank="1"/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0">
  <r>
    <n v="1"/>
    <n v="1"/>
    <s v="26"/>
    <x v="0"/>
    <x v="0"/>
    <x v="0"/>
    <x v="0"/>
    <x v="0"/>
    <x v="0"/>
    <x v="0"/>
    <x v="0"/>
    <s v="6-НКРЕ енергопостачання"/>
    <s v="Департамент із регулювання відносин у сфері енергетики"/>
    <x v="0"/>
    <x v="0"/>
    <d v="2019-02-13T00:00:00"/>
    <s v="ТАК"/>
  </r>
  <r>
    <n v="2"/>
    <n v="2"/>
    <s v="20"/>
    <x v="1"/>
    <x v="1"/>
    <x v="1"/>
    <x v="1"/>
    <x v="1"/>
    <x v="1"/>
    <x v="1"/>
    <x v="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"/>
    <s v="20"/>
    <x v="1"/>
    <x v="1"/>
    <x v="1"/>
    <x v="2"/>
    <x v="2"/>
    <x v="2"/>
    <x v="1"/>
    <x v="1"/>
    <s v="№ 5-НКРЕ (місячна)_x000a_№ 7-НКРЕ (місячна)"/>
    <s v="Департамент ліцензійного контролю"/>
    <x v="0"/>
    <x v="0"/>
    <d v="2019-02-13T00:00:00"/>
    <s v="ТАК"/>
  </r>
  <r>
    <n v="3"/>
    <n v="3"/>
    <s v="02"/>
    <x v="2"/>
    <x v="2"/>
    <x v="2"/>
    <x v="3"/>
    <x v="3"/>
    <x v="3"/>
    <x v="2"/>
    <x v="2"/>
    <s v="6-НКРЕ енергопостачання"/>
    <s v="Департамент із регулювання відносин у сфері енергетики"/>
    <x v="1"/>
    <x v="1"/>
    <d v="2019-02-13T00:00:00"/>
    <s v="НІ"/>
  </r>
  <r>
    <m/>
    <n v="3"/>
    <s v="02"/>
    <x v="2"/>
    <x v="2"/>
    <x v="2"/>
    <x v="4"/>
    <x v="3"/>
    <x v="4"/>
    <x v="2"/>
    <x v="2"/>
    <s v="6-НКРЕ енергопостачання"/>
    <s v="Департамент із регулювання відносин у сфері енергетики"/>
    <x v="1"/>
    <x v="1"/>
    <d v="2019-02-13T00:00:00"/>
    <s v="НІ"/>
  </r>
  <r>
    <m/>
    <n v="4"/>
    <s v="02"/>
    <x v="2"/>
    <x v="2"/>
    <x v="3"/>
    <x v="5"/>
    <x v="4"/>
    <x v="5"/>
    <x v="2"/>
    <x v="3"/>
    <m/>
    <m/>
    <x v="0"/>
    <x v="0"/>
    <d v="2019-02-13T00:00:00"/>
    <s v="ТАК"/>
  </r>
  <r>
    <n v="4"/>
    <n v="4"/>
    <s v="19"/>
    <x v="3"/>
    <x v="3"/>
    <x v="4"/>
    <x v="3"/>
    <x v="3"/>
    <x v="6"/>
    <x v="3"/>
    <x v="4"/>
    <s v="6-НКРЕ енергопостачання"/>
    <s v="Департамент із регулювання відносин у сфері енергетики"/>
    <x v="2"/>
    <x v="1"/>
    <d v="2019-02-13T00:00:00"/>
    <s v="НІ"/>
  </r>
  <r>
    <m/>
    <n v="4"/>
    <s v="19"/>
    <x v="3"/>
    <x v="3"/>
    <x v="4"/>
    <x v="4"/>
    <x v="5"/>
    <x v="7"/>
    <x v="3"/>
    <x v="5"/>
    <s v="6-НКРЕ енергопостачання"/>
    <s v="Департамент із регулювання відносин у сфері енергетики"/>
    <x v="2"/>
    <x v="1"/>
    <d v="2019-02-13T00:00:00"/>
    <s v="НІ"/>
  </r>
  <r>
    <m/>
    <n v="5"/>
    <s v="19"/>
    <x v="3"/>
    <x v="3"/>
    <x v="5"/>
    <x v="5"/>
    <x v="4"/>
    <x v="8"/>
    <x v="3"/>
    <x v="4"/>
    <m/>
    <m/>
    <x v="0"/>
    <x v="0"/>
    <d v="2019-02-13T00:00:00"/>
    <s v="ТАК"/>
  </r>
  <r>
    <n v="5"/>
    <n v="5"/>
    <s v="24"/>
    <x v="4"/>
    <x v="4"/>
    <x v="6"/>
    <x v="3"/>
    <x v="6"/>
    <x v="9"/>
    <x v="4"/>
    <x v="6"/>
    <s v="6-НКРЕ енергопостачання"/>
    <s v="Департамент із регулювання відносин у сфері енергетики"/>
    <x v="3"/>
    <x v="1"/>
    <d v="2019-02-13T00:00:00"/>
    <s v="НІ"/>
  </r>
  <r>
    <m/>
    <n v="5"/>
    <s v="24"/>
    <x v="4"/>
    <x v="4"/>
    <x v="6"/>
    <x v="4"/>
    <x v="6"/>
    <x v="10"/>
    <x v="4"/>
    <x v="6"/>
    <s v="6-НКРЕ енергопостачання"/>
    <s v="Департамент із регулювання відносин у сфері енергетики"/>
    <x v="3"/>
    <x v="1"/>
    <d v="2019-02-13T00:00:00"/>
    <s v="НІ"/>
  </r>
  <r>
    <m/>
    <n v="6"/>
    <s v="24"/>
    <x v="4"/>
    <x v="4"/>
    <x v="7"/>
    <x v="5"/>
    <x v="4"/>
    <x v="11"/>
    <x v="4"/>
    <x v="7"/>
    <m/>
    <m/>
    <x v="0"/>
    <x v="0"/>
    <d v="2019-02-13T00:00:00"/>
    <s v="ТАК"/>
  </r>
  <r>
    <n v="6"/>
    <n v="7"/>
    <s v="04"/>
    <x v="5"/>
    <x v="5"/>
    <x v="8"/>
    <x v="6"/>
    <x v="7"/>
    <x v="12"/>
    <x v="5"/>
    <x v="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"/>
    <s v="04"/>
    <x v="5"/>
    <x v="5"/>
    <x v="8"/>
    <x v="7"/>
    <x v="8"/>
    <x v="13"/>
    <x v="5"/>
    <x v="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"/>
    <n v="9"/>
    <s v="04"/>
    <x v="6"/>
    <x v="6"/>
    <x v="9"/>
    <x v="6"/>
    <x v="9"/>
    <x v="14"/>
    <x v="6"/>
    <x v="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"/>
    <n v="10"/>
    <s v="08"/>
    <x v="7"/>
    <x v="7"/>
    <x v="10"/>
    <x v="6"/>
    <x v="10"/>
    <x v="15"/>
    <x v="7"/>
    <x v="1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1"/>
    <s v="08"/>
    <x v="7"/>
    <x v="7"/>
    <x v="10"/>
    <x v="7"/>
    <x v="11"/>
    <x v="16"/>
    <x v="7"/>
    <x v="1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"/>
    <n v="11"/>
    <s v="08"/>
    <x v="8"/>
    <x v="8"/>
    <x v="11"/>
    <x v="3"/>
    <x v="3"/>
    <x v="17"/>
    <x v="8"/>
    <x v="11"/>
    <s v="6-НКРЕ енергопостачання"/>
    <s v="Департамент із регулювання відносин у сфері енергетики"/>
    <x v="4"/>
    <x v="1"/>
    <d v="2019-02-13T00:00:00"/>
    <s v="НІ"/>
  </r>
  <r>
    <m/>
    <n v="11"/>
    <s v="08"/>
    <x v="8"/>
    <x v="8"/>
    <x v="11"/>
    <x v="4"/>
    <x v="3"/>
    <x v="18"/>
    <x v="8"/>
    <x v="11"/>
    <s v="6-НКРЕ енергопостачання"/>
    <s v="Департамент із регулювання відносин у сфері енергетики"/>
    <x v="4"/>
    <x v="1"/>
    <d v="2019-02-13T00:00:00"/>
    <s v="НІ"/>
  </r>
  <r>
    <m/>
    <n v="12"/>
    <s v="08"/>
    <x v="8"/>
    <x v="8"/>
    <x v="12"/>
    <x v="5"/>
    <x v="4"/>
    <x v="19"/>
    <x v="8"/>
    <x v="11"/>
    <m/>
    <m/>
    <x v="0"/>
    <x v="0"/>
    <d v="2019-02-13T00:00:00"/>
    <s v="ТАК"/>
  </r>
  <r>
    <n v="10"/>
    <n v="13"/>
    <s v="12"/>
    <x v="9"/>
    <x v="9"/>
    <x v="13"/>
    <x v="6"/>
    <x v="12"/>
    <x v="20"/>
    <x v="9"/>
    <x v="1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4"/>
    <s v="12"/>
    <x v="9"/>
    <x v="9"/>
    <x v="13"/>
    <x v="7"/>
    <x v="13"/>
    <x v="21"/>
    <x v="9"/>
    <x v="1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5"/>
    <s v="12"/>
    <x v="9"/>
    <x v="9"/>
    <x v="14"/>
    <x v="1"/>
    <x v="14"/>
    <x v="22"/>
    <x v="9"/>
    <x v="12"/>
    <s v="№ 5-НКРЕ (місячна)_x000a_№ 7-НКРЕ (місячна)"/>
    <s v="Департамент ліцензійного контролю"/>
    <x v="0"/>
    <x v="0"/>
    <d v="2019-02-13T00:00:00"/>
    <s v="ТАК"/>
  </r>
  <r>
    <n v="11"/>
    <n v="16"/>
    <s v="05"/>
    <x v="10"/>
    <x v="10"/>
    <x v="15"/>
    <x v="6"/>
    <x v="3"/>
    <x v="23"/>
    <x v="10"/>
    <x v="1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6"/>
    <s v="05"/>
    <x v="10"/>
    <x v="10"/>
    <x v="15"/>
    <x v="3"/>
    <x v="15"/>
    <x v="24"/>
    <x v="10"/>
    <x v="13"/>
    <s v="6-НКРЕ енергопостачання"/>
    <s v="Департамент із регулювання відносин у сфері енергетики"/>
    <x v="5"/>
    <x v="1"/>
    <d v="2019-02-13T00:00:00"/>
    <s v="НІ"/>
  </r>
  <r>
    <m/>
    <n v="16"/>
    <s v="05"/>
    <x v="10"/>
    <x v="10"/>
    <x v="15"/>
    <x v="4"/>
    <x v="15"/>
    <x v="25"/>
    <x v="10"/>
    <x v="13"/>
    <s v="6-НКРЕ енергопостачання"/>
    <s v="Департамент із регулювання відносин у сфері енергетики"/>
    <x v="5"/>
    <x v="1"/>
    <d v="2019-02-13T00:00:00"/>
    <s v="НІ"/>
  </r>
  <r>
    <m/>
    <n v="17"/>
    <s v="05"/>
    <x v="10"/>
    <x v="10"/>
    <x v="15"/>
    <x v="7"/>
    <x v="16"/>
    <x v="26"/>
    <x v="10"/>
    <x v="1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8"/>
    <s v="05"/>
    <x v="10"/>
    <x v="10"/>
    <x v="15"/>
    <x v="5"/>
    <x v="4"/>
    <x v="27"/>
    <x v="10"/>
    <x v="14"/>
    <m/>
    <m/>
    <x v="0"/>
    <x v="0"/>
    <d v="2019-02-13T00:00:00"/>
    <s v="ТАК"/>
  </r>
  <r>
    <n v="12"/>
    <n v="19"/>
    <s v="26"/>
    <x v="11"/>
    <x v="11"/>
    <x v="16"/>
    <x v="6"/>
    <x v="3"/>
    <x v="28"/>
    <x v="11"/>
    <x v="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9"/>
    <s v="26"/>
    <x v="11"/>
    <x v="11"/>
    <x v="16"/>
    <x v="3"/>
    <x v="3"/>
    <x v="29"/>
    <x v="11"/>
    <x v="16"/>
    <s v="6-НКРЕ енергопостачання"/>
    <s v="Департамент із регулювання відносин у сфері енергетики"/>
    <x v="6"/>
    <x v="2"/>
    <d v="2019-02-13T00:00:00"/>
    <s v="НІ"/>
  </r>
  <r>
    <m/>
    <n v="19"/>
    <s v="26"/>
    <x v="11"/>
    <x v="11"/>
    <x v="16"/>
    <x v="4"/>
    <x v="17"/>
    <x v="30"/>
    <x v="11"/>
    <x v="16"/>
    <s v="6-НКРЕ енергопостачання"/>
    <s v="Департамент із регулювання відносин у сфері енергетики"/>
    <x v="7"/>
    <x v="2"/>
    <d v="2019-02-13T00:00:00"/>
    <s v="НІ"/>
  </r>
  <r>
    <m/>
    <n v="19"/>
    <s v="26"/>
    <x v="11"/>
    <x v="11"/>
    <x v="16"/>
    <x v="8"/>
    <x v="18"/>
    <x v="31"/>
    <x v="11"/>
    <x v="17"/>
    <s v="№ 8-НКП-ЖКК"/>
    <s v="Департамент із регулювання відносин у сфері теплопостачання"/>
    <x v="8"/>
    <x v="3"/>
    <d v="2019-02-13T00:00:00"/>
    <s v="НІ"/>
  </r>
  <r>
    <m/>
    <n v="20"/>
    <s v="26"/>
    <x v="11"/>
    <x v="11"/>
    <x v="16"/>
    <x v="7"/>
    <x v="19"/>
    <x v="32"/>
    <x v="11"/>
    <x v="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0"/>
    <s v="26"/>
    <x v="11"/>
    <x v="11"/>
    <x v="16"/>
    <x v="9"/>
    <x v="18"/>
    <x v="31"/>
    <x v="11"/>
    <x v="17"/>
    <s v="№ 8-НКП-ЖКК"/>
    <s v="Департамент із регулювання відносин у сфері теплопостачання"/>
    <x v="8"/>
    <x v="3"/>
    <d v="2019-02-13T00:00:00"/>
    <s v="НІ"/>
  </r>
  <r>
    <m/>
    <n v="20"/>
    <s v="26"/>
    <x v="11"/>
    <x v="11"/>
    <x v="16"/>
    <x v="10"/>
    <x v="18"/>
    <x v="31"/>
    <x v="11"/>
    <x v="17"/>
    <s v="№ 8-НКП-ЖКК"/>
    <s v="Департамент із регулювання відносин у сфері теплопостачання"/>
    <x v="8"/>
    <x v="3"/>
    <d v="2019-02-13T00:00:00"/>
    <s v="НІ"/>
  </r>
  <r>
    <m/>
    <n v="20"/>
    <s v="26"/>
    <x v="11"/>
    <x v="11"/>
    <x v="16"/>
    <x v="11"/>
    <x v="1"/>
    <x v="33"/>
    <x v="12"/>
    <x v="18"/>
    <m/>
    <s v="Управління з питань формування та реалізації державної політики у сфері поводження з побутовими відходами"/>
    <x v="8"/>
    <x v="3"/>
    <d v="2019-02-13T00:00:00"/>
    <s v="НІ"/>
  </r>
  <r>
    <n v="13"/>
    <n v="20"/>
    <s v="26"/>
    <x v="12"/>
    <x v="12"/>
    <x v="17"/>
    <x v="3"/>
    <x v="3"/>
    <x v="34"/>
    <x v="7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m/>
    <n v="20"/>
    <s v="26"/>
    <x v="12"/>
    <x v="12"/>
    <x v="17"/>
    <x v="4"/>
    <x v="3"/>
    <x v="35"/>
    <x v="7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n v="14"/>
    <n v="20"/>
    <s v="03"/>
    <x v="13"/>
    <x v="13"/>
    <x v="18"/>
    <x v="3"/>
    <x v="3"/>
    <x v="36"/>
    <x v="13"/>
    <x v="20"/>
    <s v="6-НКРЕ енергопостачання"/>
    <s v="Департамент із регулювання відносин у сфері енергетики"/>
    <x v="10"/>
    <x v="1"/>
    <d v="2019-02-13T00:00:00"/>
    <s v="НІ"/>
  </r>
  <r>
    <m/>
    <n v="20"/>
    <s v="03"/>
    <x v="13"/>
    <x v="14"/>
    <x v="18"/>
    <x v="4"/>
    <x v="3"/>
    <x v="37"/>
    <x v="13"/>
    <x v="20"/>
    <s v="6-НКРЕ енергопостачання"/>
    <s v="Департамент із регулювання відносин у сфері енергетики"/>
    <x v="10"/>
    <x v="1"/>
    <d v="2019-02-13T00:00:00"/>
    <s v="НІ"/>
  </r>
  <r>
    <m/>
    <n v="21"/>
    <s v="03"/>
    <x v="13"/>
    <x v="14"/>
    <x v="19"/>
    <x v="5"/>
    <x v="4"/>
    <x v="38"/>
    <x v="13"/>
    <x v="20"/>
    <m/>
    <m/>
    <x v="0"/>
    <x v="0"/>
    <d v="2019-02-13T00:00:00"/>
    <s v="ТАК"/>
  </r>
  <r>
    <n v="15"/>
    <n v="21"/>
    <s v="07"/>
    <x v="14"/>
    <x v="15"/>
    <x v="20"/>
    <x v="6"/>
    <x v="3"/>
    <x v="39"/>
    <x v="14"/>
    <x v="21"/>
    <s v="6-НКРЕ енерговиробництво"/>
    <s v="Департамент із регулювання відносин у сфері енергетики"/>
    <x v="11"/>
    <x v="3"/>
    <d v="2019-02-13T00:00:00"/>
    <s v="НІ"/>
  </r>
  <r>
    <m/>
    <n v="21"/>
    <s v="07"/>
    <x v="14"/>
    <x v="15"/>
    <x v="20"/>
    <x v="3"/>
    <x v="3"/>
    <x v="40"/>
    <x v="14"/>
    <x v="22"/>
    <s v="6-НКРЕ енергопостачання"/>
    <s v="Департамент із регулювання відносин у сфері енергетики"/>
    <x v="12"/>
    <x v="1"/>
    <d v="2019-02-13T00:00:00"/>
    <s v="НІ"/>
  </r>
  <r>
    <m/>
    <n v="21"/>
    <s v="07"/>
    <x v="14"/>
    <x v="15"/>
    <x v="20"/>
    <x v="4"/>
    <x v="3"/>
    <x v="41"/>
    <x v="14"/>
    <x v="22"/>
    <s v="6-НКРЕ енергопостачання"/>
    <s v="Департамент із регулювання відносин у сфері енергетики"/>
    <x v="12"/>
    <x v="1"/>
    <d v="2019-02-13T00:00:00"/>
    <s v="НІ"/>
  </r>
  <r>
    <m/>
    <n v="22"/>
    <s v="07"/>
    <x v="14"/>
    <x v="15"/>
    <x v="21"/>
    <x v="5"/>
    <x v="4"/>
    <x v="42"/>
    <x v="6"/>
    <x v="19"/>
    <m/>
    <m/>
    <x v="0"/>
    <x v="0"/>
    <d v="2019-02-13T00:00:00"/>
    <s v="ТАК"/>
  </r>
  <r>
    <n v="16"/>
    <n v="22"/>
    <s v="09"/>
    <x v="15"/>
    <x v="16"/>
    <x v="22"/>
    <x v="3"/>
    <x v="3"/>
    <x v="43"/>
    <x v="15"/>
    <x v="23"/>
    <s v="6-НКРЕ енергопостачання"/>
    <s v="Департамент із регулювання відносин у сфері енергетики"/>
    <x v="13"/>
    <x v="1"/>
    <d v="2019-02-13T00:00:00"/>
    <s v="НІ"/>
  </r>
  <r>
    <m/>
    <n v="22"/>
    <s v="09"/>
    <x v="15"/>
    <x v="16"/>
    <x v="22"/>
    <x v="4"/>
    <x v="20"/>
    <x v="44"/>
    <x v="15"/>
    <x v="23"/>
    <s v="6-НКРЕ енергопостачання"/>
    <s v="Департамент із регулювання відносин у сфері енергетики"/>
    <x v="13"/>
    <x v="1"/>
    <d v="2019-02-13T00:00:00"/>
    <s v="НІ"/>
  </r>
  <r>
    <m/>
    <n v="23"/>
    <s v="09"/>
    <x v="15"/>
    <x v="17"/>
    <x v="23"/>
    <x v="5"/>
    <x v="4"/>
    <x v="45"/>
    <x v="15"/>
    <x v="24"/>
    <m/>
    <m/>
    <x v="0"/>
    <x v="0"/>
    <d v="2019-02-13T00:00:00"/>
    <s v="ТАК"/>
  </r>
  <r>
    <n v="17"/>
    <n v="23"/>
    <s v="13"/>
    <x v="16"/>
    <x v="18"/>
    <x v="24"/>
    <x v="6"/>
    <x v="21"/>
    <x v="46"/>
    <x v="16"/>
    <x v="25"/>
    <s v="6-НКРЕ енерговиробництво"/>
    <s v="Департамент із регулювання відносин у сфері енергетики"/>
    <x v="14"/>
    <x v="4"/>
    <d v="2019-02-13T00:00:00"/>
    <s v="НІ"/>
  </r>
  <r>
    <m/>
    <n v="23"/>
    <s v="13"/>
    <x v="16"/>
    <x v="18"/>
    <x v="24"/>
    <x v="3"/>
    <x v="3"/>
    <x v="47"/>
    <x v="16"/>
    <x v="26"/>
    <s v="6-НКРЕ енергопостачання"/>
    <s v="Департамент із регулювання відносин у сфері енергетики"/>
    <x v="15"/>
    <x v="1"/>
    <d v="2019-02-13T00:00:00"/>
    <s v="НІ"/>
  </r>
  <r>
    <m/>
    <n v="23"/>
    <s v="13"/>
    <x v="16"/>
    <x v="18"/>
    <x v="24"/>
    <x v="4"/>
    <x v="3"/>
    <x v="48"/>
    <x v="16"/>
    <x v="26"/>
    <s v="6-НКРЕ енергопостачання"/>
    <s v="Департамент із регулювання відносин у сфері енергетики"/>
    <x v="15"/>
    <x v="1"/>
    <d v="2019-02-13T00:00:00"/>
    <s v="НІ"/>
  </r>
  <r>
    <m/>
    <n v="24"/>
    <s v="13"/>
    <x v="16"/>
    <x v="18"/>
    <x v="24"/>
    <x v="5"/>
    <x v="4"/>
    <x v="49"/>
    <x v="16"/>
    <x v="26"/>
    <m/>
    <m/>
    <x v="0"/>
    <x v="0"/>
    <d v="2019-02-13T00:00:00"/>
    <s v="ТАК"/>
  </r>
  <r>
    <n v="18"/>
    <n v="24"/>
    <s v="15"/>
    <x v="17"/>
    <x v="19"/>
    <x v="25"/>
    <x v="3"/>
    <x v="6"/>
    <x v="50"/>
    <x v="17"/>
    <x v="27"/>
    <s v="6-НКРЕ енергопостачання"/>
    <s v="Департамент із регулювання відносин у сфері енергетики"/>
    <x v="16"/>
    <x v="1"/>
    <d v="2019-02-13T00:00:00"/>
    <s v="НІ"/>
  </r>
  <r>
    <m/>
    <n v="24"/>
    <s v="15"/>
    <x v="17"/>
    <x v="19"/>
    <x v="25"/>
    <x v="4"/>
    <x v="6"/>
    <x v="51"/>
    <x v="17"/>
    <x v="28"/>
    <s v="6-НКРЕ енергопостачання"/>
    <s v="Департамент із регулювання відносин у сфері енергетики"/>
    <x v="16"/>
    <x v="1"/>
    <d v="2019-02-13T00:00:00"/>
    <s v="НІ"/>
  </r>
  <r>
    <m/>
    <n v="25"/>
    <s v="15"/>
    <x v="17"/>
    <x v="19"/>
    <x v="26"/>
    <x v="5"/>
    <x v="4"/>
    <x v="52"/>
    <x v="17"/>
    <x v="29"/>
    <m/>
    <m/>
    <x v="0"/>
    <x v="0"/>
    <d v="2019-02-13T00:00:00"/>
    <s v="ТАК"/>
  </r>
  <r>
    <n v="19"/>
    <n v="26"/>
    <s v="21"/>
    <x v="18"/>
    <x v="20"/>
    <x v="27"/>
    <x v="6"/>
    <x v="22"/>
    <x v="53"/>
    <x v="18"/>
    <x v="3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7"/>
    <s v="21"/>
    <x v="18"/>
    <x v="20"/>
    <x v="27"/>
    <x v="7"/>
    <x v="22"/>
    <x v="53"/>
    <x v="18"/>
    <x v="3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0"/>
    <n v="28"/>
    <s v="16"/>
    <x v="19"/>
    <x v="21"/>
    <x v="28"/>
    <x v="6"/>
    <x v="23"/>
    <x v="54"/>
    <x v="19"/>
    <x v="3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8"/>
    <s v="16"/>
    <x v="19"/>
    <x v="21"/>
    <x v="28"/>
    <x v="3"/>
    <x v="3"/>
    <x v="55"/>
    <x v="19"/>
    <x v="31"/>
    <s v="6-НКРЕ енергопостачання"/>
    <s v="Департамент із регулювання відносин у сфері енергетики"/>
    <x v="17"/>
    <x v="1"/>
    <d v="2019-02-13T00:00:00"/>
    <s v="НІ"/>
  </r>
  <r>
    <m/>
    <n v="28"/>
    <s v="16"/>
    <x v="19"/>
    <x v="21"/>
    <x v="28"/>
    <x v="4"/>
    <x v="3"/>
    <x v="56"/>
    <x v="19"/>
    <x v="31"/>
    <s v="6-НКРЕ енергопостачання"/>
    <s v="Департамент із регулювання відносин у сфері енергетики"/>
    <x v="17"/>
    <x v="1"/>
    <d v="2019-02-13T00:00:00"/>
    <s v="НІ"/>
  </r>
  <r>
    <m/>
    <n v="29"/>
    <s v="16"/>
    <x v="19"/>
    <x v="21"/>
    <x v="28"/>
    <x v="7"/>
    <x v="24"/>
    <x v="57"/>
    <x v="19"/>
    <x v="3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0"/>
    <s v="16"/>
    <x v="19"/>
    <x v="21"/>
    <x v="29"/>
    <x v="5"/>
    <x v="4"/>
    <x v="58"/>
    <x v="19"/>
    <x v="32"/>
    <m/>
    <m/>
    <x v="0"/>
    <x v="0"/>
    <d v="2019-02-13T00:00:00"/>
    <s v="ТАК"/>
  </r>
  <r>
    <n v="21"/>
    <n v="30"/>
    <s v="20"/>
    <x v="20"/>
    <x v="22"/>
    <x v="30"/>
    <x v="3"/>
    <x v="3"/>
    <x v="59"/>
    <x v="20"/>
    <x v="33"/>
    <s v="6-НКРЕ енергопостачання"/>
    <s v="Департамент із регулювання відносин у сфері енергетики"/>
    <x v="18"/>
    <x v="1"/>
    <d v="2019-02-13T00:00:00"/>
    <s v="НІ"/>
  </r>
  <r>
    <m/>
    <n v="30"/>
    <s v="20"/>
    <x v="20"/>
    <x v="22"/>
    <x v="30"/>
    <x v="4"/>
    <x v="3"/>
    <x v="60"/>
    <x v="20"/>
    <x v="34"/>
    <s v="6-НКРЕ енергопостачання"/>
    <s v="Департамент із регулювання відносин у сфері енергетики"/>
    <x v="18"/>
    <x v="1"/>
    <d v="2019-02-13T00:00:00"/>
    <s v="НІ"/>
  </r>
  <r>
    <m/>
    <n v="31"/>
    <s v="20"/>
    <x v="20"/>
    <x v="22"/>
    <x v="31"/>
    <x v="5"/>
    <x v="4"/>
    <x v="61"/>
    <x v="20"/>
    <x v="33"/>
    <m/>
    <m/>
    <x v="0"/>
    <x v="0"/>
    <d v="2019-02-13T00:00:00"/>
    <s v="ТАК"/>
  </r>
  <r>
    <n v="22"/>
    <n v="32"/>
    <s v="26"/>
    <x v="21"/>
    <x v="23"/>
    <x v="32"/>
    <x v="12"/>
    <x v="25"/>
    <x v="62"/>
    <x v="21"/>
    <x v="3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3"/>
    <n v="33"/>
    <s v="09"/>
    <x v="22"/>
    <x v="24"/>
    <x v="33"/>
    <x v="6"/>
    <x v="26"/>
    <x v="63"/>
    <x v="22"/>
    <x v="3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4"/>
    <n v="34"/>
    <s v="16"/>
    <x v="23"/>
    <x v="25"/>
    <x v="34"/>
    <x v="1"/>
    <x v="27"/>
    <x v="64"/>
    <x v="23"/>
    <x v="3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5"/>
    <s v="16"/>
    <x v="23"/>
    <x v="25"/>
    <x v="34"/>
    <x v="2"/>
    <x v="28"/>
    <x v="65"/>
    <x v="24"/>
    <x v="37"/>
    <s v="№ 5-НКРЕ (місячна)_x000a_№ 7-НКРЕ (місячна)"/>
    <s v="Департамент ліцензійного контролю"/>
    <x v="0"/>
    <x v="0"/>
    <d v="2019-02-13T00:00:00"/>
    <s v="ТАК"/>
  </r>
  <r>
    <n v="25"/>
    <n v="36"/>
    <s v="13"/>
    <x v="24"/>
    <x v="26"/>
    <x v="35"/>
    <x v="6"/>
    <x v="29"/>
    <x v="66"/>
    <x v="25"/>
    <x v="3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7"/>
    <s v="13"/>
    <x v="24"/>
    <x v="26"/>
    <x v="35"/>
    <x v="7"/>
    <x v="30"/>
    <x v="67"/>
    <x v="25"/>
    <x v="3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8"/>
    <s v="13"/>
    <x v="24"/>
    <x v="26"/>
    <x v="36"/>
    <x v="2"/>
    <x v="31"/>
    <x v="68"/>
    <x v="26"/>
    <x v="4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9"/>
    <s v="13"/>
    <x v="24"/>
    <x v="26"/>
    <x v="37"/>
    <x v="12"/>
    <x v="32"/>
    <x v="69"/>
    <x v="26"/>
    <x v="4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26"/>
    <n v="40"/>
    <s v="26"/>
    <x v="25"/>
    <x v="27"/>
    <x v="38"/>
    <x v="13"/>
    <x v="33"/>
    <x v="70"/>
    <x v="6"/>
    <x v="41"/>
    <s v="4-НКРЕКП-зберігання (закачування, відбір) природного газу "/>
    <s v="Відділ цінової політики в нафтогазовому комплексі"/>
    <x v="0"/>
    <x v="0"/>
    <d v="2019-02-13T00:00:00"/>
    <s v="ТАК"/>
  </r>
  <r>
    <m/>
    <n v="41"/>
    <s v="26"/>
    <x v="25"/>
    <x v="27"/>
    <x v="38"/>
    <x v="14"/>
    <x v="34"/>
    <x v="70"/>
    <x v="6"/>
    <x v="41"/>
    <s v="4-НКРЕКП-транспортування природного газу"/>
    <s v="Відділ цінової політики в нафтогазовому комплексі"/>
    <x v="0"/>
    <x v="0"/>
    <d v="2019-02-13T00:00:00"/>
    <s v="ТАК"/>
  </r>
  <r>
    <n v="27"/>
    <n v="41"/>
    <s v="05"/>
    <x v="26"/>
    <x v="28"/>
    <x v="39"/>
    <x v="3"/>
    <x v="35"/>
    <x v="71"/>
    <x v="27"/>
    <x v="13"/>
    <s v="6-НКРЕ енергопостачання"/>
    <s v="Департамент із регулювання відносин у сфері енергетики"/>
    <x v="19"/>
    <x v="1"/>
    <d v="2019-02-13T00:00:00"/>
    <s v="НІ"/>
  </r>
  <r>
    <m/>
    <n v="41"/>
    <s v="05"/>
    <x v="26"/>
    <x v="28"/>
    <x v="39"/>
    <x v="4"/>
    <x v="35"/>
    <x v="72"/>
    <x v="27"/>
    <x v="13"/>
    <s v="6-НКРЕ енергопостачання"/>
    <s v="Департамент із регулювання відносин у сфері енергетики"/>
    <x v="19"/>
    <x v="1"/>
    <d v="2019-02-13T00:00:00"/>
    <s v="НІ"/>
  </r>
  <r>
    <m/>
    <n v="42"/>
    <s v="05"/>
    <x v="26"/>
    <x v="28"/>
    <x v="15"/>
    <x v="5"/>
    <x v="4"/>
    <x v="73"/>
    <x v="6"/>
    <x v="14"/>
    <m/>
    <m/>
    <x v="0"/>
    <x v="0"/>
    <d v="2019-02-13T00:00:00"/>
    <s v="ТАК"/>
  </r>
  <r>
    <n v="28"/>
    <n v="43"/>
    <s v="05"/>
    <x v="27"/>
    <x v="29"/>
    <x v="40"/>
    <x v="6"/>
    <x v="36"/>
    <x v="7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9"/>
    <n v="44"/>
    <s v="04"/>
    <x v="28"/>
    <x v="30"/>
    <x v="41"/>
    <x v="1"/>
    <x v="27"/>
    <x v="75"/>
    <x v="28"/>
    <x v="1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5"/>
    <s v="04"/>
    <x v="28"/>
    <x v="30"/>
    <x v="41"/>
    <x v="2"/>
    <x v="31"/>
    <x v="68"/>
    <x v="29"/>
    <x v="10"/>
    <s v="№ 5-НКРЕ (місячна)_x000a_№ 7-НКРЕ (місячна)"/>
    <s v="Департамент ліцензійного контролю"/>
    <x v="0"/>
    <x v="0"/>
    <d v="2019-02-13T00:00:00"/>
    <s v="ТАК"/>
  </r>
  <r>
    <n v="30"/>
    <n v="46"/>
    <s v="04"/>
    <x v="29"/>
    <x v="31"/>
    <x v="42"/>
    <x v="1"/>
    <x v="27"/>
    <x v="76"/>
    <x v="30"/>
    <x v="4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7"/>
    <s v="04"/>
    <x v="29"/>
    <x v="31"/>
    <x v="42"/>
    <x v="2"/>
    <x v="37"/>
    <x v="77"/>
    <x v="30"/>
    <x v="42"/>
    <s v="№ 5-НКРЕ (місячна)_x000a_№ 7-НКРЕ (місячна)"/>
    <s v="Департамент ліцензійного контролю"/>
    <x v="0"/>
    <x v="0"/>
    <d v="2019-02-13T00:00:00"/>
    <s v="ТАК"/>
  </r>
  <r>
    <n v="31"/>
    <n v="48"/>
    <s v="08"/>
    <x v="30"/>
    <x v="32"/>
    <x v="43"/>
    <x v="1"/>
    <x v="27"/>
    <x v="78"/>
    <x v="31"/>
    <x v="4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9"/>
    <s v="08"/>
    <x v="30"/>
    <x v="32"/>
    <x v="43"/>
    <x v="2"/>
    <x v="37"/>
    <x v="77"/>
    <x v="31"/>
    <x v="43"/>
    <s v="№ 5-НКРЕ (місячна)_x000a_№ 7-НКРЕ (місячна)"/>
    <s v="Департамент ліцензійного контролю"/>
    <x v="0"/>
    <x v="0"/>
    <d v="2019-02-13T00:00:00"/>
    <s v="ТАК"/>
  </r>
  <r>
    <n v="32"/>
    <n v="50"/>
    <s v="04"/>
    <x v="31"/>
    <x v="33"/>
    <x v="44"/>
    <x v="2"/>
    <x v="38"/>
    <x v="79"/>
    <x v="32"/>
    <x v="44"/>
    <s v="№ 5-НКРЕ (місячна)_x000a_№ 7-НКРЕ (місячна)"/>
    <s v="Департамент ліцензійного контролю"/>
    <x v="0"/>
    <x v="0"/>
    <d v="2019-02-13T00:00:00"/>
    <s v="ТАК"/>
  </r>
  <r>
    <n v="33"/>
    <n v="51"/>
    <s v="04"/>
    <x v="32"/>
    <x v="34"/>
    <x v="45"/>
    <x v="2"/>
    <x v="39"/>
    <x v="80"/>
    <x v="33"/>
    <x v="45"/>
    <s v="№ 5-НКРЕ (місячна)_x000a_№ 7-НКРЕ (місячна)"/>
    <s v="Департамент ліцензійного контролю"/>
    <x v="0"/>
    <x v="0"/>
    <d v="2019-02-13T00:00:00"/>
    <s v="ТАК"/>
  </r>
  <r>
    <n v="34"/>
    <n v="52"/>
    <s v="05"/>
    <x v="33"/>
    <x v="35"/>
    <x v="46"/>
    <x v="6"/>
    <x v="40"/>
    <x v="81"/>
    <x v="34"/>
    <x v="4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3"/>
    <s v="05"/>
    <x v="33"/>
    <x v="35"/>
    <x v="46"/>
    <x v="7"/>
    <x v="19"/>
    <x v="82"/>
    <x v="34"/>
    <x v="4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4"/>
    <s v="05"/>
    <x v="33"/>
    <x v="35"/>
    <x v="47"/>
    <x v="2"/>
    <x v="41"/>
    <x v="83"/>
    <x v="35"/>
    <x v="48"/>
    <s v="№ 5-НКРЕ (місячна)_x000a_№ 7-НКРЕ (місячна)"/>
    <s v="Департамент ліцензійного контролю"/>
    <x v="0"/>
    <x v="0"/>
    <d v="2019-02-13T00:00:00"/>
    <s v="ТАК"/>
  </r>
  <r>
    <n v="35"/>
    <n v="55"/>
    <s v="05"/>
    <x v="34"/>
    <x v="36"/>
    <x v="48"/>
    <x v="6"/>
    <x v="42"/>
    <x v="84"/>
    <x v="36"/>
    <x v="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6"/>
    <s v="05"/>
    <x v="34"/>
    <x v="36"/>
    <x v="48"/>
    <x v="7"/>
    <x v="43"/>
    <x v="85"/>
    <x v="36"/>
    <x v="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6"/>
    <n v="57"/>
    <s v="05"/>
    <x v="35"/>
    <x v="37"/>
    <x v="49"/>
    <x v="6"/>
    <x v="44"/>
    <x v="86"/>
    <x v="37"/>
    <x v="5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7"/>
    <n v="58"/>
    <s v="05"/>
    <x v="36"/>
    <x v="38"/>
    <x v="50"/>
    <x v="6"/>
    <x v="45"/>
    <x v="87"/>
    <x v="38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9"/>
    <s v="05"/>
    <x v="36"/>
    <x v="38"/>
    <x v="50"/>
    <x v="7"/>
    <x v="45"/>
    <x v="87"/>
    <x v="38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8"/>
    <n v="60"/>
    <s v="08"/>
    <x v="37"/>
    <x v="39"/>
    <x v="51"/>
    <x v="6"/>
    <x v="46"/>
    <x v="88"/>
    <x v="39"/>
    <x v="5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1"/>
    <s v="08"/>
    <x v="37"/>
    <x v="39"/>
    <x v="51"/>
    <x v="1"/>
    <x v="27"/>
    <x v="64"/>
    <x v="39"/>
    <x v="5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2"/>
    <s v="08"/>
    <x v="37"/>
    <x v="39"/>
    <x v="51"/>
    <x v="2"/>
    <x v="28"/>
    <x v="65"/>
    <x v="40"/>
    <x v="53"/>
    <s v="№ 5-НКРЕ (місячна)_x000a_№ 7-НКРЕ (місячна)"/>
    <s v="Департамент ліцензійного контролю"/>
    <x v="0"/>
    <x v="0"/>
    <d v="2019-02-13T00:00:00"/>
    <s v="ТАК"/>
  </r>
  <r>
    <n v="39"/>
    <n v="63"/>
    <s v="08"/>
    <x v="38"/>
    <x v="40"/>
    <x v="52"/>
    <x v="7"/>
    <x v="47"/>
    <x v="89"/>
    <x v="41"/>
    <x v="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4"/>
    <s v="08"/>
    <x v="38"/>
    <x v="40"/>
    <x v="53"/>
    <x v="1"/>
    <x v="48"/>
    <x v="90"/>
    <x v="41"/>
    <x v="5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5"/>
    <s v="08"/>
    <x v="38"/>
    <x v="41"/>
    <x v="53"/>
    <x v="2"/>
    <x v="49"/>
    <x v="91"/>
    <x v="42"/>
    <x v="55"/>
    <s v="№ 5-НКРЕ (місячна)_x000a_№ 7-НКРЕ (місячна)"/>
    <s v="Департамент ліцензійного контролю"/>
    <x v="0"/>
    <x v="0"/>
    <d v="2019-02-13T00:00:00"/>
    <s v="ТАК"/>
  </r>
  <r>
    <n v="40"/>
    <n v="66"/>
    <s v="16"/>
    <x v="39"/>
    <x v="42"/>
    <x v="54"/>
    <x v="1"/>
    <x v="27"/>
    <x v="92"/>
    <x v="43"/>
    <x v="5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7"/>
    <s v="16"/>
    <x v="39"/>
    <x v="42"/>
    <x v="54"/>
    <x v="2"/>
    <x v="50"/>
    <x v="93"/>
    <x v="44"/>
    <x v="56"/>
    <s v="№ 5-НКРЕ (місячна)_x000a_№ 7-НКРЕ (місячна)"/>
    <s v="Департамент ліцензійного контролю"/>
    <x v="0"/>
    <x v="0"/>
    <d v="2019-02-13T00:00:00"/>
    <s v="ТАК"/>
  </r>
  <r>
    <n v="41"/>
    <n v="68"/>
    <s v="05"/>
    <x v="40"/>
    <x v="43"/>
    <x v="55"/>
    <x v="15"/>
    <x v="51"/>
    <x v="94"/>
    <x v="45"/>
    <x v="57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69"/>
    <s v="05"/>
    <x v="40"/>
    <x v="43"/>
    <x v="55"/>
    <x v="6"/>
    <x v="52"/>
    <x v="95"/>
    <x v="45"/>
    <x v="5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2"/>
    <n v="70"/>
    <s v="08"/>
    <x v="41"/>
    <x v="44"/>
    <x v="56"/>
    <x v="2"/>
    <x v="53"/>
    <x v="96"/>
    <x v="46"/>
    <x v="58"/>
    <s v="№ 5-НКРЕ (місячна)_x000a_№ 7-НКРЕ (місячна)"/>
    <s v="Департамент ліцензійного контролю"/>
    <x v="0"/>
    <x v="0"/>
    <d v="2019-02-13T00:00:00"/>
    <s v="ТАК"/>
  </r>
  <r>
    <n v="43"/>
    <n v="71"/>
    <s v="08"/>
    <x v="42"/>
    <x v="45"/>
    <x v="57"/>
    <x v="2"/>
    <x v="54"/>
    <x v="97"/>
    <x v="47"/>
    <x v="59"/>
    <s v="№ 5-НКРЕ (місячна)_x000a_№ 7-НКРЕ (місячна)"/>
    <s v="Департамент ліцензійного контролю"/>
    <x v="0"/>
    <x v="0"/>
    <d v="2019-02-13T00:00:00"/>
    <s v="ТАК"/>
  </r>
  <r>
    <n v="44"/>
    <n v="72"/>
    <s v="23"/>
    <x v="43"/>
    <x v="46"/>
    <x v="58"/>
    <x v="16"/>
    <x v="55"/>
    <x v="98"/>
    <x v="48"/>
    <x v="60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45"/>
    <n v="73"/>
    <s v="23"/>
    <x v="44"/>
    <x v="47"/>
    <x v="59"/>
    <x v="6"/>
    <x v="56"/>
    <x v="99"/>
    <x v="49"/>
    <x v="6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4"/>
    <s v="23"/>
    <x v="44"/>
    <x v="47"/>
    <x v="60"/>
    <x v="1"/>
    <x v="57"/>
    <x v="100"/>
    <x v="49"/>
    <x v="6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5"/>
    <s v="23"/>
    <x v="44"/>
    <x v="47"/>
    <x v="59"/>
    <x v="8"/>
    <x v="58"/>
    <x v="101"/>
    <x v="49"/>
    <x v="61"/>
    <s v="№ 8-НКП-ЖКК"/>
    <s v="Департамент із регулювання відносин у сфері теплопостачання"/>
    <x v="0"/>
    <x v="0"/>
    <d v="2019-02-13T00:00:00"/>
    <s v="ТАК"/>
  </r>
  <r>
    <m/>
    <n v="76"/>
    <s v="23"/>
    <x v="44"/>
    <x v="47"/>
    <x v="59"/>
    <x v="7"/>
    <x v="59"/>
    <x v="102"/>
    <x v="49"/>
    <x v="6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7"/>
    <s v="23"/>
    <x v="44"/>
    <x v="47"/>
    <x v="59"/>
    <x v="9"/>
    <x v="58"/>
    <x v="101"/>
    <x v="50"/>
    <x v="61"/>
    <s v="№ 8-НКП-ЖКК"/>
    <s v="Департамент із регулювання відносин у сфері теплопостачання"/>
    <x v="0"/>
    <x v="0"/>
    <d v="2019-02-13T00:00:00"/>
    <s v="ТАК"/>
  </r>
  <r>
    <m/>
    <n v="78"/>
    <s v="23"/>
    <x v="44"/>
    <x v="47"/>
    <x v="59"/>
    <x v="10"/>
    <x v="58"/>
    <x v="101"/>
    <x v="50"/>
    <x v="61"/>
    <s v="№ 8-НКП-ЖКК"/>
    <s v="Департамент із регулювання відносин у сфері теплопостачання"/>
    <x v="0"/>
    <x v="0"/>
    <d v="2019-02-13T00:00:00"/>
    <s v="ТАК"/>
  </r>
  <r>
    <m/>
    <n v="79"/>
    <s v="23"/>
    <x v="44"/>
    <x v="47"/>
    <x v="59"/>
    <x v="2"/>
    <x v="60"/>
    <x v="103"/>
    <x v="51"/>
    <x v="61"/>
    <s v="№ 5-НКРЕ (місячна)_x000a_№ 7-НКРЕ (місячна)"/>
    <s v="Департамент ліцензійного контролю"/>
    <x v="0"/>
    <x v="0"/>
    <d v="2019-02-13T00:00:00"/>
    <s v="ТАК"/>
  </r>
  <r>
    <n v="46"/>
    <n v="80"/>
    <s v="08"/>
    <x v="45"/>
    <x v="48"/>
    <x v="61"/>
    <x v="1"/>
    <x v="61"/>
    <x v="104"/>
    <x v="52"/>
    <x v="6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1"/>
    <s v="08"/>
    <x v="45"/>
    <x v="49"/>
    <x v="61"/>
    <x v="2"/>
    <x v="2"/>
    <x v="2"/>
    <x v="53"/>
    <x v="63"/>
    <s v="№ 5-НКРЕ (місячна)_x000a_№ 7-НКРЕ (місячна)"/>
    <s v="Департамент ліцензійного контролю"/>
    <x v="0"/>
    <x v="0"/>
    <d v="2019-02-13T00:00:00"/>
    <s v="ТАК"/>
  </r>
  <r>
    <n v="47"/>
    <n v="82"/>
    <s v="09"/>
    <x v="46"/>
    <x v="50"/>
    <x v="62"/>
    <x v="1"/>
    <x v="27"/>
    <x v="78"/>
    <x v="54"/>
    <x v="6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3"/>
    <s v="09"/>
    <x v="46"/>
    <x v="50"/>
    <x v="63"/>
    <x v="2"/>
    <x v="62"/>
    <x v="105"/>
    <x v="55"/>
    <x v="64"/>
    <s v="№ 5-НКРЕ (місячна)_x000a_№ 7-НКРЕ (місячна)"/>
    <s v="Департамент ліцензійного контролю"/>
    <x v="0"/>
    <x v="0"/>
    <d v="2019-02-13T00:00:00"/>
    <s v="ТАК"/>
  </r>
  <r>
    <n v="48"/>
    <n v="84"/>
    <s v="20"/>
    <x v="47"/>
    <x v="51"/>
    <x v="64"/>
    <x v="1"/>
    <x v="1"/>
    <x v="1"/>
    <x v="56"/>
    <x v="6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5"/>
    <s v="20"/>
    <x v="47"/>
    <x v="51"/>
    <x v="64"/>
    <x v="2"/>
    <x v="38"/>
    <x v="79"/>
    <x v="56"/>
    <x v="65"/>
    <s v="№ 5-НКРЕ (місячна)_x000a_№ 7-НКРЕ (місячна)"/>
    <s v="Департамент ліцензійного контролю"/>
    <x v="0"/>
    <x v="0"/>
    <d v="2019-02-13T00:00:00"/>
    <s v="ТАК"/>
  </r>
  <r>
    <n v="49"/>
    <n v="86"/>
    <s v="11"/>
    <x v="48"/>
    <x v="52"/>
    <x v="65"/>
    <x v="6"/>
    <x v="63"/>
    <x v="1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0"/>
    <n v="87"/>
    <s v="11"/>
    <x v="49"/>
    <x v="53"/>
    <x v="66"/>
    <x v="6"/>
    <x v="64"/>
    <x v="10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1"/>
    <n v="88"/>
    <s v="03"/>
    <x v="50"/>
    <x v="54"/>
    <x v="67"/>
    <x v="1"/>
    <x v="65"/>
    <x v="108"/>
    <x v="57"/>
    <x v="6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9"/>
    <s v="03"/>
    <x v="50"/>
    <x v="55"/>
    <x v="67"/>
    <x v="12"/>
    <x v="66"/>
    <x v="109"/>
    <x v="57"/>
    <x v="6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90"/>
    <s v="03"/>
    <x v="50"/>
    <x v="54"/>
    <x v="67"/>
    <x v="6"/>
    <x v="67"/>
    <x v="110"/>
    <x v="57"/>
    <x v="6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"/>
    <n v="91"/>
    <s v="20"/>
    <x v="51"/>
    <x v="56"/>
    <x v="68"/>
    <x v="6"/>
    <x v="68"/>
    <x v="11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3"/>
    <n v="92"/>
    <s v="11"/>
    <x v="52"/>
    <x v="57"/>
    <x v="69"/>
    <x v="6"/>
    <x v="68"/>
    <x v="112"/>
    <x v="58"/>
    <x v="6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4"/>
    <n v="93"/>
    <s v="16"/>
    <x v="53"/>
    <x v="58"/>
    <x v="70"/>
    <x v="1"/>
    <x v="27"/>
    <x v="76"/>
    <x v="59"/>
    <x v="6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4"/>
    <s v="16"/>
    <x v="53"/>
    <x v="59"/>
    <x v="70"/>
    <x v="2"/>
    <x v="69"/>
    <x v="113"/>
    <x v="60"/>
    <x v="69"/>
    <s v="№ 5-НКРЕ (місячна)_x000a_№ 7-НКРЕ (місячна)"/>
    <s v="Департамент ліцензійного контролю"/>
    <x v="0"/>
    <x v="0"/>
    <d v="2019-02-13T00:00:00"/>
    <s v="ТАК"/>
  </r>
  <r>
    <n v="55"/>
    <n v="95"/>
    <s v="20"/>
    <x v="54"/>
    <x v="60"/>
    <x v="71"/>
    <x v="1"/>
    <x v="27"/>
    <x v="114"/>
    <x v="61"/>
    <x v="7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6"/>
    <s v="20"/>
    <x v="54"/>
    <x v="60"/>
    <x v="71"/>
    <x v="2"/>
    <x v="69"/>
    <x v="113"/>
    <x v="62"/>
    <x v="70"/>
    <s v="№ 5-НКРЕ (місячна)_x000a_№ 7-НКРЕ (місячна)"/>
    <s v="Департамент ліцензійного контролю"/>
    <x v="0"/>
    <x v="0"/>
    <d v="2019-02-13T00:00:00"/>
    <s v="ТАК"/>
  </r>
  <r>
    <n v="56"/>
    <n v="97"/>
    <s v="04"/>
    <x v="55"/>
    <x v="61"/>
    <x v="72"/>
    <x v="6"/>
    <x v="70"/>
    <x v="115"/>
    <x v="63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7"/>
    <n v="98"/>
    <s v="21"/>
    <x v="56"/>
    <x v="62"/>
    <x v="73"/>
    <x v="1"/>
    <x v="61"/>
    <x v="104"/>
    <x v="64"/>
    <x v="71"/>
    <s v="№ 5-НКРЕ (місячна)_x000a_№ 7-НКРЕ (місячна)"/>
    <s v="Департамент ліцензійного контролю"/>
    <x v="0"/>
    <x v="0"/>
    <d v="2019-02-13T00:00:00"/>
    <s v="ТАК"/>
  </r>
  <r>
    <n v="58"/>
    <n v="99"/>
    <s v="14"/>
    <x v="57"/>
    <x v="63"/>
    <x v="74"/>
    <x v="6"/>
    <x v="54"/>
    <x v="116"/>
    <x v="6"/>
    <x v="7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9"/>
    <n v="100"/>
    <s v="20"/>
    <x v="58"/>
    <x v="64"/>
    <x v="75"/>
    <x v="1"/>
    <x v="27"/>
    <x v="92"/>
    <x v="65"/>
    <x v="7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1"/>
    <s v="20"/>
    <x v="58"/>
    <x v="65"/>
    <x v="75"/>
    <x v="2"/>
    <x v="38"/>
    <x v="79"/>
    <x v="66"/>
    <x v="73"/>
    <s v="№ 5-НКРЕ (місячна)_x000a_№ 7-НКРЕ (місячна)"/>
    <s v="Департамент ліцензійного контролю"/>
    <x v="0"/>
    <x v="0"/>
    <d v="2019-02-13T00:00:00"/>
    <s v="ТАК"/>
  </r>
  <r>
    <n v="60"/>
    <n v="102"/>
    <s v="06"/>
    <x v="59"/>
    <x v="66"/>
    <x v="76"/>
    <x v="2"/>
    <x v="71"/>
    <x v="117"/>
    <x v="67"/>
    <x v="74"/>
    <s v="№ 5-НКРЕ (місячна)_x000a_№ 7-НКРЕ (місячна)"/>
    <s v="Департамент ліцензійного контролю"/>
    <x v="0"/>
    <x v="0"/>
    <d v="2019-02-13T00:00:00"/>
    <s v="ТАК"/>
  </r>
  <r>
    <n v="61"/>
    <n v="103"/>
    <s v="12"/>
    <x v="60"/>
    <x v="67"/>
    <x v="77"/>
    <x v="6"/>
    <x v="72"/>
    <x v="118"/>
    <x v="68"/>
    <x v="7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04"/>
    <s v="12"/>
    <x v="60"/>
    <x v="67"/>
    <x v="77"/>
    <x v="7"/>
    <x v="72"/>
    <x v="118"/>
    <x v="68"/>
    <x v="7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"/>
    <n v="105"/>
    <s v="23"/>
    <x v="61"/>
    <x v="68"/>
    <x v="78"/>
    <x v="6"/>
    <x v="73"/>
    <x v="119"/>
    <x v="69"/>
    <x v="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06"/>
    <s v="23"/>
    <x v="61"/>
    <x v="68"/>
    <x v="78"/>
    <x v="8"/>
    <x v="74"/>
    <x v="120"/>
    <x v="69"/>
    <x v="76"/>
    <s v="№ 8-НКП-ЖКК"/>
    <s v="Департамент із регулювання відносин у сфері теплопостачання"/>
    <x v="0"/>
    <x v="0"/>
    <d v="2019-02-13T00:00:00"/>
    <s v="ТАК"/>
  </r>
  <r>
    <m/>
    <n v="107"/>
    <s v="23"/>
    <x v="61"/>
    <x v="68"/>
    <x v="78"/>
    <x v="7"/>
    <x v="75"/>
    <x v="121"/>
    <x v="69"/>
    <x v="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08"/>
    <s v="23"/>
    <x v="61"/>
    <x v="68"/>
    <x v="78"/>
    <x v="9"/>
    <x v="74"/>
    <x v="120"/>
    <x v="69"/>
    <x v="76"/>
    <s v="№ 8-НКП-ЖКК"/>
    <s v="Департамент із регулювання відносин у сфері теплопостачання"/>
    <x v="0"/>
    <x v="0"/>
    <d v="2019-02-13T00:00:00"/>
    <s v="ТАК"/>
  </r>
  <r>
    <m/>
    <n v="109"/>
    <s v="23"/>
    <x v="61"/>
    <x v="68"/>
    <x v="78"/>
    <x v="10"/>
    <x v="74"/>
    <x v="120"/>
    <x v="69"/>
    <x v="76"/>
    <s v="№ 8-НКП-ЖКК"/>
    <s v="Департамент із регулювання відносин у сфері теплопостачання"/>
    <x v="0"/>
    <x v="0"/>
    <d v="2019-02-13T00:00:00"/>
    <s v="ТАК"/>
  </r>
  <r>
    <m/>
    <n v="110"/>
    <s v="23"/>
    <x v="61"/>
    <x v="69"/>
    <x v="79"/>
    <x v="2"/>
    <x v="76"/>
    <x v="122"/>
    <x v="70"/>
    <x v="76"/>
    <s v="№ 5-НКРЕ (місячна)_x000a_№ 7-НКРЕ (місячна)"/>
    <s v="Департамент ліцензійного контролю"/>
    <x v="0"/>
    <x v="0"/>
    <d v="2019-02-13T00:00:00"/>
    <s v="ТАК"/>
  </r>
  <r>
    <n v="63"/>
    <n v="111"/>
    <s v="26"/>
    <x v="62"/>
    <x v="70"/>
    <x v="80"/>
    <x v="17"/>
    <x v="77"/>
    <x v="123"/>
    <x v="71"/>
    <x v="77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64"/>
    <n v="112"/>
    <s v="23"/>
    <x v="63"/>
    <x v="71"/>
    <x v="81"/>
    <x v="6"/>
    <x v="78"/>
    <x v="124"/>
    <x v="72"/>
    <x v="7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5"/>
    <n v="113"/>
    <s v="16"/>
    <x v="64"/>
    <x v="72"/>
    <x v="82"/>
    <x v="2"/>
    <x v="79"/>
    <x v="125"/>
    <x v="73"/>
    <x v="79"/>
    <s v="№ 5-НКРЕ (місячна)_x000a_№ 7-НКРЕ (місячна)"/>
    <s v="Департамент ліцензійного контролю"/>
    <x v="0"/>
    <x v="0"/>
    <d v="2019-02-13T00:00:00"/>
    <s v="ТАК"/>
  </r>
  <r>
    <n v="66"/>
    <n v="114"/>
    <s v="08"/>
    <x v="65"/>
    <x v="73"/>
    <x v="83"/>
    <x v="15"/>
    <x v="80"/>
    <x v="126"/>
    <x v="74"/>
    <x v="80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67"/>
    <n v="115"/>
    <s v="08"/>
    <x v="66"/>
    <x v="74"/>
    <x v="84"/>
    <x v="15"/>
    <x v="81"/>
    <x v="127"/>
    <x v="75"/>
    <x v="8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68"/>
    <n v="116"/>
    <s v="08"/>
    <x v="67"/>
    <x v="75"/>
    <x v="85"/>
    <x v="15"/>
    <x v="82"/>
    <x v="128"/>
    <x v="76"/>
    <x v="82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69"/>
    <n v="117"/>
    <s v="26"/>
    <x v="68"/>
    <x v="76"/>
    <x v="86"/>
    <x v="15"/>
    <x v="83"/>
    <x v="129"/>
    <x v="77"/>
    <x v="83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70"/>
    <n v="118"/>
    <s v="12"/>
    <x v="69"/>
    <x v="77"/>
    <x v="87"/>
    <x v="17"/>
    <x v="1"/>
    <x v="130"/>
    <x v="6"/>
    <x v="84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71"/>
    <n v="119"/>
    <s v="12"/>
    <x v="70"/>
    <x v="78"/>
    <x v="88"/>
    <x v="17"/>
    <x v="84"/>
    <x v="131"/>
    <x v="6"/>
    <x v="85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72"/>
    <n v="120"/>
    <s v="06"/>
    <x v="71"/>
    <x v="79"/>
    <x v="89"/>
    <x v="17"/>
    <x v="77"/>
    <x v="132"/>
    <x v="6"/>
    <x v="86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73"/>
    <n v="121"/>
    <s v="23"/>
    <x v="72"/>
    <x v="80"/>
    <x v="90"/>
    <x v="17"/>
    <x v="77"/>
    <x v="133"/>
    <x v="6"/>
    <x v="87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74"/>
    <n v="122"/>
    <s v="24"/>
    <x v="73"/>
    <x v="81"/>
    <x v="91"/>
    <x v="18"/>
    <x v="85"/>
    <x v="134"/>
    <x v="78"/>
    <x v="88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75"/>
    <n v="123"/>
    <s v="16"/>
    <x v="74"/>
    <x v="82"/>
    <x v="92"/>
    <x v="8"/>
    <x v="86"/>
    <x v="135"/>
    <x v="79"/>
    <x v="8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24"/>
    <s v="16"/>
    <x v="74"/>
    <x v="82"/>
    <x v="92"/>
    <x v="9"/>
    <x v="86"/>
    <x v="135"/>
    <x v="79"/>
    <x v="8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25"/>
    <s v="16"/>
    <x v="74"/>
    <x v="82"/>
    <x v="92"/>
    <x v="10"/>
    <x v="86"/>
    <x v="135"/>
    <x v="79"/>
    <x v="89"/>
    <s v="№ 8-НКП-ЖКК"/>
    <s v="Департамент із регулювання відносин у сфері теплопостачання"/>
    <x v="0"/>
    <x v="0"/>
    <d v="2019-02-13T00:00:00"/>
    <s v="ТАК"/>
  </r>
  <r>
    <n v="76"/>
    <n v="126"/>
    <s v="02"/>
    <x v="75"/>
    <x v="83"/>
    <x v="93"/>
    <x v="18"/>
    <x v="87"/>
    <x v="136"/>
    <x v="80"/>
    <x v="90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77"/>
    <n v="127"/>
    <s v="02"/>
    <x v="76"/>
    <x v="84"/>
    <x v="94"/>
    <x v="15"/>
    <x v="88"/>
    <x v="137"/>
    <x v="81"/>
    <x v="9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78"/>
    <n v="128"/>
    <s v="03"/>
    <x v="77"/>
    <x v="85"/>
    <x v="95"/>
    <x v="18"/>
    <x v="87"/>
    <x v="138"/>
    <x v="82"/>
    <x v="92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79"/>
    <n v="129"/>
    <s v="03"/>
    <x v="78"/>
    <x v="86"/>
    <x v="96"/>
    <x v="15"/>
    <x v="89"/>
    <x v="139"/>
    <x v="83"/>
    <x v="93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0"/>
    <n v="130"/>
    <s v="12"/>
    <x v="79"/>
    <x v="87"/>
    <x v="97"/>
    <x v="15"/>
    <x v="90"/>
    <x v="140"/>
    <x v="84"/>
    <x v="94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1"/>
    <n v="131"/>
    <s v="12"/>
    <x v="80"/>
    <x v="88"/>
    <x v="98"/>
    <x v="15"/>
    <x v="91"/>
    <x v="141"/>
    <x v="6"/>
    <x v="1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2"/>
    <n v="132"/>
    <s v="04"/>
    <x v="81"/>
    <x v="89"/>
    <x v="99"/>
    <x v="18"/>
    <x v="85"/>
    <x v="142"/>
    <x v="85"/>
    <x v="95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83"/>
    <n v="133"/>
    <s v="04"/>
    <x v="82"/>
    <x v="90"/>
    <x v="100"/>
    <x v="15"/>
    <x v="68"/>
    <x v="143"/>
    <x v="86"/>
    <x v="96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4"/>
    <n v="134"/>
    <s v="04"/>
    <x v="83"/>
    <x v="91"/>
    <x v="101"/>
    <x v="15"/>
    <x v="92"/>
    <x v="144"/>
    <x v="87"/>
    <x v="97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5"/>
    <n v="135"/>
    <s v="04"/>
    <x v="84"/>
    <x v="92"/>
    <x v="102"/>
    <x v="15"/>
    <x v="93"/>
    <x v="145"/>
    <x v="88"/>
    <x v="98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6"/>
    <n v="136"/>
    <s v="04"/>
    <x v="85"/>
    <x v="93"/>
    <x v="103"/>
    <x v="15"/>
    <x v="94"/>
    <x v="146"/>
    <x v="89"/>
    <x v="9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87"/>
    <n v="137"/>
    <s v="04"/>
    <x v="86"/>
    <x v="94"/>
    <x v="104"/>
    <x v="18"/>
    <x v="85"/>
    <x v="147"/>
    <x v="90"/>
    <x v="100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88"/>
    <n v="138"/>
    <s v="04"/>
    <x v="87"/>
    <x v="95"/>
    <x v="105"/>
    <x v="8"/>
    <x v="95"/>
    <x v="148"/>
    <x v="91"/>
    <x v="101"/>
    <s v="№ 8-НКП-ЖКК"/>
    <s v="Департамент із регулювання відносин у сфері теплопостачання"/>
    <x v="0"/>
    <x v="0"/>
    <d v="2019-02-13T00:00:00"/>
    <s v="ТАК"/>
  </r>
  <r>
    <m/>
    <n v="139"/>
    <s v="04"/>
    <x v="87"/>
    <x v="95"/>
    <x v="105"/>
    <x v="9"/>
    <x v="95"/>
    <x v="148"/>
    <x v="91"/>
    <x v="101"/>
    <s v="№ 8-НКП-ЖКК"/>
    <s v="Департамент із регулювання відносин у сфері теплопостачання"/>
    <x v="0"/>
    <x v="0"/>
    <d v="2019-02-13T00:00:00"/>
    <s v="ТАК"/>
  </r>
  <r>
    <m/>
    <n v="140"/>
    <s v="04"/>
    <x v="87"/>
    <x v="95"/>
    <x v="105"/>
    <x v="10"/>
    <x v="95"/>
    <x v="148"/>
    <x v="91"/>
    <x v="101"/>
    <s v="№ 8-НКП-ЖКК"/>
    <s v="Департамент із регулювання відносин у сфері теплопостачання"/>
    <x v="0"/>
    <x v="0"/>
    <d v="2019-02-13T00:00:00"/>
    <s v="ТАК"/>
  </r>
  <r>
    <n v="89"/>
    <n v="141"/>
    <s v="06"/>
    <x v="88"/>
    <x v="96"/>
    <x v="106"/>
    <x v="15"/>
    <x v="89"/>
    <x v="149"/>
    <x v="92"/>
    <x v="102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0"/>
    <n v="142"/>
    <s v="06"/>
    <x v="89"/>
    <x v="97"/>
    <x v="107"/>
    <x v="18"/>
    <x v="85"/>
    <x v="150"/>
    <x v="93"/>
    <x v="103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91"/>
    <n v="143"/>
    <s v="07"/>
    <x v="90"/>
    <x v="98"/>
    <x v="108"/>
    <x v="15"/>
    <x v="96"/>
    <x v="151"/>
    <x v="94"/>
    <x v="104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2"/>
    <n v="144"/>
    <s v="08"/>
    <x v="91"/>
    <x v="99"/>
    <x v="109"/>
    <x v="18"/>
    <x v="87"/>
    <x v="152"/>
    <x v="95"/>
    <x v="105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93"/>
    <n v="145"/>
    <s v="09"/>
    <x v="92"/>
    <x v="100"/>
    <x v="110"/>
    <x v="8"/>
    <x v="86"/>
    <x v="153"/>
    <x v="96"/>
    <x v="106"/>
    <s v="№ 8-НКП-ЖКК"/>
    <s v="Департамент із регулювання відносин у сфері теплопостачання"/>
    <x v="0"/>
    <x v="0"/>
    <d v="2019-02-13T00:00:00"/>
    <s v="ТАК"/>
  </r>
  <r>
    <m/>
    <n v="146"/>
    <s v="09"/>
    <x v="92"/>
    <x v="100"/>
    <x v="110"/>
    <x v="7"/>
    <x v="73"/>
    <x v="154"/>
    <x v="96"/>
    <x v="10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47"/>
    <s v="09"/>
    <x v="92"/>
    <x v="100"/>
    <x v="110"/>
    <x v="9"/>
    <x v="86"/>
    <x v="153"/>
    <x v="96"/>
    <x v="106"/>
    <s v="№ 8-НКП-ЖКК"/>
    <s v="Департамент із регулювання відносин у сфері теплопостачання"/>
    <x v="0"/>
    <x v="0"/>
    <d v="2019-02-13T00:00:00"/>
    <s v="ТАК"/>
  </r>
  <r>
    <m/>
    <n v="148"/>
    <s v="09"/>
    <x v="92"/>
    <x v="100"/>
    <x v="110"/>
    <x v="10"/>
    <x v="86"/>
    <x v="153"/>
    <x v="96"/>
    <x v="106"/>
    <s v="№ 8-НКП-ЖКК"/>
    <s v="Департамент із регулювання відносин у сфері теплопостачання"/>
    <x v="0"/>
    <x v="0"/>
    <d v="2019-02-13T00:00:00"/>
    <s v="ТАК"/>
  </r>
  <r>
    <n v="94"/>
    <n v="149"/>
    <s v="26"/>
    <x v="93"/>
    <x v="101"/>
    <x v="111"/>
    <x v="18"/>
    <x v="85"/>
    <x v="155"/>
    <x v="97"/>
    <x v="107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95"/>
    <n v="150"/>
    <s v="11"/>
    <x v="94"/>
    <x v="102"/>
    <x v="112"/>
    <x v="15"/>
    <x v="96"/>
    <x v="156"/>
    <x v="98"/>
    <x v="108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6"/>
    <n v="151"/>
    <s v="01"/>
    <x v="95"/>
    <x v="103"/>
    <x v="113"/>
    <x v="15"/>
    <x v="97"/>
    <x v="157"/>
    <x v="6"/>
    <x v="1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7"/>
    <n v="152"/>
    <s v="13"/>
    <x v="96"/>
    <x v="104"/>
    <x v="114"/>
    <x v="15"/>
    <x v="98"/>
    <x v="158"/>
    <x v="99"/>
    <x v="10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8"/>
    <n v="153"/>
    <s v="13"/>
    <x v="97"/>
    <x v="105"/>
    <x v="115"/>
    <x v="15"/>
    <x v="99"/>
    <x v="159"/>
    <x v="100"/>
    <x v="110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9"/>
    <n v="154"/>
    <s v="13"/>
    <x v="98"/>
    <x v="106"/>
    <x v="116"/>
    <x v="18"/>
    <x v="85"/>
    <x v="160"/>
    <x v="101"/>
    <x v="111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00"/>
    <n v="155"/>
    <s v="15"/>
    <x v="99"/>
    <x v="107"/>
    <x v="117"/>
    <x v="18"/>
    <x v="85"/>
    <x v="161"/>
    <x v="102"/>
    <x v="112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01"/>
    <n v="156"/>
    <s v="16"/>
    <x v="100"/>
    <x v="108"/>
    <x v="118"/>
    <x v="18"/>
    <x v="87"/>
    <x v="162"/>
    <x v="103"/>
    <x v="113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02"/>
    <n v="157"/>
    <s v="16"/>
    <x v="101"/>
    <x v="109"/>
    <x v="119"/>
    <x v="17"/>
    <x v="77"/>
    <x v="163"/>
    <x v="6"/>
    <x v="114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03"/>
    <n v="158"/>
    <s v="16"/>
    <x v="102"/>
    <x v="110"/>
    <x v="120"/>
    <x v="17"/>
    <x v="77"/>
    <x v="164"/>
    <x v="104"/>
    <x v="115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04"/>
    <n v="159"/>
    <s v="16"/>
    <x v="103"/>
    <x v="111"/>
    <x v="121"/>
    <x v="18"/>
    <x v="87"/>
    <x v="165"/>
    <x v="105"/>
    <x v="116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05"/>
    <n v="160"/>
    <s v="18"/>
    <x v="104"/>
    <x v="112"/>
    <x v="122"/>
    <x v="18"/>
    <x v="87"/>
    <x v="166"/>
    <x v="106"/>
    <x v="117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06"/>
    <n v="161"/>
    <s v="18"/>
    <x v="105"/>
    <x v="113"/>
    <x v="123"/>
    <x v="15"/>
    <x v="100"/>
    <x v="167"/>
    <x v="107"/>
    <x v="118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07"/>
    <n v="162"/>
    <s v="19"/>
    <x v="106"/>
    <x v="114"/>
    <x v="124"/>
    <x v="18"/>
    <x v="87"/>
    <x v="168"/>
    <x v="108"/>
    <x v="119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08"/>
    <n v="163"/>
    <s v="19"/>
    <x v="107"/>
    <x v="115"/>
    <x v="125"/>
    <x v="15"/>
    <x v="101"/>
    <x v="169"/>
    <x v="109"/>
    <x v="120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09"/>
    <n v="164"/>
    <s v="21"/>
    <x v="108"/>
    <x v="116"/>
    <x v="126"/>
    <x v="18"/>
    <x v="85"/>
    <x v="170"/>
    <x v="110"/>
    <x v="121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10"/>
    <n v="165"/>
    <s v="21"/>
    <x v="109"/>
    <x v="117"/>
    <x v="127"/>
    <x v="15"/>
    <x v="102"/>
    <x v="171"/>
    <x v="111"/>
    <x v="122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166"/>
    <s v="21"/>
    <x v="109"/>
    <x v="118"/>
    <x v="128"/>
    <x v="2"/>
    <x v="103"/>
    <x v="172"/>
    <x v="112"/>
    <x v="122"/>
    <s v="№ 5-НКРЕ (місячна)_x000a_№ 7-НКРЕ (місячна)"/>
    <s v="Департамент ліцензійного контролю"/>
    <x v="0"/>
    <x v="0"/>
    <d v="2019-02-13T00:00:00"/>
    <s v="ТАК"/>
  </r>
  <r>
    <n v="111"/>
    <n v="167"/>
    <s v="22"/>
    <x v="110"/>
    <x v="119"/>
    <x v="129"/>
    <x v="15"/>
    <x v="98"/>
    <x v="173"/>
    <x v="113"/>
    <x v="123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12"/>
    <n v="168"/>
    <s v="22"/>
    <x v="111"/>
    <x v="120"/>
    <x v="130"/>
    <x v="17"/>
    <x v="104"/>
    <x v="174"/>
    <x v="114"/>
    <x v="124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13"/>
    <n v="169"/>
    <s v="22"/>
    <x v="112"/>
    <x v="121"/>
    <x v="131"/>
    <x v="8"/>
    <x v="86"/>
    <x v="175"/>
    <x v="115"/>
    <x v="125"/>
    <s v="№ 8-НКП-ЖКК"/>
    <s v="Департамент із регулювання відносин у сфері теплопостачання"/>
    <x v="0"/>
    <x v="0"/>
    <d v="2019-02-13T00:00:00"/>
    <s v="ТАК"/>
  </r>
  <r>
    <m/>
    <n v="170"/>
    <s v="22"/>
    <x v="112"/>
    <x v="121"/>
    <x v="131"/>
    <x v="7"/>
    <x v="105"/>
    <x v="176"/>
    <x v="115"/>
    <x v="12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71"/>
    <s v="22"/>
    <x v="112"/>
    <x v="121"/>
    <x v="131"/>
    <x v="9"/>
    <x v="86"/>
    <x v="175"/>
    <x v="115"/>
    <x v="125"/>
    <s v="№ 8-НКП-ЖКК"/>
    <s v="Департамент із регулювання відносин у сфері теплопостачання"/>
    <x v="0"/>
    <x v="0"/>
    <d v="2019-02-13T00:00:00"/>
    <s v="ТАК"/>
  </r>
  <r>
    <m/>
    <n v="172"/>
    <s v="22"/>
    <x v="112"/>
    <x v="121"/>
    <x v="131"/>
    <x v="10"/>
    <x v="86"/>
    <x v="175"/>
    <x v="115"/>
    <x v="125"/>
    <s v="№ 8-НКП-ЖКК"/>
    <s v="Департамент із регулювання відносин у сфері теплопостачання"/>
    <x v="0"/>
    <x v="0"/>
    <d v="2019-02-13T00:00:00"/>
    <s v="ТАК"/>
  </r>
  <r>
    <m/>
    <n v="173"/>
    <s v="22"/>
    <x v="112"/>
    <x v="121"/>
    <x v="132"/>
    <x v="1"/>
    <x v="106"/>
    <x v="177"/>
    <x v="115"/>
    <x v="12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4"/>
    <s v="22"/>
    <x v="112"/>
    <x v="121"/>
    <x v="132"/>
    <x v="2"/>
    <x v="41"/>
    <x v="83"/>
    <x v="116"/>
    <x v="126"/>
    <s v="№ 5-НКРЕ (місячна)_x000a_№ 7-НКРЕ (місячна)"/>
    <s v="Департамент ліцензійного контролю"/>
    <x v="0"/>
    <x v="0"/>
    <d v="2019-02-13T00:00:00"/>
    <s v="ТАК"/>
  </r>
  <r>
    <n v="114"/>
    <n v="175"/>
    <s v="23"/>
    <x v="113"/>
    <x v="122"/>
    <x v="133"/>
    <x v="15"/>
    <x v="107"/>
    <x v="178"/>
    <x v="117"/>
    <x v="127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15"/>
    <n v="176"/>
    <s v="23"/>
    <x v="114"/>
    <x v="123"/>
    <x v="134"/>
    <x v="15"/>
    <x v="108"/>
    <x v="179"/>
    <x v="118"/>
    <x v="128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16"/>
    <n v="177"/>
    <s v="25"/>
    <x v="115"/>
    <x v="124"/>
    <x v="135"/>
    <x v="8"/>
    <x v="109"/>
    <x v="180"/>
    <x v="119"/>
    <x v="12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78"/>
    <s v="25"/>
    <x v="115"/>
    <x v="124"/>
    <x v="135"/>
    <x v="9"/>
    <x v="109"/>
    <x v="180"/>
    <x v="119"/>
    <x v="12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79"/>
    <s v="25"/>
    <x v="115"/>
    <x v="124"/>
    <x v="135"/>
    <x v="10"/>
    <x v="109"/>
    <x v="180"/>
    <x v="119"/>
    <x v="129"/>
    <s v="№ 8-НКП-ЖКК"/>
    <s v="Департамент із регулювання відносин у сфері теплопостачання"/>
    <x v="0"/>
    <x v="0"/>
    <d v="2019-02-13T00:00:00"/>
    <s v="ТАК"/>
  </r>
  <r>
    <n v="117"/>
    <n v="180"/>
    <s v="25"/>
    <x v="116"/>
    <x v="125"/>
    <x v="136"/>
    <x v="18"/>
    <x v="87"/>
    <x v="181"/>
    <x v="120"/>
    <x v="130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18"/>
    <n v="181"/>
    <s v="25"/>
    <x v="117"/>
    <x v="126"/>
    <x v="137"/>
    <x v="17"/>
    <x v="77"/>
    <x v="182"/>
    <x v="121"/>
    <x v="131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19"/>
    <n v="182"/>
    <s v="25"/>
    <x v="118"/>
    <x v="127"/>
    <x v="138"/>
    <x v="15"/>
    <x v="110"/>
    <x v="183"/>
    <x v="122"/>
    <x v="132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20"/>
    <n v="183"/>
    <s v="27"/>
    <x v="119"/>
    <x v="128"/>
    <x v="139"/>
    <x v="8"/>
    <x v="111"/>
    <x v="184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84"/>
    <s v="27"/>
    <x v="119"/>
    <x v="128"/>
    <x v="139"/>
    <x v="9"/>
    <x v="111"/>
    <x v="184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85"/>
    <s v="27"/>
    <x v="119"/>
    <x v="128"/>
    <x v="139"/>
    <x v="10"/>
    <x v="111"/>
    <x v="184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121"/>
    <n v="186"/>
    <s v="01"/>
    <x v="120"/>
    <x v="129"/>
    <x v="140"/>
    <x v="8"/>
    <x v="86"/>
    <x v="185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87"/>
    <s v="01"/>
    <x v="120"/>
    <x v="129"/>
    <x v="140"/>
    <x v="9"/>
    <x v="86"/>
    <x v="185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88"/>
    <s v="01"/>
    <x v="120"/>
    <x v="129"/>
    <x v="140"/>
    <x v="10"/>
    <x v="86"/>
    <x v="184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122"/>
    <n v="189"/>
    <s v="20"/>
    <x v="121"/>
    <x v="130"/>
    <x v="141"/>
    <x v="18"/>
    <x v="87"/>
    <x v="186"/>
    <x v="123"/>
    <x v="133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3"/>
    <n v="190"/>
    <s v="20"/>
    <x v="122"/>
    <x v="131"/>
    <x v="142"/>
    <x v="18"/>
    <x v="85"/>
    <x v="187"/>
    <x v="124"/>
    <x v="134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4"/>
    <n v="191"/>
    <s v="09"/>
    <x v="123"/>
    <x v="132"/>
    <x v="143"/>
    <x v="18"/>
    <x v="85"/>
    <x v="188"/>
    <x v="125"/>
    <x v="135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5"/>
    <n v="192"/>
    <s v="05"/>
    <x v="124"/>
    <x v="133"/>
    <x v="144"/>
    <x v="12"/>
    <x v="112"/>
    <x v="189"/>
    <x v="126"/>
    <x v="136"/>
    <s v="4-НКРЕКП-постачання природного газу"/>
    <s v="Відділ цінової політики в нафтогазовому комплексі"/>
    <x v="0"/>
    <x v="0"/>
    <d v="2019-02-13T00:00:00"/>
    <s v="ТАК"/>
  </r>
  <r>
    <m/>
    <n v="193"/>
    <s v="05"/>
    <x v="124"/>
    <x v="133"/>
    <x v="144"/>
    <x v="18"/>
    <x v="113"/>
    <x v="189"/>
    <x v="126"/>
    <x v="136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6"/>
    <n v="194"/>
    <s v="05"/>
    <x v="125"/>
    <x v="134"/>
    <x v="145"/>
    <x v="12"/>
    <x v="112"/>
    <x v="190"/>
    <x v="6"/>
    <x v="19"/>
    <s v="4-НКРЕКП-постачання природного газу"/>
    <s v="Відділ цінової політики в нафтогазовому комплексі"/>
    <x v="0"/>
    <x v="0"/>
    <d v="2019-02-13T00:00:00"/>
    <s v="ТАК"/>
  </r>
  <r>
    <m/>
    <n v="195"/>
    <s v="05"/>
    <x v="125"/>
    <x v="134"/>
    <x v="145"/>
    <x v="18"/>
    <x v="113"/>
    <x v="190"/>
    <x v="6"/>
    <x v="19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7"/>
    <n v="196"/>
    <s v="05"/>
    <x v="126"/>
    <x v="135"/>
    <x v="146"/>
    <x v="18"/>
    <x v="87"/>
    <x v="191"/>
    <x v="127"/>
    <x v="137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8"/>
    <n v="197"/>
    <s v="22"/>
    <x v="127"/>
    <x v="136"/>
    <x v="147"/>
    <x v="18"/>
    <x v="87"/>
    <x v="192"/>
    <x v="128"/>
    <x v="138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29"/>
    <n v="198"/>
    <s v="23"/>
    <x v="128"/>
    <x v="137"/>
    <x v="148"/>
    <x v="18"/>
    <x v="85"/>
    <x v="193"/>
    <x v="129"/>
    <x v="139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30"/>
    <n v="199"/>
    <s v="23"/>
    <x v="129"/>
    <x v="138"/>
    <x v="149"/>
    <x v="18"/>
    <x v="87"/>
    <x v="194"/>
    <x v="130"/>
    <x v="140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31"/>
    <n v="200"/>
    <s v="05"/>
    <x v="130"/>
    <x v="139"/>
    <x v="150"/>
    <x v="15"/>
    <x v="89"/>
    <x v="195"/>
    <x v="6"/>
    <x v="1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32"/>
    <n v="201"/>
    <s v="05"/>
    <x v="131"/>
    <x v="140"/>
    <x v="151"/>
    <x v="15"/>
    <x v="111"/>
    <x v="196"/>
    <x v="131"/>
    <x v="14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33"/>
    <n v="202"/>
    <s v="16"/>
    <x v="132"/>
    <x v="141"/>
    <x v="152"/>
    <x v="15"/>
    <x v="80"/>
    <x v="197"/>
    <x v="132"/>
    <x v="142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34"/>
    <n v="203"/>
    <s v="16"/>
    <x v="133"/>
    <x v="142"/>
    <x v="153"/>
    <x v="15"/>
    <x v="80"/>
    <x v="198"/>
    <x v="133"/>
    <x v="143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35"/>
    <n v="204"/>
    <s v="17"/>
    <x v="134"/>
    <x v="143"/>
    <x v="154"/>
    <x v="15"/>
    <x v="105"/>
    <x v="199"/>
    <x v="134"/>
    <x v="144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36"/>
    <n v="205"/>
    <s v="20"/>
    <x v="135"/>
    <x v="144"/>
    <x v="155"/>
    <x v="15"/>
    <x v="64"/>
    <x v="200"/>
    <x v="135"/>
    <x v="145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206"/>
    <s v="20"/>
    <x v="135"/>
    <x v="144"/>
    <x v="155"/>
    <x v="2"/>
    <x v="62"/>
    <x v="105"/>
    <x v="136"/>
    <x v="146"/>
    <s v="№ 5-НКРЕ (місячна)_x000a_№ 7-НКРЕ (місячна)"/>
    <s v="Департамент ліцензійного контролю"/>
    <x v="0"/>
    <x v="0"/>
    <d v="2019-02-13T00:00:00"/>
    <s v="ТАК"/>
  </r>
  <r>
    <n v="137"/>
    <n v="207"/>
    <s v="24"/>
    <x v="136"/>
    <x v="145"/>
    <x v="156"/>
    <x v="15"/>
    <x v="114"/>
    <x v="201"/>
    <x v="137"/>
    <x v="147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38"/>
    <n v="208"/>
    <s v="17"/>
    <x v="137"/>
    <x v="146"/>
    <x v="157"/>
    <x v="17"/>
    <x v="77"/>
    <x v="202"/>
    <x v="138"/>
    <x v="148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39"/>
    <n v="209"/>
    <s v="10"/>
    <x v="138"/>
    <x v="147"/>
    <x v="158"/>
    <x v="15"/>
    <x v="115"/>
    <x v="203"/>
    <x v="139"/>
    <x v="14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40"/>
    <n v="210"/>
    <s v="11"/>
    <x v="139"/>
    <x v="148"/>
    <x v="159"/>
    <x v="18"/>
    <x v="85"/>
    <x v="204"/>
    <x v="140"/>
    <x v="150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41"/>
    <n v="211"/>
    <s v="17"/>
    <x v="140"/>
    <x v="149"/>
    <x v="160"/>
    <x v="18"/>
    <x v="87"/>
    <x v="205"/>
    <x v="141"/>
    <x v="151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42"/>
    <n v="212"/>
    <s v="26"/>
    <x v="141"/>
    <x v="150"/>
    <x v="161"/>
    <x v="1"/>
    <x v="27"/>
    <x v="64"/>
    <x v="142"/>
    <x v="15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13"/>
    <s v="26"/>
    <x v="141"/>
    <x v="150"/>
    <x v="161"/>
    <x v="2"/>
    <x v="39"/>
    <x v="80"/>
    <x v="142"/>
    <x v="152"/>
    <s v="№ 5-НКРЕ (місячна)_x000a_№ 7-НКРЕ (місячна)"/>
    <s v="Департамент ліцензійного контролю"/>
    <x v="0"/>
    <x v="0"/>
    <d v="2019-02-13T00:00:00"/>
    <s v="ТАК"/>
  </r>
  <r>
    <n v="143"/>
    <n v="214"/>
    <s v="04"/>
    <x v="142"/>
    <x v="151"/>
    <x v="162"/>
    <x v="15"/>
    <x v="116"/>
    <x v="206"/>
    <x v="143"/>
    <x v="153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44"/>
    <n v="215"/>
    <s v="11"/>
    <x v="143"/>
    <x v="152"/>
    <x v="163"/>
    <x v="6"/>
    <x v="106"/>
    <x v="207"/>
    <x v="6"/>
    <x v="1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5"/>
    <n v="216"/>
    <s v="11"/>
    <x v="144"/>
    <x v="153"/>
    <x v="164"/>
    <x v="6"/>
    <x v="117"/>
    <x v="208"/>
    <x v="144"/>
    <x v="15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6"/>
    <n v="217"/>
    <s v="05"/>
    <x v="145"/>
    <x v="154"/>
    <x v="165"/>
    <x v="6"/>
    <x v="5"/>
    <x v="209"/>
    <x v="6"/>
    <x v="15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18"/>
    <s v="05"/>
    <x v="145"/>
    <x v="154"/>
    <x v="165"/>
    <x v="7"/>
    <x v="118"/>
    <x v="210"/>
    <x v="6"/>
    <x v="15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"/>
    <n v="219"/>
    <s v="10"/>
    <x v="146"/>
    <x v="155"/>
    <x v="166"/>
    <x v="8"/>
    <x v="119"/>
    <x v="211"/>
    <x v="145"/>
    <x v="157"/>
    <s v="№ 8-НКП-ЖКК"/>
    <s v="Департамент із регулювання відносин у сфері теплопостачання"/>
    <x v="0"/>
    <x v="0"/>
    <d v="2019-02-13T00:00:00"/>
    <s v="ТАК"/>
  </r>
  <r>
    <m/>
    <n v="220"/>
    <s v="10"/>
    <x v="146"/>
    <x v="155"/>
    <x v="166"/>
    <x v="9"/>
    <x v="119"/>
    <x v="211"/>
    <x v="145"/>
    <x v="157"/>
    <s v="№ 8-НКП-ЖКК"/>
    <s v="Департамент із регулювання відносин у сфері теплопостачання"/>
    <x v="0"/>
    <x v="0"/>
    <d v="2019-02-13T00:00:00"/>
    <s v="ТАК"/>
  </r>
  <r>
    <m/>
    <n v="221"/>
    <s v="10"/>
    <x v="146"/>
    <x v="155"/>
    <x v="166"/>
    <x v="10"/>
    <x v="119"/>
    <x v="211"/>
    <x v="145"/>
    <x v="157"/>
    <s v="№ 8-НКП-ЖКК"/>
    <s v="Департамент із регулювання відносин у сфері теплопостачання"/>
    <x v="0"/>
    <x v="0"/>
    <d v="2019-02-13T00:00:00"/>
    <s v="ТАК"/>
  </r>
  <r>
    <n v="148"/>
    <n v="222"/>
    <s v="20"/>
    <x v="147"/>
    <x v="156"/>
    <x v="167"/>
    <x v="2"/>
    <x v="120"/>
    <x v="212"/>
    <x v="146"/>
    <x v="158"/>
    <s v="№ 5-НКРЕ (місячна)_x000a_№ 7-НКРЕ (місячна)"/>
    <s v="Департамент ліцензійного контролю"/>
    <x v="0"/>
    <x v="0"/>
    <d v="2019-02-13T00:00:00"/>
    <s v="ТАК"/>
  </r>
  <r>
    <n v="149"/>
    <n v="223"/>
    <s v="04"/>
    <x v="148"/>
    <x v="157"/>
    <x v="168"/>
    <x v="7"/>
    <x v="121"/>
    <x v="213"/>
    <x v="147"/>
    <x v="15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50"/>
    <n v="224"/>
    <s v="04"/>
    <x v="149"/>
    <x v="158"/>
    <x v="169"/>
    <x v="7"/>
    <x v="122"/>
    <x v="214"/>
    <x v="148"/>
    <x v="16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51"/>
    <n v="225"/>
    <s v="04"/>
    <x v="150"/>
    <x v="159"/>
    <x v="170"/>
    <x v="6"/>
    <x v="78"/>
    <x v="215"/>
    <x v="149"/>
    <x v="16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26"/>
    <s v="04"/>
    <x v="150"/>
    <x v="159"/>
    <x v="170"/>
    <x v="7"/>
    <x v="123"/>
    <x v="216"/>
    <x v="149"/>
    <x v="16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52"/>
    <n v="227"/>
    <s v="04"/>
    <x v="151"/>
    <x v="160"/>
    <x v="171"/>
    <x v="12"/>
    <x v="57"/>
    <x v="217"/>
    <x v="150"/>
    <x v="16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53"/>
    <n v="228"/>
    <s v="22"/>
    <x v="152"/>
    <x v="161"/>
    <x v="172"/>
    <x v="6"/>
    <x v="124"/>
    <x v="21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54"/>
    <n v="229"/>
    <s v="22"/>
    <x v="153"/>
    <x v="162"/>
    <x v="173"/>
    <x v="18"/>
    <x v="85"/>
    <x v="219"/>
    <x v="151"/>
    <x v="164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55"/>
    <n v="229"/>
    <s v="21"/>
    <x v="154"/>
    <x v="163"/>
    <x v="174"/>
    <x v="3"/>
    <x v="3"/>
    <x v="220"/>
    <x v="152"/>
    <x v="165"/>
    <s v="6-НКРЕ енергопостачання"/>
    <s v="Департамент із регулювання відносин у сфері енергетики"/>
    <x v="20"/>
    <x v="1"/>
    <d v="2019-02-13T00:00:00"/>
    <s v="НІ"/>
  </r>
  <r>
    <m/>
    <n v="229"/>
    <s v="21"/>
    <x v="154"/>
    <x v="163"/>
    <x v="174"/>
    <x v="4"/>
    <x v="3"/>
    <x v="221"/>
    <x v="152"/>
    <x v="165"/>
    <s v="6-НКРЕ енергопостачання"/>
    <s v="Департамент із регулювання відносин у сфері енергетики"/>
    <x v="20"/>
    <x v="1"/>
    <d v="2019-02-13T00:00:00"/>
    <s v="НІ"/>
  </r>
  <r>
    <m/>
    <n v="230"/>
    <s v="21"/>
    <x v="154"/>
    <x v="163"/>
    <x v="175"/>
    <x v="5"/>
    <x v="4"/>
    <x v="222"/>
    <x v="152"/>
    <x v="166"/>
    <m/>
    <m/>
    <x v="0"/>
    <x v="0"/>
    <d v="2019-02-13T00:00:00"/>
    <s v="ТАК"/>
  </r>
  <r>
    <n v="156"/>
    <n v="231"/>
    <s v="10"/>
    <x v="155"/>
    <x v="164"/>
    <x v="176"/>
    <x v="6"/>
    <x v="125"/>
    <x v="22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57"/>
    <n v="232"/>
    <s v="14"/>
    <x v="156"/>
    <x v="165"/>
    <x v="177"/>
    <x v="18"/>
    <x v="85"/>
    <x v="224"/>
    <x v="153"/>
    <x v="167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58"/>
    <n v="232"/>
    <s v="17"/>
    <x v="157"/>
    <x v="166"/>
    <x v="178"/>
    <x v="3"/>
    <x v="3"/>
    <x v="225"/>
    <x v="154"/>
    <x v="168"/>
    <s v="6-НКРЕ енергопостачання"/>
    <s v="Департамент із регулювання відносин у сфері енергетики"/>
    <x v="21"/>
    <x v="1"/>
    <d v="2019-02-13T00:00:00"/>
    <s v="НІ"/>
  </r>
  <r>
    <m/>
    <n v="232"/>
    <s v="17"/>
    <x v="157"/>
    <x v="166"/>
    <x v="178"/>
    <x v="4"/>
    <x v="3"/>
    <x v="226"/>
    <x v="154"/>
    <x v="169"/>
    <s v="6-НКРЕ енергопостачання"/>
    <s v="Департамент із регулювання відносин у сфері енергетики"/>
    <x v="21"/>
    <x v="1"/>
    <d v="2019-02-13T00:00:00"/>
    <s v="НІ"/>
  </r>
  <r>
    <m/>
    <n v="233"/>
    <s v="17"/>
    <x v="157"/>
    <x v="166"/>
    <x v="179"/>
    <x v="5"/>
    <x v="4"/>
    <x v="227"/>
    <x v="154"/>
    <x v="168"/>
    <m/>
    <m/>
    <x v="0"/>
    <x v="0"/>
    <d v="2019-02-13T00:00:00"/>
    <s v="ТАК"/>
  </r>
  <r>
    <n v="159"/>
    <n v="234"/>
    <s v="06"/>
    <x v="158"/>
    <x v="167"/>
    <x v="180"/>
    <x v="6"/>
    <x v="126"/>
    <x v="22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60"/>
    <n v="235"/>
    <s v="01"/>
    <x v="159"/>
    <x v="168"/>
    <x v="181"/>
    <x v="6"/>
    <x v="127"/>
    <x v="229"/>
    <x v="6"/>
    <x v="17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61"/>
    <n v="236"/>
    <s v="10"/>
    <x v="160"/>
    <x v="169"/>
    <x v="182"/>
    <x v="17"/>
    <x v="77"/>
    <x v="230"/>
    <x v="155"/>
    <x v="171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62"/>
    <n v="237"/>
    <s v="07"/>
    <x v="161"/>
    <x v="170"/>
    <x v="183"/>
    <x v="18"/>
    <x v="85"/>
    <x v="231"/>
    <x v="156"/>
    <x v="172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63"/>
    <n v="238"/>
    <s v="05"/>
    <x v="162"/>
    <x v="171"/>
    <x v="184"/>
    <x v="17"/>
    <x v="77"/>
    <x v="232"/>
    <x v="157"/>
    <x v="173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64"/>
    <n v="239"/>
    <s v="12"/>
    <x v="163"/>
    <x v="172"/>
    <x v="185"/>
    <x v="12"/>
    <x v="128"/>
    <x v="233"/>
    <x v="158"/>
    <x v="19"/>
    <s v="4-НКРЕКП-постачання природного газу"/>
    <s v="Відділ цінової політики в нафтогазовому комплексі"/>
    <x v="0"/>
    <x v="0"/>
    <d v="2019-02-13T00:00:00"/>
    <s v="ТАК"/>
  </r>
  <r>
    <m/>
    <n v="240"/>
    <s v="12"/>
    <x v="163"/>
    <x v="172"/>
    <x v="185"/>
    <x v="18"/>
    <x v="129"/>
    <x v="233"/>
    <x v="158"/>
    <x v="19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65"/>
    <n v="240"/>
    <s v="10"/>
    <x v="164"/>
    <x v="173"/>
    <x v="186"/>
    <x v="3"/>
    <x v="3"/>
    <x v="234"/>
    <x v="159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m/>
    <n v="240"/>
    <s v="10"/>
    <x v="164"/>
    <x v="173"/>
    <x v="186"/>
    <x v="4"/>
    <x v="3"/>
    <x v="235"/>
    <x v="159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n v="166"/>
    <n v="241"/>
    <s v="15"/>
    <x v="165"/>
    <x v="174"/>
    <x v="187"/>
    <x v="6"/>
    <x v="130"/>
    <x v="236"/>
    <x v="6"/>
    <x v="17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42"/>
    <s v="15"/>
    <x v="165"/>
    <x v="174"/>
    <x v="187"/>
    <x v="7"/>
    <x v="130"/>
    <x v="236"/>
    <x v="6"/>
    <x v="17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67"/>
    <n v="243"/>
    <s v="20"/>
    <x v="166"/>
    <x v="175"/>
    <x v="188"/>
    <x v="6"/>
    <x v="131"/>
    <x v="237"/>
    <x v="160"/>
    <x v="17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44"/>
    <s v="20"/>
    <x v="166"/>
    <x v="175"/>
    <x v="188"/>
    <x v="7"/>
    <x v="131"/>
    <x v="238"/>
    <x v="160"/>
    <x v="17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68"/>
    <n v="245"/>
    <s v="13"/>
    <x v="167"/>
    <x v="176"/>
    <x v="189"/>
    <x v="6"/>
    <x v="132"/>
    <x v="239"/>
    <x v="161"/>
    <x v="1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46"/>
    <s v="13"/>
    <x v="167"/>
    <x v="176"/>
    <x v="190"/>
    <x v="1"/>
    <x v="27"/>
    <x v="64"/>
    <x v="161"/>
    <x v="17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47"/>
    <s v="13"/>
    <x v="167"/>
    <x v="176"/>
    <x v="189"/>
    <x v="8"/>
    <x v="133"/>
    <x v="240"/>
    <x v="162"/>
    <x v="178"/>
    <s v="№ 8-НКП-ЖКК"/>
    <s v="Департамент із регулювання відносин у сфері теплопостачання"/>
    <x v="0"/>
    <x v="0"/>
    <d v="2019-02-13T00:00:00"/>
    <s v="ТАК"/>
  </r>
  <r>
    <m/>
    <n v="248"/>
    <s v="13"/>
    <x v="167"/>
    <x v="176"/>
    <x v="189"/>
    <x v="7"/>
    <x v="134"/>
    <x v="241"/>
    <x v="162"/>
    <x v="17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49"/>
    <s v="13"/>
    <x v="167"/>
    <x v="176"/>
    <x v="189"/>
    <x v="9"/>
    <x v="133"/>
    <x v="240"/>
    <x v="162"/>
    <x v="178"/>
    <s v="№ 8-НКП-ЖКК"/>
    <s v="Департамент із регулювання відносин у сфері теплопостачання"/>
    <x v="0"/>
    <x v="0"/>
    <d v="2019-02-13T00:00:00"/>
    <s v="ТАК"/>
  </r>
  <r>
    <m/>
    <n v="250"/>
    <s v="13"/>
    <x v="167"/>
    <x v="176"/>
    <x v="189"/>
    <x v="10"/>
    <x v="133"/>
    <x v="240"/>
    <x v="162"/>
    <x v="178"/>
    <s v="№ 8-НКП-ЖКК"/>
    <s v="Департамент із регулювання відносин у сфері теплопостачання"/>
    <x v="0"/>
    <x v="0"/>
    <d v="2019-02-13T00:00:00"/>
    <s v="ТАК"/>
  </r>
  <r>
    <m/>
    <n v="251"/>
    <s v="13"/>
    <x v="167"/>
    <x v="176"/>
    <x v="190"/>
    <x v="2"/>
    <x v="2"/>
    <x v="2"/>
    <x v="161"/>
    <x v="178"/>
    <s v="№ 5-НКРЕ (місячна)_x000a_№ 7-НКРЕ (місячна)"/>
    <s v="Департамент ліцензійного контролю"/>
    <x v="0"/>
    <x v="0"/>
    <d v="2019-02-13T00:00:00"/>
    <s v="ТАК"/>
  </r>
  <r>
    <n v="169"/>
    <n v="252"/>
    <s v="10"/>
    <x v="168"/>
    <x v="177"/>
    <x v="191"/>
    <x v="6"/>
    <x v="135"/>
    <x v="242"/>
    <x v="163"/>
    <x v="17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53"/>
    <s v="10"/>
    <x v="168"/>
    <x v="177"/>
    <x v="191"/>
    <x v="7"/>
    <x v="135"/>
    <x v="242"/>
    <x v="163"/>
    <x v="17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70"/>
    <n v="254"/>
    <s v="15"/>
    <x v="169"/>
    <x v="178"/>
    <x v="192"/>
    <x v="7"/>
    <x v="136"/>
    <x v="24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55"/>
    <s v="15"/>
    <x v="169"/>
    <x v="179"/>
    <x v="192"/>
    <x v="2"/>
    <x v="2"/>
    <x v="2"/>
    <x v="164"/>
    <x v="180"/>
    <s v="№ 5-НКРЕ (місячна)_x000a_№ 7-НКРЕ (місячна)"/>
    <s v="Департамент ліцензійного контролю"/>
    <x v="0"/>
    <x v="0"/>
    <d v="2019-02-13T00:00:00"/>
    <s v="ТАК"/>
  </r>
  <r>
    <n v="171"/>
    <n v="256"/>
    <s v="05"/>
    <x v="170"/>
    <x v="180"/>
    <x v="193"/>
    <x v="15"/>
    <x v="137"/>
    <x v="244"/>
    <x v="165"/>
    <x v="18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72"/>
    <n v="257"/>
    <s v="16"/>
    <x v="171"/>
    <x v="181"/>
    <x v="194"/>
    <x v="18"/>
    <x v="87"/>
    <x v="245"/>
    <x v="166"/>
    <x v="182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73"/>
    <n v="258"/>
    <s v="16"/>
    <x v="172"/>
    <x v="182"/>
    <x v="195"/>
    <x v="18"/>
    <x v="85"/>
    <x v="246"/>
    <x v="167"/>
    <x v="183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74"/>
    <n v="259"/>
    <s v="04"/>
    <x v="173"/>
    <x v="183"/>
    <x v="196"/>
    <x v="6"/>
    <x v="138"/>
    <x v="24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75"/>
    <n v="260"/>
    <s v="08"/>
    <x v="174"/>
    <x v="184"/>
    <x v="197"/>
    <x v="18"/>
    <x v="27"/>
    <x v="248"/>
    <x v="168"/>
    <x v="184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176"/>
    <n v="261"/>
    <s v="08"/>
    <x v="175"/>
    <x v="185"/>
    <x v="198"/>
    <x v="8"/>
    <x v="139"/>
    <x v="249"/>
    <x v="169"/>
    <x v="185"/>
    <s v="№ 8-НКП-ЖКК"/>
    <s v="Департамент із регулювання відносин у сфері теплопостачання"/>
    <x v="0"/>
    <x v="0"/>
    <d v="2019-02-13T00:00:00"/>
    <s v="ТАК"/>
  </r>
  <r>
    <m/>
    <n v="262"/>
    <s v="08"/>
    <x v="175"/>
    <x v="185"/>
    <x v="198"/>
    <x v="9"/>
    <x v="139"/>
    <x v="249"/>
    <x v="169"/>
    <x v="185"/>
    <s v="№ 8-НКП-ЖКК"/>
    <s v="Департамент із регулювання відносин у сфері теплопостачання"/>
    <x v="0"/>
    <x v="0"/>
    <d v="2019-02-13T00:00:00"/>
    <s v="ТАК"/>
  </r>
  <r>
    <m/>
    <n v="263"/>
    <s v="08"/>
    <x v="175"/>
    <x v="185"/>
    <x v="198"/>
    <x v="10"/>
    <x v="139"/>
    <x v="249"/>
    <x v="169"/>
    <x v="185"/>
    <s v="№ 8-НКП-ЖКК"/>
    <s v="Департамент із регулювання відносин у сфері теплопостачання"/>
    <x v="0"/>
    <x v="0"/>
    <d v="2019-02-13T00:00:00"/>
    <s v="ТАК"/>
  </r>
  <r>
    <n v="177"/>
    <n v="264"/>
    <s v="17"/>
    <x v="176"/>
    <x v="186"/>
    <x v="199"/>
    <x v="16"/>
    <x v="140"/>
    <x v="250"/>
    <x v="170"/>
    <x v="186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265"/>
    <s v="17"/>
    <x v="176"/>
    <x v="186"/>
    <x v="199"/>
    <x v="6"/>
    <x v="29"/>
    <x v="251"/>
    <x v="170"/>
    <x v="18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66"/>
    <s v="17"/>
    <x v="176"/>
    <x v="187"/>
    <x v="200"/>
    <x v="1"/>
    <x v="27"/>
    <x v="76"/>
    <x v="171"/>
    <x v="18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67"/>
    <s v="17"/>
    <x v="176"/>
    <x v="187"/>
    <x v="200"/>
    <x v="2"/>
    <x v="71"/>
    <x v="117"/>
    <x v="170"/>
    <x v="187"/>
    <s v="№ 5-НКРЕ (місячна)_x000a_№ 7-НКРЕ (місячна)"/>
    <s v="Департамент ліцензійного контролю"/>
    <x v="0"/>
    <x v="0"/>
    <d v="2019-02-13T00:00:00"/>
    <s v="ТАК"/>
  </r>
  <r>
    <n v="178"/>
    <n v="268"/>
    <s v="18"/>
    <x v="177"/>
    <x v="188"/>
    <x v="201"/>
    <x v="6"/>
    <x v="141"/>
    <x v="252"/>
    <x v="172"/>
    <x v="18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69"/>
    <s v="18"/>
    <x v="177"/>
    <x v="189"/>
    <x v="201"/>
    <x v="7"/>
    <x v="142"/>
    <x v="253"/>
    <x v="172"/>
    <x v="18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79"/>
    <n v="270"/>
    <s v="05"/>
    <x v="178"/>
    <x v="190"/>
    <x v="202"/>
    <x v="6"/>
    <x v="143"/>
    <x v="254"/>
    <x v="6"/>
    <x v="18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80"/>
    <n v="271"/>
    <s v="04"/>
    <x v="179"/>
    <x v="191"/>
    <x v="203"/>
    <x v="1"/>
    <x v="27"/>
    <x v="76"/>
    <x v="173"/>
    <x v="19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72"/>
    <s v="04"/>
    <x v="179"/>
    <x v="191"/>
    <x v="204"/>
    <x v="12"/>
    <x v="144"/>
    <x v="255"/>
    <x v="174"/>
    <x v="19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273"/>
    <s v="04"/>
    <x v="179"/>
    <x v="191"/>
    <x v="204"/>
    <x v="7"/>
    <x v="45"/>
    <x v="256"/>
    <x v="173"/>
    <x v="19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74"/>
    <s v="04"/>
    <x v="179"/>
    <x v="191"/>
    <x v="205"/>
    <x v="2"/>
    <x v="145"/>
    <x v="257"/>
    <x v="174"/>
    <x v="193"/>
    <s v="№ 5-НКРЕ (місячна)_x000a_№ 7-НКРЕ (місячна)"/>
    <s v="Департамент ліцензійного контролю"/>
    <x v="0"/>
    <x v="0"/>
    <d v="2019-02-13T00:00:00"/>
    <s v="ТАК"/>
  </r>
  <r>
    <n v="181"/>
    <n v="275"/>
    <s v="16"/>
    <x v="180"/>
    <x v="192"/>
    <x v="206"/>
    <x v="6"/>
    <x v="146"/>
    <x v="258"/>
    <x v="175"/>
    <x v="19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276"/>
    <s v="16"/>
    <x v="180"/>
    <x v="192"/>
    <x v="206"/>
    <x v="7"/>
    <x v="147"/>
    <x v="259"/>
    <x v="175"/>
    <x v="19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82"/>
    <n v="277"/>
    <s v="11"/>
    <x v="181"/>
    <x v="193"/>
    <x v="207"/>
    <x v="1"/>
    <x v="57"/>
    <x v="100"/>
    <x v="176"/>
    <x v="195"/>
    <s v="№ 5-НКРЕ (місячна)_x000a_№ 7-НКРЕ (місячна)"/>
    <s v="Департамент ліцензійного контролю"/>
    <x v="0"/>
    <x v="0"/>
    <d v="2019-02-13T00:00:00"/>
    <s v="ТАК"/>
  </r>
  <r>
    <n v="183"/>
    <n v="278"/>
    <s v="02"/>
    <x v="182"/>
    <x v="194"/>
    <x v="208"/>
    <x v="1"/>
    <x v="27"/>
    <x v="260"/>
    <x v="177"/>
    <x v="19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79"/>
    <s v="02"/>
    <x v="182"/>
    <x v="194"/>
    <x v="208"/>
    <x v="2"/>
    <x v="32"/>
    <x v="261"/>
    <x v="178"/>
    <x v="196"/>
    <s v="№ 5-НКРЕ (місячна)_x000a_№ 7-НКРЕ (місячна)"/>
    <s v="Департамент ліцензійного контролю"/>
    <x v="0"/>
    <x v="0"/>
    <d v="2019-02-13T00:00:00"/>
    <s v="ТАК"/>
  </r>
  <r>
    <n v="184"/>
    <n v="280"/>
    <s v="04"/>
    <x v="183"/>
    <x v="195"/>
    <x v="209"/>
    <x v="6"/>
    <x v="148"/>
    <x v="26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85"/>
    <n v="281"/>
    <s v="07"/>
    <x v="184"/>
    <x v="196"/>
    <x v="210"/>
    <x v="6"/>
    <x v="44"/>
    <x v="8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86"/>
    <n v="282"/>
    <s v="10"/>
    <x v="185"/>
    <x v="197"/>
    <x v="211"/>
    <x v="15"/>
    <x v="149"/>
    <x v="263"/>
    <x v="179"/>
    <x v="197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283"/>
    <s v="10"/>
    <x v="185"/>
    <x v="197"/>
    <x v="211"/>
    <x v="8"/>
    <x v="150"/>
    <x v="264"/>
    <x v="179"/>
    <x v="197"/>
    <s v="№ 8-НКП-ЖКК"/>
    <s v="Департамент із регулювання відносин у сфері теплопостачання"/>
    <x v="0"/>
    <x v="0"/>
    <d v="2019-02-13T00:00:00"/>
    <s v="ТАК"/>
  </r>
  <r>
    <m/>
    <n v="284"/>
    <s v="10"/>
    <x v="185"/>
    <x v="197"/>
    <x v="211"/>
    <x v="9"/>
    <x v="150"/>
    <x v="264"/>
    <x v="179"/>
    <x v="197"/>
    <s v="№ 8-НКП-ЖКК"/>
    <s v="Департамент із регулювання відносин у сфері теплопостачання"/>
    <x v="0"/>
    <x v="0"/>
    <d v="2019-02-13T00:00:00"/>
    <s v="ТАК"/>
  </r>
  <r>
    <m/>
    <n v="285"/>
    <s v="10"/>
    <x v="185"/>
    <x v="197"/>
    <x v="211"/>
    <x v="10"/>
    <x v="150"/>
    <x v="264"/>
    <x v="179"/>
    <x v="197"/>
    <s v="№ 8-НКП-ЖКК"/>
    <s v="Департамент із регулювання відносин у сфері теплопостачання"/>
    <x v="0"/>
    <x v="0"/>
    <d v="2019-02-13T00:00:00"/>
    <s v="ТАК"/>
  </r>
  <r>
    <n v="187"/>
    <n v="286"/>
    <s v="11"/>
    <x v="186"/>
    <x v="198"/>
    <x v="212"/>
    <x v="1"/>
    <x v="27"/>
    <x v="92"/>
    <x v="180"/>
    <x v="19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87"/>
    <s v="11"/>
    <x v="186"/>
    <x v="198"/>
    <x v="213"/>
    <x v="2"/>
    <x v="37"/>
    <x v="77"/>
    <x v="180"/>
    <x v="198"/>
    <s v="№ 5-НКРЕ (місячна)_x000a_№ 7-НКРЕ (місячна)"/>
    <s v="Департамент ліцензійного контролю"/>
    <x v="0"/>
    <x v="0"/>
    <d v="2019-02-13T00:00:00"/>
    <s v="ТАК"/>
  </r>
  <r>
    <n v="188"/>
    <n v="288"/>
    <s v="13"/>
    <x v="187"/>
    <x v="199"/>
    <x v="214"/>
    <x v="11"/>
    <x v="151"/>
    <x v="265"/>
    <x v="6"/>
    <x v="199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189"/>
    <n v="289"/>
    <s v="17"/>
    <x v="188"/>
    <x v="200"/>
    <x v="215"/>
    <x v="2"/>
    <x v="152"/>
    <x v="266"/>
    <x v="181"/>
    <x v="200"/>
    <s v="№ 5-НКРЕ (місячна)_x000a_№ 7-НКРЕ (місячна)"/>
    <s v="Департамент ліцензійного контролю"/>
    <x v="0"/>
    <x v="0"/>
    <d v="2019-02-13T00:00:00"/>
    <s v="ТАК"/>
  </r>
  <r>
    <n v="190"/>
    <n v="290"/>
    <s v="17"/>
    <x v="189"/>
    <x v="201"/>
    <x v="216"/>
    <x v="19"/>
    <x v="1"/>
    <x v="267"/>
    <x v="182"/>
    <x v="201"/>
    <s v="№4-НКРЕКП-нафтопродукти"/>
    <s v="Департамент із регулювання відносин у нафтогазовій сфері"/>
    <x v="0"/>
    <x v="0"/>
    <d v="2019-02-13T00:00:00"/>
    <s v="ТАК"/>
  </r>
  <r>
    <n v="191"/>
    <n v="291"/>
    <s v="19"/>
    <x v="190"/>
    <x v="202"/>
    <x v="217"/>
    <x v="6"/>
    <x v="153"/>
    <x v="26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92"/>
    <n v="292"/>
    <s v="19"/>
    <x v="191"/>
    <x v="203"/>
    <x v="218"/>
    <x v="7"/>
    <x v="154"/>
    <x v="269"/>
    <x v="6"/>
    <x v="20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93"/>
    <n v="293"/>
    <s v="21"/>
    <x v="192"/>
    <x v="204"/>
    <x v="219"/>
    <x v="12"/>
    <x v="155"/>
    <x v="270"/>
    <x v="183"/>
    <x v="20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94"/>
    <n v="294"/>
    <s v="26"/>
    <x v="193"/>
    <x v="205"/>
    <x v="220"/>
    <x v="1"/>
    <x v="27"/>
    <x v="271"/>
    <x v="184"/>
    <x v="20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95"/>
    <s v="26"/>
    <x v="193"/>
    <x v="205"/>
    <x v="220"/>
    <x v="2"/>
    <x v="120"/>
    <x v="212"/>
    <x v="185"/>
    <x v="204"/>
    <s v="№ 5-НКРЕ (місячна)_x000a_№ 7-НКРЕ (місячна)"/>
    <s v="Департамент ліцензійного контролю"/>
    <x v="0"/>
    <x v="0"/>
    <d v="2019-02-13T00:00:00"/>
    <s v="ТАК"/>
  </r>
  <r>
    <n v="195"/>
    <n v="296"/>
    <s v="26"/>
    <x v="194"/>
    <x v="206"/>
    <x v="221"/>
    <x v="15"/>
    <x v="156"/>
    <x v="272"/>
    <x v="186"/>
    <x v="205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196"/>
    <n v="297"/>
    <s v="25"/>
    <x v="195"/>
    <x v="207"/>
    <x v="222"/>
    <x v="1"/>
    <x v="27"/>
    <x v="75"/>
    <x v="187"/>
    <x v="20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298"/>
    <s v="25"/>
    <x v="195"/>
    <x v="208"/>
    <x v="222"/>
    <x v="2"/>
    <x v="60"/>
    <x v="103"/>
    <x v="188"/>
    <x v="207"/>
    <s v="№ 5-НКРЕ (місячна)_x000a_№ 7-НКРЕ (місячна)"/>
    <s v="Департамент ліцензійного контролю"/>
    <x v="0"/>
    <x v="0"/>
    <d v="2019-02-13T00:00:00"/>
    <s v="ТАК"/>
  </r>
  <r>
    <n v="197"/>
    <n v="299"/>
    <s v="08"/>
    <x v="196"/>
    <x v="209"/>
    <x v="223"/>
    <x v="2"/>
    <x v="54"/>
    <x v="97"/>
    <x v="189"/>
    <x v="208"/>
    <s v="№ 5-НКРЕ (місячна)_x000a_№ 7-НКРЕ (місячна)"/>
    <s v="Департамент ліцензійного контролю"/>
    <x v="0"/>
    <x v="0"/>
    <d v="2019-02-13T00:00:00"/>
    <s v="ТАК"/>
  </r>
  <r>
    <n v="198"/>
    <n v="300"/>
    <s v="04"/>
    <x v="197"/>
    <x v="210"/>
    <x v="224"/>
    <x v="6"/>
    <x v="157"/>
    <x v="273"/>
    <x v="6"/>
    <x v="20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01"/>
    <s v="04"/>
    <x v="198"/>
    <x v="210"/>
    <x v="224"/>
    <x v="7"/>
    <x v="158"/>
    <x v="274"/>
    <x v="6"/>
    <x v="21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99"/>
    <n v="302"/>
    <s v="21"/>
    <x v="199"/>
    <x v="211"/>
    <x v="225"/>
    <x v="6"/>
    <x v="62"/>
    <x v="275"/>
    <x v="6"/>
    <x v="21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00"/>
    <n v="303"/>
    <s v="26"/>
    <x v="200"/>
    <x v="212"/>
    <x v="226"/>
    <x v="6"/>
    <x v="159"/>
    <x v="27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01"/>
    <n v="304"/>
    <s v="15"/>
    <x v="201"/>
    <x v="213"/>
    <x v="227"/>
    <x v="12"/>
    <x v="160"/>
    <x v="277"/>
    <x v="190"/>
    <x v="21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305"/>
    <s v="15"/>
    <x v="202"/>
    <x v="214"/>
    <x v="228"/>
    <x v="2"/>
    <x v="161"/>
    <x v="278"/>
    <x v="190"/>
    <x v="212"/>
    <s v="№ 5-НКРЕ (місячна)_x000a_№ 7-НКРЕ (місячна)"/>
    <s v="Департамент ліцензійного контролю"/>
    <x v="0"/>
    <x v="0"/>
    <d v="2019-02-13T00:00:00"/>
    <s v="ТАК"/>
  </r>
  <r>
    <n v="202"/>
    <n v="306"/>
    <s v="13"/>
    <x v="203"/>
    <x v="215"/>
    <x v="229"/>
    <x v="6"/>
    <x v="2"/>
    <x v="279"/>
    <x v="6"/>
    <x v="21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03"/>
    <n v="307"/>
    <s v="10"/>
    <x v="204"/>
    <x v="216"/>
    <x v="230"/>
    <x v="17"/>
    <x v="77"/>
    <x v="280"/>
    <x v="6"/>
    <x v="214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204"/>
    <n v="307"/>
    <s v="26"/>
    <x v="205"/>
    <x v="217"/>
    <x v="231"/>
    <x v="1"/>
    <x v="27"/>
    <x v="64"/>
    <x v="191"/>
    <x v="215"/>
    <s v="№ 5-НКРЕ (місячна)_x000a_№ 7-НКРЕ (місячна)"/>
    <s v="Департамент ліцензійного контролю"/>
    <x v="22"/>
    <x v="5"/>
    <d v="2019-02-13T00:00:00"/>
    <s v="НІ"/>
  </r>
  <r>
    <m/>
    <n v="308"/>
    <s v="26"/>
    <x v="205"/>
    <x v="218"/>
    <x v="231"/>
    <x v="2"/>
    <x v="41"/>
    <x v="83"/>
    <x v="192"/>
    <x v="215"/>
    <s v="№ 5-НКРЕ (місячна)_x000a_№ 7-НКРЕ (місячна)"/>
    <s v="Департамент ліцензійного контролю"/>
    <x v="0"/>
    <x v="0"/>
    <d v="2019-02-13T00:00:00"/>
    <s v="ТАК"/>
  </r>
  <r>
    <n v="205"/>
    <n v="309"/>
    <s v="16"/>
    <x v="206"/>
    <x v="219"/>
    <x v="232"/>
    <x v="12"/>
    <x v="162"/>
    <x v="281"/>
    <x v="193"/>
    <x v="21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06"/>
    <n v="310"/>
    <s v="26"/>
    <x v="207"/>
    <x v="220"/>
    <x v="233"/>
    <x v="12"/>
    <x v="85"/>
    <x v="282"/>
    <x v="194"/>
    <x v="21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07"/>
    <n v="311"/>
    <s v="16"/>
    <x v="208"/>
    <x v="221"/>
    <x v="234"/>
    <x v="12"/>
    <x v="155"/>
    <x v="270"/>
    <x v="195"/>
    <x v="21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08"/>
    <n v="312"/>
    <s v="26"/>
    <x v="209"/>
    <x v="222"/>
    <x v="235"/>
    <x v="12"/>
    <x v="163"/>
    <x v="283"/>
    <x v="196"/>
    <x v="21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09"/>
    <n v="313"/>
    <s v="04"/>
    <x v="210"/>
    <x v="223"/>
    <x v="236"/>
    <x v="18"/>
    <x v="87"/>
    <x v="284"/>
    <x v="197"/>
    <x v="220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210"/>
    <n v="314"/>
    <s v="05"/>
    <x v="211"/>
    <x v="224"/>
    <x v="237"/>
    <x v="18"/>
    <x v="164"/>
    <x v="285"/>
    <x v="6"/>
    <x v="19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m/>
    <n v="315"/>
    <s v="05"/>
    <x v="211"/>
    <x v="224"/>
    <x v="238"/>
    <x v="12"/>
    <x v="165"/>
    <x v="285"/>
    <x v="6"/>
    <x v="19"/>
    <s v="4-НКРЕКП-постачання природного газу"/>
    <s v="Відділ цінової політики в нафтогазовому комплексі"/>
    <x v="0"/>
    <x v="0"/>
    <d v="2019-02-13T00:00:00"/>
    <s v="ТАК"/>
  </r>
  <r>
    <n v="211"/>
    <n v="316"/>
    <s v="06"/>
    <x v="212"/>
    <x v="225"/>
    <x v="239"/>
    <x v="6"/>
    <x v="166"/>
    <x v="28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12"/>
    <n v="317"/>
    <s v="06"/>
    <x v="213"/>
    <x v="226"/>
    <x v="240"/>
    <x v="18"/>
    <x v="87"/>
    <x v="287"/>
    <x v="198"/>
    <x v="221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213"/>
    <n v="318"/>
    <s v="09"/>
    <x v="214"/>
    <x v="227"/>
    <x v="241"/>
    <x v="18"/>
    <x v="85"/>
    <x v="288"/>
    <x v="199"/>
    <x v="222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214"/>
    <n v="319"/>
    <s v="10"/>
    <x v="215"/>
    <x v="228"/>
    <x v="242"/>
    <x v="18"/>
    <x v="85"/>
    <x v="289"/>
    <x v="200"/>
    <x v="223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215"/>
    <n v="320"/>
    <s v="10"/>
    <x v="216"/>
    <x v="229"/>
    <x v="243"/>
    <x v="6"/>
    <x v="167"/>
    <x v="290"/>
    <x v="201"/>
    <x v="22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16"/>
    <n v="321"/>
    <s v="01"/>
    <x v="217"/>
    <x v="230"/>
    <x v="244"/>
    <x v="15"/>
    <x v="97"/>
    <x v="291"/>
    <x v="6"/>
    <x v="1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217"/>
    <n v="322"/>
    <s v="01"/>
    <x v="218"/>
    <x v="231"/>
    <x v="245"/>
    <x v="9"/>
    <x v="168"/>
    <x v="292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323"/>
    <s v="01"/>
    <x v="218"/>
    <x v="231"/>
    <x v="245"/>
    <x v="10"/>
    <x v="168"/>
    <x v="292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218"/>
    <n v="324"/>
    <s v="13"/>
    <x v="219"/>
    <x v="232"/>
    <x v="246"/>
    <x v="8"/>
    <x v="86"/>
    <x v="293"/>
    <x v="202"/>
    <x v="225"/>
    <s v="№ 8-НКП-ЖКК"/>
    <s v="Департамент із регулювання відносин у сфері теплопостачання"/>
    <x v="0"/>
    <x v="0"/>
    <d v="2019-02-13T00:00:00"/>
    <s v="ТАК"/>
  </r>
  <r>
    <m/>
    <n v="325"/>
    <s v="13"/>
    <x v="219"/>
    <x v="232"/>
    <x v="246"/>
    <x v="9"/>
    <x v="86"/>
    <x v="293"/>
    <x v="202"/>
    <x v="225"/>
    <s v="№ 8-НКП-ЖКК"/>
    <s v="Департамент із регулювання відносин у сфері теплопостачання"/>
    <x v="0"/>
    <x v="0"/>
    <d v="2019-02-13T00:00:00"/>
    <s v="ТАК"/>
  </r>
  <r>
    <m/>
    <n v="326"/>
    <s v="13"/>
    <x v="219"/>
    <x v="232"/>
    <x v="246"/>
    <x v="10"/>
    <x v="86"/>
    <x v="293"/>
    <x v="202"/>
    <x v="225"/>
    <s v="№ 8-НКП-ЖКК"/>
    <s v="Департамент із регулювання відносин у сфері теплопостачання"/>
    <x v="0"/>
    <x v="0"/>
    <d v="2019-02-13T00:00:00"/>
    <s v="ТАК"/>
  </r>
  <r>
    <n v="219"/>
    <n v="327"/>
    <s v="18"/>
    <x v="220"/>
    <x v="233"/>
    <x v="247"/>
    <x v="12"/>
    <x v="169"/>
    <x v="294"/>
    <x v="203"/>
    <x v="22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20"/>
    <n v="328"/>
    <s v="18"/>
    <x v="221"/>
    <x v="234"/>
    <x v="248"/>
    <x v="1"/>
    <x v="27"/>
    <x v="64"/>
    <x v="204"/>
    <x v="22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29"/>
    <s v="18"/>
    <x v="221"/>
    <x v="234"/>
    <x v="248"/>
    <x v="2"/>
    <x v="28"/>
    <x v="65"/>
    <x v="205"/>
    <x v="227"/>
    <s v="№ 5-НКРЕ (місячна)_x000a_№ 7-НКРЕ (місячна)"/>
    <s v="Департамент ліцензійного контролю"/>
    <x v="0"/>
    <x v="0"/>
    <d v="2019-02-13T00:00:00"/>
    <s v="ТАК"/>
  </r>
  <r>
    <n v="221"/>
    <n v="330"/>
    <s v="19"/>
    <x v="222"/>
    <x v="235"/>
    <x v="249"/>
    <x v="18"/>
    <x v="85"/>
    <x v="295"/>
    <x v="206"/>
    <x v="228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222"/>
    <n v="331"/>
    <s v="20"/>
    <x v="223"/>
    <x v="236"/>
    <x v="250"/>
    <x v="6"/>
    <x v="76"/>
    <x v="296"/>
    <x v="6"/>
    <x v="22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23"/>
    <n v="332"/>
    <s v="22"/>
    <x v="224"/>
    <x v="237"/>
    <x v="251"/>
    <x v="6"/>
    <x v="170"/>
    <x v="29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33"/>
    <s v="22"/>
    <x v="224"/>
    <x v="237"/>
    <x v="252"/>
    <x v="2"/>
    <x v="171"/>
    <x v="298"/>
    <x v="207"/>
    <x v="230"/>
    <s v="№ 5-НКРЕ (місячна)_x000a_№ 7-НКРЕ (місячна)"/>
    <s v="Департамент ліцензійного контролю"/>
    <x v="0"/>
    <x v="0"/>
    <d v="2019-02-13T00:00:00"/>
    <s v="ТАК"/>
  </r>
  <r>
    <n v="224"/>
    <n v="334"/>
    <s v="26"/>
    <x v="225"/>
    <x v="238"/>
    <x v="253"/>
    <x v="20"/>
    <x v="172"/>
    <x v="299"/>
    <x v="208"/>
    <x v="231"/>
    <s v="6-НКРЕ енергопостачання"/>
    <s v="Департамент із регулювання відносин у сфері енергетики"/>
    <x v="0"/>
    <x v="0"/>
    <d v="2019-02-13T00:00:00"/>
    <s v="ТАК"/>
  </r>
  <r>
    <n v="225"/>
    <n v="335"/>
    <s v="26"/>
    <x v="226"/>
    <x v="239"/>
    <x v="254"/>
    <x v="12"/>
    <x v="77"/>
    <x v="300"/>
    <x v="209"/>
    <x v="23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26"/>
    <n v="336"/>
    <s v="03"/>
    <x v="227"/>
    <x v="240"/>
    <x v="255"/>
    <x v="6"/>
    <x v="173"/>
    <x v="30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27"/>
    <n v="337"/>
    <s v="26"/>
    <x v="228"/>
    <x v="241"/>
    <x v="256"/>
    <x v="6"/>
    <x v="174"/>
    <x v="30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28"/>
    <n v="338"/>
    <s v="10"/>
    <x v="229"/>
    <x v="242"/>
    <x v="257"/>
    <x v="6"/>
    <x v="175"/>
    <x v="30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29"/>
    <n v="339"/>
    <s v="26"/>
    <x v="230"/>
    <x v="243"/>
    <x v="258"/>
    <x v="12"/>
    <x v="176"/>
    <x v="304"/>
    <x v="210"/>
    <x v="23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30"/>
    <n v="340"/>
    <s v="12"/>
    <x v="231"/>
    <x v="244"/>
    <x v="259"/>
    <x v="3"/>
    <x v="3"/>
    <x v="305"/>
    <x v="6"/>
    <x v="19"/>
    <s v="6-НКРЕ енергопостачання"/>
    <s v="Департамент із регулювання відносин у сфері енергетики"/>
    <x v="0"/>
    <x v="0"/>
    <d v="2019-02-13T00:00:00"/>
    <s v="ТАК"/>
  </r>
  <r>
    <m/>
    <n v="341"/>
    <s v="12"/>
    <x v="232"/>
    <x v="244"/>
    <x v="259"/>
    <x v="4"/>
    <x v="3"/>
    <x v="306"/>
    <x v="6"/>
    <x v="19"/>
    <s v="6-НКРЕ енергопостачання"/>
    <s v="Департамент із регулювання відносин у сфері енергетики"/>
    <x v="0"/>
    <x v="0"/>
    <d v="2019-02-13T00:00:00"/>
    <s v="ТАК"/>
  </r>
  <r>
    <n v="231"/>
    <n v="341"/>
    <s v="06"/>
    <x v="233"/>
    <x v="245"/>
    <x v="260"/>
    <x v="3"/>
    <x v="3"/>
    <x v="307"/>
    <x v="211"/>
    <x v="234"/>
    <s v="6-НКРЕ енергопостачання"/>
    <s v="Департамент із регулювання відносин у сфері енергетики"/>
    <x v="23"/>
    <x v="1"/>
    <d v="2019-02-13T00:00:00"/>
    <s v="НІ"/>
  </r>
  <r>
    <m/>
    <n v="341"/>
    <s v="06"/>
    <x v="233"/>
    <x v="245"/>
    <x v="260"/>
    <x v="4"/>
    <x v="3"/>
    <x v="308"/>
    <x v="211"/>
    <x v="234"/>
    <s v="6-НКРЕ енергопостачання"/>
    <s v="Департамент із регулювання відносин у сфері енергетики"/>
    <x v="23"/>
    <x v="1"/>
    <d v="2019-02-13T00:00:00"/>
    <s v="НІ"/>
  </r>
  <r>
    <m/>
    <n v="342"/>
    <s v="06"/>
    <x v="233"/>
    <x v="245"/>
    <x v="261"/>
    <x v="5"/>
    <x v="4"/>
    <x v="309"/>
    <x v="211"/>
    <x v="235"/>
    <m/>
    <m/>
    <x v="0"/>
    <x v="0"/>
    <d v="2019-02-13T00:00:00"/>
    <s v="ТАК"/>
  </r>
  <r>
    <n v="232"/>
    <n v="343"/>
    <s v="07"/>
    <x v="234"/>
    <x v="246"/>
    <x v="262"/>
    <x v="12"/>
    <x v="169"/>
    <x v="294"/>
    <x v="212"/>
    <x v="23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33"/>
    <n v="343"/>
    <s v="14"/>
    <x v="235"/>
    <x v="247"/>
    <x v="263"/>
    <x v="3"/>
    <x v="177"/>
    <x v="310"/>
    <x v="213"/>
    <x v="237"/>
    <s v="6-НКРЕ енергопостачання"/>
    <s v="Департамент із регулювання відносин у сфері енергетики"/>
    <x v="24"/>
    <x v="1"/>
    <d v="2019-02-13T00:00:00"/>
    <s v="НІ"/>
  </r>
  <r>
    <m/>
    <n v="343"/>
    <s v="14"/>
    <x v="235"/>
    <x v="247"/>
    <x v="263"/>
    <x v="4"/>
    <x v="177"/>
    <x v="311"/>
    <x v="213"/>
    <x v="237"/>
    <s v="6-НКРЕ енергопостачання"/>
    <s v="Департамент із регулювання відносин у сфері енергетики"/>
    <x v="24"/>
    <x v="1"/>
    <d v="2019-02-13T00:00:00"/>
    <s v="НІ"/>
  </r>
  <r>
    <m/>
    <n v="344"/>
    <s v="14"/>
    <x v="235"/>
    <x v="248"/>
    <x v="263"/>
    <x v="5"/>
    <x v="4"/>
    <x v="312"/>
    <x v="213"/>
    <x v="238"/>
    <m/>
    <m/>
    <x v="0"/>
    <x v="0"/>
    <d v="2019-02-13T00:00:00"/>
    <s v="ТАК"/>
  </r>
  <r>
    <n v="234"/>
    <n v="345"/>
    <s v="15"/>
    <x v="236"/>
    <x v="249"/>
    <x v="264"/>
    <x v="1"/>
    <x v="27"/>
    <x v="76"/>
    <x v="214"/>
    <x v="23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46"/>
    <s v="15"/>
    <x v="236"/>
    <x v="250"/>
    <x v="264"/>
    <x v="2"/>
    <x v="41"/>
    <x v="83"/>
    <x v="215"/>
    <x v="239"/>
    <s v="№ 5-НКРЕ (місячна)_x000a_№ 7-НКРЕ (місячна)"/>
    <s v="Департамент ліцензійного контролю"/>
    <x v="0"/>
    <x v="0"/>
    <d v="2019-02-13T00:00:00"/>
    <s v="ТАК"/>
  </r>
  <r>
    <n v="235"/>
    <n v="347"/>
    <s v="18"/>
    <x v="237"/>
    <x v="251"/>
    <x v="265"/>
    <x v="12"/>
    <x v="178"/>
    <x v="313"/>
    <x v="216"/>
    <x v="24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36"/>
    <n v="347"/>
    <s v="22"/>
    <x v="238"/>
    <x v="252"/>
    <x v="266"/>
    <x v="3"/>
    <x v="179"/>
    <x v="314"/>
    <x v="217"/>
    <x v="241"/>
    <s v="6-НКРЕ енергопостачання"/>
    <s v="Департамент із регулювання відносин у сфері енергетики"/>
    <x v="25"/>
    <x v="1"/>
    <d v="2019-02-13T00:00:00"/>
    <s v="НІ"/>
  </r>
  <r>
    <m/>
    <n v="347"/>
    <s v="22"/>
    <x v="238"/>
    <x v="252"/>
    <x v="266"/>
    <x v="4"/>
    <x v="179"/>
    <x v="314"/>
    <x v="217"/>
    <x v="241"/>
    <s v="6-НКРЕ енергопостачання"/>
    <s v="Департамент із регулювання відносин у сфері енергетики"/>
    <x v="25"/>
    <x v="1"/>
    <d v="2019-02-13T00:00:00"/>
    <s v="НІ"/>
  </r>
  <r>
    <m/>
    <n v="348"/>
    <s v="22"/>
    <x v="238"/>
    <x v="252"/>
    <x v="267"/>
    <x v="5"/>
    <x v="4"/>
    <x v="315"/>
    <x v="217"/>
    <x v="242"/>
    <m/>
    <m/>
    <x v="0"/>
    <x v="0"/>
    <d v="2019-02-13T00:00:00"/>
    <s v="ТАК"/>
  </r>
  <r>
    <n v="237"/>
    <n v="348"/>
    <s v="23"/>
    <x v="239"/>
    <x v="253"/>
    <x v="268"/>
    <x v="3"/>
    <x v="3"/>
    <x v="316"/>
    <x v="218"/>
    <x v="243"/>
    <s v="6-НКРЕ енергопостачання"/>
    <s v="Департамент із регулювання відносин у сфері енергетики"/>
    <x v="26"/>
    <x v="1"/>
    <d v="2019-02-13T00:00:00"/>
    <s v="НІ"/>
  </r>
  <r>
    <m/>
    <n v="348"/>
    <s v="23"/>
    <x v="239"/>
    <x v="253"/>
    <x v="268"/>
    <x v="4"/>
    <x v="180"/>
    <x v="317"/>
    <x v="218"/>
    <x v="243"/>
    <s v="6-НКРЕ енергопостачання"/>
    <s v="Департамент із регулювання відносин у сфері енергетики"/>
    <x v="26"/>
    <x v="1"/>
    <d v="2019-02-13T00:00:00"/>
    <s v="НІ"/>
  </r>
  <r>
    <m/>
    <n v="349"/>
    <s v="23"/>
    <x v="239"/>
    <x v="253"/>
    <x v="269"/>
    <x v="5"/>
    <x v="4"/>
    <x v="318"/>
    <x v="218"/>
    <x v="243"/>
    <m/>
    <m/>
    <x v="0"/>
    <x v="0"/>
    <d v="2019-02-13T00:00:00"/>
    <s v="ТАК"/>
  </r>
  <r>
    <n v="238"/>
    <n v="349"/>
    <s v="25"/>
    <x v="240"/>
    <x v="254"/>
    <x v="270"/>
    <x v="6"/>
    <x v="181"/>
    <x v="319"/>
    <x v="219"/>
    <x v="244"/>
    <s v="6-НКРЕ енерговиробництво"/>
    <s v="Департамент із регулювання відносин у сфері енергетики"/>
    <x v="27"/>
    <x v="6"/>
    <d v="2019-02-13T00:00:00"/>
    <s v="НІ"/>
  </r>
  <r>
    <m/>
    <n v="349"/>
    <s v="25"/>
    <x v="240"/>
    <x v="254"/>
    <x v="270"/>
    <x v="3"/>
    <x v="3"/>
    <x v="320"/>
    <x v="219"/>
    <x v="245"/>
    <s v="6-НКРЕ енергопостачання"/>
    <s v="Департамент із регулювання відносин у сфері енергетики"/>
    <x v="28"/>
    <x v="1"/>
    <d v="2019-02-13T00:00:00"/>
    <s v="НІ"/>
  </r>
  <r>
    <m/>
    <n v="349"/>
    <s v="25"/>
    <x v="240"/>
    <x v="254"/>
    <x v="270"/>
    <x v="4"/>
    <x v="3"/>
    <x v="321"/>
    <x v="219"/>
    <x v="246"/>
    <s v="6-НКРЕ енергопостачання"/>
    <s v="Департамент із регулювання відносин у сфері енергетики"/>
    <x v="28"/>
    <x v="1"/>
    <d v="2019-02-13T00:00:00"/>
    <s v="НІ"/>
  </r>
  <r>
    <m/>
    <n v="350"/>
    <s v="25"/>
    <x v="240"/>
    <x v="254"/>
    <x v="271"/>
    <x v="5"/>
    <x v="4"/>
    <x v="322"/>
    <x v="219"/>
    <x v="245"/>
    <m/>
    <m/>
    <x v="0"/>
    <x v="0"/>
    <d v="2019-02-13T00:00:00"/>
    <s v="ТАК"/>
  </r>
  <r>
    <n v="239"/>
    <n v="351"/>
    <s v="13"/>
    <x v="241"/>
    <x v="255"/>
    <x v="272"/>
    <x v="12"/>
    <x v="182"/>
    <x v="323"/>
    <x v="220"/>
    <x v="24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240"/>
    <n v="352"/>
    <s v="26"/>
    <x v="242"/>
    <x v="256"/>
    <x v="273"/>
    <x v="6"/>
    <x v="20"/>
    <x v="324"/>
    <x v="221"/>
    <x v="24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53"/>
    <s v="26"/>
    <x v="243"/>
    <x v="256"/>
    <x v="273"/>
    <x v="7"/>
    <x v="183"/>
    <x v="325"/>
    <x v="221"/>
    <x v="2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41"/>
    <n v="354"/>
    <s v="22"/>
    <x v="244"/>
    <x v="257"/>
    <x v="274"/>
    <x v="1"/>
    <x v="27"/>
    <x v="76"/>
    <x v="222"/>
    <x v="25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55"/>
    <s v="22"/>
    <x v="244"/>
    <x v="257"/>
    <x v="274"/>
    <x v="2"/>
    <x v="32"/>
    <x v="261"/>
    <x v="223"/>
    <x v="250"/>
    <s v="№ 5-НКРЕ (місячна)_x000a_№ 7-НКРЕ (місячна)"/>
    <s v="Департамент ліцензійного контролю"/>
    <x v="0"/>
    <x v="0"/>
    <d v="2019-02-13T00:00:00"/>
    <s v="ТАК"/>
  </r>
  <r>
    <n v="242"/>
    <n v="356"/>
    <s v="02"/>
    <x v="245"/>
    <x v="258"/>
    <x v="275"/>
    <x v="12"/>
    <x v="162"/>
    <x v="326"/>
    <x v="224"/>
    <x v="25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357"/>
    <s v="02"/>
    <x v="245"/>
    <x v="258"/>
    <x v="275"/>
    <x v="18"/>
    <x v="162"/>
    <x v="327"/>
    <x v="225"/>
    <x v="251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243"/>
    <n v="357"/>
    <s v="11"/>
    <x v="246"/>
    <x v="259"/>
    <x v="276"/>
    <x v="3"/>
    <x v="3"/>
    <x v="328"/>
    <x v="226"/>
    <x v="252"/>
    <s v="6-НКРЕ енергопостачання"/>
    <s v="Департамент із регулювання відносин у сфері енергетики"/>
    <x v="29"/>
    <x v="1"/>
    <d v="2019-02-13T00:00:00"/>
    <s v="НІ"/>
  </r>
  <r>
    <m/>
    <n v="357"/>
    <s v="11"/>
    <x v="246"/>
    <x v="259"/>
    <x v="276"/>
    <x v="4"/>
    <x v="180"/>
    <x v="329"/>
    <x v="226"/>
    <x v="253"/>
    <s v="6-НКРЕ енергопостачання"/>
    <s v="Департамент із регулювання відносин у сфері енергетики"/>
    <x v="29"/>
    <x v="1"/>
    <d v="2019-02-13T00:00:00"/>
    <s v="НІ"/>
  </r>
  <r>
    <m/>
    <n v="358"/>
    <s v="11"/>
    <x v="246"/>
    <x v="259"/>
    <x v="277"/>
    <x v="5"/>
    <x v="4"/>
    <x v="330"/>
    <x v="226"/>
    <x v="254"/>
    <m/>
    <m/>
    <x v="0"/>
    <x v="0"/>
    <d v="2019-02-13T00:00:00"/>
    <s v="ТАК"/>
  </r>
  <r>
    <n v="244"/>
    <n v="358"/>
    <s v="10"/>
    <x v="247"/>
    <x v="260"/>
    <x v="278"/>
    <x v="3"/>
    <x v="3"/>
    <x v="331"/>
    <x v="227"/>
    <x v="255"/>
    <s v="6-НКРЕ енергопостачання"/>
    <s v="Департамент із регулювання відносин у сфері енергетики"/>
    <x v="30"/>
    <x v="1"/>
    <d v="2019-02-13T00:00:00"/>
    <s v="НІ"/>
  </r>
  <r>
    <m/>
    <n v="358"/>
    <s v="10"/>
    <x v="247"/>
    <x v="260"/>
    <x v="278"/>
    <x v="4"/>
    <x v="5"/>
    <x v="332"/>
    <x v="227"/>
    <x v="256"/>
    <s v="6-НКРЕ енергопостачання"/>
    <s v="Департамент із регулювання відносин у сфері енергетики"/>
    <x v="30"/>
    <x v="1"/>
    <d v="2019-02-13T00:00:00"/>
    <s v="НІ"/>
  </r>
  <r>
    <m/>
    <n v="359"/>
    <s v="10"/>
    <x v="247"/>
    <x v="260"/>
    <x v="279"/>
    <x v="5"/>
    <x v="4"/>
    <x v="333"/>
    <x v="227"/>
    <x v="257"/>
    <m/>
    <m/>
    <x v="0"/>
    <x v="0"/>
    <d v="2019-02-13T00:00:00"/>
    <s v="ТАК"/>
  </r>
  <r>
    <n v="245"/>
    <n v="360"/>
    <s v="13"/>
    <x v="248"/>
    <x v="261"/>
    <x v="280"/>
    <x v="6"/>
    <x v="3"/>
    <x v="334"/>
    <x v="7"/>
    <x v="25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61"/>
    <s v="13"/>
    <x v="248"/>
    <x v="261"/>
    <x v="280"/>
    <x v="7"/>
    <x v="105"/>
    <x v="335"/>
    <x v="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46"/>
    <n v="361"/>
    <s v="18"/>
    <x v="249"/>
    <x v="262"/>
    <x v="281"/>
    <x v="6"/>
    <x v="8"/>
    <x v="336"/>
    <x v="228"/>
    <x v="259"/>
    <s v="6-НКРЕ енерговиробництво"/>
    <s v="Департамент із регулювання відносин у сфері енергетики"/>
    <x v="31"/>
    <x v="1"/>
    <d v="2019-02-13T00:00:00"/>
    <s v="НІ"/>
  </r>
  <r>
    <m/>
    <n v="361"/>
    <s v="18"/>
    <x v="249"/>
    <x v="262"/>
    <x v="281"/>
    <x v="3"/>
    <x v="3"/>
    <x v="337"/>
    <x v="228"/>
    <x v="260"/>
    <s v="6-НКРЕ енергопостачання"/>
    <s v="Департамент із регулювання відносин у сфері енергетики"/>
    <x v="32"/>
    <x v="1"/>
    <d v="2019-02-13T00:00:00"/>
    <s v="НІ"/>
  </r>
  <r>
    <m/>
    <n v="361"/>
    <s v="18"/>
    <x v="249"/>
    <x v="262"/>
    <x v="281"/>
    <x v="4"/>
    <x v="184"/>
    <x v="338"/>
    <x v="228"/>
    <x v="261"/>
    <s v="6-НКРЕ енергопостачання"/>
    <s v="Департамент із регулювання відносин у сфері енергетики"/>
    <x v="32"/>
    <x v="1"/>
    <d v="2019-02-13T00:00:00"/>
    <s v="НІ"/>
  </r>
  <r>
    <m/>
    <n v="362"/>
    <s v="18"/>
    <x v="249"/>
    <x v="262"/>
    <x v="282"/>
    <x v="5"/>
    <x v="4"/>
    <x v="339"/>
    <x v="228"/>
    <x v="260"/>
    <m/>
    <m/>
    <x v="0"/>
    <x v="0"/>
    <d v="2019-02-13T00:00:00"/>
    <s v="ТАК"/>
  </r>
  <r>
    <n v="247"/>
    <n v="363"/>
    <s v="26"/>
    <x v="250"/>
    <x v="263"/>
    <x v="283"/>
    <x v="6"/>
    <x v="3"/>
    <x v="340"/>
    <x v="229"/>
    <x v="26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64"/>
    <s v="26"/>
    <x v="250"/>
    <x v="264"/>
    <x v="284"/>
    <x v="1"/>
    <x v="27"/>
    <x v="75"/>
    <x v="229"/>
    <x v="26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65"/>
    <s v="26"/>
    <x v="251"/>
    <x v="265"/>
    <x v="284"/>
    <x v="12"/>
    <x v="185"/>
    <x v="341"/>
    <x v="229"/>
    <x v="26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366"/>
    <s v="26"/>
    <x v="251"/>
    <x v="263"/>
    <x v="283"/>
    <x v="7"/>
    <x v="186"/>
    <x v="342"/>
    <x v="229"/>
    <x v="26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67"/>
    <s v="26"/>
    <x v="250"/>
    <x v="263"/>
    <x v="284"/>
    <x v="2"/>
    <x v="38"/>
    <x v="79"/>
    <x v="230"/>
    <x v="263"/>
    <s v="№ 5-НКРЕ (місячна)_x000a_№ 7-НКРЕ (місячна)"/>
    <s v="Департамент ліцензійного контролю"/>
    <x v="0"/>
    <x v="0"/>
    <d v="2019-02-13T00:00:00"/>
    <s v="ТАК"/>
  </r>
  <r>
    <n v="248"/>
    <n v="367"/>
    <s v="04"/>
    <x v="252"/>
    <x v="266"/>
    <x v="285"/>
    <x v="3"/>
    <x v="3"/>
    <x v="343"/>
    <x v="231"/>
    <x v="264"/>
    <s v="6-НКРЕ енергопостачання"/>
    <s v="Департамент із регулювання відносин у сфері енергетики"/>
    <x v="33"/>
    <x v="1"/>
    <d v="2019-02-13T00:00:00"/>
    <s v="НІ"/>
  </r>
  <r>
    <m/>
    <n v="367"/>
    <s v="04"/>
    <x v="252"/>
    <x v="266"/>
    <x v="285"/>
    <x v="4"/>
    <x v="3"/>
    <x v="344"/>
    <x v="232"/>
    <x v="265"/>
    <s v="6-НКРЕ енергопостачання"/>
    <s v="Департамент із регулювання відносин у сфері енергетики"/>
    <x v="33"/>
    <x v="1"/>
    <d v="2019-02-13T00:00:00"/>
    <s v="НІ"/>
  </r>
  <r>
    <m/>
    <n v="368"/>
    <s v="04"/>
    <x v="252"/>
    <x v="266"/>
    <x v="286"/>
    <x v="5"/>
    <x v="4"/>
    <x v="345"/>
    <x v="231"/>
    <x v="264"/>
    <m/>
    <m/>
    <x v="0"/>
    <x v="0"/>
    <d v="2019-02-13T00:00:00"/>
    <s v="ТАК"/>
  </r>
  <r>
    <n v="249"/>
    <n v="368"/>
    <s v="14"/>
    <x v="253"/>
    <x v="267"/>
    <x v="287"/>
    <x v="3"/>
    <x v="3"/>
    <x v="346"/>
    <x v="233"/>
    <x v="266"/>
    <s v="6-НКРЕ енергопостачання"/>
    <s v="Департамент із регулювання відносин у сфері енергетики"/>
    <x v="34"/>
    <x v="1"/>
    <d v="2019-02-13T00:00:00"/>
    <s v="НІ"/>
  </r>
  <r>
    <m/>
    <n v="368"/>
    <s v="14"/>
    <x v="253"/>
    <x v="267"/>
    <x v="287"/>
    <x v="4"/>
    <x v="5"/>
    <x v="347"/>
    <x v="233"/>
    <x v="266"/>
    <s v="6-НКРЕ енергопостачання"/>
    <s v="Департамент із регулювання відносин у сфері енергетики"/>
    <x v="34"/>
    <x v="1"/>
    <d v="2019-02-13T00:00:00"/>
    <s v="НІ"/>
  </r>
  <r>
    <m/>
    <n v="369"/>
    <s v="14"/>
    <x v="253"/>
    <x v="267"/>
    <x v="287"/>
    <x v="5"/>
    <x v="4"/>
    <x v="348"/>
    <x v="233"/>
    <x v="267"/>
    <m/>
    <m/>
    <x v="0"/>
    <x v="0"/>
    <d v="2019-02-13T00:00:00"/>
    <s v="ТАК"/>
  </r>
  <r>
    <n v="250"/>
    <n v="370"/>
    <s v="26"/>
    <x v="254"/>
    <x v="268"/>
    <x v="288"/>
    <x v="1"/>
    <x v="185"/>
    <x v="349"/>
    <x v="234"/>
    <x v="26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71"/>
    <s v="26"/>
    <x v="254"/>
    <x v="268"/>
    <x v="288"/>
    <x v="2"/>
    <x v="151"/>
    <x v="350"/>
    <x v="235"/>
    <x v="268"/>
    <s v="№ 5-НКРЕ (місячна)_x000a_№ 7-НКРЕ (місячна)"/>
    <s v="Департамент ліцензійного контролю"/>
    <x v="0"/>
    <x v="0"/>
    <d v="2019-02-13T00:00:00"/>
    <s v="ТАК"/>
  </r>
  <r>
    <n v="251"/>
    <n v="372"/>
    <s v="05"/>
    <x v="255"/>
    <x v="269"/>
    <x v="289"/>
    <x v="6"/>
    <x v="187"/>
    <x v="351"/>
    <x v="6"/>
    <x v="26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52"/>
    <n v="373"/>
    <s v="26"/>
    <x v="256"/>
    <x v="270"/>
    <x v="290"/>
    <x v="6"/>
    <x v="188"/>
    <x v="35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53"/>
    <n v="374"/>
    <s v="26"/>
    <x v="257"/>
    <x v="271"/>
    <x v="291"/>
    <x v="6"/>
    <x v="189"/>
    <x v="353"/>
    <x v="236"/>
    <x v="27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75"/>
    <s v="26"/>
    <x v="258"/>
    <x v="271"/>
    <x v="291"/>
    <x v="7"/>
    <x v="190"/>
    <x v="354"/>
    <x v="236"/>
    <x v="27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76"/>
    <s v="26"/>
    <x v="258"/>
    <x v="271"/>
    <x v="291"/>
    <x v="9"/>
    <x v="58"/>
    <x v="355"/>
    <x v="236"/>
    <x v="270"/>
    <s v="№ 8-НКП-ЖКК"/>
    <s v="Департамент із регулювання відносин у сфері теплопостачання"/>
    <x v="0"/>
    <x v="0"/>
    <d v="2019-02-13T00:00:00"/>
    <s v="ТАК"/>
  </r>
  <r>
    <m/>
    <n v="377"/>
    <s v="26"/>
    <x v="258"/>
    <x v="271"/>
    <x v="291"/>
    <x v="10"/>
    <x v="58"/>
    <x v="355"/>
    <x v="236"/>
    <x v="270"/>
    <s v="№ 8-НКП-ЖКК"/>
    <s v="Департамент із регулювання відносин у сфері теплопостачання"/>
    <x v="0"/>
    <x v="0"/>
    <d v="2019-02-13T00:00:00"/>
    <s v="ТАК"/>
  </r>
  <r>
    <m/>
    <n v="378"/>
    <s v="26"/>
    <x v="257"/>
    <x v="272"/>
    <x v="292"/>
    <x v="2"/>
    <x v="32"/>
    <x v="261"/>
    <x v="236"/>
    <x v="270"/>
    <s v="№ 5-НКРЕ (місячна)_x000a_№ 7-НКРЕ (місячна)"/>
    <s v="Департамент ліцензійного контролю"/>
    <x v="0"/>
    <x v="0"/>
    <d v="2019-02-13T00:00:00"/>
    <s v="ТАК"/>
  </r>
  <r>
    <n v="254"/>
    <n v="379"/>
    <s v="11"/>
    <x v="259"/>
    <x v="273"/>
    <x v="293"/>
    <x v="6"/>
    <x v="191"/>
    <x v="3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55"/>
    <n v="380"/>
    <s v="11"/>
    <x v="260"/>
    <x v="274"/>
    <x v="294"/>
    <x v="6"/>
    <x v="192"/>
    <x v="357"/>
    <x v="23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81"/>
    <s v="11"/>
    <x v="260"/>
    <x v="274"/>
    <x v="294"/>
    <x v="7"/>
    <x v="193"/>
    <x v="358"/>
    <x v="23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56"/>
    <n v="382"/>
    <s v="10"/>
    <x v="261"/>
    <x v="275"/>
    <x v="295"/>
    <x v="1"/>
    <x v="27"/>
    <x v="114"/>
    <x v="238"/>
    <x v="27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83"/>
    <s v="10"/>
    <x v="261"/>
    <x v="275"/>
    <x v="296"/>
    <x v="2"/>
    <x v="194"/>
    <x v="359"/>
    <x v="239"/>
    <x v="272"/>
    <s v="№ 5-НКРЕ (місячна)_x000a_№ 7-НКРЕ (місячна)"/>
    <s v="Департамент ліцензійного контролю"/>
    <x v="0"/>
    <x v="0"/>
    <d v="2019-02-13T00:00:00"/>
    <s v="ТАК"/>
  </r>
  <r>
    <n v="257"/>
    <n v="384"/>
    <s v="26"/>
    <x v="262"/>
    <x v="276"/>
    <x v="297"/>
    <x v="12"/>
    <x v="195"/>
    <x v="360"/>
    <x v="240"/>
    <x v="27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58"/>
    <n v="385"/>
    <s v="26"/>
    <x v="263"/>
    <x v="277"/>
    <x v="298"/>
    <x v="12"/>
    <x v="169"/>
    <x v="294"/>
    <x v="241"/>
    <x v="27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386"/>
    <s v="26"/>
    <x v="264"/>
    <x v="277"/>
    <x v="298"/>
    <x v="1"/>
    <x v="27"/>
    <x v="76"/>
    <x v="241"/>
    <x v="274"/>
    <s v="№ 5-НКРЕ (місячна)_x000a_№ 7-НКРЕ (місячна)"/>
    <s v="Департамент ліцензійного контролю"/>
    <x v="0"/>
    <x v="0"/>
    <d v="2019-02-13T00:00:00"/>
    <s v="ТАК"/>
  </r>
  <r>
    <n v="259"/>
    <n v="387"/>
    <s v="20"/>
    <x v="265"/>
    <x v="278"/>
    <x v="299"/>
    <x v="1"/>
    <x v="27"/>
    <x v="92"/>
    <x v="242"/>
    <x v="27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88"/>
    <s v="20"/>
    <x v="265"/>
    <x v="278"/>
    <x v="300"/>
    <x v="2"/>
    <x v="28"/>
    <x v="65"/>
    <x v="243"/>
    <x v="275"/>
    <s v="№ 5-НКРЕ (місячна)_x000a_№ 7-НКРЕ (місячна)"/>
    <s v="Департамент ліцензійного контролю"/>
    <x v="0"/>
    <x v="0"/>
    <d v="2019-02-13T00:00:00"/>
    <s v="ТАК"/>
  </r>
  <r>
    <n v="260"/>
    <n v="389"/>
    <s v="23"/>
    <x v="266"/>
    <x v="279"/>
    <x v="301"/>
    <x v="6"/>
    <x v="196"/>
    <x v="36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61"/>
    <n v="390"/>
    <s v="01"/>
    <x v="267"/>
    <x v="280"/>
    <x v="302"/>
    <x v="8"/>
    <x v="197"/>
    <x v="362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391"/>
    <s v="01"/>
    <x v="267"/>
    <x v="280"/>
    <x v="302"/>
    <x v="9"/>
    <x v="197"/>
    <x v="362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392"/>
    <s v="01"/>
    <x v="267"/>
    <x v="280"/>
    <x v="302"/>
    <x v="10"/>
    <x v="197"/>
    <x v="362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262"/>
    <n v="393"/>
    <s v="04"/>
    <x v="268"/>
    <x v="281"/>
    <x v="303"/>
    <x v="6"/>
    <x v="198"/>
    <x v="363"/>
    <x v="244"/>
    <x v="2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63"/>
    <n v="394"/>
    <s v="04"/>
    <x v="269"/>
    <x v="282"/>
    <x v="304"/>
    <x v="12"/>
    <x v="199"/>
    <x v="364"/>
    <x v="245"/>
    <x v="27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64"/>
    <n v="395"/>
    <s v="10"/>
    <x v="270"/>
    <x v="283"/>
    <x v="305"/>
    <x v="6"/>
    <x v="200"/>
    <x v="36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65"/>
    <n v="396"/>
    <s v="26"/>
    <x v="271"/>
    <x v="284"/>
    <x v="306"/>
    <x v="6"/>
    <x v="201"/>
    <x v="366"/>
    <x v="246"/>
    <x v="27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97"/>
    <s v="26"/>
    <x v="271"/>
    <x v="284"/>
    <x v="306"/>
    <x v="7"/>
    <x v="202"/>
    <x v="367"/>
    <x v="246"/>
    <x v="27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398"/>
    <s v="26"/>
    <x v="271"/>
    <x v="284"/>
    <x v="306"/>
    <x v="1"/>
    <x v="27"/>
    <x v="75"/>
    <x v="247"/>
    <x v="27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399"/>
    <s v="26"/>
    <x v="271"/>
    <x v="284"/>
    <x v="306"/>
    <x v="2"/>
    <x v="203"/>
    <x v="368"/>
    <x v="247"/>
    <x v="279"/>
    <s v="№ 5-НКРЕ (місячна)_x000a_№ 7-НКРЕ (місячна)"/>
    <s v="Департамент ліцензійного контролю"/>
    <x v="0"/>
    <x v="0"/>
    <d v="2019-02-13T00:00:00"/>
    <s v="ТАК"/>
  </r>
  <r>
    <n v="266"/>
    <n v="400"/>
    <s v="26"/>
    <x v="272"/>
    <x v="285"/>
    <x v="307"/>
    <x v="6"/>
    <x v="204"/>
    <x v="369"/>
    <x v="6"/>
    <x v="28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67"/>
    <n v="401"/>
    <s v="26"/>
    <x v="273"/>
    <x v="286"/>
    <x v="308"/>
    <x v="2"/>
    <x v="2"/>
    <x v="2"/>
    <x v="248"/>
    <x v="281"/>
    <s v="№ 5-НКРЕ (місячна)_x000a_№ 7-НКРЕ (місячна)"/>
    <s v="Департамент ліцензійного контролю"/>
    <x v="0"/>
    <x v="0"/>
    <d v="2019-02-13T00:00:00"/>
    <s v="ТАК"/>
  </r>
  <r>
    <n v="268"/>
    <n v="401"/>
    <s v="15"/>
    <x v="274"/>
    <x v="287"/>
    <x v="309"/>
    <x v="3"/>
    <x v="205"/>
    <x v="370"/>
    <x v="249"/>
    <x v="282"/>
    <s v="6-НКРЕ енергопостачання"/>
    <s v="Департамент із регулювання відносин у сфері енергетики"/>
    <x v="9"/>
    <x v="1"/>
    <d v="2019-02-13T00:00:00"/>
    <s v="НІ"/>
  </r>
  <r>
    <n v="269"/>
    <n v="402"/>
    <s v="02"/>
    <x v="275"/>
    <x v="288"/>
    <x v="310"/>
    <x v="6"/>
    <x v="206"/>
    <x v="371"/>
    <x v="250"/>
    <x v="28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03"/>
    <s v="02"/>
    <x v="275"/>
    <x v="288"/>
    <x v="311"/>
    <x v="1"/>
    <x v="27"/>
    <x v="372"/>
    <x v="250"/>
    <x v="28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04"/>
    <s v="02"/>
    <x v="275"/>
    <x v="288"/>
    <x v="312"/>
    <x v="2"/>
    <x v="120"/>
    <x v="212"/>
    <x v="250"/>
    <x v="284"/>
    <s v="№ 5-НКРЕ (місячна)_x000a_№ 7-НКРЕ (місячна)"/>
    <s v="Департамент ліцензійного контролю"/>
    <x v="0"/>
    <x v="0"/>
    <d v="2019-02-13T00:00:00"/>
    <s v="ТАК"/>
  </r>
  <r>
    <n v="270"/>
    <n v="405"/>
    <s v="26"/>
    <x v="276"/>
    <x v="289"/>
    <x v="313"/>
    <x v="1"/>
    <x v="27"/>
    <x v="64"/>
    <x v="251"/>
    <x v="28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06"/>
    <s v="26"/>
    <x v="276"/>
    <x v="289"/>
    <x v="313"/>
    <x v="2"/>
    <x v="154"/>
    <x v="373"/>
    <x v="251"/>
    <x v="286"/>
    <s v="№ 5-НКРЕ (місячна)_x000a_№ 7-НКРЕ (місячна)"/>
    <s v="Департамент ліцензійного контролю"/>
    <x v="0"/>
    <x v="0"/>
    <d v="2019-02-13T00:00:00"/>
    <s v="ТАК"/>
  </r>
  <r>
    <n v="271"/>
    <n v="406"/>
    <s v="27"/>
    <x v="277"/>
    <x v="290"/>
    <x v="314"/>
    <x v="3"/>
    <x v="207"/>
    <x v="374"/>
    <x v="6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n v="272"/>
    <n v="407"/>
    <s v="09"/>
    <x v="278"/>
    <x v="291"/>
    <x v="315"/>
    <x v="12"/>
    <x v="208"/>
    <x v="375"/>
    <x v="252"/>
    <x v="28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73"/>
    <n v="408"/>
    <s v="20"/>
    <x v="279"/>
    <x v="292"/>
    <x v="316"/>
    <x v="2"/>
    <x v="54"/>
    <x v="97"/>
    <x v="253"/>
    <x v="288"/>
    <s v="№ 5-НКРЕ (місячна)_x000a_№ 7-НКРЕ (місячна)"/>
    <s v="Департамент ліцензійного контролю"/>
    <x v="0"/>
    <x v="0"/>
    <d v="2019-02-13T00:00:00"/>
    <s v="ТАК"/>
  </r>
  <r>
    <n v="274"/>
    <n v="409"/>
    <s v="26"/>
    <x v="280"/>
    <x v="293"/>
    <x v="317"/>
    <x v="1"/>
    <x v="27"/>
    <x v="92"/>
    <x v="254"/>
    <x v="28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10"/>
    <s v="26"/>
    <x v="280"/>
    <x v="293"/>
    <x v="317"/>
    <x v="2"/>
    <x v="28"/>
    <x v="65"/>
    <x v="255"/>
    <x v="289"/>
    <s v="№ 5-НКРЕ (місячна)_x000a_№ 7-НКРЕ (місячна)"/>
    <s v="Департамент ліцензійного контролю"/>
    <x v="0"/>
    <x v="0"/>
    <d v="2019-02-13T00:00:00"/>
    <s v="ТАК"/>
  </r>
  <r>
    <n v="275"/>
    <n v="411"/>
    <s v="02"/>
    <x v="281"/>
    <x v="294"/>
    <x v="318"/>
    <x v="6"/>
    <x v="209"/>
    <x v="376"/>
    <x v="256"/>
    <x v="29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12"/>
    <s v="02"/>
    <x v="281"/>
    <x v="294"/>
    <x v="318"/>
    <x v="7"/>
    <x v="209"/>
    <x v="377"/>
    <x v="256"/>
    <x v="29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13"/>
    <s v="02"/>
    <x v="281"/>
    <x v="294"/>
    <x v="318"/>
    <x v="1"/>
    <x v="65"/>
    <x v="108"/>
    <x v="256"/>
    <x v="29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14"/>
    <s v="02"/>
    <x v="281"/>
    <x v="294"/>
    <x v="319"/>
    <x v="2"/>
    <x v="210"/>
    <x v="378"/>
    <x v="257"/>
    <x v="290"/>
    <s v="№ 5-НКРЕ (місячна)_x000a_№ 7-НКРЕ (місячна)"/>
    <s v="Департамент ліцензійного контролю"/>
    <x v="0"/>
    <x v="0"/>
    <d v="2019-02-13T00:00:00"/>
    <s v="ТАК"/>
  </r>
  <r>
    <n v="276"/>
    <n v="415"/>
    <s v="26"/>
    <x v="282"/>
    <x v="295"/>
    <x v="320"/>
    <x v="12"/>
    <x v="1"/>
    <x v="379"/>
    <x v="258"/>
    <x v="29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416"/>
    <s v="26"/>
    <x v="283"/>
    <x v="296"/>
    <x v="320"/>
    <x v="1"/>
    <x v="27"/>
    <x v="380"/>
    <x v="259"/>
    <x v="29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17"/>
    <s v="26"/>
    <x v="283"/>
    <x v="296"/>
    <x v="320"/>
    <x v="2"/>
    <x v="154"/>
    <x v="373"/>
    <x v="259"/>
    <x v="291"/>
    <s v="№ 5-НКРЕ (місячна)_x000a_№ 7-НКРЕ (місячна)"/>
    <s v="Департамент ліцензійного контролю"/>
    <x v="0"/>
    <x v="0"/>
    <d v="2019-02-13T00:00:00"/>
    <s v="ТАК"/>
  </r>
  <r>
    <n v="277"/>
    <n v="418"/>
    <s v="13"/>
    <x v="284"/>
    <x v="297"/>
    <x v="321"/>
    <x v="6"/>
    <x v="182"/>
    <x v="381"/>
    <x v="6"/>
    <x v="29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78"/>
    <n v="419"/>
    <s v="05"/>
    <x v="285"/>
    <x v="298"/>
    <x v="322"/>
    <x v="6"/>
    <x v="211"/>
    <x v="38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79"/>
    <n v="420"/>
    <s v="26"/>
    <x v="286"/>
    <x v="299"/>
    <x v="323"/>
    <x v="1"/>
    <x v="27"/>
    <x v="260"/>
    <x v="260"/>
    <x v="293"/>
    <s v="№ 5-НКРЕ (місячна)_x000a_№ 7-НКРЕ (місячна)"/>
    <s v="Департамент ліцензійного контролю"/>
    <x v="0"/>
    <x v="0"/>
    <d v="2019-02-13T00:00:00"/>
    <s v="ТАК"/>
  </r>
  <r>
    <n v="280"/>
    <n v="421"/>
    <s v="26"/>
    <x v="287"/>
    <x v="300"/>
    <x v="324"/>
    <x v="6"/>
    <x v="191"/>
    <x v="383"/>
    <x v="261"/>
    <x v="29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22"/>
    <s v="26"/>
    <x v="288"/>
    <x v="300"/>
    <x v="325"/>
    <x v="12"/>
    <x v="212"/>
    <x v="384"/>
    <x v="262"/>
    <x v="29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81"/>
    <n v="423"/>
    <s v="26"/>
    <x v="289"/>
    <x v="301"/>
    <x v="326"/>
    <x v="6"/>
    <x v="213"/>
    <x v="385"/>
    <x v="263"/>
    <x v="29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24"/>
    <s v="26"/>
    <x v="289"/>
    <x v="301"/>
    <x v="326"/>
    <x v="13"/>
    <x v="214"/>
    <x v="386"/>
    <x v="263"/>
    <x v="295"/>
    <s v="4-НКРЕКП-зберігання (закачування, відбір) природного газу "/>
    <s v="Відділ цінової політики в нафтогазовому комплексі"/>
    <x v="0"/>
    <x v="0"/>
    <d v="2019-02-13T00:00:00"/>
    <s v="ТАК"/>
  </r>
  <r>
    <m/>
    <n v="425"/>
    <s v="26"/>
    <x v="289"/>
    <x v="301"/>
    <x v="326"/>
    <x v="14"/>
    <x v="214"/>
    <x v="387"/>
    <x v="263"/>
    <x v="295"/>
    <s v="4-НКРЕКП-транспортування природного газу"/>
    <s v="Відділ цінової політики в нафтогазовому комплексі"/>
    <x v="0"/>
    <x v="0"/>
    <d v="2019-02-13T00:00:00"/>
    <s v="ТАК"/>
  </r>
  <r>
    <n v="282"/>
    <n v="426"/>
    <s v="14"/>
    <x v="290"/>
    <x v="302"/>
    <x v="327"/>
    <x v="6"/>
    <x v="215"/>
    <x v="388"/>
    <x v="264"/>
    <x v="29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27"/>
    <s v="14"/>
    <x v="290"/>
    <x v="302"/>
    <x v="327"/>
    <x v="7"/>
    <x v="70"/>
    <x v="389"/>
    <x v="264"/>
    <x v="29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28"/>
    <s v="14"/>
    <x v="290"/>
    <x v="302"/>
    <x v="327"/>
    <x v="9"/>
    <x v="58"/>
    <x v="390"/>
    <x v="264"/>
    <x v="298"/>
    <s v="№ 8-НКП-ЖКК"/>
    <s v="Департамент із регулювання відносин у сфері теплопостачання"/>
    <x v="0"/>
    <x v="0"/>
    <d v="2019-02-13T00:00:00"/>
    <s v="ТАК"/>
  </r>
  <r>
    <m/>
    <n v="429"/>
    <s v="14"/>
    <x v="290"/>
    <x v="302"/>
    <x v="327"/>
    <x v="10"/>
    <x v="58"/>
    <x v="390"/>
    <x v="264"/>
    <x v="298"/>
    <s v="№ 8-НКП-ЖКК"/>
    <s v="Департамент із регулювання відносин у сфері теплопостачання"/>
    <x v="0"/>
    <x v="0"/>
    <d v="2019-02-13T00:00:00"/>
    <s v="ТАК"/>
  </r>
  <r>
    <m/>
    <n v="430"/>
    <s v="14"/>
    <x v="290"/>
    <x v="302"/>
    <x v="328"/>
    <x v="1"/>
    <x v="1"/>
    <x v="1"/>
    <x v="265"/>
    <x v="299"/>
    <s v="№ 5-НКРЕ (місячна)_x000a_№ 7-НКРЕ (місячна)"/>
    <s v="Департамент ліцензійного контролю"/>
    <x v="0"/>
    <x v="0"/>
    <d v="2019-02-13T00:00:00"/>
    <s v="ТАК"/>
  </r>
  <r>
    <n v="283"/>
    <n v="431"/>
    <s v="24"/>
    <x v="291"/>
    <x v="303"/>
    <x v="329"/>
    <x v="6"/>
    <x v="216"/>
    <x v="391"/>
    <x v="266"/>
    <x v="30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32"/>
    <s v="24"/>
    <x v="291"/>
    <x v="303"/>
    <x v="330"/>
    <x v="1"/>
    <x v="57"/>
    <x v="100"/>
    <x v="266"/>
    <x v="30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33"/>
    <s v="24"/>
    <x v="291"/>
    <x v="303"/>
    <x v="330"/>
    <x v="2"/>
    <x v="32"/>
    <x v="261"/>
    <x v="266"/>
    <x v="301"/>
    <s v="№ 5-НКРЕ (місячна)_x000a_№ 7-НКРЕ (місячна)"/>
    <s v="Департамент ліцензійного контролю"/>
    <x v="0"/>
    <x v="0"/>
    <d v="2019-02-13T00:00:00"/>
    <s v="ТАК"/>
  </r>
  <r>
    <n v="284"/>
    <n v="434"/>
    <s v="26"/>
    <x v="292"/>
    <x v="304"/>
    <x v="331"/>
    <x v="12"/>
    <x v="217"/>
    <x v="392"/>
    <x v="267"/>
    <x v="30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85"/>
    <n v="435"/>
    <s v="15"/>
    <x v="293"/>
    <x v="305"/>
    <x v="332"/>
    <x v="12"/>
    <x v="218"/>
    <x v="393"/>
    <x v="268"/>
    <x v="30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86"/>
    <n v="436"/>
    <s v="26"/>
    <x v="294"/>
    <x v="306"/>
    <x v="333"/>
    <x v="12"/>
    <x v="85"/>
    <x v="282"/>
    <x v="269"/>
    <x v="30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87"/>
    <n v="437"/>
    <s v="03"/>
    <x v="295"/>
    <x v="307"/>
    <x v="334"/>
    <x v="6"/>
    <x v="173"/>
    <x v="30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88"/>
    <n v="438"/>
    <s v="02"/>
    <x v="296"/>
    <x v="308"/>
    <x v="335"/>
    <x v="6"/>
    <x v="124"/>
    <x v="21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89"/>
    <n v="439"/>
    <s v="20"/>
    <x v="297"/>
    <x v="309"/>
    <x v="336"/>
    <x v="12"/>
    <x v="219"/>
    <x v="394"/>
    <x v="270"/>
    <x v="30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440"/>
    <s v="20"/>
    <x v="298"/>
    <x v="309"/>
    <x v="336"/>
    <x v="2"/>
    <x v="220"/>
    <x v="395"/>
    <x v="271"/>
    <x v="305"/>
    <s v="№ 5-НКРЕ (місячна)_x000a_№ 7-НКРЕ (місячна)"/>
    <s v="Департамент ліцензійного контролю"/>
    <x v="0"/>
    <x v="0"/>
    <d v="2019-02-13T00:00:00"/>
    <s v="ТАК"/>
  </r>
  <r>
    <n v="290"/>
    <n v="441"/>
    <s v="11"/>
    <x v="299"/>
    <x v="310"/>
    <x v="337"/>
    <x v="6"/>
    <x v="67"/>
    <x v="396"/>
    <x v="6"/>
    <x v="30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91"/>
    <n v="442"/>
    <s v="16"/>
    <x v="300"/>
    <x v="311"/>
    <x v="338"/>
    <x v="6"/>
    <x v="221"/>
    <x v="397"/>
    <x v="272"/>
    <x v="30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92"/>
    <n v="443"/>
    <s v="04"/>
    <x v="301"/>
    <x v="312"/>
    <x v="339"/>
    <x v="12"/>
    <x v="27"/>
    <x v="398"/>
    <x v="273"/>
    <x v="30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444"/>
    <s v="04"/>
    <x v="302"/>
    <x v="312"/>
    <x v="340"/>
    <x v="1"/>
    <x v="27"/>
    <x v="260"/>
    <x v="274"/>
    <x v="308"/>
    <s v="№ 5-НКРЕ (місячна)_x000a_№ 7-НКРЕ (місячна)"/>
    <s v="Департамент ліцензійного контролю"/>
    <x v="0"/>
    <x v="0"/>
    <d v="2019-02-13T00:00:00"/>
    <s v="ТАК"/>
  </r>
  <r>
    <n v="293"/>
    <n v="445"/>
    <s v="04"/>
    <x v="303"/>
    <x v="313"/>
    <x v="341"/>
    <x v="6"/>
    <x v="27"/>
    <x v="39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294"/>
    <n v="446"/>
    <s v="13"/>
    <x v="304"/>
    <x v="314"/>
    <x v="342"/>
    <x v="12"/>
    <x v="222"/>
    <x v="400"/>
    <x v="275"/>
    <x v="30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295"/>
    <n v="447"/>
    <s v="20"/>
    <x v="305"/>
    <x v="315"/>
    <x v="343"/>
    <x v="1"/>
    <x v="27"/>
    <x v="92"/>
    <x v="276"/>
    <x v="31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48"/>
    <s v="20"/>
    <x v="305"/>
    <x v="315"/>
    <x v="344"/>
    <x v="2"/>
    <x v="69"/>
    <x v="113"/>
    <x v="277"/>
    <x v="310"/>
    <s v="№ 5-НКРЕ (місячна)_x000a_№ 7-НКРЕ (місячна)"/>
    <s v="Департамент ліцензійного контролю"/>
    <x v="0"/>
    <x v="0"/>
    <d v="2019-02-13T00:00:00"/>
    <s v="ТАК"/>
  </r>
  <r>
    <n v="296"/>
    <n v="449"/>
    <s v="18"/>
    <x v="306"/>
    <x v="316"/>
    <x v="345"/>
    <x v="1"/>
    <x v="27"/>
    <x v="92"/>
    <x v="278"/>
    <x v="31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50"/>
    <s v="18"/>
    <x v="306"/>
    <x v="316"/>
    <x v="346"/>
    <x v="2"/>
    <x v="161"/>
    <x v="278"/>
    <x v="278"/>
    <x v="312"/>
    <s v="№ 5-НКРЕ (місячна)_x000a_№ 7-НКРЕ (місячна)"/>
    <s v="Департамент ліцензійного контролю"/>
    <x v="0"/>
    <x v="0"/>
    <d v="2019-02-13T00:00:00"/>
    <s v="ТАК"/>
  </r>
  <r>
    <n v="297"/>
    <n v="451"/>
    <s v="15"/>
    <x v="307"/>
    <x v="317"/>
    <x v="347"/>
    <x v="17"/>
    <x v="1"/>
    <x v="401"/>
    <x v="6"/>
    <x v="313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298"/>
    <n v="452"/>
    <s v="20"/>
    <x v="308"/>
    <x v="318"/>
    <x v="348"/>
    <x v="1"/>
    <x v="27"/>
    <x v="92"/>
    <x v="279"/>
    <x v="31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53"/>
    <s v="20"/>
    <x v="308"/>
    <x v="318"/>
    <x v="348"/>
    <x v="2"/>
    <x v="145"/>
    <x v="257"/>
    <x v="279"/>
    <x v="314"/>
    <s v="№ 5-НКРЕ (місячна)_x000a_№ 7-НКРЕ (місячна)"/>
    <s v="Департамент ліцензійного контролю"/>
    <x v="0"/>
    <x v="0"/>
    <d v="2019-02-13T00:00:00"/>
    <s v="ТАК"/>
  </r>
  <r>
    <n v="299"/>
    <n v="454"/>
    <s v="02"/>
    <x v="309"/>
    <x v="319"/>
    <x v="349"/>
    <x v="6"/>
    <x v="223"/>
    <x v="40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55"/>
    <s v="02"/>
    <x v="309"/>
    <x v="319"/>
    <x v="311"/>
    <x v="1"/>
    <x v="27"/>
    <x v="372"/>
    <x v="280"/>
    <x v="31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56"/>
    <s v="02"/>
    <x v="309"/>
    <x v="319"/>
    <x v="312"/>
    <x v="2"/>
    <x v="120"/>
    <x v="212"/>
    <x v="281"/>
    <x v="316"/>
    <s v="№ 5-НКРЕ (місячна)_x000a_№ 7-НКРЕ (місячна)"/>
    <s v="Департамент ліцензійного контролю"/>
    <x v="0"/>
    <x v="0"/>
    <d v="2019-02-13T00:00:00"/>
    <s v="ТАК"/>
  </r>
  <r>
    <n v="300"/>
    <n v="457"/>
    <s v="04"/>
    <x v="310"/>
    <x v="320"/>
    <x v="350"/>
    <x v="12"/>
    <x v="1"/>
    <x v="379"/>
    <x v="282"/>
    <x v="31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01"/>
    <n v="458"/>
    <s v="03"/>
    <x v="311"/>
    <x v="321"/>
    <x v="351"/>
    <x v="17"/>
    <x v="185"/>
    <x v="403"/>
    <x v="6"/>
    <x v="318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02"/>
    <n v="459"/>
    <s v="10"/>
    <x v="312"/>
    <x v="322"/>
    <x v="352"/>
    <x v="6"/>
    <x v="224"/>
    <x v="404"/>
    <x v="283"/>
    <x v="3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60"/>
    <s v="10"/>
    <x v="313"/>
    <x v="322"/>
    <x v="352"/>
    <x v="7"/>
    <x v="225"/>
    <x v="405"/>
    <x v="283"/>
    <x v="3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03"/>
    <n v="461"/>
    <s v="26"/>
    <x v="314"/>
    <x v="323"/>
    <x v="353"/>
    <x v="12"/>
    <x v="226"/>
    <x v="406"/>
    <x v="284"/>
    <x v="32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04"/>
    <n v="462"/>
    <s v="26"/>
    <x v="315"/>
    <x v="324"/>
    <x v="354"/>
    <x v="2"/>
    <x v="53"/>
    <x v="96"/>
    <x v="285"/>
    <x v="321"/>
    <s v="№ 5-НКРЕ (місячна)_x000a_№ 7-НКРЕ (місячна)"/>
    <s v="Департамент ліцензійного контролю"/>
    <x v="0"/>
    <x v="0"/>
    <d v="2019-02-13T00:00:00"/>
    <s v="ТАК"/>
  </r>
  <r>
    <n v="305"/>
    <n v="463"/>
    <s v="20"/>
    <x v="316"/>
    <x v="325"/>
    <x v="355"/>
    <x v="12"/>
    <x v="212"/>
    <x v="384"/>
    <x v="286"/>
    <x v="32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06"/>
    <n v="464"/>
    <s v="26"/>
    <x v="317"/>
    <x v="326"/>
    <x v="356"/>
    <x v="12"/>
    <x v="217"/>
    <x v="407"/>
    <x v="287"/>
    <x v="32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07"/>
    <n v="465"/>
    <s v="04"/>
    <x v="318"/>
    <x v="327"/>
    <x v="357"/>
    <x v="6"/>
    <x v="227"/>
    <x v="40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08"/>
    <n v="466"/>
    <s v="01"/>
    <x v="319"/>
    <x v="328"/>
    <x v="358"/>
    <x v="6"/>
    <x v="228"/>
    <x v="40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09"/>
    <n v="467"/>
    <s v="05"/>
    <x v="320"/>
    <x v="329"/>
    <x v="359"/>
    <x v="7"/>
    <x v="108"/>
    <x v="41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10"/>
    <n v="468"/>
    <s v="20"/>
    <x v="321"/>
    <x v="330"/>
    <x v="360"/>
    <x v="17"/>
    <x v="77"/>
    <x v="411"/>
    <x v="6"/>
    <x v="324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11"/>
    <n v="468"/>
    <s v="05"/>
    <x v="322"/>
    <x v="331"/>
    <x v="39"/>
    <x v="3"/>
    <x v="229"/>
    <x v="412"/>
    <x v="288"/>
    <x v="13"/>
    <s v="6-НКРЕ енергопостачання"/>
    <s v="Департамент із регулювання відносин у сфері енергетики"/>
    <x v="35"/>
    <x v="1"/>
    <d v="2019-02-13T00:00:00"/>
    <s v="НІ"/>
  </r>
  <r>
    <m/>
    <n v="468"/>
    <s v="05"/>
    <x v="322"/>
    <x v="331"/>
    <x v="39"/>
    <x v="4"/>
    <x v="229"/>
    <x v="413"/>
    <x v="288"/>
    <x v="13"/>
    <s v="6-НКРЕ енергопостачання"/>
    <s v="Департамент із регулювання відносин у сфері енергетики"/>
    <x v="35"/>
    <x v="1"/>
    <d v="2019-02-13T00:00:00"/>
    <s v="НІ"/>
  </r>
  <r>
    <m/>
    <n v="469"/>
    <s v="04"/>
    <x v="322"/>
    <x v="332"/>
    <x v="361"/>
    <x v="5"/>
    <x v="4"/>
    <x v="414"/>
    <x v="6"/>
    <x v="19"/>
    <m/>
    <m/>
    <x v="0"/>
    <x v="0"/>
    <d v="2019-02-13T00:00:00"/>
    <s v="ТАК"/>
  </r>
  <r>
    <n v="312"/>
    <n v="470"/>
    <s v="26"/>
    <x v="323"/>
    <x v="333"/>
    <x v="362"/>
    <x v="1"/>
    <x v="230"/>
    <x v="415"/>
    <x v="289"/>
    <x v="32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71"/>
    <s v="26"/>
    <x v="324"/>
    <x v="334"/>
    <x v="363"/>
    <x v="12"/>
    <x v="230"/>
    <x v="416"/>
    <x v="290"/>
    <x v="32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13"/>
    <n v="472"/>
    <s v="26"/>
    <x v="325"/>
    <x v="335"/>
    <x v="364"/>
    <x v="12"/>
    <x v="25"/>
    <x v="62"/>
    <x v="291"/>
    <x v="32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14"/>
    <n v="472"/>
    <s v="01"/>
    <x v="326"/>
    <x v="336"/>
    <x v="365"/>
    <x v="3"/>
    <x v="231"/>
    <x v="417"/>
    <x v="6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m/>
    <n v="472"/>
    <s v="01"/>
    <x v="326"/>
    <x v="336"/>
    <x v="365"/>
    <x v="4"/>
    <x v="231"/>
    <x v="418"/>
    <x v="6"/>
    <x v="19"/>
    <s v="6-НКРЕ енергопостачання"/>
    <s v="Департамент із регулювання відносин у сфері енергетики"/>
    <x v="9"/>
    <x v="1"/>
    <d v="2019-02-13T00:00:00"/>
    <s v="НІ"/>
  </r>
  <r>
    <n v="315"/>
    <n v="473"/>
    <s v="26"/>
    <x v="327"/>
    <x v="337"/>
    <x v="366"/>
    <x v="1"/>
    <x v="27"/>
    <x v="78"/>
    <x v="292"/>
    <x v="32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474"/>
    <s v="26"/>
    <x v="327"/>
    <x v="337"/>
    <x v="366"/>
    <x v="2"/>
    <x v="53"/>
    <x v="96"/>
    <x v="293"/>
    <x v="327"/>
    <s v="№ 5-НКРЕ (місячна)_x000a_№ 7-НКРЕ (місячна)"/>
    <s v="Департамент ліцензійного контролю"/>
    <x v="0"/>
    <x v="0"/>
    <d v="2019-02-13T00:00:00"/>
    <s v="ТАК"/>
  </r>
  <r>
    <n v="316"/>
    <n v="475"/>
    <s v="26"/>
    <x v="328"/>
    <x v="338"/>
    <x v="367"/>
    <x v="12"/>
    <x v="85"/>
    <x v="282"/>
    <x v="294"/>
    <x v="32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17"/>
    <n v="476"/>
    <s v="08"/>
    <x v="329"/>
    <x v="339"/>
    <x v="368"/>
    <x v="2"/>
    <x v="232"/>
    <x v="419"/>
    <x v="295"/>
    <x v="329"/>
    <s v="№ 5-НКРЕ (місячна)_x000a_№ 7-НКРЕ (місячна)"/>
    <s v="Департамент ліцензійного контролю"/>
    <x v="0"/>
    <x v="0"/>
    <d v="2019-02-13T00:00:00"/>
    <s v="ТАК"/>
  </r>
  <r>
    <n v="318"/>
    <n v="477"/>
    <s v="11"/>
    <x v="330"/>
    <x v="340"/>
    <x v="293"/>
    <x v="6"/>
    <x v="233"/>
    <x v="42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19"/>
    <n v="478"/>
    <s v="11"/>
    <x v="331"/>
    <x v="341"/>
    <x v="369"/>
    <x v="12"/>
    <x v="234"/>
    <x v="421"/>
    <x v="296"/>
    <x v="33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20"/>
    <n v="479"/>
    <s v="05"/>
    <x v="332"/>
    <x v="342"/>
    <x v="370"/>
    <x v="12"/>
    <x v="208"/>
    <x v="375"/>
    <x v="297"/>
    <x v="33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21"/>
    <n v="480"/>
    <s v="16"/>
    <x v="333"/>
    <x v="72"/>
    <x v="82"/>
    <x v="1"/>
    <x v="235"/>
    <x v="422"/>
    <x v="298"/>
    <x v="332"/>
    <s v="№ 5-НКРЕ (місячна)_x000a_№ 7-НКРЕ (місячна)"/>
    <s v="Департамент ліцензійного контролю"/>
    <x v="0"/>
    <x v="0"/>
    <d v="2019-02-13T00:00:00"/>
    <s v="ТАК"/>
  </r>
  <r>
    <n v="322"/>
    <n v="481"/>
    <s v="10"/>
    <x v="334"/>
    <x v="343"/>
    <x v="371"/>
    <x v="12"/>
    <x v="236"/>
    <x v="423"/>
    <x v="299"/>
    <x v="33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23"/>
    <n v="482"/>
    <s v="10"/>
    <x v="335"/>
    <x v="344"/>
    <x v="372"/>
    <x v="12"/>
    <x v="120"/>
    <x v="424"/>
    <x v="300"/>
    <x v="33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24"/>
    <n v="483"/>
    <s v="25"/>
    <x v="336"/>
    <x v="345"/>
    <x v="373"/>
    <x v="6"/>
    <x v="237"/>
    <x v="425"/>
    <x v="6"/>
    <x v="33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25"/>
    <n v="484"/>
    <s v="13"/>
    <x v="337"/>
    <x v="346"/>
    <x v="374"/>
    <x v="12"/>
    <x v="219"/>
    <x v="394"/>
    <x v="301"/>
    <x v="33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26"/>
    <n v="485"/>
    <s v="26"/>
    <x v="338"/>
    <x v="347"/>
    <x v="375"/>
    <x v="12"/>
    <x v="25"/>
    <x v="62"/>
    <x v="302"/>
    <x v="33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27"/>
    <n v="486"/>
    <s v="19"/>
    <x v="339"/>
    <x v="348"/>
    <x v="376"/>
    <x v="6"/>
    <x v="63"/>
    <x v="106"/>
    <x v="6"/>
    <x v="33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28"/>
    <n v="487"/>
    <s v="22"/>
    <x v="340"/>
    <x v="349"/>
    <x v="377"/>
    <x v="6"/>
    <x v="238"/>
    <x v="42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88"/>
    <s v="22"/>
    <x v="340"/>
    <x v="349"/>
    <x v="378"/>
    <x v="2"/>
    <x v="171"/>
    <x v="298"/>
    <x v="303"/>
    <x v="339"/>
    <s v="№ 5-НКРЕ (місячна)_x000a_№ 7-НКРЕ (місячна)"/>
    <s v="Департамент ліцензійного контролю"/>
    <x v="0"/>
    <x v="0"/>
    <d v="2019-02-13T00:00:00"/>
    <s v="ТАК"/>
  </r>
  <r>
    <n v="329"/>
    <n v="489"/>
    <s v="16"/>
    <x v="341"/>
    <x v="350"/>
    <x v="379"/>
    <x v="6"/>
    <x v="239"/>
    <x v="4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30"/>
    <n v="490"/>
    <s v="14"/>
    <x v="342"/>
    <x v="351"/>
    <x v="380"/>
    <x v="8"/>
    <x v="86"/>
    <x v="428"/>
    <x v="304"/>
    <x v="340"/>
    <s v="№ 8-НКП-ЖКК"/>
    <s v="Департамент із регулювання відносин у сфері теплопостачання"/>
    <x v="0"/>
    <x v="0"/>
    <d v="2019-02-13T00:00:00"/>
    <s v="ТАК"/>
  </r>
  <r>
    <m/>
    <n v="491"/>
    <s v="14"/>
    <x v="342"/>
    <x v="351"/>
    <x v="380"/>
    <x v="7"/>
    <x v="240"/>
    <x v="429"/>
    <x v="304"/>
    <x v="34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492"/>
    <s v="14"/>
    <x v="342"/>
    <x v="351"/>
    <x v="380"/>
    <x v="9"/>
    <x v="86"/>
    <x v="428"/>
    <x v="304"/>
    <x v="340"/>
    <s v="№ 8-НКП-ЖКК"/>
    <s v="Департамент із регулювання відносин у сфері теплопостачання"/>
    <x v="0"/>
    <x v="0"/>
    <d v="2019-02-13T00:00:00"/>
    <s v="ТАК"/>
  </r>
  <r>
    <m/>
    <n v="493"/>
    <s v="14"/>
    <x v="342"/>
    <x v="351"/>
    <x v="380"/>
    <x v="10"/>
    <x v="86"/>
    <x v="428"/>
    <x v="304"/>
    <x v="340"/>
    <s v="№ 8-НКП-ЖКК"/>
    <s v="Департамент із регулювання відносин у сфері теплопостачання"/>
    <x v="0"/>
    <x v="0"/>
    <d v="2019-02-13T00:00:00"/>
    <s v="ТАК"/>
  </r>
  <r>
    <n v="331"/>
    <n v="494"/>
    <s v="16"/>
    <x v="343"/>
    <x v="352"/>
    <x v="381"/>
    <x v="12"/>
    <x v="241"/>
    <x v="430"/>
    <x v="305"/>
    <x v="34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32"/>
    <n v="495"/>
    <s v="20"/>
    <x v="344"/>
    <x v="353"/>
    <x v="382"/>
    <x v="6"/>
    <x v="242"/>
    <x v="43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33"/>
    <n v="496"/>
    <s v="16"/>
    <x v="345"/>
    <x v="354"/>
    <x v="383"/>
    <x v="12"/>
    <x v="243"/>
    <x v="432"/>
    <x v="306"/>
    <x v="34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34"/>
    <n v="497"/>
    <s v="16"/>
    <x v="346"/>
    <x v="355"/>
    <x v="384"/>
    <x v="12"/>
    <x v="2"/>
    <x v="433"/>
    <x v="307"/>
    <x v="34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35"/>
    <n v="498"/>
    <s v="12"/>
    <x v="347"/>
    <x v="356"/>
    <x v="385"/>
    <x v="3"/>
    <x v="244"/>
    <x v="434"/>
    <x v="308"/>
    <x v="344"/>
    <s v="6-НКРЕ енергопостачання"/>
    <s v="Департамент із регулювання відносин у сфері енергетики"/>
    <x v="0"/>
    <x v="0"/>
    <d v="2019-02-13T00:00:00"/>
    <s v="ТАК"/>
  </r>
  <r>
    <m/>
    <n v="499"/>
    <s v="12"/>
    <x v="347"/>
    <x v="356"/>
    <x v="385"/>
    <x v="4"/>
    <x v="244"/>
    <x v="435"/>
    <x v="308"/>
    <x v="344"/>
    <s v="6-НКРЕ енергопостачання"/>
    <s v="Департамент із регулювання відносин у сфері енергетики"/>
    <x v="0"/>
    <x v="0"/>
    <d v="2019-02-13T00:00:00"/>
    <s v="ТАК"/>
  </r>
  <r>
    <n v="336"/>
    <n v="500"/>
    <s v="14"/>
    <x v="348"/>
    <x v="357"/>
    <x v="386"/>
    <x v="15"/>
    <x v="80"/>
    <x v="436"/>
    <x v="309"/>
    <x v="345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337"/>
    <n v="501"/>
    <s v="04"/>
    <x v="349"/>
    <x v="358"/>
    <x v="387"/>
    <x v="6"/>
    <x v="14"/>
    <x v="437"/>
    <x v="6"/>
    <x v="34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38"/>
    <n v="502"/>
    <s v="10"/>
    <x v="350"/>
    <x v="359"/>
    <x v="388"/>
    <x v="6"/>
    <x v="245"/>
    <x v="43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03"/>
    <s v="10"/>
    <x v="351"/>
    <x v="359"/>
    <x v="388"/>
    <x v="7"/>
    <x v="245"/>
    <x v="43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39"/>
    <n v="504"/>
    <s v="26"/>
    <x v="352"/>
    <x v="360"/>
    <x v="389"/>
    <x v="12"/>
    <x v="222"/>
    <x v="400"/>
    <x v="310"/>
    <x v="34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40"/>
    <n v="505"/>
    <s v="26"/>
    <x v="353"/>
    <x v="361"/>
    <x v="390"/>
    <x v="21"/>
    <x v="246"/>
    <x v="439"/>
    <x v="6"/>
    <x v="19"/>
    <s v="4-НКРЕКП-транспортування природного газу"/>
    <s v="Відділ цінової політики в нафтогазовому комплексі"/>
    <x v="0"/>
    <x v="0"/>
    <d v="2019-02-13T00:00:00"/>
    <s v="ТАК"/>
  </r>
  <r>
    <n v="341"/>
    <n v="506"/>
    <s v="20"/>
    <x v="354"/>
    <x v="362"/>
    <x v="391"/>
    <x v="6"/>
    <x v="247"/>
    <x v="440"/>
    <x v="311"/>
    <x v="34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07"/>
    <s v="20"/>
    <x v="354"/>
    <x v="362"/>
    <x v="391"/>
    <x v="8"/>
    <x v="86"/>
    <x v="441"/>
    <x v="311"/>
    <x v="349"/>
    <s v="№ 8-НКП-ЖКК"/>
    <s v="Департамент із регулювання відносин у сфері теплопостачання"/>
    <x v="0"/>
    <x v="0"/>
    <d v="2019-02-13T00:00:00"/>
    <s v="ТАК"/>
  </r>
  <r>
    <m/>
    <n v="508"/>
    <s v="20"/>
    <x v="354"/>
    <x v="362"/>
    <x v="391"/>
    <x v="7"/>
    <x v="247"/>
    <x v="440"/>
    <x v="311"/>
    <x v="34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09"/>
    <s v="20"/>
    <x v="354"/>
    <x v="362"/>
    <x v="391"/>
    <x v="9"/>
    <x v="86"/>
    <x v="441"/>
    <x v="311"/>
    <x v="349"/>
    <s v="№ 8-НКП-ЖКК"/>
    <s v="Департамент із регулювання відносин у сфері теплопостачання"/>
    <x v="0"/>
    <x v="0"/>
    <d v="2019-02-13T00:00:00"/>
    <s v="ТАК"/>
  </r>
  <r>
    <m/>
    <n v="510"/>
    <s v="20"/>
    <x v="354"/>
    <x v="362"/>
    <x v="391"/>
    <x v="10"/>
    <x v="86"/>
    <x v="441"/>
    <x v="312"/>
    <x v="349"/>
    <s v="№ 8-НКП-ЖКК"/>
    <s v="Департамент із регулювання відносин у сфері теплопостачання"/>
    <x v="0"/>
    <x v="0"/>
    <d v="2019-02-13T00:00:00"/>
    <s v="ТАК"/>
  </r>
  <r>
    <m/>
    <n v="511"/>
    <s v="20"/>
    <x v="354"/>
    <x v="362"/>
    <x v="392"/>
    <x v="2"/>
    <x v="79"/>
    <x v="125"/>
    <x v="313"/>
    <x v="350"/>
    <s v="№ 5-НКРЕ (місячна)_x000a_№ 7-НКРЕ (місячна)"/>
    <s v="Департамент ліцензійного контролю"/>
    <x v="0"/>
    <x v="0"/>
    <d v="2019-02-13T00:00:00"/>
    <s v="ТАК"/>
  </r>
  <r>
    <n v="342"/>
    <n v="512"/>
    <s v="20"/>
    <x v="355"/>
    <x v="363"/>
    <x v="393"/>
    <x v="1"/>
    <x v="27"/>
    <x v="442"/>
    <x v="314"/>
    <x v="35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513"/>
    <s v="20"/>
    <x v="355"/>
    <x v="363"/>
    <x v="393"/>
    <x v="2"/>
    <x v="41"/>
    <x v="83"/>
    <x v="315"/>
    <x v="351"/>
    <s v="№ 5-НКРЕ (місячна)_x000a_№ 7-НКРЕ (місячна)"/>
    <s v="Департамент ліцензійного контролю"/>
    <x v="0"/>
    <x v="0"/>
    <d v="2019-02-13T00:00:00"/>
    <s v="ТАК"/>
  </r>
  <r>
    <n v="343"/>
    <n v="514"/>
    <s v="26"/>
    <x v="356"/>
    <x v="364"/>
    <x v="394"/>
    <x v="6"/>
    <x v="248"/>
    <x v="44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44"/>
    <n v="515"/>
    <s v="26"/>
    <x v="357"/>
    <x v="365"/>
    <x v="395"/>
    <x v="22"/>
    <x v="249"/>
    <x v="444"/>
    <x v="316"/>
    <x v="352"/>
    <s v="4-НКРЕ-нафта"/>
    <s v="Відділ цінової політики в нафтогазовому комплексі"/>
    <x v="0"/>
    <x v="0"/>
    <d v="2019-02-13T00:00:00"/>
    <s v="ТАК"/>
  </r>
  <r>
    <n v="345"/>
    <n v="516"/>
    <s v="26"/>
    <x v="358"/>
    <x v="366"/>
    <x v="396"/>
    <x v="6"/>
    <x v="250"/>
    <x v="44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46"/>
    <n v="517"/>
    <s v="26"/>
    <x v="359"/>
    <x v="367"/>
    <x v="397"/>
    <x v="1"/>
    <x v="251"/>
    <x v="446"/>
    <x v="317"/>
    <x v="353"/>
    <s v="№ 5-НКРЕ (місячна)_x000a_№ 7-НКРЕ (місячна)"/>
    <s v="Департамент ліцензійного контролю"/>
    <x v="0"/>
    <x v="0"/>
    <d v="2019-02-13T00:00:00"/>
    <s v="ТАК"/>
  </r>
  <r>
    <n v="347"/>
    <n v="518"/>
    <s v="11"/>
    <x v="360"/>
    <x v="368"/>
    <x v="398"/>
    <x v="7"/>
    <x v="123"/>
    <x v="216"/>
    <x v="318"/>
    <x v="3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19"/>
    <s v="11"/>
    <x v="361"/>
    <x v="369"/>
    <x v="399"/>
    <x v="6"/>
    <x v="252"/>
    <x v="447"/>
    <x v="6"/>
    <x v="35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20"/>
    <s v="11"/>
    <x v="361"/>
    <x v="370"/>
    <x v="400"/>
    <x v="2"/>
    <x v="60"/>
    <x v="103"/>
    <x v="318"/>
    <x v="355"/>
    <s v="№ 5-НКРЕ (місячна)_x000a_№ 7-НКРЕ (місячна)"/>
    <s v="Департамент ліцензійного контролю"/>
    <x v="0"/>
    <x v="0"/>
    <d v="2019-02-13T00:00:00"/>
    <s v="ТАК"/>
  </r>
  <r>
    <n v="348"/>
    <n v="521"/>
    <s v="26"/>
    <x v="362"/>
    <x v="371"/>
    <x v="401"/>
    <x v="12"/>
    <x v="76"/>
    <x v="448"/>
    <x v="319"/>
    <x v="35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49"/>
    <n v="522"/>
    <s v="26"/>
    <x v="363"/>
    <x v="372"/>
    <x v="402"/>
    <x v="6"/>
    <x v="253"/>
    <x v="4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50"/>
    <n v="523"/>
    <s v="02"/>
    <x v="364"/>
    <x v="373"/>
    <x v="403"/>
    <x v="6"/>
    <x v="1"/>
    <x v="450"/>
    <x v="320"/>
    <x v="35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51"/>
    <n v="524"/>
    <s v="09"/>
    <x v="365"/>
    <x v="374"/>
    <x v="404"/>
    <x v="12"/>
    <x v="218"/>
    <x v="393"/>
    <x v="321"/>
    <x v="35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52"/>
    <n v="525"/>
    <s v="09"/>
    <x v="366"/>
    <x v="375"/>
    <x v="405"/>
    <x v="6"/>
    <x v="254"/>
    <x v="45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53"/>
    <n v="525"/>
    <s v="04"/>
    <x v="367"/>
    <x v="376"/>
    <x v="406"/>
    <x v="3"/>
    <x v="255"/>
    <x v="452"/>
    <x v="322"/>
    <x v="359"/>
    <s v="6-НКРЕ енергопостачання"/>
    <s v="Департамент із регулювання відносин у сфері енергетики"/>
    <x v="36"/>
    <x v="1"/>
    <d v="2019-02-13T00:00:00"/>
    <s v="НІ"/>
  </r>
  <r>
    <m/>
    <n v="525"/>
    <s v="04"/>
    <x v="367"/>
    <x v="376"/>
    <x v="406"/>
    <x v="4"/>
    <x v="256"/>
    <x v="453"/>
    <x v="322"/>
    <x v="359"/>
    <s v="6-НКРЕ енергопостачання"/>
    <s v="Департамент із регулювання відносин у сфері енергетики"/>
    <x v="36"/>
    <x v="1"/>
    <d v="2019-02-13T00:00:00"/>
    <s v="НІ"/>
  </r>
  <r>
    <m/>
    <n v="526"/>
    <s v="04"/>
    <x v="367"/>
    <x v="377"/>
    <x v="407"/>
    <x v="5"/>
    <x v="4"/>
    <x v="454"/>
    <x v="322"/>
    <x v="360"/>
    <m/>
    <m/>
    <x v="0"/>
    <x v="0"/>
    <d v="2019-02-13T00:00:00"/>
    <s v="ТАК"/>
  </r>
  <r>
    <n v="354"/>
    <n v="527"/>
    <s v="04"/>
    <x v="368"/>
    <x v="378"/>
    <x v="408"/>
    <x v="15"/>
    <x v="257"/>
    <x v="455"/>
    <x v="323"/>
    <x v="36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527"/>
    <s v="04"/>
    <x v="368"/>
    <x v="378"/>
    <x v="409"/>
    <x v="1"/>
    <x v="258"/>
    <x v="456"/>
    <x v="323"/>
    <x v="361"/>
    <s v="№ 5-НКРЕ (місячна)_x000a_№ 7-НКРЕ (місячна)"/>
    <s v="Департамент ліцензійного контролю"/>
    <x v="37"/>
    <x v="7"/>
    <d v="2019-02-13T00:00:00"/>
    <s v="НІ"/>
  </r>
  <r>
    <m/>
    <n v="528"/>
    <s v="04"/>
    <x v="368"/>
    <x v="378"/>
    <x v="410"/>
    <x v="2"/>
    <x v="194"/>
    <x v="359"/>
    <x v="324"/>
    <x v="361"/>
    <s v="№ 5-НКРЕ (місячна)_x000a_№ 7-НКРЕ (місячна)"/>
    <s v="Департамент ліцензійного контролю"/>
    <x v="0"/>
    <x v="0"/>
    <d v="2019-02-13T00:00:00"/>
    <s v="ТАК"/>
  </r>
  <r>
    <n v="355"/>
    <n v="529"/>
    <s v="14"/>
    <x v="369"/>
    <x v="379"/>
    <x v="411"/>
    <x v="6"/>
    <x v="259"/>
    <x v="457"/>
    <x v="325"/>
    <x v="36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56"/>
    <n v="530"/>
    <s v="05"/>
    <x v="370"/>
    <x v="380"/>
    <x v="412"/>
    <x v="6"/>
    <x v="260"/>
    <x v="458"/>
    <x v="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31"/>
    <s v="05"/>
    <x v="371"/>
    <x v="380"/>
    <x v="412"/>
    <x v="7"/>
    <x v="261"/>
    <x v="459"/>
    <x v="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57"/>
    <n v="532"/>
    <s v="04"/>
    <x v="372"/>
    <x v="381"/>
    <x v="413"/>
    <x v="1"/>
    <x v="27"/>
    <x v="92"/>
    <x v="326"/>
    <x v="363"/>
    <s v="№ 5-НКРЕ (місячна)_x000a_№ 7-НКРЕ (місячна)"/>
    <s v="Департамент ліцензійного контролю"/>
    <x v="0"/>
    <x v="0"/>
    <d v="2019-02-13T00:00:00"/>
    <s v="ТАК"/>
  </r>
  <r>
    <n v="358"/>
    <n v="533"/>
    <s v="04"/>
    <x v="373"/>
    <x v="382"/>
    <x v="414"/>
    <x v="17"/>
    <x v="262"/>
    <x v="460"/>
    <x v="6"/>
    <x v="364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59"/>
    <n v="534"/>
    <s v="10"/>
    <x v="374"/>
    <x v="383"/>
    <x v="415"/>
    <x v="17"/>
    <x v="263"/>
    <x v="461"/>
    <x v="6"/>
    <x v="365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60"/>
    <n v="535"/>
    <s v="24"/>
    <x v="375"/>
    <x v="384"/>
    <x v="416"/>
    <x v="17"/>
    <x v="264"/>
    <x v="462"/>
    <x v="6"/>
    <x v="366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61"/>
    <n v="536"/>
    <s v="06"/>
    <x v="376"/>
    <x v="385"/>
    <x v="417"/>
    <x v="6"/>
    <x v="126"/>
    <x v="22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62"/>
    <n v="537"/>
    <s v="05"/>
    <x v="377"/>
    <x v="386"/>
    <x v="418"/>
    <x v="12"/>
    <x v="178"/>
    <x v="313"/>
    <x v="327"/>
    <x v="36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538"/>
    <s v="05"/>
    <x v="377"/>
    <x v="386"/>
    <x v="418"/>
    <x v="2"/>
    <x v="54"/>
    <x v="97"/>
    <x v="327"/>
    <x v="368"/>
    <s v="№ 5-НКРЕ (місячна)_x000a_№ 7-НКРЕ (місячна)"/>
    <s v="Департамент ліцензійного контролю"/>
    <x v="0"/>
    <x v="0"/>
    <d v="2019-02-13T00:00:00"/>
    <s v="ТАК"/>
  </r>
  <r>
    <n v="363"/>
    <n v="539"/>
    <s v="13"/>
    <x v="378"/>
    <x v="387"/>
    <x v="419"/>
    <x v="6"/>
    <x v="265"/>
    <x v="463"/>
    <x v="328"/>
    <x v="36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40"/>
    <s v="13"/>
    <x v="378"/>
    <x v="387"/>
    <x v="420"/>
    <x v="1"/>
    <x v="1"/>
    <x v="1"/>
    <x v="328"/>
    <x v="370"/>
    <s v="№ 5-НКРЕ (місячна)_x000a_№ 7-НКРЕ (місячна)"/>
    <s v="Департамент ліцензійного контролю"/>
    <x v="0"/>
    <x v="0"/>
    <d v="2019-02-13T00:00:00"/>
    <s v="ТАК"/>
  </r>
  <r>
    <n v="364"/>
    <n v="541"/>
    <s v="04"/>
    <x v="379"/>
    <x v="388"/>
    <x v="421"/>
    <x v="2"/>
    <x v="161"/>
    <x v="278"/>
    <x v="329"/>
    <x v="371"/>
    <s v="№ 5-НКРЕ (місячна)_x000a_№ 7-НКРЕ (місячна)"/>
    <s v="Департамент ліцензійного контролю"/>
    <x v="0"/>
    <x v="0"/>
    <d v="2019-02-13T00:00:00"/>
    <s v="ТАК"/>
  </r>
  <r>
    <n v="365"/>
    <n v="542"/>
    <s v="10"/>
    <x v="380"/>
    <x v="389"/>
    <x v="422"/>
    <x v="6"/>
    <x v="266"/>
    <x v="46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66"/>
    <n v="543"/>
    <s v="26"/>
    <x v="381"/>
    <x v="390"/>
    <x v="423"/>
    <x v="1"/>
    <x v="27"/>
    <x v="76"/>
    <x v="330"/>
    <x v="37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544"/>
    <s v="26"/>
    <x v="381"/>
    <x v="390"/>
    <x v="423"/>
    <x v="2"/>
    <x v="194"/>
    <x v="359"/>
    <x v="330"/>
    <x v="372"/>
    <s v="№ 5-НКРЕ (місячна)_x000a_№ 7-НКРЕ (місячна)"/>
    <s v="Департамент ліцензійного контролю"/>
    <x v="0"/>
    <x v="0"/>
    <d v="2019-02-13T00:00:00"/>
    <s v="ТАК"/>
  </r>
  <r>
    <n v="367"/>
    <n v="545"/>
    <s v="13"/>
    <x v="382"/>
    <x v="391"/>
    <x v="424"/>
    <x v="12"/>
    <x v="227"/>
    <x v="465"/>
    <x v="331"/>
    <x v="37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68"/>
    <n v="546"/>
    <s v="02"/>
    <x v="383"/>
    <x v="392"/>
    <x v="311"/>
    <x v="6"/>
    <x v="267"/>
    <x v="466"/>
    <x v="332"/>
    <x v="28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69"/>
    <n v="547"/>
    <s v="04"/>
    <x v="384"/>
    <x v="393"/>
    <x v="425"/>
    <x v="6"/>
    <x v="268"/>
    <x v="467"/>
    <x v="333"/>
    <x v="37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48"/>
    <s v="04"/>
    <x v="384"/>
    <x v="393"/>
    <x v="425"/>
    <x v="7"/>
    <x v="269"/>
    <x v="468"/>
    <x v="333"/>
    <x v="37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49"/>
    <s v="04"/>
    <x v="384"/>
    <x v="393"/>
    <x v="409"/>
    <x v="1"/>
    <x v="48"/>
    <x v="90"/>
    <x v="333"/>
    <x v="375"/>
    <s v="№ 5-НКРЕ (місячна)_x000a_№ 7-НКРЕ (місячна)"/>
    <s v="Департамент ліцензійного контролю"/>
    <x v="0"/>
    <x v="0"/>
    <d v="2019-02-13T00:00:00"/>
    <s v="ТАК"/>
  </r>
  <r>
    <n v="370"/>
    <n v="550"/>
    <s v="02"/>
    <x v="385"/>
    <x v="394"/>
    <x v="426"/>
    <x v="6"/>
    <x v="71"/>
    <x v="469"/>
    <x v="6"/>
    <x v="3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71"/>
    <n v="551"/>
    <s v="02"/>
    <x v="386"/>
    <x v="395"/>
    <x v="311"/>
    <x v="6"/>
    <x v="220"/>
    <x v="470"/>
    <x v="6"/>
    <x v="37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72"/>
    <n v="552"/>
    <s v="26"/>
    <x v="387"/>
    <x v="396"/>
    <x v="427"/>
    <x v="2"/>
    <x v="62"/>
    <x v="105"/>
    <x v="334"/>
    <x v="378"/>
    <s v="№ 5-НКРЕ (місячна)_x000a_№ 7-НКРЕ (місячна)"/>
    <s v="Департамент ліцензійного контролю"/>
    <x v="0"/>
    <x v="0"/>
    <d v="2019-02-13T00:00:00"/>
    <s v="ТАК"/>
  </r>
  <r>
    <n v="373"/>
    <n v="553"/>
    <s v="26"/>
    <x v="388"/>
    <x v="397"/>
    <x v="428"/>
    <x v="1"/>
    <x v="27"/>
    <x v="372"/>
    <x v="335"/>
    <x v="37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554"/>
    <s v="26"/>
    <x v="388"/>
    <x v="397"/>
    <x v="428"/>
    <x v="2"/>
    <x v="31"/>
    <x v="68"/>
    <x v="336"/>
    <x v="379"/>
    <s v="№ 5-НКРЕ (місячна)_x000a_№ 7-НКРЕ (місячна)"/>
    <s v="Департамент ліцензійного контролю"/>
    <x v="0"/>
    <x v="0"/>
    <d v="2019-02-13T00:00:00"/>
    <s v="ТАК"/>
  </r>
  <r>
    <n v="374"/>
    <n v="555"/>
    <s v="26"/>
    <x v="389"/>
    <x v="398"/>
    <x v="429"/>
    <x v="1"/>
    <x v="65"/>
    <x v="108"/>
    <x v="337"/>
    <x v="380"/>
    <s v="№ 5-НКРЕ (місячна)_x000a_№ 7-НКРЕ (місячна)"/>
    <s v="Департамент ліцензійного контролю"/>
    <x v="0"/>
    <x v="0"/>
    <d v="2019-02-13T00:00:00"/>
    <s v="ТАК"/>
  </r>
  <r>
    <n v="375"/>
    <n v="556"/>
    <s v="08"/>
    <x v="390"/>
    <x v="399"/>
    <x v="430"/>
    <x v="8"/>
    <x v="86"/>
    <x v="471"/>
    <x v="338"/>
    <x v="381"/>
    <s v="№ 8-НКП-ЖКК"/>
    <s v="Департамент із регулювання відносин у сфері теплопостачання"/>
    <x v="0"/>
    <x v="0"/>
    <d v="2019-02-13T00:00:00"/>
    <s v="ТАК"/>
  </r>
  <r>
    <m/>
    <n v="557"/>
    <s v="08"/>
    <x v="390"/>
    <x v="399"/>
    <x v="430"/>
    <x v="9"/>
    <x v="86"/>
    <x v="471"/>
    <x v="338"/>
    <x v="381"/>
    <s v="№ 8-НКП-ЖКК"/>
    <s v="Департамент із регулювання відносин у сфері теплопостачання"/>
    <x v="0"/>
    <x v="0"/>
    <d v="2019-02-13T00:00:00"/>
    <s v="ТАК"/>
  </r>
  <r>
    <m/>
    <n v="558"/>
    <s v="08"/>
    <x v="390"/>
    <x v="399"/>
    <x v="430"/>
    <x v="10"/>
    <x v="86"/>
    <x v="471"/>
    <x v="338"/>
    <x v="381"/>
    <s v="№ 8-НКП-ЖКК"/>
    <s v="Департамент із регулювання відносин у сфері теплопостачання"/>
    <x v="0"/>
    <x v="0"/>
    <d v="2019-02-13T00:00:00"/>
    <s v="ТАК"/>
  </r>
  <r>
    <n v="376"/>
    <n v="559"/>
    <s v="04"/>
    <x v="391"/>
    <x v="400"/>
    <x v="431"/>
    <x v="2"/>
    <x v="49"/>
    <x v="91"/>
    <x v="339"/>
    <x v="382"/>
    <s v="№ 5-НКРЕ (місячна)_x000a_№ 7-НКРЕ (місячна)"/>
    <s v="Департамент ліцензійного контролю"/>
    <x v="0"/>
    <x v="0"/>
    <d v="2019-02-13T00:00:00"/>
    <s v="ТАК"/>
  </r>
  <r>
    <n v="377"/>
    <n v="560"/>
    <s v="19"/>
    <x v="392"/>
    <x v="401"/>
    <x v="432"/>
    <x v="6"/>
    <x v="182"/>
    <x v="472"/>
    <x v="6"/>
    <x v="38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78"/>
    <n v="561"/>
    <s v="11"/>
    <x v="393"/>
    <x v="402"/>
    <x v="433"/>
    <x v="6"/>
    <x v="270"/>
    <x v="47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79"/>
    <n v="562"/>
    <s v="20"/>
    <x v="394"/>
    <x v="403"/>
    <x v="434"/>
    <x v="1"/>
    <x v="27"/>
    <x v="372"/>
    <x v="340"/>
    <x v="38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563"/>
    <s v="20"/>
    <x v="394"/>
    <x v="403"/>
    <x v="434"/>
    <x v="2"/>
    <x v="37"/>
    <x v="77"/>
    <x v="340"/>
    <x v="385"/>
    <s v="№ 5-НКРЕ (місячна)_x000a_№ 7-НКРЕ (місячна)"/>
    <s v="Департамент ліцензійного контролю"/>
    <x v="0"/>
    <x v="0"/>
    <d v="2019-02-13T00:00:00"/>
    <s v="ТАК"/>
  </r>
  <r>
    <n v="380"/>
    <n v="564"/>
    <s v="20"/>
    <x v="395"/>
    <x v="404"/>
    <x v="435"/>
    <x v="1"/>
    <x v="27"/>
    <x v="114"/>
    <x v="341"/>
    <x v="38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565"/>
    <s v="20"/>
    <x v="395"/>
    <x v="404"/>
    <x v="436"/>
    <x v="2"/>
    <x v="220"/>
    <x v="395"/>
    <x v="342"/>
    <x v="386"/>
    <s v="№ 5-НКРЕ (місячна)_x000a_№ 7-НКРЕ (місячна)"/>
    <s v="Департамент ліцензійного контролю"/>
    <x v="0"/>
    <x v="0"/>
    <d v="2019-02-13T00:00:00"/>
    <s v="ТАК"/>
  </r>
  <r>
    <n v="381"/>
    <n v="566"/>
    <s v="20"/>
    <x v="396"/>
    <x v="405"/>
    <x v="437"/>
    <x v="12"/>
    <x v="219"/>
    <x v="394"/>
    <x v="343"/>
    <x v="38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82"/>
    <n v="567"/>
    <s v="26"/>
    <x v="397"/>
    <x v="406"/>
    <x v="438"/>
    <x v="12"/>
    <x v="28"/>
    <x v="474"/>
    <x v="344"/>
    <x v="38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568"/>
    <s v="26"/>
    <x v="398"/>
    <x v="406"/>
    <x v="439"/>
    <x v="2"/>
    <x v="79"/>
    <x v="125"/>
    <x v="345"/>
    <x v="389"/>
    <s v="№ 5-НКРЕ (місячна)_x000a_№ 7-НКРЕ (місячна)"/>
    <s v="Департамент ліцензійного контролю"/>
    <x v="0"/>
    <x v="0"/>
    <d v="2019-02-13T00:00:00"/>
    <s v="ТАК"/>
  </r>
  <r>
    <n v="383"/>
    <n v="569"/>
    <s v="26"/>
    <x v="399"/>
    <x v="407"/>
    <x v="440"/>
    <x v="6"/>
    <x v="271"/>
    <x v="47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84"/>
    <n v="570"/>
    <s v="16"/>
    <x v="400"/>
    <x v="408"/>
    <x v="441"/>
    <x v="2"/>
    <x v="76"/>
    <x v="122"/>
    <x v="346"/>
    <x v="390"/>
    <s v="№ 5-НКРЕ (місячна)_x000a_№ 7-НКРЕ (місячна)"/>
    <s v="Департамент ліцензійного контролю"/>
    <x v="0"/>
    <x v="0"/>
    <d v="2019-02-13T00:00:00"/>
    <s v="ТАК"/>
  </r>
  <r>
    <n v="385"/>
    <n v="571"/>
    <s v="12"/>
    <x v="401"/>
    <x v="409"/>
    <x v="442"/>
    <x v="6"/>
    <x v="272"/>
    <x v="476"/>
    <x v="34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72"/>
    <s v="12"/>
    <x v="401"/>
    <x v="409"/>
    <x v="442"/>
    <x v="7"/>
    <x v="273"/>
    <x v="477"/>
    <x v="347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73"/>
    <s v="12"/>
    <x v="402"/>
    <x v="410"/>
    <x v="442"/>
    <x v="12"/>
    <x v="1"/>
    <x v="379"/>
    <x v="347"/>
    <x v="39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386"/>
    <n v="574"/>
    <s v="27"/>
    <x v="403"/>
    <x v="411"/>
    <x v="443"/>
    <x v="6"/>
    <x v="274"/>
    <x v="47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75"/>
    <s v="27"/>
    <x v="404"/>
    <x v="411"/>
    <x v="443"/>
    <x v="7"/>
    <x v="275"/>
    <x v="47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76"/>
    <s v="27"/>
    <x v="404"/>
    <x v="411"/>
    <x v="443"/>
    <x v="9"/>
    <x v="276"/>
    <x v="480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577"/>
    <s v="27"/>
    <x v="404"/>
    <x v="411"/>
    <x v="443"/>
    <x v="10"/>
    <x v="276"/>
    <x v="480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387"/>
    <n v="578"/>
    <s v="05"/>
    <x v="405"/>
    <x v="412"/>
    <x v="444"/>
    <x v="17"/>
    <x v="77"/>
    <x v="481"/>
    <x v="6"/>
    <x v="392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88"/>
    <n v="579"/>
    <s v="20"/>
    <x v="406"/>
    <x v="413"/>
    <x v="445"/>
    <x v="12"/>
    <x v="227"/>
    <x v="465"/>
    <x v="348"/>
    <x v="39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89"/>
    <n v="580"/>
    <s v="08"/>
    <x v="407"/>
    <x v="414"/>
    <x v="446"/>
    <x v="12"/>
    <x v="176"/>
    <x v="304"/>
    <x v="349"/>
    <x v="39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90"/>
    <n v="581"/>
    <s v="09"/>
    <x v="408"/>
    <x v="415"/>
    <x v="447"/>
    <x v="15"/>
    <x v="277"/>
    <x v="482"/>
    <x v="350"/>
    <x v="395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391"/>
    <n v="582"/>
    <s v="02"/>
    <x v="409"/>
    <x v="416"/>
    <x v="448"/>
    <x v="6"/>
    <x v="278"/>
    <x v="483"/>
    <x v="351"/>
    <x v="39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83"/>
    <s v="02"/>
    <x v="410"/>
    <x v="416"/>
    <x v="448"/>
    <x v="7"/>
    <x v="278"/>
    <x v="484"/>
    <x v="351"/>
    <x v="39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92"/>
    <n v="583"/>
    <s v="26"/>
    <x v="411"/>
    <x v="417"/>
    <x v="231"/>
    <x v="3"/>
    <x v="279"/>
    <x v="485"/>
    <x v="352"/>
    <x v="397"/>
    <s v="6-НКРЕ енергопостачання"/>
    <s v="Департамент із регулювання відносин у сфері енергетики"/>
    <x v="38"/>
    <x v="1"/>
    <d v="2019-02-13T00:00:00"/>
    <s v="НІ"/>
  </r>
  <r>
    <m/>
    <n v="583"/>
    <s v="26"/>
    <x v="411"/>
    <x v="417"/>
    <x v="231"/>
    <x v="4"/>
    <x v="279"/>
    <x v="485"/>
    <x v="352"/>
    <x v="397"/>
    <s v="6-НКРЕ енергопостачання"/>
    <s v="Департамент із регулювання відносин у сфері енергетики"/>
    <x v="38"/>
    <x v="1"/>
    <d v="2019-02-13T00:00:00"/>
    <s v="НІ"/>
  </r>
  <r>
    <m/>
    <n v="584"/>
    <s v="26"/>
    <x v="411"/>
    <x v="417"/>
    <x v="231"/>
    <x v="5"/>
    <x v="4"/>
    <x v="486"/>
    <x v="352"/>
    <x v="397"/>
    <m/>
    <m/>
    <x v="0"/>
    <x v="0"/>
    <d v="2019-02-13T00:00:00"/>
    <s v="ТАК"/>
  </r>
  <r>
    <n v="393"/>
    <n v="585"/>
    <s v="17"/>
    <x v="412"/>
    <x v="418"/>
    <x v="449"/>
    <x v="6"/>
    <x v="280"/>
    <x v="48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94"/>
    <n v="586"/>
    <s v="01"/>
    <x v="413"/>
    <x v="419"/>
    <x v="358"/>
    <x v="6"/>
    <x v="281"/>
    <x v="48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87"/>
    <s v="01"/>
    <x v="413"/>
    <x v="419"/>
    <x v="358"/>
    <x v="7"/>
    <x v="281"/>
    <x v="48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88"/>
    <s v="01"/>
    <x v="413"/>
    <x v="419"/>
    <x v="358"/>
    <x v="9"/>
    <x v="282"/>
    <x v="489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589"/>
    <s v="01"/>
    <x v="413"/>
    <x v="419"/>
    <x v="358"/>
    <x v="10"/>
    <x v="282"/>
    <x v="489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395"/>
    <n v="590"/>
    <s v="26"/>
    <x v="414"/>
    <x v="420"/>
    <x v="450"/>
    <x v="12"/>
    <x v="283"/>
    <x v="490"/>
    <x v="353"/>
    <x v="39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396"/>
    <n v="591"/>
    <s v="14"/>
    <x v="415"/>
    <x v="421"/>
    <x v="451"/>
    <x v="17"/>
    <x v="77"/>
    <x v="491"/>
    <x v="6"/>
    <x v="399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397"/>
    <n v="592"/>
    <s v="09"/>
    <x v="416"/>
    <x v="422"/>
    <x v="452"/>
    <x v="6"/>
    <x v="173"/>
    <x v="492"/>
    <x v="354"/>
    <x v="40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98"/>
    <n v="593"/>
    <s v="05"/>
    <x v="417"/>
    <x v="423"/>
    <x v="453"/>
    <x v="6"/>
    <x v="284"/>
    <x v="49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594"/>
    <s v="05"/>
    <x v="418"/>
    <x v="423"/>
    <x v="453"/>
    <x v="7"/>
    <x v="284"/>
    <x v="49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399"/>
    <n v="595"/>
    <s v="10"/>
    <x v="419"/>
    <x v="424"/>
    <x v="454"/>
    <x v="6"/>
    <x v="285"/>
    <x v="49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00"/>
    <n v="596"/>
    <s v="12"/>
    <x v="420"/>
    <x v="425"/>
    <x v="455"/>
    <x v="6"/>
    <x v="286"/>
    <x v="49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01"/>
    <n v="596"/>
    <s v="17"/>
    <x v="421"/>
    <x v="426"/>
    <x v="456"/>
    <x v="3"/>
    <x v="287"/>
    <x v="496"/>
    <x v="355"/>
    <x v="401"/>
    <s v="6-НКРЕ енергопостачання"/>
    <s v="Департамент із регулювання відносин у сфері енергетики"/>
    <x v="9"/>
    <x v="1"/>
    <d v="2019-02-13T00:00:00"/>
    <s v="НІ"/>
  </r>
  <r>
    <m/>
    <n v="597"/>
    <s v="17"/>
    <x v="422"/>
    <x v="426"/>
    <x v="456"/>
    <x v="5"/>
    <x v="4"/>
    <x v="497"/>
    <x v="6"/>
    <x v="402"/>
    <m/>
    <m/>
    <x v="0"/>
    <x v="0"/>
    <d v="2019-02-13T00:00:00"/>
    <s v="ТАК"/>
  </r>
  <r>
    <n v="402"/>
    <n v="598"/>
    <s v="26"/>
    <x v="423"/>
    <x v="427"/>
    <x v="457"/>
    <x v="1"/>
    <x v="27"/>
    <x v="76"/>
    <x v="356"/>
    <x v="372"/>
    <s v="№ 5-НКРЕ (місячна)_x000a_№ 7-НКРЕ (місячна)"/>
    <s v="Департамент ліцензійного контролю"/>
    <x v="0"/>
    <x v="0"/>
    <d v="2019-02-13T00:00:00"/>
    <s v="ТАК"/>
  </r>
  <r>
    <n v="403"/>
    <n v="599"/>
    <s v="04"/>
    <x v="424"/>
    <x v="428"/>
    <x v="458"/>
    <x v="8"/>
    <x v="288"/>
    <x v="498"/>
    <x v="357"/>
    <x v="403"/>
    <s v="№ 8-НКП-ЖКК"/>
    <s v="Департамент із регулювання відносин у сфері теплопостачання"/>
    <x v="0"/>
    <x v="0"/>
    <d v="2019-02-13T00:00:00"/>
    <s v="ТАК"/>
  </r>
  <r>
    <m/>
    <n v="600"/>
    <s v="04"/>
    <x v="424"/>
    <x v="428"/>
    <x v="458"/>
    <x v="9"/>
    <x v="288"/>
    <x v="498"/>
    <x v="357"/>
    <x v="403"/>
    <s v="№ 8-НКП-ЖКК"/>
    <s v="Департамент із регулювання відносин у сфері теплопостачання"/>
    <x v="0"/>
    <x v="0"/>
    <d v="2019-02-13T00:00:00"/>
    <s v="ТАК"/>
  </r>
  <r>
    <m/>
    <n v="601"/>
    <s v="04"/>
    <x v="424"/>
    <x v="428"/>
    <x v="458"/>
    <x v="10"/>
    <x v="288"/>
    <x v="498"/>
    <x v="357"/>
    <x v="403"/>
    <s v="№ 8-НКП-ЖКК"/>
    <s v="Департамент із регулювання відносин у сфері теплопостачання"/>
    <x v="0"/>
    <x v="0"/>
    <d v="2019-02-13T00:00:00"/>
    <s v="ТАК"/>
  </r>
  <r>
    <n v="404"/>
    <n v="602"/>
    <s v="26"/>
    <x v="425"/>
    <x v="429"/>
    <x v="459"/>
    <x v="12"/>
    <x v="37"/>
    <x v="499"/>
    <x v="358"/>
    <x v="40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05"/>
    <n v="603"/>
    <s v="26"/>
    <x v="426"/>
    <x v="430"/>
    <x v="460"/>
    <x v="12"/>
    <x v="85"/>
    <x v="282"/>
    <x v="359"/>
    <x v="40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06"/>
    <n v="604"/>
    <s v="26"/>
    <x v="427"/>
    <x v="431"/>
    <x v="461"/>
    <x v="12"/>
    <x v="162"/>
    <x v="500"/>
    <x v="360"/>
    <x v="40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605"/>
    <s v="26"/>
    <x v="427"/>
    <x v="431"/>
    <x v="461"/>
    <x v="18"/>
    <x v="162"/>
    <x v="501"/>
    <x v="360"/>
    <x v="406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407"/>
    <n v="606"/>
    <s v="03"/>
    <x v="428"/>
    <x v="432"/>
    <x v="462"/>
    <x v="12"/>
    <x v="50"/>
    <x v="502"/>
    <x v="361"/>
    <x v="40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08"/>
    <n v="607"/>
    <s v="26"/>
    <x v="429"/>
    <x v="433"/>
    <x v="463"/>
    <x v="12"/>
    <x v="253"/>
    <x v="503"/>
    <x v="362"/>
    <x v="40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09"/>
    <n v="608"/>
    <s v="13"/>
    <x v="430"/>
    <x v="434"/>
    <x v="464"/>
    <x v="6"/>
    <x v="70"/>
    <x v="115"/>
    <x v="363"/>
    <x v="40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08"/>
    <s v="13"/>
    <x v="431"/>
    <x v="434"/>
    <x v="464"/>
    <x v="3"/>
    <x v="289"/>
    <x v="504"/>
    <x v="363"/>
    <x v="409"/>
    <s v="6-НКРЕ енергопостачання"/>
    <s v="Департамент із регулювання відносин у сфері енергетики"/>
    <x v="39"/>
    <x v="1"/>
    <d v="2019-02-13T00:00:00"/>
    <s v="НІ"/>
  </r>
  <r>
    <m/>
    <n v="608"/>
    <s v="13"/>
    <x v="430"/>
    <x v="434"/>
    <x v="464"/>
    <x v="4"/>
    <x v="289"/>
    <x v="504"/>
    <x v="363"/>
    <x v="409"/>
    <s v="6-НКРЕ енергопостачання"/>
    <s v="Департамент із регулювання відносин у сфері енергетики"/>
    <x v="39"/>
    <x v="1"/>
    <d v="2019-02-13T00:00:00"/>
    <s v="НІ"/>
  </r>
  <r>
    <m/>
    <n v="609"/>
    <s v="13"/>
    <x v="431"/>
    <x v="434"/>
    <x v="464"/>
    <x v="7"/>
    <x v="45"/>
    <x v="256"/>
    <x v="363"/>
    <x v="40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10"/>
    <s v="13"/>
    <x v="430"/>
    <x v="434"/>
    <x v="465"/>
    <x v="2"/>
    <x v="54"/>
    <x v="505"/>
    <x v="364"/>
    <x v="40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11"/>
    <s v="13"/>
    <x v="431"/>
    <x v="434"/>
    <x v="466"/>
    <x v="12"/>
    <x v="50"/>
    <x v="502"/>
    <x v="364"/>
    <x v="40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10"/>
    <n v="612"/>
    <s v="20"/>
    <x v="432"/>
    <x v="435"/>
    <x v="467"/>
    <x v="12"/>
    <x v="163"/>
    <x v="283"/>
    <x v="365"/>
    <x v="41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11"/>
    <n v="613"/>
    <s v="26"/>
    <x v="433"/>
    <x v="436"/>
    <x v="468"/>
    <x v="6"/>
    <x v="290"/>
    <x v="5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12"/>
    <n v="614"/>
    <s v="26"/>
    <x v="434"/>
    <x v="437"/>
    <x v="469"/>
    <x v="12"/>
    <x v="176"/>
    <x v="304"/>
    <x v="366"/>
    <x v="41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13"/>
    <n v="615"/>
    <s v="20"/>
    <x v="435"/>
    <x v="438"/>
    <x v="470"/>
    <x v="1"/>
    <x v="27"/>
    <x v="92"/>
    <x v="367"/>
    <x v="41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16"/>
    <s v="20"/>
    <x v="435"/>
    <x v="438"/>
    <x v="471"/>
    <x v="2"/>
    <x v="38"/>
    <x v="79"/>
    <x v="368"/>
    <x v="412"/>
    <s v="№ 5-НКРЕ (місячна)_x000a_№ 7-НКРЕ (місячна)"/>
    <s v="Департамент ліцензійного контролю"/>
    <x v="0"/>
    <x v="0"/>
    <d v="2019-02-13T00:00:00"/>
    <s v="ТАК"/>
  </r>
  <r>
    <n v="414"/>
    <n v="617"/>
    <s v="02"/>
    <x v="436"/>
    <x v="439"/>
    <x v="472"/>
    <x v="12"/>
    <x v="155"/>
    <x v="270"/>
    <x v="369"/>
    <x v="41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15"/>
    <n v="618"/>
    <s v="26"/>
    <x v="437"/>
    <x v="440"/>
    <x v="473"/>
    <x v="2"/>
    <x v="2"/>
    <x v="2"/>
    <x v="370"/>
    <x v="414"/>
    <s v="№ 5-НКРЕ (місячна)_x000a_№ 7-НКРЕ (місячна)"/>
    <s v="Департамент ліцензійного контролю"/>
    <x v="0"/>
    <x v="0"/>
    <d v="2019-02-13T00:00:00"/>
    <s v="ТАК"/>
  </r>
  <r>
    <n v="416"/>
    <n v="619"/>
    <s v="26"/>
    <x v="438"/>
    <x v="441"/>
    <x v="474"/>
    <x v="1"/>
    <x v="27"/>
    <x v="64"/>
    <x v="371"/>
    <x v="415"/>
    <s v="№ 5-НКРЕ (місячна)_x000a_№ 7-НКРЕ (місячна)"/>
    <s v="Департамент ліцензійного контролю"/>
    <x v="0"/>
    <x v="0"/>
    <d v="2019-02-13T00:00:00"/>
    <s v="ТАК"/>
  </r>
  <r>
    <n v="417"/>
    <n v="620"/>
    <s v="13"/>
    <x v="439"/>
    <x v="442"/>
    <x v="475"/>
    <x v="18"/>
    <x v="85"/>
    <x v="507"/>
    <x v="372"/>
    <x v="416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418"/>
    <n v="621"/>
    <s v="09"/>
    <x v="440"/>
    <x v="443"/>
    <x v="476"/>
    <x v="12"/>
    <x v="76"/>
    <x v="448"/>
    <x v="373"/>
    <x v="41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19"/>
    <n v="622"/>
    <s v="20"/>
    <x v="441"/>
    <x v="444"/>
    <x v="477"/>
    <x v="17"/>
    <x v="291"/>
    <x v="508"/>
    <x v="6"/>
    <x v="418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420"/>
    <n v="623"/>
    <s v="20"/>
    <x v="442"/>
    <x v="445"/>
    <x v="478"/>
    <x v="1"/>
    <x v="27"/>
    <x v="92"/>
    <x v="374"/>
    <x v="419"/>
    <s v="№ 5-НКРЕ (місячна)_x000a_№ 7-НКРЕ (місячна)"/>
    <s v="Департамент ліцензійного контролю"/>
    <x v="0"/>
    <x v="0"/>
    <d v="2019-02-13T00:00:00"/>
    <s v="ТАК"/>
  </r>
  <r>
    <n v="421"/>
    <n v="624"/>
    <s v="26"/>
    <x v="443"/>
    <x v="446"/>
    <x v="479"/>
    <x v="6"/>
    <x v="292"/>
    <x v="50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22"/>
    <n v="625"/>
    <s v="22"/>
    <x v="444"/>
    <x v="447"/>
    <x v="480"/>
    <x v="6"/>
    <x v="293"/>
    <x v="51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23"/>
    <n v="626"/>
    <s v="19"/>
    <x v="445"/>
    <x v="448"/>
    <x v="481"/>
    <x v="6"/>
    <x v="294"/>
    <x v="51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24"/>
    <n v="627"/>
    <s v="13"/>
    <x v="446"/>
    <x v="449"/>
    <x v="482"/>
    <x v="6"/>
    <x v="295"/>
    <x v="512"/>
    <x v="375"/>
    <x v="42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25"/>
    <n v="628"/>
    <s v="13"/>
    <x v="447"/>
    <x v="450"/>
    <x v="483"/>
    <x v="12"/>
    <x v="210"/>
    <x v="513"/>
    <x v="376"/>
    <x v="42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26"/>
    <n v="629"/>
    <s v="10"/>
    <x v="448"/>
    <x v="451"/>
    <x v="484"/>
    <x v="2"/>
    <x v="241"/>
    <x v="514"/>
    <x v="377"/>
    <x v="42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30"/>
    <s v="10"/>
    <x v="449"/>
    <x v="451"/>
    <x v="485"/>
    <x v="12"/>
    <x v="241"/>
    <x v="430"/>
    <x v="378"/>
    <x v="42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27"/>
    <n v="631"/>
    <s v="26"/>
    <x v="450"/>
    <x v="452"/>
    <x v="450"/>
    <x v="12"/>
    <x v="283"/>
    <x v="490"/>
    <x v="353"/>
    <x v="39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28"/>
    <n v="632"/>
    <s v="24"/>
    <x v="451"/>
    <x v="453"/>
    <x v="486"/>
    <x v="6"/>
    <x v="296"/>
    <x v="515"/>
    <x v="6"/>
    <x v="42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29"/>
    <n v="633"/>
    <s v="26"/>
    <x v="452"/>
    <x v="454"/>
    <x v="487"/>
    <x v="12"/>
    <x v="53"/>
    <x v="516"/>
    <x v="379"/>
    <x v="42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634"/>
    <s v="26"/>
    <x v="453"/>
    <x v="454"/>
    <x v="488"/>
    <x v="2"/>
    <x v="53"/>
    <x v="96"/>
    <x v="380"/>
    <x v="425"/>
    <s v="№ 5-НКРЕ (місячна)_x000a_№ 7-НКРЕ (місячна)"/>
    <s v="Департамент ліцензійного контролю"/>
    <x v="0"/>
    <x v="0"/>
    <d v="2019-02-13T00:00:00"/>
    <s v="ТАК"/>
  </r>
  <r>
    <n v="430"/>
    <n v="635"/>
    <s v="02"/>
    <x v="454"/>
    <x v="455"/>
    <x v="489"/>
    <x v="6"/>
    <x v="297"/>
    <x v="517"/>
    <x v="381"/>
    <x v="42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36"/>
    <s v="02"/>
    <x v="455"/>
    <x v="455"/>
    <x v="489"/>
    <x v="8"/>
    <x v="109"/>
    <x v="518"/>
    <x v="381"/>
    <x v="427"/>
    <s v="№ 8-НКП-ЖКК"/>
    <s v="Департамент із регулювання відносин у сфері теплопостачання"/>
    <x v="0"/>
    <x v="0"/>
    <d v="2019-02-13T00:00:00"/>
    <s v="ТАК"/>
  </r>
  <r>
    <m/>
    <n v="637"/>
    <s v="02"/>
    <x v="455"/>
    <x v="455"/>
    <x v="489"/>
    <x v="7"/>
    <x v="297"/>
    <x v="517"/>
    <x v="381"/>
    <x v="42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38"/>
    <s v="02"/>
    <x v="455"/>
    <x v="455"/>
    <x v="489"/>
    <x v="9"/>
    <x v="109"/>
    <x v="518"/>
    <x v="381"/>
    <x v="427"/>
    <s v="№ 8-НКП-ЖКК"/>
    <s v="Департамент із регулювання відносин у сфері теплопостачання"/>
    <x v="0"/>
    <x v="0"/>
    <d v="2019-02-13T00:00:00"/>
    <s v="ТАК"/>
  </r>
  <r>
    <m/>
    <n v="639"/>
    <s v="02"/>
    <x v="455"/>
    <x v="455"/>
    <x v="489"/>
    <x v="10"/>
    <x v="109"/>
    <x v="518"/>
    <x v="381"/>
    <x v="427"/>
    <s v="№ 8-НКП-ЖКК"/>
    <s v="Департамент із регулювання відносин у сфері теплопостачання"/>
    <x v="0"/>
    <x v="0"/>
    <d v="2019-02-13T00:00:00"/>
    <s v="ТАК"/>
  </r>
  <r>
    <m/>
    <n v="640"/>
    <s v="02"/>
    <x v="454"/>
    <x v="456"/>
    <x v="489"/>
    <x v="1"/>
    <x v="27"/>
    <x v="76"/>
    <x v="381"/>
    <x v="42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41"/>
    <s v="02"/>
    <x v="454"/>
    <x v="456"/>
    <x v="489"/>
    <x v="2"/>
    <x v="210"/>
    <x v="378"/>
    <x v="382"/>
    <x v="429"/>
    <s v="№ 5-НКРЕ (місячна)_x000a_№ 7-НКРЕ (місячна)"/>
    <s v="Департамент ліцензійного контролю"/>
    <x v="0"/>
    <x v="0"/>
    <d v="2019-02-13T00:00:00"/>
    <s v="ТАК"/>
  </r>
  <r>
    <n v="431"/>
    <n v="642"/>
    <s v="09"/>
    <x v="456"/>
    <x v="457"/>
    <x v="490"/>
    <x v="12"/>
    <x v="236"/>
    <x v="423"/>
    <x v="383"/>
    <x v="43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643"/>
    <s v="09"/>
    <x v="456"/>
    <x v="458"/>
    <x v="490"/>
    <x v="1"/>
    <x v="27"/>
    <x v="64"/>
    <x v="383"/>
    <x v="43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44"/>
    <s v="09"/>
    <x v="456"/>
    <x v="458"/>
    <x v="490"/>
    <x v="2"/>
    <x v="32"/>
    <x v="261"/>
    <x v="383"/>
    <x v="430"/>
    <s v="№ 5-НКРЕ (місячна)_x000a_№ 7-НКРЕ (місячна)"/>
    <s v="Департамент ліцензійного контролю"/>
    <x v="0"/>
    <x v="0"/>
    <d v="2019-02-13T00:00:00"/>
    <s v="ТАК"/>
  </r>
  <r>
    <n v="432"/>
    <n v="645"/>
    <s v="26"/>
    <x v="457"/>
    <x v="459"/>
    <x v="491"/>
    <x v="12"/>
    <x v="208"/>
    <x v="375"/>
    <x v="384"/>
    <x v="43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33"/>
    <n v="646"/>
    <s v="26"/>
    <x v="458"/>
    <x v="460"/>
    <x v="492"/>
    <x v="12"/>
    <x v="217"/>
    <x v="407"/>
    <x v="385"/>
    <x v="43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647"/>
    <s v="26"/>
    <x v="458"/>
    <x v="460"/>
    <x v="492"/>
    <x v="1"/>
    <x v="298"/>
    <x v="519"/>
    <x v="386"/>
    <x v="432"/>
    <s v="№ 5-НКРЕ (місячна)_x000a_№ 7-НКРЕ (місячна)"/>
    <s v="Департамент ліцензійного контролю"/>
    <x v="0"/>
    <x v="0"/>
    <d v="2019-02-13T00:00:00"/>
    <s v="ТАК"/>
  </r>
  <r>
    <n v="434"/>
    <n v="648"/>
    <s v="26"/>
    <x v="459"/>
    <x v="461"/>
    <x v="493"/>
    <x v="12"/>
    <x v="195"/>
    <x v="360"/>
    <x v="387"/>
    <x v="43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649"/>
    <s v="26"/>
    <x v="460"/>
    <x v="461"/>
    <x v="493"/>
    <x v="1"/>
    <x v="27"/>
    <x v="92"/>
    <x v="387"/>
    <x v="43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50"/>
    <s v="26"/>
    <x v="460"/>
    <x v="461"/>
    <x v="493"/>
    <x v="2"/>
    <x v="50"/>
    <x v="93"/>
    <x v="388"/>
    <x v="434"/>
    <s v="№ 5-НКРЕ (місячна)_x000a_№ 7-НКРЕ (місячна)"/>
    <s v="Департамент ліцензійного контролю"/>
    <x v="0"/>
    <x v="0"/>
    <d v="2019-02-13T00:00:00"/>
    <s v="ТАК"/>
  </r>
  <r>
    <n v="435"/>
    <n v="651"/>
    <s v="26"/>
    <x v="461"/>
    <x v="462"/>
    <x v="494"/>
    <x v="12"/>
    <x v="25"/>
    <x v="62"/>
    <x v="389"/>
    <x v="43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36"/>
    <n v="652"/>
    <s v="09"/>
    <x v="462"/>
    <x v="463"/>
    <x v="495"/>
    <x v="6"/>
    <x v="196"/>
    <x v="361"/>
    <x v="6"/>
    <x v="43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37"/>
    <n v="653"/>
    <s v="12"/>
    <x v="463"/>
    <x v="464"/>
    <x v="496"/>
    <x v="12"/>
    <x v="176"/>
    <x v="304"/>
    <x v="390"/>
    <x v="43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38"/>
    <n v="654"/>
    <s v="04"/>
    <x v="464"/>
    <x v="465"/>
    <x v="497"/>
    <x v="17"/>
    <x v="77"/>
    <x v="520"/>
    <x v="391"/>
    <x v="438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439"/>
    <n v="655"/>
    <s v="12"/>
    <x v="465"/>
    <x v="466"/>
    <x v="498"/>
    <x v="15"/>
    <x v="299"/>
    <x v="521"/>
    <x v="392"/>
    <x v="43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440"/>
    <n v="656"/>
    <s v="04"/>
    <x v="466"/>
    <x v="467"/>
    <x v="499"/>
    <x v="12"/>
    <x v="162"/>
    <x v="281"/>
    <x v="393"/>
    <x v="440"/>
    <s v="№4-НКРЕКП-газ-моніторинг №5-НКРЕКП-газ-моніторинг"/>
    <s v="Департамент із регулювання відносин у нафтогазовій сфері"/>
    <x v="40"/>
    <x v="8"/>
    <d v="2019-02-13T00:00:00"/>
    <e v="#VALUE!"/>
  </r>
  <r>
    <n v="441"/>
    <n v="657"/>
    <s v="26"/>
    <x v="467"/>
    <x v="468"/>
    <x v="500"/>
    <x v="1"/>
    <x v="27"/>
    <x v="78"/>
    <x v="394"/>
    <x v="44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58"/>
    <s v="26"/>
    <x v="467"/>
    <x v="468"/>
    <x v="500"/>
    <x v="2"/>
    <x v="37"/>
    <x v="77"/>
    <x v="395"/>
    <x v="441"/>
    <s v="№ 5-НКРЕ (місячна)_x000a_№ 7-НКРЕ (місячна)"/>
    <s v="Департамент ліцензійного контролю"/>
    <x v="0"/>
    <x v="0"/>
    <d v="2019-02-13T00:00:00"/>
    <s v="ТАК"/>
  </r>
  <r>
    <n v="442"/>
    <n v="659"/>
    <s v="03"/>
    <x v="468"/>
    <x v="469"/>
    <x v="501"/>
    <x v="6"/>
    <x v="173"/>
    <x v="30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43"/>
    <n v="660"/>
    <s v="13"/>
    <x v="469"/>
    <x v="470"/>
    <x v="502"/>
    <x v="6"/>
    <x v="300"/>
    <x v="522"/>
    <x v="396"/>
    <x v="44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60"/>
    <s v="13"/>
    <x v="469"/>
    <x v="470"/>
    <x v="502"/>
    <x v="3"/>
    <x v="301"/>
    <x v="523"/>
    <x v="396"/>
    <x v="442"/>
    <s v="6-НКРЕ енергопостачання"/>
    <s v="Департамент із регулювання відносин у сфері енергетики"/>
    <x v="41"/>
    <x v="1"/>
    <d v="2019-02-13T00:00:00"/>
    <s v="НІ"/>
  </r>
  <r>
    <m/>
    <n v="660"/>
    <s v="13"/>
    <x v="469"/>
    <x v="470"/>
    <x v="502"/>
    <x v="4"/>
    <x v="301"/>
    <x v="524"/>
    <x v="396"/>
    <x v="442"/>
    <s v="6-НКРЕ енергопостачання"/>
    <s v="Департамент із регулювання відносин у сфері енергетики"/>
    <x v="41"/>
    <x v="1"/>
    <d v="2019-02-13T00:00:00"/>
    <s v="НІ"/>
  </r>
  <r>
    <m/>
    <n v="661"/>
    <s v="13"/>
    <x v="469"/>
    <x v="470"/>
    <x v="502"/>
    <x v="7"/>
    <x v="302"/>
    <x v="525"/>
    <x v="396"/>
    <x v="44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62"/>
    <s v="13"/>
    <x v="469"/>
    <x v="470"/>
    <x v="503"/>
    <x v="2"/>
    <x v="54"/>
    <x v="526"/>
    <x v="397"/>
    <x v="44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63"/>
    <s v="13"/>
    <x v="470"/>
    <x v="470"/>
    <x v="504"/>
    <x v="12"/>
    <x v="232"/>
    <x v="527"/>
    <x v="397"/>
    <x v="44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44"/>
    <n v="664"/>
    <s v="20"/>
    <x v="471"/>
    <x v="471"/>
    <x v="505"/>
    <x v="1"/>
    <x v="27"/>
    <x v="92"/>
    <x v="398"/>
    <x v="65"/>
    <s v="№ 5-НКРЕ (місячна)_x000a_№ 7-НКРЕ (місячна)"/>
    <s v="Департамент ліцензійного контролю"/>
    <x v="0"/>
    <x v="0"/>
    <d v="2019-02-13T00:00:00"/>
    <s v="ТАК"/>
  </r>
  <r>
    <n v="445"/>
    <n v="665"/>
    <s v="10"/>
    <x v="472"/>
    <x v="472"/>
    <x v="506"/>
    <x v="6"/>
    <x v="303"/>
    <x v="52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46"/>
    <n v="666"/>
    <s v="26"/>
    <x v="473"/>
    <x v="473"/>
    <x v="507"/>
    <x v="6"/>
    <x v="73"/>
    <x v="11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47"/>
    <n v="667"/>
    <s v="20"/>
    <x v="474"/>
    <x v="474"/>
    <x v="508"/>
    <x v="1"/>
    <x v="27"/>
    <x v="64"/>
    <x v="399"/>
    <x v="44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68"/>
    <s v="20"/>
    <x v="474"/>
    <x v="474"/>
    <x v="508"/>
    <x v="2"/>
    <x v="50"/>
    <x v="93"/>
    <x v="400"/>
    <x v="444"/>
    <s v="№ 5-НКРЕ (місячна)_x000a_№ 7-НКРЕ (місячна)"/>
    <s v="Департамент ліцензійного контролю"/>
    <x v="0"/>
    <x v="0"/>
    <d v="2019-02-13T00:00:00"/>
    <s v="ТАК"/>
  </r>
  <r>
    <n v="448"/>
    <n v="669"/>
    <s v="26"/>
    <x v="475"/>
    <x v="475"/>
    <x v="509"/>
    <x v="6"/>
    <x v="54"/>
    <x v="529"/>
    <x v="6"/>
    <x v="44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49"/>
    <n v="670"/>
    <s v="09"/>
    <x v="476"/>
    <x v="476"/>
    <x v="510"/>
    <x v="17"/>
    <x v="304"/>
    <x v="530"/>
    <x v="401"/>
    <x v="446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450"/>
    <n v="671"/>
    <s v="20"/>
    <x v="477"/>
    <x v="477"/>
    <x v="511"/>
    <x v="1"/>
    <x v="27"/>
    <x v="380"/>
    <x v="402"/>
    <x v="44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72"/>
    <s v="20"/>
    <x v="477"/>
    <x v="477"/>
    <x v="511"/>
    <x v="2"/>
    <x v="120"/>
    <x v="212"/>
    <x v="403"/>
    <x v="448"/>
    <s v="№ 5-НКРЕ (місячна)_x000a_№ 7-НКРЕ (місячна)"/>
    <s v="Департамент ліцензійного контролю"/>
    <x v="0"/>
    <x v="0"/>
    <d v="2019-02-13T00:00:00"/>
    <s v="ТАК"/>
  </r>
  <r>
    <n v="451"/>
    <n v="673"/>
    <s v="18"/>
    <x v="478"/>
    <x v="478"/>
    <x v="512"/>
    <x v="6"/>
    <x v="305"/>
    <x v="531"/>
    <x v="404"/>
    <x v="4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74"/>
    <s v="18"/>
    <x v="478"/>
    <x v="478"/>
    <x v="512"/>
    <x v="8"/>
    <x v="58"/>
    <x v="532"/>
    <x v="404"/>
    <x v="450"/>
    <s v="№ 8-НКП-ЖКК"/>
    <s v="Департамент із регулювання відносин у сфері теплопостачання"/>
    <x v="0"/>
    <x v="0"/>
    <d v="2019-02-13T00:00:00"/>
    <s v="ТАК"/>
  </r>
  <r>
    <m/>
    <n v="675"/>
    <s v="18"/>
    <x v="478"/>
    <x v="478"/>
    <x v="512"/>
    <x v="7"/>
    <x v="59"/>
    <x v="533"/>
    <x v="404"/>
    <x v="4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76"/>
    <s v="18"/>
    <x v="478"/>
    <x v="478"/>
    <x v="512"/>
    <x v="9"/>
    <x v="58"/>
    <x v="532"/>
    <x v="404"/>
    <x v="450"/>
    <s v="№ 8-НКП-ЖКК"/>
    <s v="Департамент із регулювання відносин у сфері теплопостачання"/>
    <x v="0"/>
    <x v="0"/>
    <d v="2019-02-13T00:00:00"/>
    <s v="ТАК"/>
  </r>
  <r>
    <m/>
    <n v="677"/>
    <s v="18"/>
    <x v="478"/>
    <x v="478"/>
    <x v="512"/>
    <x v="10"/>
    <x v="58"/>
    <x v="532"/>
    <x v="404"/>
    <x v="450"/>
    <s v="№ 8-НКП-ЖКК"/>
    <s v="Департамент із регулювання відносин у сфері теплопостачання"/>
    <x v="0"/>
    <x v="0"/>
    <d v="2019-02-13T00:00:00"/>
    <s v="ТАК"/>
  </r>
  <r>
    <n v="452"/>
    <n v="678"/>
    <s v="04"/>
    <x v="479"/>
    <x v="479"/>
    <x v="513"/>
    <x v="1"/>
    <x v="27"/>
    <x v="372"/>
    <x v="405"/>
    <x v="45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79"/>
    <s v="04"/>
    <x v="479"/>
    <x v="479"/>
    <x v="514"/>
    <x v="2"/>
    <x v="31"/>
    <x v="68"/>
    <x v="406"/>
    <x v="451"/>
    <s v="№ 5-НКРЕ (місячна)_x000a_№ 7-НКРЕ (місячна)"/>
    <s v="Департамент ліцензійного контролю"/>
    <x v="0"/>
    <x v="0"/>
    <d v="2019-02-13T00:00:00"/>
    <s v="ТАК"/>
  </r>
  <r>
    <n v="453"/>
    <n v="680"/>
    <s v="10"/>
    <x v="480"/>
    <x v="480"/>
    <x v="515"/>
    <x v="6"/>
    <x v="67"/>
    <x v="534"/>
    <x v="6"/>
    <x v="45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54"/>
    <n v="681"/>
    <s v="26"/>
    <x v="481"/>
    <x v="481"/>
    <x v="516"/>
    <x v="12"/>
    <x v="306"/>
    <x v="535"/>
    <x v="407"/>
    <x v="45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455"/>
    <n v="682"/>
    <s v="26"/>
    <x v="482"/>
    <x v="482"/>
    <x v="517"/>
    <x v="2"/>
    <x v="31"/>
    <x v="68"/>
    <x v="408"/>
    <x v="454"/>
    <s v="№ 5-НКРЕ (місячна)_x000a_№ 7-НКРЕ (місячна)"/>
    <s v="Департамент ліцензійного контролю"/>
    <x v="0"/>
    <x v="0"/>
    <d v="2019-02-13T00:00:00"/>
    <s v="ТАК"/>
  </r>
  <r>
    <n v="456"/>
    <n v="683"/>
    <s v="02"/>
    <x v="483"/>
    <x v="483"/>
    <x v="518"/>
    <x v="17"/>
    <x v="57"/>
    <x v="536"/>
    <x v="409"/>
    <x v="455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457"/>
    <n v="684"/>
    <s v="20"/>
    <x v="484"/>
    <x v="484"/>
    <x v="519"/>
    <x v="12"/>
    <x v="227"/>
    <x v="465"/>
    <x v="410"/>
    <x v="45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58"/>
    <n v="685"/>
    <s v="20"/>
    <x v="485"/>
    <x v="485"/>
    <x v="520"/>
    <x v="1"/>
    <x v="27"/>
    <x v="114"/>
    <x v="411"/>
    <x v="45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686"/>
    <s v="20"/>
    <x v="485"/>
    <x v="485"/>
    <x v="521"/>
    <x v="2"/>
    <x v="38"/>
    <x v="79"/>
    <x v="412"/>
    <x v="458"/>
    <s v="№ 5-НКРЕ (місячна)_x000a_№ 7-НКРЕ (місячна)"/>
    <s v="Департамент ліцензійного контролю"/>
    <x v="0"/>
    <x v="0"/>
    <d v="2019-02-13T00:00:00"/>
    <s v="ТАК"/>
  </r>
  <r>
    <n v="459"/>
    <n v="687"/>
    <s v="04"/>
    <x v="486"/>
    <x v="486"/>
    <x v="522"/>
    <x v="6"/>
    <x v="123"/>
    <x v="53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60"/>
    <n v="688"/>
    <s v="04"/>
    <x v="487"/>
    <x v="487"/>
    <x v="523"/>
    <x v="15"/>
    <x v="102"/>
    <x v="538"/>
    <x v="413"/>
    <x v="459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461"/>
    <n v="689"/>
    <s v="13"/>
    <x v="488"/>
    <x v="488"/>
    <x v="524"/>
    <x v="12"/>
    <x v="144"/>
    <x v="255"/>
    <x v="414"/>
    <x v="46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62"/>
    <n v="690"/>
    <s v="13"/>
    <x v="489"/>
    <x v="489"/>
    <x v="525"/>
    <x v="6"/>
    <x v="1"/>
    <x v="539"/>
    <x v="415"/>
    <x v="46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91"/>
    <s v="13"/>
    <x v="489"/>
    <x v="489"/>
    <x v="525"/>
    <x v="1"/>
    <x v="27"/>
    <x v="75"/>
    <x v="415"/>
    <x v="462"/>
    <s v="№ 5-НКРЕ (місячна)_x000a_№ 7-НКРЕ (місячна)"/>
    <s v="Департамент ліцензійного контролю"/>
    <x v="0"/>
    <x v="0"/>
    <d v="2019-02-13T00:00:00"/>
    <s v="ТАК"/>
  </r>
  <r>
    <n v="463"/>
    <n v="692"/>
    <s v="23"/>
    <x v="490"/>
    <x v="490"/>
    <x v="526"/>
    <x v="6"/>
    <x v="307"/>
    <x v="540"/>
    <x v="416"/>
    <x v="46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93"/>
    <s v="23"/>
    <x v="490"/>
    <x v="490"/>
    <x v="526"/>
    <x v="7"/>
    <x v="307"/>
    <x v="540"/>
    <x v="416"/>
    <x v="46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64"/>
    <n v="694"/>
    <s v="02"/>
    <x v="491"/>
    <x v="491"/>
    <x v="527"/>
    <x v="6"/>
    <x v="308"/>
    <x v="541"/>
    <x v="417"/>
    <x v="46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695"/>
    <s v="02"/>
    <x v="491"/>
    <x v="492"/>
    <x v="528"/>
    <x v="1"/>
    <x v="242"/>
    <x v="542"/>
    <x v="417"/>
    <x v="464"/>
    <s v="№ 5-НКРЕ (місячна)_x000a_№ 7-НКРЕ (місячна)"/>
    <s v="Департамент ліцензійного контролю"/>
    <x v="0"/>
    <x v="0"/>
    <d v="2019-02-13T00:00:00"/>
    <s v="ТАК"/>
  </r>
  <r>
    <n v="465"/>
    <n v="696"/>
    <s v="07"/>
    <x v="492"/>
    <x v="493"/>
    <x v="529"/>
    <x v="6"/>
    <x v="247"/>
    <x v="54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66"/>
    <n v="697"/>
    <s v="26"/>
    <x v="493"/>
    <x v="494"/>
    <x v="530"/>
    <x v="6"/>
    <x v="309"/>
    <x v="54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67"/>
    <n v="698"/>
    <s v="26"/>
    <x v="494"/>
    <x v="495"/>
    <x v="531"/>
    <x v="12"/>
    <x v="144"/>
    <x v="255"/>
    <x v="418"/>
    <x v="46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68"/>
    <n v="699"/>
    <s v="26"/>
    <x v="495"/>
    <x v="496"/>
    <x v="532"/>
    <x v="12"/>
    <x v="85"/>
    <x v="282"/>
    <x v="419"/>
    <x v="46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69"/>
    <n v="700"/>
    <s v="10"/>
    <x v="496"/>
    <x v="497"/>
    <x v="533"/>
    <x v="6"/>
    <x v="73"/>
    <x v="11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70"/>
    <n v="701"/>
    <s v="18"/>
    <x v="497"/>
    <x v="498"/>
    <x v="534"/>
    <x v="6"/>
    <x v="310"/>
    <x v="545"/>
    <x v="420"/>
    <x v="46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02"/>
    <s v="18"/>
    <x v="497"/>
    <x v="498"/>
    <x v="534"/>
    <x v="8"/>
    <x v="311"/>
    <x v="546"/>
    <x v="420"/>
    <x v="467"/>
    <s v="№ 8-НКП-ЖКК"/>
    <s v="Департамент із регулювання відносин у сфері теплопостачання"/>
    <x v="0"/>
    <x v="0"/>
    <d v="2019-02-13T00:00:00"/>
    <s v="ТАК"/>
  </r>
  <r>
    <m/>
    <n v="703"/>
    <s v="18"/>
    <x v="497"/>
    <x v="498"/>
    <x v="534"/>
    <x v="7"/>
    <x v="310"/>
    <x v="547"/>
    <x v="420"/>
    <x v="46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04"/>
    <s v="18"/>
    <x v="497"/>
    <x v="498"/>
    <x v="534"/>
    <x v="9"/>
    <x v="311"/>
    <x v="546"/>
    <x v="420"/>
    <x v="467"/>
    <s v="№ 8-НКП-ЖКК"/>
    <s v="Департамент із регулювання відносин у сфері теплопостачання"/>
    <x v="0"/>
    <x v="0"/>
    <d v="2019-02-13T00:00:00"/>
    <s v="ТАК"/>
  </r>
  <r>
    <m/>
    <n v="705"/>
    <s v="18"/>
    <x v="497"/>
    <x v="498"/>
    <x v="534"/>
    <x v="10"/>
    <x v="311"/>
    <x v="546"/>
    <x v="420"/>
    <x v="467"/>
    <s v="№ 8-НКП-ЖКК"/>
    <s v="Департамент із регулювання відносин у сфері теплопостачання"/>
    <x v="0"/>
    <x v="0"/>
    <d v="2019-02-13T00:00:00"/>
    <s v="ТАК"/>
  </r>
  <r>
    <n v="471"/>
    <n v="706"/>
    <s v="20"/>
    <x v="498"/>
    <x v="499"/>
    <x v="535"/>
    <x v="6"/>
    <x v="312"/>
    <x v="548"/>
    <x v="6"/>
    <x v="46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07"/>
    <s v="20"/>
    <x v="498"/>
    <x v="499"/>
    <x v="535"/>
    <x v="7"/>
    <x v="313"/>
    <x v="549"/>
    <x v="6"/>
    <x v="46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72"/>
    <n v="708"/>
    <s v="10"/>
    <x v="499"/>
    <x v="500"/>
    <x v="536"/>
    <x v="1"/>
    <x v="235"/>
    <x v="422"/>
    <x v="421"/>
    <x v="46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09"/>
    <s v="10"/>
    <x v="499"/>
    <x v="500"/>
    <x v="536"/>
    <x v="2"/>
    <x v="38"/>
    <x v="79"/>
    <x v="422"/>
    <x v="469"/>
    <s v="№ 5-НКРЕ (місячна)_x000a_№ 7-НКРЕ (місячна)"/>
    <s v="Департамент ліцензійного контролю"/>
    <x v="0"/>
    <x v="0"/>
    <d v="2019-02-13T00:00:00"/>
    <s v="ТАК"/>
  </r>
  <r>
    <n v="473"/>
    <n v="710"/>
    <s v="10"/>
    <x v="500"/>
    <x v="501"/>
    <x v="537"/>
    <x v="12"/>
    <x v="66"/>
    <x v="109"/>
    <x v="423"/>
    <x v="47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711"/>
    <s v="10"/>
    <x v="501"/>
    <x v="502"/>
    <x v="538"/>
    <x v="1"/>
    <x v="27"/>
    <x v="114"/>
    <x v="424"/>
    <x v="47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12"/>
    <s v="10"/>
    <x v="501"/>
    <x v="502"/>
    <x v="538"/>
    <x v="2"/>
    <x v="38"/>
    <x v="79"/>
    <x v="424"/>
    <x v="470"/>
    <s v="№ 5-НКРЕ (місячна)_x000a_№ 7-НКРЕ (місячна)"/>
    <s v="Департамент ліцензійного контролю"/>
    <x v="0"/>
    <x v="0"/>
    <d v="2019-02-13T00:00:00"/>
    <s v="ТАК"/>
  </r>
  <r>
    <n v="474"/>
    <n v="713"/>
    <s v="26"/>
    <x v="502"/>
    <x v="503"/>
    <x v="539"/>
    <x v="1"/>
    <x v="1"/>
    <x v="1"/>
    <x v="425"/>
    <x v="47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14"/>
    <s v="26"/>
    <x v="502"/>
    <x v="503"/>
    <x v="539"/>
    <x v="2"/>
    <x v="79"/>
    <x v="125"/>
    <x v="426"/>
    <x v="471"/>
    <s v="№ 5-НКРЕ (місячна)_x000a_№ 7-НКРЕ (місячна)"/>
    <s v="Департамент ліцензійного контролю"/>
    <x v="0"/>
    <x v="0"/>
    <d v="2019-02-13T00:00:00"/>
    <s v="ТАК"/>
  </r>
  <r>
    <n v="475"/>
    <n v="715"/>
    <s v="21"/>
    <x v="503"/>
    <x v="504"/>
    <x v="540"/>
    <x v="6"/>
    <x v="314"/>
    <x v="550"/>
    <x v="427"/>
    <x v="47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76"/>
    <n v="716"/>
    <s v="18"/>
    <x v="504"/>
    <x v="505"/>
    <x v="541"/>
    <x v="17"/>
    <x v="1"/>
    <x v="551"/>
    <x v="428"/>
    <x v="473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477"/>
    <n v="717"/>
    <s v="11"/>
    <x v="505"/>
    <x v="506"/>
    <x v="542"/>
    <x v="6"/>
    <x v="270"/>
    <x v="47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78"/>
    <n v="717"/>
    <s v="26"/>
    <x v="506"/>
    <x v="507"/>
    <x v="543"/>
    <x v="6"/>
    <x v="315"/>
    <x v="552"/>
    <x v="429"/>
    <x v="474"/>
    <s v="6-НКРЕ енерговиробництво"/>
    <s v="Департамент із регулювання відносин у сфері енергетики"/>
    <x v="42"/>
    <x v="1"/>
    <d v="2019-02-13T00:00:00"/>
    <s v="НІ"/>
  </r>
  <r>
    <m/>
    <n v="717"/>
    <s v="26"/>
    <x v="506"/>
    <x v="507"/>
    <x v="543"/>
    <x v="7"/>
    <x v="315"/>
    <x v="552"/>
    <x v="429"/>
    <x v="474"/>
    <s v="6-НКРЕ енерговиробництво"/>
    <s v="Департамент із регулювання відносин у сфері енергетики"/>
    <x v="43"/>
    <x v="1"/>
    <d v="2019-02-13T00:00:00"/>
    <s v="НІ"/>
  </r>
  <r>
    <n v="479"/>
    <n v="718"/>
    <s v="04"/>
    <x v="507"/>
    <x v="508"/>
    <x v="544"/>
    <x v="6"/>
    <x v="276"/>
    <x v="55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80"/>
    <n v="719"/>
    <s v="19"/>
    <x v="508"/>
    <x v="509"/>
    <x v="545"/>
    <x v="12"/>
    <x v="236"/>
    <x v="423"/>
    <x v="430"/>
    <x v="47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81"/>
    <n v="720"/>
    <s v="10"/>
    <x v="509"/>
    <x v="510"/>
    <x v="546"/>
    <x v="6"/>
    <x v="316"/>
    <x v="55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82"/>
    <n v="721"/>
    <s v="05"/>
    <x v="510"/>
    <x v="511"/>
    <x v="146"/>
    <x v="12"/>
    <x v="162"/>
    <x v="281"/>
    <x v="431"/>
    <x v="47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83"/>
    <n v="722"/>
    <s v="03"/>
    <x v="511"/>
    <x v="512"/>
    <x v="547"/>
    <x v="6"/>
    <x v="173"/>
    <x v="30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84"/>
    <n v="723"/>
    <s v="26"/>
    <x v="512"/>
    <x v="513"/>
    <x v="548"/>
    <x v="12"/>
    <x v="217"/>
    <x v="407"/>
    <x v="432"/>
    <x v="47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85"/>
    <n v="724"/>
    <s v="14"/>
    <x v="513"/>
    <x v="514"/>
    <x v="549"/>
    <x v="6"/>
    <x v="317"/>
    <x v="55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86"/>
    <n v="725"/>
    <s v="26"/>
    <x v="514"/>
    <x v="515"/>
    <x v="550"/>
    <x v="6"/>
    <x v="318"/>
    <x v="5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87"/>
    <n v="726"/>
    <s v="26"/>
    <x v="515"/>
    <x v="516"/>
    <x v="551"/>
    <x v="12"/>
    <x v="85"/>
    <x v="282"/>
    <x v="433"/>
    <x v="47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88"/>
    <n v="727"/>
    <s v="26"/>
    <x v="516"/>
    <x v="517"/>
    <x v="552"/>
    <x v="12"/>
    <x v="155"/>
    <x v="270"/>
    <x v="434"/>
    <x v="47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89"/>
    <n v="728"/>
    <s v="26"/>
    <x v="517"/>
    <x v="518"/>
    <x v="553"/>
    <x v="1"/>
    <x v="57"/>
    <x v="100"/>
    <x v="435"/>
    <x v="480"/>
    <s v="№ 5-НКРЕ (місячна)_x000a_№ 7-НКРЕ (місячна)"/>
    <s v="Департамент ліцензійного контролю"/>
    <x v="0"/>
    <x v="0"/>
    <d v="2019-02-13T00:00:00"/>
    <s v="ТАК"/>
  </r>
  <r>
    <n v="490"/>
    <n v="729"/>
    <s v="26"/>
    <x v="518"/>
    <x v="519"/>
    <x v="554"/>
    <x v="2"/>
    <x v="50"/>
    <x v="93"/>
    <x v="436"/>
    <x v="481"/>
    <s v="№ 5-НКРЕ (місячна)_x000a_№ 7-НКРЕ (місячна)"/>
    <s v="Департамент ліцензійного контролю"/>
    <x v="0"/>
    <x v="0"/>
    <d v="2019-02-13T00:00:00"/>
    <s v="ТАК"/>
  </r>
  <r>
    <n v="491"/>
    <n v="730"/>
    <s v="12"/>
    <x v="519"/>
    <x v="520"/>
    <x v="555"/>
    <x v="6"/>
    <x v="319"/>
    <x v="55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31"/>
    <s v="12"/>
    <x v="519"/>
    <x v="520"/>
    <x v="555"/>
    <x v="7"/>
    <x v="320"/>
    <x v="558"/>
    <x v="6"/>
    <x v="48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92"/>
    <n v="732"/>
    <s v="04"/>
    <x v="520"/>
    <x v="521"/>
    <x v="556"/>
    <x v="15"/>
    <x v="321"/>
    <x v="559"/>
    <x v="437"/>
    <x v="483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493"/>
    <n v="733"/>
    <s v="20"/>
    <x v="521"/>
    <x v="522"/>
    <x v="557"/>
    <x v="1"/>
    <x v="27"/>
    <x v="92"/>
    <x v="438"/>
    <x v="48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34"/>
    <s v="20"/>
    <x v="521"/>
    <x v="522"/>
    <x v="557"/>
    <x v="2"/>
    <x v="194"/>
    <x v="359"/>
    <x v="438"/>
    <x v="484"/>
    <s v="№ 5-НКРЕ (місячна)_x000a_№ 7-НКРЕ (місячна)"/>
    <s v="Департамент ліцензійного контролю"/>
    <x v="0"/>
    <x v="0"/>
    <d v="2019-02-13T00:00:00"/>
    <s v="ТАК"/>
  </r>
  <r>
    <n v="494"/>
    <n v="735"/>
    <s v="05"/>
    <x v="522"/>
    <x v="523"/>
    <x v="558"/>
    <x v="6"/>
    <x v="322"/>
    <x v="560"/>
    <x v="439"/>
    <x v="48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36"/>
    <s v="05"/>
    <x v="522"/>
    <x v="523"/>
    <x v="558"/>
    <x v="1"/>
    <x v="27"/>
    <x v="442"/>
    <x v="439"/>
    <x v="48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37"/>
    <s v="05"/>
    <x v="522"/>
    <x v="523"/>
    <x v="558"/>
    <x v="7"/>
    <x v="275"/>
    <x v="561"/>
    <x v="440"/>
    <x v="48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38"/>
    <s v="05"/>
    <x v="522"/>
    <x v="523"/>
    <x v="558"/>
    <x v="9"/>
    <x v="323"/>
    <x v="562"/>
    <x v="440"/>
    <x v="485"/>
    <s v="№ 8-НКП-ЖКК"/>
    <s v="Департамент із регулювання відносин у сфері теплопостачання"/>
    <x v="0"/>
    <x v="0"/>
    <d v="2019-02-13T00:00:00"/>
    <s v="ТАК"/>
  </r>
  <r>
    <m/>
    <n v="739"/>
    <s v="05"/>
    <x v="522"/>
    <x v="523"/>
    <x v="558"/>
    <x v="10"/>
    <x v="323"/>
    <x v="562"/>
    <x v="440"/>
    <x v="485"/>
    <s v="№ 8-НКП-ЖКК"/>
    <s v="Департамент із регулювання відносин у сфері теплопостачання"/>
    <x v="0"/>
    <x v="0"/>
    <d v="2019-02-13T00:00:00"/>
    <s v="ТАК"/>
  </r>
  <r>
    <m/>
    <n v="740"/>
    <s v="05"/>
    <x v="522"/>
    <x v="523"/>
    <x v="558"/>
    <x v="2"/>
    <x v="41"/>
    <x v="83"/>
    <x v="441"/>
    <x v="486"/>
    <s v="№ 5-НКРЕ (місячна)_x000a_№ 7-НКРЕ (місячна)"/>
    <s v="Департамент ліцензійного контролю"/>
    <x v="0"/>
    <x v="0"/>
    <d v="2019-02-13T00:00:00"/>
    <s v="ТАК"/>
  </r>
  <r>
    <n v="495"/>
    <n v="741"/>
    <s v="21"/>
    <x v="523"/>
    <x v="524"/>
    <x v="559"/>
    <x v="6"/>
    <x v="324"/>
    <x v="563"/>
    <x v="6"/>
    <x v="48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96"/>
    <n v="742"/>
    <s v="26"/>
    <x v="524"/>
    <x v="525"/>
    <x v="560"/>
    <x v="12"/>
    <x v="155"/>
    <x v="270"/>
    <x v="442"/>
    <x v="48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97"/>
    <n v="743"/>
    <s v="26"/>
    <x v="525"/>
    <x v="526"/>
    <x v="440"/>
    <x v="6"/>
    <x v="126"/>
    <x v="22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498"/>
    <n v="744"/>
    <s v="26"/>
    <x v="526"/>
    <x v="527"/>
    <x v="561"/>
    <x v="12"/>
    <x v="325"/>
    <x v="564"/>
    <x v="443"/>
    <x v="48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499"/>
    <n v="745"/>
    <s v="26"/>
    <x v="527"/>
    <x v="528"/>
    <x v="397"/>
    <x v="12"/>
    <x v="218"/>
    <x v="393"/>
    <x v="444"/>
    <x v="49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00"/>
    <n v="746"/>
    <s v="10"/>
    <x v="528"/>
    <x v="529"/>
    <x v="562"/>
    <x v="6"/>
    <x v="187"/>
    <x v="565"/>
    <x v="6"/>
    <x v="49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01"/>
    <n v="747"/>
    <s v="15"/>
    <x v="529"/>
    <x v="530"/>
    <x v="563"/>
    <x v="6"/>
    <x v="326"/>
    <x v="56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48"/>
    <s v="15"/>
    <x v="529"/>
    <x v="530"/>
    <x v="563"/>
    <x v="7"/>
    <x v="326"/>
    <x v="56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02"/>
    <n v="749"/>
    <s v="20"/>
    <x v="530"/>
    <x v="531"/>
    <x v="564"/>
    <x v="2"/>
    <x v="62"/>
    <x v="105"/>
    <x v="445"/>
    <x v="492"/>
    <s v="№ 5-НКРЕ (місячна)_x000a_№ 7-НКРЕ (місячна)"/>
    <s v="Департамент ліцензійного контролю"/>
    <x v="0"/>
    <x v="0"/>
    <d v="2019-02-13T00:00:00"/>
    <s v="ТАК"/>
  </r>
  <r>
    <n v="503"/>
    <n v="750"/>
    <s v="21"/>
    <x v="531"/>
    <x v="532"/>
    <x v="565"/>
    <x v="6"/>
    <x v="327"/>
    <x v="568"/>
    <x v="6"/>
    <x v="49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04"/>
    <n v="751"/>
    <s v="26"/>
    <x v="532"/>
    <x v="533"/>
    <x v="566"/>
    <x v="12"/>
    <x v="306"/>
    <x v="535"/>
    <x v="446"/>
    <x v="49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05"/>
    <n v="752"/>
    <s v="26"/>
    <x v="533"/>
    <x v="534"/>
    <x v="567"/>
    <x v="6"/>
    <x v="232"/>
    <x v="569"/>
    <x v="6"/>
    <x v="49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53"/>
    <s v="26"/>
    <x v="533"/>
    <x v="534"/>
    <x v="567"/>
    <x v="7"/>
    <x v="232"/>
    <x v="570"/>
    <x v="6"/>
    <x v="49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54"/>
    <s v="26"/>
    <x v="533"/>
    <x v="534"/>
    <x v="567"/>
    <x v="2"/>
    <x v="152"/>
    <x v="266"/>
    <x v="447"/>
    <x v="49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55"/>
    <s v="26"/>
    <x v="533"/>
    <x v="534"/>
    <x v="567"/>
    <x v="5"/>
    <x v="4"/>
    <x v="571"/>
    <x v="6"/>
    <x v="495"/>
    <m/>
    <m/>
    <x v="0"/>
    <x v="0"/>
    <d v="2019-02-13T00:00:00"/>
    <s v="ТАК"/>
  </r>
  <r>
    <n v="506"/>
    <n v="756"/>
    <s v="26"/>
    <x v="534"/>
    <x v="535"/>
    <x v="568"/>
    <x v="2"/>
    <x v="210"/>
    <x v="378"/>
    <x v="448"/>
    <x v="496"/>
    <s v="№ 5-НКРЕ (місячна)_x000a_№ 7-НКРЕ (місячна)"/>
    <s v="Департамент ліцензійного контролю"/>
    <x v="0"/>
    <x v="0"/>
    <d v="2019-02-13T00:00:00"/>
    <s v="ТАК"/>
  </r>
  <r>
    <n v="507"/>
    <n v="757"/>
    <s v="05"/>
    <x v="535"/>
    <x v="536"/>
    <x v="569"/>
    <x v="17"/>
    <x v="304"/>
    <x v="572"/>
    <x v="6"/>
    <x v="497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508"/>
    <n v="758"/>
    <s v="13"/>
    <x v="536"/>
    <x v="537"/>
    <x v="570"/>
    <x v="12"/>
    <x v="85"/>
    <x v="282"/>
    <x v="449"/>
    <x v="49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09"/>
    <n v="759"/>
    <s v="26"/>
    <x v="537"/>
    <x v="538"/>
    <x v="571"/>
    <x v="12"/>
    <x v="328"/>
    <x v="573"/>
    <x v="450"/>
    <x v="49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10"/>
    <n v="760"/>
    <s v="26"/>
    <x v="538"/>
    <x v="539"/>
    <x v="572"/>
    <x v="12"/>
    <x v="329"/>
    <x v="574"/>
    <x v="451"/>
    <x v="50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11"/>
    <n v="761"/>
    <s v="22"/>
    <x v="539"/>
    <x v="540"/>
    <x v="573"/>
    <x v="12"/>
    <x v="306"/>
    <x v="535"/>
    <x v="452"/>
    <x v="50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762"/>
    <s v="22"/>
    <x v="540"/>
    <x v="540"/>
    <x v="574"/>
    <x v="2"/>
    <x v="54"/>
    <x v="97"/>
    <x v="453"/>
    <x v="501"/>
    <s v="№ 5-НКРЕ (місячна)_x000a_№ 7-НКРЕ (місячна)"/>
    <s v="Департамент ліцензійного контролю"/>
    <x v="0"/>
    <x v="0"/>
    <d v="2019-02-13T00:00:00"/>
    <s v="ТАК"/>
  </r>
  <r>
    <n v="512"/>
    <n v="763"/>
    <s v="04"/>
    <x v="541"/>
    <x v="541"/>
    <x v="575"/>
    <x v="6"/>
    <x v="330"/>
    <x v="57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13"/>
    <n v="764"/>
    <s v="26"/>
    <x v="542"/>
    <x v="542"/>
    <x v="576"/>
    <x v="12"/>
    <x v="176"/>
    <x v="304"/>
    <x v="454"/>
    <x v="50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14"/>
    <n v="765"/>
    <s v="26"/>
    <x v="543"/>
    <x v="543"/>
    <x v="577"/>
    <x v="1"/>
    <x v="27"/>
    <x v="576"/>
    <x v="455"/>
    <x v="50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66"/>
    <s v="26"/>
    <x v="544"/>
    <x v="543"/>
    <x v="577"/>
    <x v="12"/>
    <x v="154"/>
    <x v="577"/>
    <x v="456"/>
    <x v="50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767"/>
    <s v="26"/>
    <x v="543"/>
    <x v="543"/>
    <x v="577"/>
    <x v="2"/>
    <x v="37"/>
    <x v="77"/>
    <x v="455"/>
    <x v="503"/>
    <s v="№ 5-НКРЕ (місячна)_x000a_№ 7-НКРЕ (місячна)"/>
    <s v="Департамент ліцензійного контролю"/>
    <x v="0"/>
    <x v="0"/>
    <d v="2019-02-13T00:00:00"/>
    <s v="ТАК"/>
  </r>
  <r>
    <n v="515"/>
    <n v="768"/>
    <s v="20"/>
    <x v="545"/>
    <x v="544"/>
    <x v="578"/>
    <x v="6"/>
    <x v="331"/>
    <x v="57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16"/>
    <n v="769"/>
    <s v="26"/>
    <x v="546"/>
    <x v="545"/>
    <x v="468"/>
    <x v="12"/>
    <x v="217"/>
    <x v="407"/>
    <x v="457"/>
    <x v="50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17"/>
    <n v="770"/>
    <s v="04"/>
    <x v="547"/>
    <x v="546"/>
    <x v="579"/>
    <x v="17"/>
    <x v="77"/>
    <x v="579"/>
    <x v="458"/>
    <x v="505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518"/>
    <n v="771"/>
    <s v="11"/>
    <x v="548"/>
    <x v="547"/>
    <x v="580"/>
    <x v="1"/>
    <x v="27"/>
    <x v="76"/>
    <x v="459"/>
    <x v="50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72"/>
    <s v="11"/>
    <x v="548"/>
    <x v="547"/>
    <x v="580"/>
    <x v="2"/>
    <x v="71"/>
    <x v="117"/>
    <x v="460"/>
    <x v="506"/>
    <s v="№ 5-НКРЕ (місячна)_x000a_№ 7-НКРЕ (місячна)"/>
    <s v="Департамент ліцензійного контролю"/>
    <x v="0"/>
    <x v="0"/>
    <d v="2019-02-13T00:00:00"/>
    <s v="ТАК"/>
  </r>
  <r>
    <n v="519"/>
    <n v="773"/>
    <s v="26"/>
    <x v="549"/>
    <x v="548"/>
    <x v="581"/>
    <x v="12"/>
    <x v="306"/>
    <x v="535"/>
    <x v="461"/>
    <x v="50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20"/>
    <n v="774"/>
    <s v="07"/>
    <x v="550"/>
    <x v="549"/>
    <x v="582"/>
    <x v="6"/>
    <x v="332"/>
    <x v="58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1"/>
    <n v="775"/>
    <s v="06"/>
    <x v="551"/>
    <x v="550"/>
    <x v="583"/>
    <x v="6"/>
    <x v="181"/>
    <x v="58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2"/>
    <n v="776"/>
    <s v="13"/>
    <x v="552"/>
    <x v="551"/>
    <x v="584"/>
    <x v="6"/>
    <x v="333"/>
    <x v="58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3"/>
    <n v="777"/>
    <s v="18"/>
    <x v="553"/>
    <x v="552"/>
    <x v="585"/>
    <x v="6"/>
    <x v="334"/>
    <x v="583"/>
    <x v="6"/>
    <x v="50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778"/>
    <n v="18"/>
    <x v="554"/>
    <x v="552"/>
    <x v="585"/>
    <x v="7"/>
    <x v="334"/>
    <x v="584"/>
    <x v="6"/>
    <x v="50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4"/>
    <n v="779"/>
    <s v="16"/>
    <x v="555"/>
    <x v="553"/>
    <x v="383"/>
    <x v="12"/>
    <x v="243"/>
    <x v="432"/>
    <x v="462"/>
    <x v="34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25"/>
    <n v="780"/>
    <s v="08"/>
    <x v="556"/>
    <x v="554"/>
    <x v="586"/>
    <x v="17"/>
    <x v="77"/>
    <x v="585"/>
    <x v="463"/>
    <x v="509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526"/>
    <n v="781"/>
    <s v="11"/>
    <x v="557"/>
    <x v="555"/>
    <x v="587"/>
    <x v="6"/>
    <x v="335"/>
    <x v="58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7"/>
    <n v="782"/>
    <s v="26"/>
    <x v="558"/>
    <x v="556"/>
    <x v="588"/>
    <x v="12"/>
    <x v="176"/>
    <x v="304"/>
    <x v="464"/>
    <x v="51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28"/>
    <n v="783"/>
    <s v="23"/>
    <x v="559"/>
    <x v="557"/>
    <x v="589"/>
    <x v="6"/>
    <x v="336"/>
    <x v="58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29"/>
    <n v="784"/>
    <s v="05"/>
    <x v="560"/>
    <x v="558"/>
    <x v="590"/>
    <x v="15"/>
    <x v="337"/>
    <x v="588"/>
    <x v="465"/>
    <x v="51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530"/>
    <n v="785"/>
    <s v="26"/>
    <x v="561"/>
    <x v="559"/>
    <x v="591"/>
    <x v="6"/>
    <x v="333"/>
    <x v="58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31"/>
    <n v="786"/>
    <s v="05"/>
    <x v="562"/>
    <x v="560"/>
    <x v="592"/>
    <x v="15"/>
    <x v="338"/>
    <x v="589"/>
    <x v="466"/>
    <x v="512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532"/>
    <n v="787"/>
    <s v="07"/>
    <x v="563"/>
    <x v="561"/>
    <x v="593"/>
    <x v="6"/>
    <x v="339"/>
    <x v="59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33"/>
    <n v="788"/>
    <s v="01"/>
    <x v="564"/>
    <x v="562"/>
    <x v="594"/>
    <x v="9"/>
    <x v="340"/>
    <x v="591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m/>
    <n v="789"/>
    <s v="01"/>
    <x v="564"/>
    <x v="562"/>
    <x v="594"/>
    <x v="10"/>
    <x v="340"/>
    <x v="591"/>
    <x v="6"/>
    <x v="19"/>
    <s v="№ 8-НКП-ЖКК"/>
    <s v="Департамент із регулювання відносин у сфері теплопостачання"/>
    <x v="0"/>
    <x v="0"/>
    <d v="2019-02-13T00:00:00"/>
    <s v="ТАК"/>
  </r>
  <r>
    <n v="534"/>
    <n v="790"/>
    <s v="04"/>
    <x v="565"/>
    <x v="563"/>
    <x v="595"/>
    <x v="2"/>
    <x v="38"/>
    <x v="79"/>
    <x v="467"/>
    <x v="513"/>
    <s v="№ 5-НКРЕ (місячна)_x000a_№ 7-НКРЕ (місячна)"/>
    <s v="Департамент ліцензійного контролю"/>
    <x v="0"/>
    <x v="0"/>
    <d v="2019-02-13T00:00:00"/>
    <s v="ТАК"/>
  </r>
  <r>
    <n v="535"/>
    <n v="791"/>
    <s v="21"/>
    <x v="566"/>
    <x v="564"/>
    <x v="596"/>
    <x v="6"/>
    <x v="61"/>
    <x v="592"/>
    <x v="6"/>
    <x v="51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36"/>
    <n v="792"/>
    <s v="26"/>
    <x v="567"/>
    <x v="565"/>
    <x v="597"/>
    <x v="6"/>
    <x v="341"/>
    <x v="593"/>
    <x v="6"/>
    <x v="5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37"/>
    <n v="793"/>
    <s v="04"/>
    <x v="568"/>
    <x v="566"/>
    <x v="409"/>
    <x v="12"/>
    <x v="342"/>
    <x v="594"/>
    <x v="468"/>
    <x v="51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38"/>
    <n v="794"/>
    <s v="16"/>
    <x v="569"/>
    <x v="567"/>
    <x v="598"/>
    <x v="2"/>
    <x v="103"/>
    <x v="172"/>
    <x v="469"/>
    <x v="517"/>
    <s v="№ 5-НКРЕ (місячна)_x000a_№ 7-НКРЕ (місячна)"/>
    <s v="Департамент ліцензійного контролю"/>
    <x v="0"/>
    <x v="0"/>
    <d v="2019-02-13T00:00:00"/>
    <s v="ТАК"/>
  </r>
  <r>
    <n v="539"/>
    <n v="795"/>
    <s v="22"/>
    <x v="570"/>
    <x v="568"/>
    <x v="599"/>
    <x v="1"/>
    <x v="27"/>
    <x v="78"/>
    <x v="470"/>
    <x v="51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796"/>
    <s v="22"/>
    <x v="570"/>
    <x v="568"/>
    <x v="599"/>
    <x v="2"/>
    <x v="60"/>
    <x v="103"/>
    <x v="471"/>
    <x v="518"/>
    <s v="№ 5-НКРЕ (місячна)_x000a_№ 7-НКРЕ (місячна)"/>
    <s v="Департамент ліцензійного контролю"/>
    <x v="0"/>
    <x v="0"/>
    <d v="2019-02-13T00:00:00"/>
    <s v="ТАК"/>
  </r>
  <r>
    <n v="540"/>
    <n v="797"/>
    <s v="03"/>
    <x v="571"/>
    <x v="569"/>
    <x v="600"/>
    <x v="6"/>
    <x v="343"/>
    <x v="59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41"/>
    <n v="798"/>
    <s v="10"/>
    <x v="572"/>
    <x v="570"/>
    <x v="601"/>
    <x v="12"/>
    <x v="344"/>
    <x v="596"/>
    <x v="472"/>
    <x v="51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42"/>
    <n v="799"/>
    <s v="22"/>
    <x v="573"/>
    <x v="571"/>
    <x v="602"/>
    <x v="6"/>
    <x v="345"/>
    <x v="59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43"/>
    <n v="800"/>
    <s v="20"/>
    <x v="574"/>
    <x v="572"/>
    <x v="557"/>
    <x v="1"/>
    <x v="27"/>
    <x v="92"/>
    <x v="473"/>
    <x v="52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01"/>
    <s v="20"/>
    <x v="574"/>
    <x v="572"/>
    <x v="603"/>
    <x v="2"/>
    <x v="194"/>
    <x v="359"/>
    <x v="473"/>
    <x v="520"/>
    <s v="№ 5-НКРЕ (місячна)_x000a_№ 7-НКРЕ (місячна)"/>
    <s v="Департамент ліцензійного контролю"/>
    <x v="0"/>
    <x v="0"/>
    <d v="2019-02-13T00:00:00"/>
    <s v="ТАК"/>
  </r>
  <r>
    <n v="544"/>
    <n v="802"/>
    <s v="20"/>
    <x v="575"/>
    <x v="573"/>
    <x v="478"/>
    <x v="1"/>
    <x v="27"/>
    <x v="75"/>
    <x v="474"/>
    <x v="521"/>
    <s v="№ 5-НКРЕ (місячна)_x000a_№ 7-НКРЕ (місячна)"/>
    <s v="Департамент ліцензійного контролю"/>
    <x v="0"/>
    <x v="0"/>
    <d v="2019-02-13T00:00:00"/>
    <s v="ТАК"/>
  </r>
  <r>
    <n v="545"/>
    <n v="802"/>
    <s v="02"/>
    <x v="576"/>
    <x v="574"/>
    <x v="604"/>
    <x v="1"/>
    <x v="27"/>
    <x v="372"/>
    <x v="475"/>
    <x v="522"/>
    <s v="№ 5-НКРЕ (місячна)_x000a_№ 7-НКРЕ (місячна)"/>
    <s v="Департамент ліцензійного контролю"/>
    <x v="22"/>
    <x v="5"/>
    <d v="2019-02-13T00:00:00"/>
    <s v="НІ"/>
  </r>
  <r>
    <n v="546"/>
    <n v="803"/>
    <s v="08"/>
    <x v="577"/>
    <x v="575"/>
    <x v="605"/>
    <x v="17"/>
    <x v="182"/>
    <x v="598"/>
    <x v="6"/>
    <x v="523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547"/>
    <n v="804"/>
    <s v="26"/>
    <x v="578"/>
    <x v="576"/>
    <x v="606"/>
    <x v="1"/>
    <x v="27"/>
    <x v="78"/>
    <x v="476"/>
    <x v="52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05"/>
    <s v="26"/>
    <x v="578"/>
    <x v="576"/>
    <x v="606"/>
    <x v="2"/>
    <x v="145"/>
    <x v="257"/>
    <x v="476"/>
    <x v="524"/>
    <s v="№ 5-НКРЕ (місячна)_x000a_№ 7-НКРЕ (місячна)"/>
    <s v="Департамент ліцензійного контролю"/>
    <x v="0"/>
    <x v="0"/>
    <d v="2019-02-13T00:00:00"/>
    <s v="ТАК"/>
  </r>
  <r>
    <n v="548"/>
    <n v="806"/>
    <s v="26"/>
    <x v="579"/>
    <x v="577"/>
    <x v="607"/>
    <x v="6"/>
    <x v="346"/>
    <x v="59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49"/>
    <n v="807"/>
    <s v="03"/>
    <x v="580"/>
    <x v="578"/>
    <x v="608"/>
    <x v="6"/>
    <x v="227"/>
    <x v="60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50"/>
    <n v="808"/>
    <s v="15"/>
    <x v="581"/>
    <x v="579"/>
    <x v="609"/>
    <x v="1"/>
    <x v="27"/>
    <x v="76"/>
    <x v="477"/>
    <x v="525"/>
    <s v="№ 5-НКРЕ (місячна)_x000a_№ 7-НКРЕ (місячна)"/>
    <s v="Департамент ліцензійного контролю"/>
    <x v="0"/>
    <x v="0"/>
    <d v="2019-02-13T00:00:00"/>
    <s v="ТАК"/>
  </r>
  <r>
    <n v="551"/>
    <n v="809"/>
    <s v="12"/>
    <x v="582"/>
    <x v="580"/>
    <x v="610"/>
    <x v="15"/>
    <x v="347"/>
    <x v="601"/>
    <x v="478"/>
    <x v="526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552"/>
    <n v="810"/>
    <s v="26"/>
    <x v="583"/>
    <x v="581"/>
    <x v="440"/>
    <x v="6"/>
    <x v="209"/>
    <x v="37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53"/>
    <n v="811"/>
    <s v="26"/>
    <x v="584"/>
    <x v="582"/>
    <x v="611"/>
    <x v="12"/>
    <x v="25"/>
    <x v="62"/>
    <x v="479"/>
    <x v="52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54"/>
    <n v="812"/>
    <s v="18"/>
    <x v="585"/>
    <x v="583"/>
    <x v="612"/>
    <x v="12"/>
    <x v="176"/>
    <x v="304"/>
    <x v="480"/>
    <x v="52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55"/>
    <n v="813"/>
    <s v="06"/>
    <x v="586"/>
    <x v="584"/>
    <x v="613"/>
    <x v="6"/>
    <x v="284"/>
    <x v="60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56"/>
    <n v="814"/>
    <s v="22"/>
    <x v="587"/>
    <x v="585"/>
    <x v="614"/>
    <x v="7"/>
    <x v="348"/>
    <x v="603"/>
    <x v="481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15"/>
    <s v="22"/>
    <x v="588"/>
    <x v="585"/>
    <x v="615"/>
    <x v="1"/>
    <x v="349"/>
    <x v="604"/>
    <x v="482"/>
    <x v="52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16"/>
    <s v="22"/>
    <x v="588"/>
    <x v="585"/>
    <x v="615"/>
    <x v="2"/>
    <x v="350"/>
    <x v="605"/>
    <x v="483"/>
    <x v="529"/>
    <s v="№ 5-НКРЕ (місячна)_x000a_№ 7-НКРЕ (місячна)"/>
    <s v="Департамент ліцензійного контролю"/>
    <x v="0"/>
    <x v="0"/>
    <d v="2019-02-13T00:00:00"/>
    <s v="ТАК"/>
  </r>
  <r>
    <n v="557"/>
    <n v="817"/>
    <s v="26"/>
    <x v="589"/>
    <x v="586"/>
    <x v="616"/>
    <x v="1"/>
    <x v="27"/>
    <x v="372"/>
    <x v="484"/>
    <x v="53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18"/>
    <s v="26"/>
    <x v="589"/>
    <x v="586"/>
    <x v="616"/>
    <x v="2"/>
    <x v="194"/>
    <x v="359"/>
    <x v="485"/>
    <x v="530"/>
    <s v="№ 5-НКРЕ (місячна)_x000a_№ 7-НКРЕ (місячна)"/>
    <s v="Департамент ліцензійного контролю"/>
    <x v="0"/>
    <x v="0"/>
    <d v="2019-02-13T00:00:00"/>
    <s v="ТАК"/>
  </r>
  <r>
    <n v="558"/>
    <n v="819"/>
    <s v="26"/>
    <x v="590"/>
    <x v="587"/>
    <x v="617"/>
    <x v="12"/>
    <x v="251"/>
    <x v="606"/>
    <x v="486"/>
    <x v="53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59"/>
    <n v="820"/>
    <s v="26"/>
    <x v="591"/>
    <x v="588"/>
    <x v="618"/>
    <x v="12"/>
    <x v="162"/>
    <x v="281"/>
    <x v="487"/>
    <x v="53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821"/>
    <s v="26"/>
    <x v="591"/>
    <x v="589"/>
    <x v="619"/>
    <x v="12"/>
    <x v="71"/>
    <x v="607"/>
    <x v="488"/>
    <x v="53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60"/>
    <n v="822"/>
    <s v="13"/>
    <x v="592"/>
    <x v="590"/>
    <x v="620"/>
    <x v="6"/>
    <x v="351"/>
    <x v="608"/>
    <x v="489"/>
    <x v="53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23"/>
    <s v="13"/>
    <x v="592"/>
    <x v="590"/>
    <x v="621"/>
    <x v="1"/>
    <x v="27"/>
    <x v="78"/>
    <x v="489"/>
    <x v="53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24"/>
    <s v="13"/>
    <x v="592"/>
    <x v="590"/>
    <x v="622"/>
    <x v="2"/>
    <x v="38"/>
    <x v="79"/>
    <x v="490"/>
    <x v="535"/>
    <s v="№ 5-НКРЕ (місячна)_x000a_№ 7-НКРЕ (місячна)"/>
    <s v="Департамент ліцензійного контролю"/>
    <x v="0"/>
    <x v="0"/>
    <d v="2019-02-13T00:00:00"/>
    <s v="ТАК"/>
  </r>
  <r>
    <n v="561"/>
    <n v="825"/>
    <s v="17"/>
    <x v="593"/>
    <x v="591"/>
    <x v="623"/>
    <x v="6"/>
    <x v="352"/>
    <x v="60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62"/>
    <n v="826"/>
    <s v="26"/>
    <x v="594"/>
    <x v="592"/>
    <x v="17"/>
    <x v="6"/>
    <x v="353"/>
    <x v="610"/>
    <x v="491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63"/>
    <n v="827"/>
    <s v="17"/>
    <x v="595"/>
    <x v="593"/>
    <x v="624"/>
    <x v="6"/>
    <x v="354"/>
    <x v="61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64"/>
    <n v="828"/>
    <s v="04"/>
    <x v="596"/>
    <x v="594"/>
    <x v="625"/>
    <x v="6"/>
    <x v="182"/>
    <x v="612"/>
    <x v="6"/>
    <x v="53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65"/>
    <n v="829"/>
    <s v="26"/>
    <x v="597"/>
    <x v="595"/>
    <x v="626"/>
    <x v="12"/>
    <x v="57"/>
    <x v="217"/>
    <x v="492"/>
    <x v="53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830"/>
    <s v="26"/>
    <x v="598"/>
    <x v="595"/>
    <x v="626"/>
    <x v="1"/>
    <x v="355"/>
    <x v="613"/>
    <x v="493"/>
    <x v="53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31"/>
    <s v="26"/>
    <x v="598"/>
    <x v="595"/>
    <x v="626"/>
    <x v="2"/>
    <x v="350"/>
    <x v="605"/>
    <x v="494"/>
    <x v="538"/>
    <s v="№ 5-НКРЕ (місячна)_x000a_№ 7-НКРЕ (місячна)"/>
    <s v="Департамент ліцензійного контролю"/>
    <x v="0"/>
    <x v="0"/>
    <d v="2019-02-13T00:00:00"/>
    <s v="ТАК"/>
  </r>
  <r>
    <n v="566"/>
    <n v="832"/>
    <s v="26"/>
    <x v="599"/>
    <x v="596"/>
    <x v="627"/>
    <x v="12"/>
    <x v="28"/>
    <x v="474"/>
    <x v="495"/>
    <x v="53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67"/>
    <n v="833"/>
    <s v="26"/>
    <x v="600"/>
    <x v="597"/>
    <x v="628"/>
    <x v="6"/>
    <x v="78"/>
    <x v="21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68"/>
    <n v="834"/>
    <s v="26"/>
    <x v="601"/>
    <x v="598"/>
    <x v="629"/>
    <x v="12"/>
    <x v="2"/>
    <x v="433"/>
    <x v="496"/>
    <x v="54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69"/>
    <n v="835"/>
    <s v="26"/>
    <x v="602"/>
    <x v="599"/>
    <x v="630"/>
    <x v="6"/>
    <x v="73"/>
    <x v="11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70"/>
    <n v="836"/>
    <s v="16"/>
    <x v="603"/>
    <x v="600"/>
    <x v="631"/>
    <x v="2"/>
    <x v="53"/>
    <x v="96"/>
    <x v="497"/>
    <x v="541"/>
    <s v="№ 5-НКРЕ (місячна)_x000a_№ 7-НКРЕ (місячна)"/>
    <s v="Департамент ліцензійного контролю"/>
    <x v="0"/>
    <x v="0"/>
    <d v="2019-02-13T00:00:00"/>
    <s v="ТАК"/>
  </r>
  <r>
    <n v="571"/>
    <n v="837"/>
    <s v="25"/>
    <x v="604"/>
    <x v="601"/>
    <x v="632"/>
    <x v="12"/>
    <x v="1"/>
    <x v="379"/>
    <x v="498"/>
    <x v="54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72"/>
    <n v="838"/>
    <s v="09"/>
    <x v="605"/>
    <x v="602"/>
    <x v="633"/>
    <x v="12"/>
    <x v="218"/>
    <x v="393"/>
    <x v="499"/>
    <x v="54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73"/>
    <n v="839"/>
    <s v="26"/>
    <x v="606"/>
    <x v="603"/>
    <x v="634"/>
    <x v="12"/>
    <x v="356"/>
    <x v="614"/>
    <x v="500"/>
    <x v="54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74"/>
    <n v="840"/>
    <s v="21"/>
    <x v="607"/>
    <x v="604"/>
    <x v="635"/>
    <x v="6"/>
    <x v="357"/>
    <x v="61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75"/>
    <n v="841"/>
    <s v="19"/>
    <x v="608"/>
    <x v="605"/>
    <x v="636"/>
    <x v="6"/>
    <x v="350"/>
    <x v="616"/>
    <x v="6"/>
    <x v="54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76"/>
    <n v="842"/>
    <s v="20"/>
    <x v="609"/>
    <x v="606"/>
    <x v="637"/>
    <x v="1"/>
    <x v="27"/>
    <x v="92"/>
    <x v="501"/>
    <x v="54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43"/>
    <s v="20"/>
    <x v="609"/>
    <x v="606"/>
    <x v="637"/>
    <x v="2"/>
    <x v="241"/>
    <x v="514"/>
    <x v="501"/>
    <x v="546"/>
    <s v="№ 5-НКРЕ (місячна)_x000a_№ 7-НКРЕ (місячна)"/>
    <s v="Департамент ліцензійного контролю"/>
    <x v="0"/>
    <x v="0"/>
    <d v="2019-02-13T00:00:00"/>
    <s v="ТАК"/>
  </r>
  <r>
    <n v="577"/>
    <n v="844"/>
    <s v="11"/>
    <x v="610"/>
    <x v="607"/>
    <x v="638"/>
    <x v="6"/>
    <x v="358"/>
    <x v="617"/>
    <x v="6"/>
    <x v="54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78"/>
    <n v="845"/>
    <s v="22"/>
    <x v="611"/>
    <x v="608"/>
    <x v="639"/>
    <x v="6"/>
    <x v="359"/>
    <x v="61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79"/>
    <n v="846"/>
    <s v="02"/>
    <x v="612"/>
    <x v="609"/>
    <x v="640"/>
    <x v="6"/>
    <x v="91"/>
    <x v="61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80"/>
    <n v="847"/>
    <s v="16"/>
    <x v="613"/>
    <x v="610"/>
    <x v="641"/>
    <x v="6"/>
    <x v="239"/>
    <x v="4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81"/>
    <n v="848"/>
    <s v="26"/>
    <x v="614"/>
    <x v="611"/>
    <x v="642"/>
    <x v="12"/>
    <x v="344"/>
    <x v="596"/>
    <x v="502"/>
    <x v="54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82"/>
    <n v="849"/>
    <s v="26"/>
    <x v="615"/>
    <x v="612"/>
    <x v="643"/>
    <x v="12"/>
    <x v="65"/>
    <x v="620"/>
    <x v="503"/>
    <x v="54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83"/>
    <n v="849"/>
    <s v="26"/>
    <x v="616"/>
    <x v="613"/>
    <x v="644"/>
    <x v="12"/>
    <x v="155"/>
    <x v="270"/>
    <x v="504"/>
    <x v="550"/>
    <s v="№4-НКРЕКП-газ-моніторинг №5-НКРЕКП-газ-моніторинг"/>
    <s v="Департамент із регулювання відносин у нафтогазовій сфері"/>
    <x v="44"/>
    <x v="9"/>
    <d v="2019-02-13T00:00:00"/>
    <s v="НІ"/>
  </r>
  <r>
    <n v="584"/>
    <n v="850"/>
    <s v="26"/>
    <x v="617"/>
    <x v="614"/>
    <x v="17"/>
    <x v="1"/>
    <x v="27"/>
    <x v="75"/>
    <x v="505"/>
    <x v="55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51"/>
    <s v="26"/>
    <x v="618"/>
    <x v="614"/>
    <x v="17"/>
    <x v="12"/>
    <x v="360"/>
    <x v="621"/>
    <x v="505"/>
    <x v="55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852"/>
    <s v="26"/>
    <x v="617"/>
    <x v="614"/>
    <x v="17"/>
    <x v="2"/>
    <x v="31"/>
    <x v="68"/>
    <x v="506"/>
    <x v="551"/>
    <s v="№ 5-НКРЕ (місячна)_x000a_№ 7-НКРЕ (місячна)"/>
    <s v="Департамент ліцензійного контролю"/>
    <x v="0"/>
    <x v="0"/>
    <d v="2019-02-13T00:00:00"/>
    <s v="ТАК"/>
  </r>
  <r>
    <n v="585"/>
    <n v="853"/>
    <s v="26"/>
    <x v="619"/>
    <x v="615"/>
    <x v="428"/>
    <x v="1"/>
    <x v="27"/>
    <x v="372"/>
    <x v="507"/>
    <x v="55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54"/>
    <s v="26"/>
    <x v="620"/>
    <x v="616"/>
    <x v="645"/>
    <x v="12"/>
    <x v="356"/>
    <x v="614"/>
    <x v="508"/>
    <x v="55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855"/>
    <s v="26"/>
    <x v="619"/>
    <x v="615"/>
    <x v="428"/>
    <x v="2"/>
    <x v="31"/>
    <x v="68"/>
    <x v="508"/>
    <x v="552"/>
    <s v="№ 5-НКРЕ (місячна)_x000a_№ 7-НКРЕ (місячна)"/>
    <s v="Департамент ліцензійного контролю"/>
    <x v="0"/>
    <x v="0"/>
    <d v="2019-02-13T00:00:00"/>
    <s v="ТАК"/>
  </r>
  <r>
    <n v="586"/>
    <n v="856"/>
    <s v="26"/>
    <x v="621"/>
    <x v="617"/>
    <x v="646"/>
    <x v="12"/>
    <x v="208"/>
    <x v="375"/>
    <x v="509"/>
    <x v="55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87"/>
    <n v="857"/>
    <s v="26"/>
    <x v="622"/>
    <x v="618"/>
    <x v="647"/>
    <x v="1"/>
    <x v="27"/>
    <x v="380"/>
    <x v="510"/>
    <x v="55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58"/>
    <s v="26"/>
    <x v="623"/>
    <x v="618"/>
    <x v="647"/>
    <x v="12"/>
    <x v="195"/>
    <x v="360"/>
    <x v="511"/>
    <x v="55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859"/>
    <s v="26"/>
    <x v="622"/>
    <x v="618"/>
    <x v="647"/>
    <x v="2"/>
    <x v="241"/>
    <x v="514"/>
    <x v="510"/>
    <x v="554"/>
    <s v="№ 5-НКРЕ (місячна)_x000a_№ 7-НКРЕ (місячна)"/>
    <s v="Департамент ліцензійного контролю"/>
    <x v="0"/>
    <x v="0"/>
    <d v="2019-02-13T00:00:00"/>
    <s v="ТАК"/>
  </r>
  <r>
    <n v="588"/>
    <n v="860"/>
    <s v="26"/>
    <x v="624"/>
    <x v="619"/>
    <x v="648"/>
    <x v="6"/>
    <x v="117"/>
    <x v="62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89"/>
    <n v="861"/>
    <s v="26"/>
    <x v="625"/>
    <x v="620"/>
    <x v="649"/>
    <x v="1"/>
    <x v="251"/>
    <x v="446"/>
    <x v="512"/>
    <x v="555"/>
    <s v="№ 5-НКРЕ (місячна)_x000a_№ 7-НКРЕ (місячна)"/>
    <s v="Департамент ліцензійного контролю"/>
    <x v="0"/>
    <x v="0"/>
    <d v="2019-02-13T00:00:00"/>
    <s v="ТАК"/>
  </r>
  <r>
    <n v="590"/>
    <n v="862"/>
    <s v="26"/>
    <x v="626"/>
    <x v="621"/>
    <x v="650"/>
    <x v="12"/>
    <x v="155"/>
    <x v="270"/>
    <x v="513"/>
    <x v="55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91"/>
    <n v="863"/>
    <s v="22"/>
    <x v="627"/>
    <x v="622"/>
    <x v="651"/>
    <x v="15"/>
    <x v="361"/>
    <x v="623"/>
    <x v="514"/>
    <x v="557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864"/>
    <s v="22"/>
    <x v="627"/>
    <x v="622"/>
    <x v="651"/>
    <x v="6"/>
    <x v="362"/>
    <x v="624"/>
    <x v="515"/>
    <x v="55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65"/>
    <s v="22"/>
    <x v="627"/>
    <x v="622"/>
    <x v="651"/>
    <x v="8"/>
    <x v="361"/>
    <x v="625"/>
    <x v="514"/>
    <x v="557"/>
    <s v="№ 8-НКП-ЖКК"/>
    <s v="Департамент із регулювання відносин у сфері теплопостачання"/>
    <x v="0"/>
    <x v="0"/>
    <d v="2019-02-13T00:00:00"/>
    <s v="ТАК"/>
  </r>
  <r>
    <m/>
    <n v="866"/>
    <s v="22"/>
    <x v="627"/>
    <x v="622"/>
    <x v="651"/>
    <x v="7"/>
    <x v="362"/>
    <x v="624"/>
    <x v="515"/>
    <x v="55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67"/>
    <s v="22"/>
    <x v="627"/>
    <x v="622"/>
    <x v="651"/>
    <x v="9"/>
    <x v="361"/>
    <x v="625"/>
    <x v="514"/>
    <x v="557"/>
    <s v="№ 8-НКП-ЖКК"/>
    <s v="Департамент із регулювання відносин у сфері теплопостачання"/>
    <x v="0"/>
    <x v="0"/>
    <d v="2019-02-13T00:00:00"/>
    <s v="ТАК"/>
  </r>
  <r>
    <m/>
    <n v="868"/>
    <s v="22"/>
    <x v="627"/>
    <x v="622"/>
    <x v="651"/>
    <x v="10"/>
    <x v="361"/>
    <x v="625"/>
    <x v="514"/>
    <x v="557"/>
    <s v="№ 8-НКП-ЖКК"/>
    <s v="Департамент із регулювання відносин у сфері теплопостачання"/>
    <x v="0"/>
    <x v="0"/>
    <d v="2019-02-13T00:00:00"/>
    <s v="ТАК"/>
  </r>
  <r>
    <m/>
    <n v="869"/>
    <s v="22"/>
    <x v="627"/>
    <x v="622"/>
    <x v="651"/>
    <x v="1"/>
    <x v="363"/>
    <x v="626"/>
    <x v="516"/>
    <x v="55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70"/>
    <s v="22"/>
    <x v="627"/>
    <x v="622"/>
    <x v="651"/>
    <x v="2"/>
    <x v="31"/>
    <x v="68"/>
    <x v="516"/>
    <x v="557"/>
    <s v="№ 5-НКРЕ (місячна)_x000a_№ 7-НКРЕ (місячна)"/>
    <s v="Департамент ліцензійного контролю"/>
    <x v="0"/>
    <x v="0"/>
    <d v="2019-02-13T00:00:00"/>
    <s v="ТАК"/>
  </r>
  <r>
    <n v="592"/>
    <n v="871"/>
    <s v="26"/>
    <x v="628"/>
    <x v="623"/>
    <x v="652"/>
    <x v="6"/>
    <x v="213"/>
    <x v="38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93"/>
    <n v="872"/>
    <s v="17"/>
    <x v="629"/>
    <x v="624"/>
    <x v="653"/>
    <x v="6"/>
    <x v="364"/>
    <x v="627"/>
    <x v="517"/>
    <x v="55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73"/>
    <s v="17"/>
    <x v="629"/>
    <x v="624"/>
    <x v="653"/>
    <x v="8"/>
    <x v="140"/>
    <x v="628"/>
    <x v="518"/>
    <x v="559"/>
    <s v="№ 8-НКП-ЖКК"/>
    <s v="Департамент із регулювання відносин у сфері теплопостачання"/>
    <x v="0"/>
    <x v="0"/>
    <d v="2019-02-13T00:00:00"/>
    <s v="ТАК"/>
  </r>
  <r>
    <m/>
    <n v="874"/>
    <s v="17"/>
    <x v="629"/>
    <x v="624"/>
    <x v="653"/>
    <x v="7"/>
    <x v="365"/>
    <x v="629"/>
    <x v="518"/>
    <x v="55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875"/>
    <s v="17"/>
    <x v="629"/>
    <x v="624"/>
    <x v="653"/>
    <x v="9"/>
    <x v="366"/>
    <x v="628"/>
    <x v="518"/>
    <x v="559"/>
    <s v="№ 8-НКП-ЖКК"/>
    <s v="Департамент із регулювання відносин у сфері теплопостачання"/>
    <x v="0"/>
    <x v="0"/>
    <d v="2019-02-13T00:00:00"/>
    <s v="ТАК"/>
  </r>
  <r>
    <m/>
    <n v="876"/>
    <s v="17"/>
    <x v="629"/>
    <x v="624"/>
    <x v="653"/>
    <x v="10"/>
    <x v="366"/>
    <x v="628"/>
    <x v="518"/>
    <x v="559"/>
    <s v="№ 8-НКП-ЖКК"/>
    <s v="Департамент із регулювання відносин у сфері теплопостачання"/>
    <x v="0"/>
    <x v="0"/>
    <d v="2019-02-13T00:00:00"/>
    <s v="ТАК"/>
  </r>
  <r>
    <n v="594"/>
    <n v="877"/>
    <s v="26"/>
    <x v="630"/>
    <x v="625"/>
    <x v="654"/>
    <x v="12"/>
    <x v="61"/>
    <x v="630"/>
    <x v="519"/>
    <x v="56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595"/>
    <n v="878"/>
    <s v="07"/>
    <x v="631"/>
    <x v="626"/>
    <x v="593"/>
    <x v="6"/>
    <x v="367"/>
    <x v="63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596"/>
    <n v="879"/>
    <s v="04"/>
    <x v="632"/>
    <x v="627"/>
    <x v="655"/>
    <x v="15"/>
    <x v="368"/>
    <x v="632"/>
    <x v="520"/>
    <x v="56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597"/>
    <n v="880"/>
    <s v="23"/>
    <x v="633"/>
    <x v="628"/>
    <x v="656"/>
    <x v="12"/>
    <x v="217"/>
    <x v="407"/>
    <x v="521"/>
    <x v="56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98"/>
    <n v="881"/>
    <s v="26"/>
    <x v="634"/>
    <x v="629"/>
    <x v="657"/>
    <x v="12"/>
    <x v="218"/>
    <x v="393"/>
    <x v="522"/>
    <x v="56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599"/>
    <n v="882"/>
    <s v="04"/>
    <x v="635"/>
    <x v="630"/>
    <x v="658"/>
    <x v="9"/>
    <x v="369"/>
    <x v="633"/>
    <x v="523"/>
    <x v="564"/>
    <s v="№ 8-НКП-ЖКК"/>
    <s v="Департамент із регулювання відносин у сфері теплопостачання"/>
    <x v="0"/>
    <x v="0"/>
    <d v="2019-02-13T00:00:00"/>
    <s v="ТАК"/>
  </r>
  <r>
    <m/>
    <n v="883"/>
    <s v="04"/>
    <x v="635"/>
    <x v="630"/>
    <x v="658"/>
    <x v="10"/>
    <x v="369"/>
    <x v="633"/>
    <x v="523"/>
    <x v="564"/>
    <s v="№ 8-НКП-ЖКК"/>
    <s v="Департамент із регулювання відносин у сфері теплопостачання"/>
    <x v="0"/>
    <x v="0"/>
    <d v="2019-02-13T00:00:00"/>
    <s v="ТАК"/>
  </r>
  <r>
    <n v="600"/>
    <n v="884"/>
    <s v="21"/>
    <x v="636"/>
    <x v="631"/>
    <x v="659"/>
    <x v="6"/>
    <x v="370"/>
    <x v="634"/>
    <x v="6"/>
    <x v="56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01"/>
    <n v="885"/>
    <s v="01"/>
    <x v="637"/>
    <x v="632"/>
    <x v="660"/>
    <x v="6"/>
    <x v="371"/>
    <x v="63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02"/>
    <n v="886"/>
    <s v="19"/>
    <x v="638"/>
    <x v="633"/>
    <x v="661"/>
    <x v="6"/>
    <x v="372"/>
    <x v="63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03"/>
    <n v="887"/>
    <s v="05"/>
    <x v="639"/>
    <x v="634"/>
    <x v="662"/>
    <x v="1"/>
    <x v="27"/>
    <x v="92"/>
    <x v="524"/>
    <x v="55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88"/>
    <s v="05"/>
    <x v="639"/>
    <x v="634"/>
    <x v="663"/>
    <x v="2"/>
    <x v="41"/>
    <x v="83"/>
    <x v="524"/>
    <x v="566"/>
    <s v="№ 5-НКРЕ (місячна)_x000a_№ 7-НКРЕ (місячна)"/>
    <s v="Департамент ліцензійного контролю"/>
    <x v="0"/>
    <x v="0"/>
    <d v="2019-02-13T00:00:00"/>
    <s v="ТАК"/>
  </r>
  <r>
    <n v="604"/>
    <n v="889"/>
    <s v="26"/>
    <x v="640"/>
    <x v="635"/>
    <x v="664"/>
    <x v="12"/>
    <x v="219"/>
    <x v="394"/>
    <x v="525"/>
    <x v="56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05"/>
    <n v="890"/>
    <s v="26"/>
    <x v="641"/>
    <x v="636"/>
    <x v="665"/>
    <x v="1"/>
    <x v="27"/>
    <x v="260"/>
    <x v="526"/>
    <x v="56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891"/>
    <s v="26"/>
    <x v="642"/>
    <x v="636"/>
    <x v="665"/>
    <x v="12"/>
    <x v="344"/>
    <x v="596"/>
    <x v="527"/>
    <x v="56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892"/>
    <s v="26"/>
    <x v="641"/>
    <x v="636"/>
    <x v="665"/>
    <x v="2"/>
    <x v="38"/>
    <x v="79"/>
    <x v="526"/>
    <x v="568"/>
    <s v="№ 5-НКРЕ (місячна)_x000a_№ 7-НКРЕ (місячна)"/>
    <s v="Департамент ліцензійного контролю"/>
    <x v="0"/>
    <x v="0"/>
    <d v="2019-02-13T00:00:00"/>
    <s v="ТАК"/>
  </r>
  <r>
    <n v="606"/>
    <n v="893"/>
    <s v="26"/>
    <x v="643"/>
    <x v="637"/>
    <x v="307"/>
    <x v="6"/>
    <x v="373"/>
    <x v="637"/>
    <x v="528"/>
    <x v="56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07"/>
    <n v="894"/>
    <s v="14"/>
    <x v="644"/>
    <x v="638"/>
    <x v="666"/>
    <x v="6"/>
    <x v="374"/>
    <x v="63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08"/>
    <n v="895"/>
    <s v="26"/>
    <x v="645"/>
    <x v="639"/>
    <x v="667"/>
    <x v="12"/>
    <x v="120"/>
    <x v="424"/>
    <x v="529"/>
    <x v="57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609"/>
    <n v="896"/>
    <s v="23"/>
    <x v="646"/>
    <x v="640"/>
    <x v="668"/>
    <x v="6"/>
    <x v="375"/>
    <x v="63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0"/>
    <n v="897"/>
    <s v="02"/>
    <x v="647"/>
    <x v="641"/>
    <x v="669"/>
    <x v="6"/>
    <x v="376"/>
    <x v="64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1"/>
    <n v="898"/>
    <s v="01"/>
    <x v="648"/>
    <x v="642"/>
    <x v="660"/>
    <x v="6"/>
    <x v="83"/>
    <x v="64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2"/>
    <n v="899"/>
    <s v="01"/>
    <x v="649"/>
    <x v="643"/>
    <x v="660"/>
    <x v="6"/>
    <x v="83"/>
    <x v="64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3"/>
    <n v="900"/>
    <s v="01"/>
    <x v="650"/>
    <x v="644"/>
    <x v="660"/>
    <x v="6"/>
    <x v="83"/>
    <x v="64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4"/>
    <n v="901"/>
    <s v="01"/>
    <x v="651"/>
    <x v="645"/>
    <x v="660"/>
    <x v="6"/>
    <x v="371"/>
    <x v="63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5"/>
    <n v="902"/>
    <s v="13"/>
    <x v="652"/>
    <x v="646"/>
    <x v="670"/>
    <x v="6"/>
    <x v="211"/>
    <x v="38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6"/>
    <n v="903"/>
    <s v="22"/>
    <x v="653"/>
    <x v="647"/>
    <x v="671"/>
    <x v="6"/>
    <x v="295"/>
    <x v="512"/>
    <x v="6"/>
    <x v="57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17"/>
    <n v="904"/>
    <s v="26"/>
    <x v="654"/>
    <x v="648"/>
    <x v="672"/>
    <x v="12"/>
    <x v="306"/>
    <x v="535"/>
    <x v="530"/>
    <x v="57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618"/>
    <n v="905"/>
    <s v="13"/>
    <x v="655"/>
    <x v="649"/>
    <x v="673"/>
    <x v="12"/>
    <x v="234"/>
    <x v="642"/>
    <x v="531"/>
    <x v="57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19"/>
    <n v="906"/>
    <s v="08"/>
    <x v="656"/>
    <x v="650"/>
    <x v="674"/>
    <x v="6"/>
    <x v="203"/>
    <x v="643"/>
    <x v="6"/>
    <x v="57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0"/>
    <n v="907"/>
    <s v="15"/>
    <x v="657"/>
    <x v="651"/>
    <x v="675"/>
    <x v="6"/>
    <x v="377"/>
    <x v="64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1"/>
    <n v="908"/>
    <s v="15"/>
    <x v="658"/>
    <x v="652"/>
    <x v="675"/>
    <x v="6"/>
    <x v="378"/>
    <x v="64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2"/>
    <n v="909"/>
    <s v="26"/>
    <x v="659"/>
    <x v="653"/>
    <x v="676"/>
    <x v="6"/>
    <x v="379"/>
    <x v="646"/>
    <x v="6"/>
    <x v="57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3"/>
    <n v="910"/>
    <s v="26"/>
    <x v="660"/>
    <x v="654"/>
    <x v="677"/>
    <x v="12"/>
    <x v="219"/>
    <x v="394"/>
    <x v="532"/>
    <x v="57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24"/>
    <n v="911"/>
    <s v="26"/>
    <x v="661"/>
    <x v="655"/>
    <x v="678"/>
    <x v="6"/>
    <x v="380"/>
    <x v="64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5"/>
    <n v="912"/>
    <s v="23"/>
    <x v="662"/>
    <x v="656"/>
    <x v="679"/>
    <x v="12"/>
    <x v="155"/>
    <x v="270"/>
    <x v="533"/>
    <x v="57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913"/>
    <s v="23"/>
    <x v="662"/>
    <x v="656"/>
    <x v="680"/>
    <x v="2"/>
    <x v="182"/>
    <x v="648"/>
    <x v="534"/>
    <x v="577"/>
    <s v="№ 5-НКРЕ (місячна)_x000a_№ 7-НКРЕ (місячна)"/>
    <s v="Департамент ліцензійного контролю"/>
    <x v="0"/>
    <x v="0"/>
    <d v="2019-02-13T00:00:00"/>
    <s v="ТАК"/>
  </r>
  <r>
    <n v="626"/>
    <n v="914"/>
    <s v="15"/>
    <x v="663"/>
    <x v="657"/>
    <x v="681"/>
    <x v="6"/>
    <x v="124"/>
    <x v="21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7"/>
    <n v="915"/>
    <s v="15"/>
    <x v="664"/>
    <x v="658"/>
    <x v="681"/>
    <x v="6"/>
    <x v="381"/>
    <x v="6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8"/>
    <n v="916"/>
    <s v="26"/>
    <x v="665"/>
    <x v="659"/>
    <x v="682"/>
    <x v="6"/>
    <x v="382"/>
    <x v="65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29"/>
    <n v="917"/>
    <s v="26"/>
    <x v="666"/>
    <x v="660"/>
    <x v="683"/>
    <x v="6"/>
    <x v="47"/>
    <x v="65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0"/>
    <n v="918"/>
    <s v="01"/>
    <x v="667"/>
    <x v="661"/>
    <x v="684"/>
    <x v="6"/>
    <x v="383"/>
    <x v="65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1"/>
    <n v="919"/>
    <s v="01"/>
    <x v="668"/>
    <x v="662"/>
    <x v="684"/>
    <x v="6"/>
    <x v="384"/>
    <x v="65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2"/>
    <n v="920"/>
    <s v="01"/>
    <x v="669"/>
    <x v="663"/>
    <x v="684"/>
    <x v="6"/>
    <x v="385"/>
    <x v="65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3"/>
    <n v="921"/>
    <s v="01"/>
    <x v="670"/>
    <x v="664"/>
    <x v="684"/>
    <x v="6"/>
    <x v="386"/>
    <x v="65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4"/>
    <n v="922"/>
    <s v="01"/>
    <x v="671"/>
    <x v="665"/>
    <x v="684"/>
    <x v="6"/>
    <x v="45"/>
    <x v="6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5"/>
    <n v="923"/>
    <s v="04"/>
    <x v="672"/>
    <x v="666"/>
    <x v="685"/>
    <x v="6"/>
    <x v="370"/>
    <x v="657"/>
    <x v="6"/>
    <x v="57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6"/>
    <n v="924"/>
    <s v="26"/>
    <x v="673"/>
    <x v="667"/>
    <x v="440"/>
    <x v="6"/>
    <x v="78"/>
    <x v="12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7"/>
    <n v="925"/>
    <s v="26"/>
    <x v="674"/>
    <x v="668"/>
    <x v="686"/>
    <x v="12"/>
    <x v="178"/>
    <x v="313"/>
    <x v="535"/>
    <x v="57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38"/>
    <n v="926"/>
    <s v="15"/>
    <x v="675"/>
    <x v="669"/>
    <x v="687"/>
    <x v="6"/>
    <x v="387"/>
    <x v="65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39"/>
    <n v="927"/>
    <s v="15"/>
    <x v="676"/>
    <x v="670"/>
    <x v="688"/>
    <x v="6"/>
    <x v="388"/>
    <x v="65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40"/>
    <n v="928"/>
    <s v="06"/>
    <x v="677"/>
    <x v="671"/>
    <x v="689"/>
    <x v="6"/>
    <x v="389"/>
    <x v="66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41"/>
    <n v="929"/>
    <s v="05"/>
    <x v="678"/>
    <x v="672"/>
    <x v="690"/>
    <x v="2"/>
    <x v="151"/>
    <x v="350"/>
    <x v="536"/>
    <x v="580"/>
    <s v="№ 5-НКРЕ (місячна)_x000a_№ 7-НКРЕ (місячна)"/>
    <s v="Департамент ліцензійного контролю"/>
    <x v="0"/>
    <x v="0"/>
    <d v="2019-02-13T00:00:00"/>
    <s v="ТАК"/>
  </r>
  <r>
    <n v="642"/>
    <n v="930"/>
    <s v="20"/>
    <x v="679"/>
    <x v="673"/>
    <x v="691"/>
    <x v="1"/>
    <x v="27"/>
    <x v="661"/>
    <x v="537"/>
    <x v="56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31"/>
    <s v="20"/>
    <x v="679"/>
    <x v="673"/>
    <x v="692"/>
    <x v="2"/>
    <x v="41"/>
    <x v="83"/>
    <x v="538"/>
    <x v="581"/>
    <s v="№ 5-НКРЕ (місячна)_x000a_№ 7-НКРЕ (місячна)"/>
    <s v="Департамент ліцензійного контролю"/>
    <x v="0"/>
    <x v="0"/>
    <d v="2019-02-13T00:00:00"/>
    <s v="ТАК"/>
  </r>
  <r>
    <n v="643"/>
    <n v="932"/>
    <s v="26"/>
    <x v="680"/>
    <x v="674"/>
    <x v="693"/>
    <x v="1"/>
    <x v="27"/>
    <x v="64"/>
    <x v="539"/>
    <x v="58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33"/>
    <s v="26"/>
    <x v="681"/>
    <x v="674"/>
    <x v="694"/>
    <x v="12"/>
    <x v="219"/>
    <x v="394"/>
    <x v="540"/>
    <x v="58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934"/>
    <s v="26"/>
    <x v="680"/>
    <x v="674"/>
    <x v="694"/>
    <x v="2"/>
    <x v="350"/>
    <x v="605"/>
    <x v="540"/>
    <x v="582"/>
    <s v="№ 5-НКРЕ (місячна)_x000a_№ 7-НКРЕ (місячна)"/>
    <s v="Департамент ліцензійного контролю"/>
    <x v="0"/>
    <x v="0"/>
    <d v="2019-02-13T00:00:00"/>
    <s v="ТАК"/>
  </r>
  <r>
    <n v="644"/>
    <n v="935"/>
    <s v="02"/>
    <x v="682"/>
    <x v="675"/>
    <x v="695"/>
    <x v="12"/>
    <x v="85"/>
    <x v="662"/>
    <x v="541"/>
    <x v="58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936"/>
    <s v="02"/>
    <x v="682"/>
    <x v="675"/>
    <x v="696"/>
    <x v="18"/>
    <x v="85"/>
    <x v="663"/>
    <x v="541"/>
    <x v="583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645"/>
    <n v="937"/>
    <s v="10"/>
    <x v="683"/>
    <x v="676"/>
    <x v="697"/>
    <x v="12"/>
    <x v="1"/>
    <x v="379"/>
    <x v="542"/>
    <x v="58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938"/>
    <s v="10"/>
    <x v="684"/>
    <x v="677"/>
    <x v="698"/>
    <x v="1"/>
    <x v="1"/>
    <x v="1"/>
    <x v="542"/>
    <x v="58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39"/>
    <s v="10"/>
    <x v="684"/>
    <x v="677"/>
    <x v="698"/>
    <x v="2"/>
    <x v="38"/>
    <x v="79"/>
    <x v="543"/>
    <x v="585"/>
    <s v="№ 5-НКРЕ (місячна)_x000a_№ 7-НКРЕ (місячна)"/>
    <s v="Департамент ліцензійного контролю"/>
    <x v="0"/>
    <x v="0"/>
    <d v="2019-02-13T00:00:00"/>
    <s v="ТАК"/>
  </r>
  <r>
    <n v="646"/>
    <n v="940"/>
    <s v="15"/>
    <x v="685"/>
    <x v="678"/>
    <x v="699"/>
    <x v="6"/>
    <x v="390"/>
    <x v="66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47"/>
    <n v="941"/>
    <s v="26"/>
    <x v="686"/>
    <x v="679"/>
    <x v="700"/>
    <x v="12"/>
    <x v="85"/>
    <x v="282"/>
    <x v="544"/>
    <x v="58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48"/>
    <n v="942"/>
    <s v="26"/>
    <x v="687"/>
    <x v="680"/>
    <x v="701"/>
    <x v="12"/>
    <x v="155"/>
    <x v="270"/>
    <x v="545"/>
    <x v="58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49"/>
    <n v="943"/>
    <s v="16"/>
    <x v="688"/>
    <x v="681"/>
    <x v="702"/>
    <x v="12"/>
    <x v="219"/>
    <x v="394"/>
    <x v="546"/>
    <x v="58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50"/>
    <n v="944"/>
    <s v="26"/>
    <x v="689"/>
    <x v="682"/>
    <x v="703"/>
    <x v="2"/>
    <x v="53"/>
    <x v="96"/>
    <x v="547"/>
    <x v="589"/>
    <s v="№ 5-НКРЕ (місячна)_x000a_№ 7-НКРЕ (місячна)"/>
    <s v="Департамент ліцензійного контролю"/>
    <x v="0"/>
    <x v="0"/>
    <d v="2019-02-13T00:00:00"/>
    <s v="ТАК"/>
  </r>
  <r>
    <n v="651"/>
    <n v="945"/>
    <s v="26"/>
    <x v="690"/>
    <x v="683"/>
    <x v="704"/>
    <x v="6"/>
    <x v="391"/>
    <x v="665"/>
    <x v="6"/>
    <x v="59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52"/>
    <n v="946"/>
    <s v="22"/>
    <x v="691"/>
    <x v="684"/>
    <x v="705"/>
    <x v="1"/>
    <x v="27"/>
    <x v="442"/>
    <x v="548"/>
    <x v="59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47"/>
    <s v="22"/>
    <x v="691"/>
    <x v="684"/>
    <x v="705"/>
    <x v="2"/>
    <x v="220"/>
    <x v="395"/>
    <x v="549"/>
    <x v="592"/>
    <s v="№ 5-НКРЕ (місячна)_x000a_№ 7-НКРЕ (місячна)"/>
    <s v="Департамент ліцензійного контролю"/>
    <x v="0"/>
    <x v="0"/>
    <d v="2019-02-13T00:00:00"/>
    <s v="ТАК"/>
  </r>
  <r>
    <n v="653"/>
    <n v="948"/>
    <s v="15"/>
    <x v="692"/>
    <x v="685"/>
    <x v="706"/>
    <x v="6"/>
    <x v="392"/>
    <x v="66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54"/>
    <n v="949"/>
    <s v="15"/>
    <x v="693"/>
    <x v="686"/>
    <x v="707"/>
    <x v="6"/>
    <x v="312"/>
    <x v="66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55"/>
    <n v="950"/>
    <s v="02"/>
    <x v="694"/>
    <x v="687"/>
    <x v="708"/>
    <x v="6"/>
    <x v="393"/>
    <x v="66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56"/>
    <n v="951"/>
    <s v="08"/>
    <x v="695"/>
    <x v="688"/>
    <x v="709"/>
    <x v="12"/>
    <x v="304"/>
    <x v="669"/>
    <x v="550"/>
    <x v="59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57"/>
    <n v="952"/>
    <s v="20"/>
    <x v="696"/>
    <x v="689"/>
    <x v="710"/>
    <x v="1"/>
    <x v="27"/>
    <x v="372"/>
    <x v="551"/>
    <x v="59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53"/>
    <s v="20"/>
    <x v="696"/>
    <x v="690"/>
    <x v="710"/>
    <x v="2"/>
    <x v="28"/>
    <x v="65"/>
    <x v="551"/>
    <x v="594"/>
    <s v="№ 5-НКРЕ (місячна)_x000a_№ 7-НКРЕ (місячна)"/>
    <s v="Департамент ліцензійного контролю"/>
    <x v="0"/>
    <x v="0"/>
    <d v="2019-02-13T00:00:00"/>
    <s v="ТАК"/>
  </r>
  <r>
    <n v="658"/>
    <n v="954"/>
    <s v="26"/>
    <x v="697"/>
    <x v="691"/>
    <x v="307"/>
    <x v="6"/>
    <x v="64"/>
    <x v="670"/>
    <x v="528"/>
    <x v="59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59"/>
    <n v="955"/>
    <s v="10"/>
    <x v="698"/>
    <x v="692"/>
    <x v="711"/>
    <x v="6"/>
    <x v="394"/>
    <x v="67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0"/>
    <n v="956"/>
    <s v="01"/>
    <x v="699"/>
    <x v="693"/>
    <x v="712"/>
    <x v="6"/>
    <x v="395"/>
    <x v="67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1"/>
    <n v="957"/>
    <s v="01"/>
    <x v="700"/>
    <x v="694"/>
    <x v="712"/>
    <x v="6"/>
    <x v="396"/>
    <x v="67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2"/>
    <n v="958"/>
    <s v="01"/>
    <x v="701"/>
    <x v="695"/>
    <x v="712"/>
    <x v="6"/>
    <x v="397"/>
    <x v="67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3"/>
    <n v="959"/>
    <s v="01"/>
    <x v="702"/>
    <x v="696"/>
    <x v="713"/>
    <x v="6"/>
    <x v="398"/>
    <x v="67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4"/>
    <n v="960"/>
    <s v="01"/>
    <x v="703"/>
    <x v="697"/>
    <x v="712"/>
    <x v="6"/>
    <x v="396"/>
    <x v="67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5"/>
    <n v="961"/>
    <s v="12"/>
    <x v="704"/>
    <x v="698"/>
    <x v="714"/>
    <x v="6"/>
    <x v="378"/>
    <x v="67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66"/>
    <n v="962"/>
    <s v="20"/>
    <x v="705"/>
    <x v="699"/>
    <x v="715"/>
    <x v="12"/>
    <x v="208"/>
    <x v="375"/>
    <x v="552"/>
    <x v="59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67"/>
    <n v="963"/>
    <s v="10"/>
    <x v="706"/>
    <x v="700"/>
    <x v="716"/>
    <x v="12"/>
    <x v="399"/>
    <x v="677"/>
    <x v="553"/>
    <x v="59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668"/>
    <n v="964"/>
    <s v="26"/>
    <x v="707"/>
    <x v="701"/>
    <x v="717"/>
    <x v="12"/>
    <x v="195"/>
    <x v="360"/>
    <x v="554"/>
    <x v="59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69"/>
    <n v="965"/>
    <s v="26"/>
    <x v="708"/>
    <x v="702"/>
    <x v="718"/>
    <x v="6"/>
    <x v="400"/>
    <x v="67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70"/>
    <n v="966"/>
    <s v="13"/>
    <x v="709"/>
    <x v="703"/>
    <x v="719"/>
    <x v="2"/>
    <x v="401"/>
    <x v="679"/>
    <x v="555"/>
    <x v="599"/>
    <s v="№ 5-НКРЕ (місячна)_x000a_№ 7-НКРЕ (місячна)"/>
    <s v="Департамент ліцензійного контролю"/>
    <x v="0"/>
    <x v="0"/>
    <d v="2019-02-13T00:00:00"/>
    <s v="ТАК"/>
  </r>
  <r>
    <n v="671"/>
    <n v="967"/>
    <s v="21"/>
    <x v="710"/>
    <x v="704"/>
    <x v="720"/>
    <x v="6"/>
    <x v="402"/>
    <x v="68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72"/>
    <n v="968"/>
    <s v="10"/>
    <x v="711"/>
    <x v="705"/>
    <x v="721"/>
    <x v="6"/>
    <x v="394"/>
    <x v="67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73"/>
    <n v="969"/>
    <s v="26"/>
    <x v="712"/>
    <x v="706"/>
    <x v="722"/>
    <x v="12"/>
    <x v="176"/>
    <x v="304"/>
    <x v="556"/>
    <x v="60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74"/>
    <n v="970"/>
    <s v="26"/>
    <x v="713"/>
    <x v="707"/>
    <x v="723"/>
    <x v="12"/>
    <x v="25"/>
    <x v="62"/>
    <x v="557"/>
    <x v="60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75"/>
    <n v="971"/>
    <s v="26"/>
    <x v="714"/>
    <x v="708"/>
    <x v="724"/>
    <x v="12"/>
    <x v="402"/>
    <x v="681"/>
    <x v="558"/>
    <x v="60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76"/>
    <n v="972"/>
    <s v="09"/>
    <x v="715"/>
    <x v="709"/>
    <x v="725"/>
    <x v="6"/>
    <x v="330"/>
    <x v="57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77"/>
    <n v="973"/>
    <s v="26"/>
    <x v="716"/>
    <x v="710"/>
    <x v="682"/>
    <x v="6"/>
    <x v="318"/>
    <x v="5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78"/>
    <n v="974"/>
    <s v="26"/>
    <x v="717"/>
    <x v="711"/>
    <x v="726"/>
    <x v="12"/>
    <x v="234"/>
    <x v="642"/>
    <x v="559"/>
    <x v="60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79"/>
    <n v="975"/>
    <s v="16"/>
    <x v="718"/>
    <x v="712"/>
    <x v="727"/>
    <x v="12"/>
    <x v="195"/>
    <x v="360"/>
    <x v="560"/>
    <x v="60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80"/>
    <n v="976"/>
    <s v="07"/>
    <x v="719"/>
    <x v="713"/>
    <x v="593"/>
    <x v="6"/>
    <x v="291"/>
    <x v="682"/>
    <x v="6"/>
    <x v="60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81"/>
    <n v="977"/>
    <s v="14"/>
    <x v="720"/>
    <x v="714"/>
    <x v="728"/>
    <x v="6"/>
    <x v="403"/>
    <x v="68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82"/>
    <n v="978"/>
    <s v="26"/>
    <x v="721"/>
    <x v="715"/>
    <x v="494"/>
    <x v="12"/>
    <x v="25"/>
    <x v="62"/>
    <x v="561"/>
    <x v="32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83"/>
    <n v="979"/>
    <s v="26"/>
    <x v="722"/>
    <x v="716"/>
    <x v="729"/>
    <x v="12"/>
    <x v="226"/>
    <x v="406"/>
    <x v="562"/>
    <x v="60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84"/>
    <n v="979"/>
    <s v="15"/>
    <x v="723"/>
    <x v="717"/>
    <x v="730"/>
    <x v="6"/>
    <x v="404"/>
    <x v="684"/>
    <x v="6"/>
    <x v="19"/>
    <s v="6-НКРЕ енерговиробництво"/>
    <s v="Департамент із регулювання відносин у сфері енергетики"/>
    <x v="45"/>
    <x v="10"/>
    <d v="2019-02-13T00:00:00"/>
    <s v="НІ"/>
  </r>
  <r>
    <n v="685"/>
    <n v="980"/>
    <s v="17"/>
    <x v="724"/>
    <x v="718"/>
    <x v="731"/>
    <x v="11"/>
    <x v="67"/>
    <x v="685"/>
    <x v="563"/>
    <x v="607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686"/>
    <n v="981"/>
    <s v="26"/>
    <x v="725"/>
    <x v="719"/>
    <x v="732"/>
    <x v="12"/>
    <x v="304"/>
    <x v="669"/>
    <x v="564"/>
    <x v="60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87"/>
    <n v="982"/>
    <s v="10"/>
    <x v="726"/>
    <x v="720"/>
    <x v="733"/>
    <x v="12"/>
    <x v="304"/>
    <x v="669"/>
    <x v="565"/>
    <x v="60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88"/>
    <n v="983"/>
    <s v="26"/>
    <x v="727"/>
    <x v="721"/>
    <x v="734"/>
    <x v="1"/>
    <x v="27"/>
    <x v="260"/>
    <x v="566"/>
    <x v="61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84"/>
    <s v="26"/>
    <x v="728"/>
    <x v="722"/>
    <x v="734"/>
    <x v="12"/>
    <x v="27"/>
    <x v="398"/>
    <x v="567"/>
    <x v="61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89"/>
    <n v="985"/>
    <s v="19"/>
    <x v="729"/>
    <x v="723"/>
    <x v="735"/>
    <x v="6"/>
    <x v="304"/>
    <x v="68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0"/>
    <n v="986"/>
    <s v="21"/>
    <x v="730"/>
    <x v="724"/>
    <x v="736"/>
    <x v="6"/>
    <x v="318"/>
    <x v="5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1"/>
    <n v="987"/>
    <s v="26"/>
    <x v="731"/>
    <x v="725"/>
    <x v="440"/>
    <x v="6"/>
    <x v="220"/>
    <x v="687"/>
    <x v="6"/>
    <x v="61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2"/>
    <n v="988"/>
    <s v="02"/>
    <x v="732"/>
    <x v="726"/>
    <x v="737"/>
    <x v="6"/>
    <x v="391"/>
    <x v="688"/>
    <x v="6"/>
    <x v="61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3"/>
    <n v="989"/>
    <s v="26"/>
    <x v="733"/>
    <x v="727"/>
    <x v="738"/>
    <x v="12"/>
    <x v="155"/>
    <x v="270"/>
    <x v="568"/>
    <x v="61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694"/>
    <n v="990"/>
    <s v="26"/>
    <x v="734"/>
    <x v="728"/>
    <x v="739"/>
    <x v="6"/>
    <x v="405"/>
    <x v="68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5"/>
    <n v="991"/>
    <s v="20"/>
    <x v="735"/>
    <x v="729"/>
    <x v="740"/>
    <x v="1"/>
    <x v="27"/>
    <x v="64"/>
    <x v="569"/>
    <x v="61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92"/>
    <s v="20"/>
    <x v="735"/>
    <x v="729"/>
    <x v="740"/>
    <x v="2"/>
    <x v="41"/>
    <x v="83"/>
    <x v="570"/>
    <x v="614"/>
    <s v="№ 5-НКРЕ (місячна)_x000a_№ 7-НКРЕ (місячна)"/>
    <s v="Департамент ліцензійного контролю"/>
    <x v="0"/>
    <x v="0"/>
    <d v="2019-02-13T00:00:00"/>
    <s v="ТАК"/>
  </r>
  <r>
    <n v="696"/>
    <n v="993"/>
    <s v="08"/>
    <x v="736"/>
    <x v="730"/>
    <x v="741"/>
    <x v="6"/>
    <x v="18"/>
    <x v="690"/>
    <x v="571"/>
    <x v="6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7"/>
    <n v="994"/>
    <s v="14"/>
    <x v="737"/>
    <x v="731"/>
    <x v="742"/>
    <x v="6"/>
    <x v="406"/>
    <x v="691"/>
    <x v="572"/>
    <x v="61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698"/>
    <n v="995"/>
    <s v="16"/>
    <x v="738"/>
    <x v="732"/>
    <x v="743"/>
    <x v="1"/>
    <x v="27"/>
    <x v="78"/>
    <x v="573"/>
    <x v="61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996"/>
    <s v="16"/>
    <x v="738"/>
    <x v="732"/>
    <x v="743"/>
    <x v="2"/>
    <x v="145"/>
    <x v="257"/>
    <x v="573"/>
    <x v="617"/>
    <s v="№ 5-НКРЕ (місячна)_x000a_№ 7-НКРЕ (місячна)"/>
    <s v="Департамент ліцензійного контролю"/>
    <x v="0"/>
    <x v="0"/>
    <d v="2019-02-13T00:00:00"/>
    <s v="ТАК"/>
  </r>
  <r>
    <n v="699"/>
    <n v="997"/>
    <s v="26"/>
    <x v="739"/>
    <x v="733"/>
    <x v="744"/>
    <x v="6"/>
    <x v="53"/>
    <x v="692"/>
    <x v="6"/>
    <x v="61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00"/>
    <n v="998"/>
    <s v="24"/>
    <x v="740"/>
    <x v="734"/>
    <x v="745"/>
    <x v="6"/>
    <x v="320"/>
    <x v="693"/>
    <x v="6"/>
    <x v="6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01"/>
    <n v="999"/>
    <s v="08"/>
    <x v="741"/>
    <x v="735"/>
    <x v="746"/>
    <x v="15"/>
    <x v="407"/>
    <x v="694"/>
    <x v="574"/>
    <x v="620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702"/>
    <n v="1000"/>
    <s v="11"/>
    <x v="742"/>
    <x v="736"/>
    <x v="747"/>
    <x v="12"/>
    <x v="253"/>
    <x v="503"/>
    <x v="575"/>
    <x v="62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03"/>
    <n v="1001"/>
    <s v="05"/>
    <x v="743"/>
    <x v="737"/>
    <x v="748"/>
    <x v="12"/>
    <x v="28"/>
    <x v="474"/>
    <x v="576"/>
    <x v="51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704"/>
    <n v="1002"/>
    <s v="26"/>
    <x v="744"/>
    <x v="738"/>
    <x v="749"/>
    <x v="6"/>
    <x v="14"/>
    <x v="69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05"/>
    <n v="1003"/>
    <s v="26"/>
    <x v="745"/>
    <x v="739"/>
    <x v="750"/>
    <x v="6"/>
    <x v="408"/>
    <x v="69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06"/>
    <n v="1004"/>
    <s v="01"/>
    <x v="746"/>
    <x v="740"/>
    <x v="751"/>
    <x v="6"/>
    <x v="375"/>
    <x v="639"/>
    <x v="528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07"/>
    <n v="1005"/>
    <s v="13"/>
    <x v="747"/>
    <x v="741"/>
    <x v="752"/>
    <x v="12"/>
    <x v="227"/>
    <x v="465"/>
    <x v="577"/>
    <x v="62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08"/>
    <n v="1006"/>
    <s v="26"/>
    <x v="748"/>
    <x v="742"/>
    <x v="320"/>
    <x v="1"/>
    <x v="27"/>
    <x v="380"/>
    <x v="578"/>
    <x v="62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07"/>
    <s v="26"/>
    <x v="748"/>
    <x v="742"/>
    <x v="320"/>
    <x v="2"/>
    <x v="154"/>
    <x v="373"/>
    <x v="579"/>
    <x v="623"/>
    <s v="№ 5-НКРЕ (місячна)_x000a_№ 7-НКРЕ (місячна)"/>
    <s v="Департамент ліцензійного контролю"/>
    <x v="0"/>
    <x v="0"/>
    <d v="2019-02-13T00:00:00"/>
    <s v="ТАК"/>
  </r>
  <r>
    <n v="709"/>
    <n v="1008"/>
    <s v="08"/>
    <x v="749"/>
    <x v="743"/>
    <x v="753"/>
    <x v="6"/>
    <x v="409"/>
    <x v="697"/>
    <x v="580"/>
    <x v="62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009"/>
    <s v="08"/>
    <x v="749"/>
    <x v="743"/>
    <x v="754"/>
    <x v="1"/>
    <x v="342"/>
    <x v="698"/>
    <x v="580"/>
    <x v="625"/>
    <s v="№ 5-НКРЕ (місячна)_x000a_№ 7-НКРЕ (місячна)"/>
    <s v="Департамент ліцензійного контролю"/>
    <x v="0"/>
    <x v="0"/>
    <d v="2019-02-13T00:00:00"/>
    <s v="ТАК"/>
  </r>
  <r>
    <n v="710"/>
    <n v="1010"/>
    <s v="26"/>
    <x v="750"/>
    <x v="744"/>
    <x v="17"/>
    <x v="12"/>
    <x v="1"/>
    <x v="379"/>
    <x v="581"/>
    <x v="62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711"/>
    <n v="1011"/>
    <s v="26"/>
    <x v="751"/>
    <x v="745"/>
    <x v="755"/>
    <x v="1"/>
    <x v="27"/>
    <x v="76"/>
    <x v="582"/>
    <x v="62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12"/>
    <s v="26"/>
    <x v="751"/>
    <x v="745"/>
    <x v="755"/>
    <x v="12"/>
    <x v="163"/>
    <x v="283"/>
    <x v="582"/>
    <x v="62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013"/>
    <s v="26"/>
    <x v="751"/>
    <x v="745"/>
    <x v="755"/>
    <x v="2"/>
    <x v="60"/>
    <x v="103"/>
    <x v="583"/>
    <x v="627"/>
    <s v="№ 5-НКРЕ (місячна)_x000a_№ 7-НКРЕ (місячна)"/>
    <s v="Департамент ліцензійного контролю"/>
    <x v="0"/>
    <x v="0"/>
    <d v="2019-02-13T00:00:00"/>
    <s v="ТАК"/>
  </r>
  <r>
    <n v="712"/>
    <n v="1014"/>
    <s v="02"/>
    <x v="752"/>
    <x v="746"/>
    <x v="756"/>
    <x v="6"/>
    <x v="410"/>
    <x v="69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13"/>
    <n v="1015"/>
    <s v="26"/>
    <x v="753"/>
    <x v="747"/>
    <x v="757"/>
    <x v="1"/>
    <x v="27"/>
    <x v="114"/>
    <x v="584"/>
    <x v="628"/>
    <s v="№ 5-НКРЕ (місячна)_x000a_№ 7-НКРЕ (місячна)"/>
    <s v="Департамент ліцензійного контролю"/>
    <x v="0"/>
    <x v="0"/>
    <d v="2019-02-13T00:00:00"/>
    <s v="ТАК"/>
  </r>
  <r>
    <n v="714"/>
    <n v="1016"/>
    <s v="04"/>
    <x v="754"/>
    <x v="748"/>
    <x v="758"/>
    <x v="1"/>
    <x v="27"/>
    <x v="372"/>
    <x v="585"/>
    <x v="45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17"/>
    <s v="04"/>
    <x v="754"/>
    <x v="748"/>
    <x v="171"/>
    <x v="2"/>
    <x v="31"/>
    <x v="68"/>
    <x v="585"/>
    <x v="451"/>
    <s v="№ 5-НКРЕ (місячна)_x000a_№ 7-НКРЕ (місячна)"/>
    <s v="Департамент ліцензійного контролю"/>
    <x v="0"/>
    <x v="0"/>
    <d v="2019-02-13T00:00:00"/>
    <s v="ТАК"/>
  </r>
  <r>
    <n v="715"/>
    <n v="1018"/>
    <s v="26"/>
    <x v="755"/>
    <x v="749"/>
    <x v="759"/>
    <x v="6"/>
    <x v="411"/>
    <x v="700"/>
    <x v="586"/>
    <x v="62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019"/>
    <s v="26"/>
    <x v="756"/>
    <x v="749"/>
    <x v="759"/>
    <x v="7"/>
    <x v="411"/>
    <x v="700"/>
    <x v="586"/>
    <x v="62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020"/>
    <s v="26"/>
    <x v="756"/>
    <x v="749"/>
    <x v="759"/>
    <x v="9"/>
    <x v="412"/>
    <x v="701"/>
    <x v="586"/>
    <x v="629"/>
    <s v="№ 8-НКП-ЖКК"/>
    <s v="Департамент із регулювання відносин у сфері теплопостачання"/>
    <x v="0"/>
    <x v="0"/>
    <d v="2019-02-13T00:00:00"/>
    <s v="ТАК"/>
  </r>
  <r>
    <m/>
    <n v="1021"/>
    <s v="26"/>
    <x v="755"/>
    <x v="749"/>
    <x v="760"/>
    <x v="1"/>
    <x v="1"/>
    <x v="1"/>
    <x v="587"/>
    <x v="629"/>
    <s v="№ 5-НКРЕ (місячна)_x000a_№ 7-НКРЕ (місячна)"/>
    <s v="Департамент ліцензійного контролю"/>
    <x v="0"/>
    <x v="0"/>
    <d v="2019-02-13T00:00:00"/>
    <s v="ТАК"/>
  </r>
  <r>
    <n v="716"/>
    <n v="1022"/>
    <s v="21"/>
    <x v="757"/>
    <x v="750"/>
    <x v="761"/>
    <x v="17"/>
    <x v="363"/>
    <x v="702"/>
    <x v="6"/>
    <x v="630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717"/>
    <n v="1023"/>
    <s v="09"/>
    <x v="758"/>
    <x v="751"/>
    <x v="762"/>
    <x v="6"/>
    <x v="331"/>
    <x v="70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18"/>
    <n v="1024"/>
    <s v="26"/>
    <x v="759"/>
    <x v="752"/>
    <x v="763"/>
    <x v="12"/>
    <x v="182"/>
    <x v="323"/>
    <x v="588"/>
    <x v="63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719"/>
    <n v="1025"/>
    <s v="26"/>
    <x v="760"/>
    <x v="753"/>
    <x v="764"/>
    <x v="6"/>
    <x v="413"/>
    <x v="704"/>
    <x v="6"/>
    <x v="63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0"/>
    <n v="1026"/>
    <s v="26"/>
    <x v="761"/>
    <x v="754"/>
    <x v="765"/>
    <x v="12"/>
    <x v="195"/>
    <x v="360"/>
    <x v="589"/>
    <x v="63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21"/>
    <n v="1027"/>
    <s v="26"/>
    <x v="762"/>
    <x v="755"/>
    <x v="766"/>
    <x v="6"/>
    <x v="414"/>
    <x v="70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2"/>
    <n v="1028"/>
    <s v="01"/>
    <x v="763"/>
    <x v="756"/>
    <x v="712"/>
    <x v="6"/>
    <x v="415"/>
    <x v="7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3"/>
    <n v="1029"/>
    <s v="01"/>
    <x v="764"/>
    <x v="757"/>
    <x v="767"/>
    <x v="6"/>
    <x v="406"/>
    <x v="69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4"/>
    <n v="1030"/>
    <s v="01"/>
    <x v="765"/>
    <x v="758"/>
    <x v="712"/>
    <x v="6"/>
    <x v="406"/>
    <x v="69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5"/>
    <n v="1031"/>
    <s v="01"/>
    <x v="766"/>
    <x v="759"/>
    <x v="712"/>
    <x v="6"/>
    <x v="415"/>
    <x v="7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6"/>
    <n v="1032"/>
    <s v="01"/>
    <x v="767"/>
    <x v="760"/>
    <x v="712"/>
    <x v="6"/>
    <x v="415"/>
    <x v="7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7"/>
    <n v="1033"/>
    <s v="01"/>
    <x v="768"/>
    <x v="761"/>
    <x v="712"/>
    <x v="6"/>
    <x v="127"/>
    <x v="70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8"/>
    <n v="1034"/>
    <s v="01"/>
    <x v="769"/>
    <x v="762"/>
    <x v="712"/>
    <x v="6"/>
    <x v="406"/>
    <x v="69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29"/>
    <n v="1035"/>
    <s v="01"/>
    <x v="770"/>
    <x v="763"/>
    <x v="712"/>
    <x v="6"/>
    <x v="415"/>
    <x v="7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30"/>
    <n v="1036"/>
    <s v="26"/>
    <x v="771"/>
    <x v="764"/>
    <x v="768"/>
    <x v="1"/>
    <x v="27"/>
    <x v="271"/>
    <x v="590"/>
    <x v="63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37"/>
    <s v="26"/>
    <x v="772"/>
    <x v="765"/>
    <x v="768"/>
    <x v="12"/>
    <x v="416"/>
    <x v="708"/>
    <x v="591"/>
    <x v="63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038"/>
    <s v="26"/>
    <x v="771"/>
    <x v="764"/>
    <x v="768"/>
    <x v="2"/>
    <x v="50"/>
    <x v="93"/>
    <x v="592"/>
    <x v="634"/>
    <s v="№ 5-НКРЕ (місячна)_x000a_№ 7-НКРЕ (місячна)"/>
    <s v="Департамент ліцензійного контролю"/>
    <x v="0"/>
    <x v="0"/>
    <d v="2019-02-13T00:00:00"/>
    <s v="ТАК"/>
  </r>
  <r>
    <n v="731"/>
    <n v="1039"/>
    <s v="07"/>
    <x v="773"/>
    <x v="766"/>
    <x v="593"/>
    <x v="6"/>
    <x v="49"/>
    <x v="709"/>
    <x v="6"/>
    <x v="63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32"/>
    <n v="1040"/>
    <s v="07"/>
    <x v="774"/>
    <x v="767"/>
    <x v="593"/>
    <x v="6"/>
    <x v="404"/>
    <x v="68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33"/>
    <n v="1041"/>
    <s v="18"/>
    <x v="775"/>
    <x v="768"/>
    <x v="769"/>
    <x v="2"/>
    <x v="145"/>
    <x v="257"/>
    <x v="593"/>
    <x v="636"/>
    <s v="№ 5-НКРЕ (місячна)_x000a_№ 7-НКРЕ (місячна)"/>
    <s v="Департамент ліцензійного контролю"/>
    <x v="0"/>
    <x v="0"/>
    <d v="2019-02-13T00:00:00"/>
    <s v="ТАК"/>
  </r>
  <r>
    <n v="734"/>
    <n v="1042"/>
    <s v="13"/>
    <x v="776"/>
    <x v="769"/>
    <x v="770"/>
    <x v="6"/>
    <x v="1"/>
    <x v="710"/>
    <x v="6"/>
    <x v="63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35"/>
    <n v="1043"/>
    <s v="08"/>
    <x v="777"/>
    <x v="770"/>
    <x v="771"/>
    <x v="6"/>
    <x v="417"/>
    <x v="71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36"/>
    <n v="1044"/>
    <s v="26"/>
    <x v="778"/>
    <x v="771"/>
    <x v="772"/>
    <x v="12"/>
    <x v="178"/>
    <x v="313"/>
    <x v="594"/>
    <x v="63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37"/>
    <n v="1045"/>
    <s v="26"/>
    <x v="779"/>
    <x v="772"/>
    <x v="773"/>
    <x v="12"/>
    <x v="360"/>
    <x v="621"/>
    <x v="595"/>
    <x v="63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38"/>
    <n v="1046"/>
    <s v="04"/>
    <x v="780"/>
    <x v="773"/>
    <x v="774"/>
    <x v="1"/>
    <x v="48"/>
    <x v="90"/>
    <x v="596"/>
    <x v="640"/>
    <s v="№ 5-НКРЕ (місячна)_x000a_№ 7-НКРЕ (місячна)"/>
    <s v="Департамент ліцензійного контролю"/>
    <x v="0"/>
    <x v="0"/>
    <d v="2019-02-13T00:00:00"/>
    <s v="ТАК"/>
  </r>
  <r>
    <n v="739"/>
    <n v="1047"/>
    <s v="07"/>
    <x v="781"/>
    <x v="774"/>
    <x v="775"/>
    <x v="6"/>
    <x v="418"/>
    <x v="712"/>
    <x v="6"/>
    <x v="64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40"/>
    <n v="1048"/>
    <s v="26"/>
    <x v="782"/>
    <x v="775"/>
    <x v="776"/>
    <x v="12"/>
    <x v="360"/>
    <x v="621"/>
    <x v="597"/>
    <x v="64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41"/>
    <n v="1049"/>
    <s v="26"/>
    <x v="783"/>
    <x v="776"/>
    <x v="777"/>
    <x v="12"/>
    <x v="1"/>
    <x v="379"/>
    <x v="598"/>
    <x v="64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742"/>
    <n v="1050"/>
    <s v="26"/>
    <x v="784"/>
    <x v="777"/>
    <x v="778"/>
    <x v="1"/>
    <x v="27"/>
    <x v="92"/>
    <x v="599"/>
    <x v="64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51"/>
    <s v="26"/>
    <x v="784"/>
    <x v="777"/>
    <x v="778"/>
    <x v="2"/>
    <x v="161"/>
    <x v="278"/>
    <x v="599"/>
    <x v="644"/>
    <s v="№ 5-НКРЕ (місячна)_x000a_№ 7-НКРЕ (місячна)"/>
    <s v="Департамент ліцензійного контролю"/>
    <x v="0"/>
    <x v="0"/>
    <d v="2019-02-13T00:00:00"/>
    <s v="ТАК"/>
  </r>
  <r>
    <n v="743"/>
    <n v="1052"/>
    <s v="10"/>
    <x v="785"/>
    <x v="778"/>
    <x v="779"/>
    <x v="2"/>
    <x v="350"/>
    <x v="605"/>
    <x v="600"/>
    <x v="522"/>
    <s v="№ 5-НКРЕ (місячна)_x000a_№ 7-НКРЕ (місячна)"/>
    <s v="Департамент ліцензійного контролю"/>
    <x v="0"/>
    <x v="0"/>
    <d v="2019-02-13T00:00:00"/>
    <s v="ТАК"/>
  </r>
  <r>
    <n v="744"/>
    <n v="1053"/>
    <s v="15"/>
    <x v="786"/>
    <x v="779"/>
    <x v="780"/>
    <x v="12"/>
    <x v="145"/>
    <x v="713"/>
    <x v="601"/>
    <x v="64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054"/>
    <s v="15"/>
    <x v="787"/>
    <x v="779"/>
    <x v="780"/>
    <x v="2"/>
    <x v="39"/>
    <x v="80"/>
    <x v="601"/>
    <x v="646"/>
    <s v="№ 5-НКРЕ (місячна)_x000a_№ 7-НКРЕ (місячна)"/>
    <s v="Департамент ліцензійного контролю"/>
    <x v="0"/>
    <x v="0"/>
    <d v="2019-02-13T00:00:00"/>
    <s v="ТАК"/>
  </r>
  <r>
    <n v="745"/>
    <n v="1055"/>
    <s v="20"/>
    <x v="788"/>
    <x v="780"/>
    <x v="781"/>
    <x v="1"/>
    <x v="27"/>
    <x v="64"/>
    <x v="602"/>
    <x v="64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56"/>
    <s v="20"/>
    <x v="788"/>
    <x v="780"/>
    <x v="781"/>
    <x v="2"/>
    <x v="350"/>
    <x v="605"/>
    <x v="603"/>
    <x v="647"/>
    <s v="№ 5-НКРЕ (місячна)_x000a_№ 7-НКРЕ (місячна)"/>
    <s v="Департамент ліцензійного контролю"/>
    <x v="0"/>
    <x v="0"/>
    <d v="2019-02-13T00:00:00"/>
    <s v="ТАК"/>
  </r>
  <r>
    <n v="746"/>
    <n v="1057"/>
    <s v="20"/>
    <x v="789"/>
    <x v="781"/>
    <x v="782"/>
    <x v="12"/>
    <x v="178"/>
    <x v="313"/>
    <x v="604"/>
    <x v="64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47"/>
    <n v="1058"/>
    <s v="26"/>
    <x v="790"/>
    <x v="782"/>
    <x v="783"/>
    <x v="12"/>
    <x v="155"/>
    <x v="270"/>
    <x v="605"/>
    <x v="47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48"/>
    <n v="1059"/>
    <s v="26"/>
    <x v="791"/>
    <x v="783"/>
    <x v="784"/>
    <x v="6"/>
    <x v="1"/>
    <x v="714"/>
    <x v="6"/>
    <x v="6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49"/>
    <n v="1060"/>
    <s v="15"/>
    <x v="792"/>
    <x v="784"/>
    <x v="785"/>
    <x v="6"/>
    <x v="182"/>
    <x v="715"/>
    <x v="6"/>
    <x v="65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0"/>
    <n v="1061"/>
    <s v="26"/>
    <x v="793"/>
    <x v="785"/>
    <x v="307"/>
    <x v="6"/>
    <x v="406"/>
    <x v="691"/>
    <x v="528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1"/>
    <n v="1062"/>
    <s v="02"/>
    <x v="794"/>
    <x v="786"/>
    <x v="312"/>
    <x v="6"/>
    <x v="419"/>
    <x v="716"/>
    <x v="6"/>
    <x v="28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2"/>
    <n v="1063"/>
    <s v="02"/>
    <x v="795"/>
    <x v="787"/>
    <x v="312"/>
    <x v="6"/>
    <x v="1"/>
    <x v="717"/>
    <x v="606"/>
    <x v="28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3"/>
    <n v="1064"/>
    <s v="26"/>
    <x v="796"/>
    <x v="788"/>
    <x v="750"/>
    <x v="6"/>
    <x v="318"/>
    <x v="5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4"/>
    <n v="1065"/>
    <s v="02"/>
    <x v="797"/>
    <x v="789"/>
    <x v="786"/>
    <x v="6"/>
    <x v="420"/>
    <x v="71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5"/>
    <n v="1066"/>
    <s v="07"/>
    <x v="798"/>
    <x v="790"/>
    <x v="787"/>
    <x v="6"/>
    <x v="421"/>
    <x v="71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6"/>
    <n v="1067"/>
    <s v="20"/>
    <x v="799"/>
    <x v="791"/>
    <x v="788"/>
    <x v="6"/>
    <x v="422"/>
    <x v="720"/>
    <x v="6"/>
    <x v="65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7"/>
    <n v="1068"/>
    <s v="26"/>
    <x v="800"/>
    <x v="792"/>
    <x v="307"/>
    <x v="6"/>
    <x v="423"/>
    <x v="721"/>
    <x v="528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58"/>
    <n v="1069"/>
    <s v="26"/>
    <x v="801"/>
    <x v="793"/>
    <x v="789"/>
    <x v="12"/>
    <x v="176"/>
    <x v="304"/>
    <x v="607"/>
    <x v="65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59"/>
    <n v="1070"/>
    <s v="13"/>
    <x v="802"/>
    <x v="794"/>
    <x v="482"/>
    <x v="6"/>
    <x v="389"/>
    <x v="660"/>
    <x v="608"/>
    <x v="42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60"/>
    <n v="1071"/>
    <s v="26"/>
    <x v="803"/>
    <x v="795"/>
    <x v="790"/>
    <x v="6"/>
    <x v="96"/>
    <x v="72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61"/>
    <n v="1072"/>
    <s v="26"/>
    <x v="804"/>
    <x v="796"/>
    <x v="791"/>
    <x v="6"/>
    <x v="235"/>
    <x v="723"/>
    <x v="6"/>
    <x v="65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62"/>
    <n v="1073"/>
    <s v="26"/>
    <x v="805"/>
    <x v="797"/>
    <x v="792"/>
    <x v="12"/>
    <x v="176"/>
    <x v="304"/>
    <x v="609"/>
    <x v="65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63"/>
    <n v="1074"/>
    <s v="21"/>
    <x v="806"/>
    <x v="798"/>
    <x v="635"/>
    <x v="6"/>
    <x v="239"/>
    <x v="4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64"/>
    <n v="1075"/>
    <s v="20"/>
    <x v="807"/>
    <x v="799"/>
    <x v="793"/>
    <x v="1"/>
    <x v="27"/>
    <x v="92"/>
    <x v="610"/>
    <x v="65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76"/>
    <s v="20"/>
    <x v="807"/>
    <x v="800"/>
    <x v="793"/>
    <x v="2"/>
    <x v="50"/>
    <x v="93"/>
    <x v="611"/>
    <x v="655"/>
    <s v="№ 5-НКРЕ (місячна)_x000a_№ 7-НКРЕ (місячна)"/>
    <s v="Департамент ліцензійного контролю"/>
    <x v="0"/>
    <x v="0"/>
    <d v="2019-02-13T00:00:00"/>
    <s v="ТАК"/>
  </r>
  <r>
    <n v="765"/>
    <n v="1077"/>
    <s v="10"/>
    <x v="808"/>
    <x v="801"/>
    <x v="794"/>
    <x v="15"/>
    <x v="424"/>
    <x v="724"/>
    <x v="612"/>
    <x v="656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766"/>
    <n v="1078"/>
    <s v="13"/>
    <x v="809"/>
    <x v="802"/>
    <x v="795"/>
    <x v="6"/>
    <x v="318"/>
    <x v="5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67"/>
    <n v="1079"/>
    <s v="26"/>
    <x v="810"/>
    <x v="803"/>
    <x v="796"/>
    <x v="12"/>
    <x v="176"/>
    <x v="304"/>
    <x v="613"/>
    <x v="65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68"/>
    <n v="1080"/>
    <s v="10"/>
    <x v="811"/>
    <x v="804"/>
    <x v="797"/>
    <x v="6"/>
    <x v="103"/>
    <x v="725"/>
    <x v="6"/>
    <x v="65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69"/>
    <n v="1081"/>
    <s v="22"/>
    <x v="812"/>
    <x v="805"/>
    <x v="798"/>
    <x v="6"/>
    <x v="304"/>
    <x v="726"/>
    <x v="6"/>
    <x v="65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70"/>
    <n v="1082"/>
    <s v="10"/>
    <x v="813"/>
    <x v="806"/>
    <x v="799"/>
    <x v="6"/>
    <x v="425"/>
    <x v="7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71"/>
    <n v="1083"/>
    <s v="10"/>
    <x v="814"/>
    <x v="807"/>
    <x v="799"/>
    <x v="6"/>
    <x v="425"/>
    <x v="7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72"/>
    <n v="1084"/>
    <s v="26"/>
    <x v="815"/>
    <x v="808"/>
    <x v="784"/>
    <x v="6"/>
    <x v="303"/>
    <x v="52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73"/>
    <n v="1085"/>
    <s v="26"/>
    <x v="816"/>
    <x v="809"/>
    <x v="800"/>
    <x v="12"/>
    <x v="306"/>
    <x v="535"/>
    <x v="614"/>
    <x v="66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774"/>
    <n v="1086"/>
    <s v="22"/>
    <x v="817"/>
    <x v="810"/>
    <x v="801"/>
    <x v="6"/>
    <x v="284"/>
    <x v="602"/>
    <x v="6"/>
    <x v="66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75"/>
    <n v="1087"/>
    <s v="26"/>
    <x v="818"/>
    <x v="811"/>
    <x v="802"/>
    <x v="12"/>
    <x v="195"/>
    <x v="360"/>
    <x v="615"/>
    <x v="66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76"/>
    <n v="1088"/>
    <s v="26"/>
    <x v="819"/>
    <x v="812"/>
    <x v="803"/>
    <x v="12"/>
    <x v="227"/>
    <x v="465"/>
    <x v="616"/>
    <x v="66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77"/>
    <n v="1089"/>
    <s v="26"/>
    <x v="820"/>
    <x v="813"/>
    <x v="804"/>
    <x v="12"/>
    <x v="253"/>
    <x v="503"/>
    <x v="617"/>
    <x v="66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78"/>
    <n v="1090"/>
    <s v="26"/>
    <x v="821"/>
    <x v="814"/>
    <x v="805"/>
    <x v="12"/>
    <x v="243"/>
    <x v="432"/>
    <x v="618"/>
    <x v="66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79"/>
    <n v="1091"/>
    <s v="02"/>
    <x v="822"/>
    <x v="815"/>
    <x v="311"/>
    <x v="6"/>
    <x v="426"/>
    <x v="728"/>
    <x v="619"/>
    <x v="66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0"/>
    <n v="1092"/>
    <s v="02"/>
    <x v="823"/>
    <x v="816"/>
    <x v="806"/>
    <x v="6"/>
    <x v="408"/>
    <x v="69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1"/>
    <n v="1093"/>
    <s v="02"/>
    <x v="824"/>
    <x v="817"/>
    <x v="807"/>
    <x v="6"/>
    <x v="408"/>
    <x v="69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2"/>
    <n v="1094"/>
    <s v="08"/>
    <x v="825"/>
    <x v="818"/>
    <x v="808"/>
    <x v="12"/>
    <x v="212"/>
    <x v="384"/>
    <x v="620"/>
    <x v="66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83"/>
    <n v="1095"/>
    <s v="15"/>
    <x v="826"/>
    <x v="819"/>
    <x v="809"/>
    <x v="6"/>
    <x v="117"/>
    <x v="62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4"/>
    <n v="1096"/>
    <s v="26"/>
    <x v="827"/>
    <x v="820"/>
    <x v="810"/>
    <x v="12"/>
    <x v="219"/>
    <x v="394"/>
    <x v="621"/>
    <x v="66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85"/>
    <n v="1097"/>
    <s v="20"/>
    <x v="828"/>
    <x v="821"/>
    <x v="811"/>
    <x v="1"/>
    <x v="27"/>
    <x v="92"/>
    <x v="622"/>
    <x v="66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098"/>
    <s v="20"/>
    <x v="828"/>
    <x v="821"/>
    <x v="811"/>
    <x v="2"/>
    <x v="50"/>
    <x v="93"/>
    <x v="623"/>
    <x v="670"/>
    <s v="№ 5-НКРЕ (місячна)_x000a_№ 7-НКРЕ (місячна)"/>
    <s v="Департамент ліцензійного контролю"/>
    <x v="0"/>
    <x v="0"/>
    <d v="2019-02-13T00:00:00"/>
    <s v="ТАК"/>
  </r>
  <r>
    <n v="786"/>
    <n v="1099"/>
    <s v="04"/>
    <x v="829"/>
    <x v="822"/>
    <x v="812"/>
    <x v="6"/>
    <x v="235"/>
    <x v="729"/>
    <x v="6"/>
    <x v="67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7"/>
    <n v="1100"/>
    <s v="22"/>
    <x v="830"/>
    <x v="823"/>
    <x v="813"/>
    <x v="6"/>
    <x v="239"/>
    <x v="427"/>
    <x v="6"/>
    <x v="67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8"/>
    <n v="1101"/>
    <s v="22"/>
    <x v="831"/>
    <x v="824"/>
    <x v="814"/>
    <x v="6"/>
    <x v="316"/>
    <x v="55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89"/>
    <n v="1102"/>
    <s v="06"/>
    <x v="832"/>
    <x v="825"/>
    <x v="815"/>
    <x v="6"/>
    <x v="267"/>
    <x v="46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90"/>
    <n v="1103"/>
    <s v="26"/>
    <x v="833"/>
    <x v="826"/>
    <x v="816"/>
    <x v="2"/>
    <x v="54"/>
    <x v="97"/>
    <x v="624"/>
    <x v="673"/>
    <s v="№ 5-НКРЕ (місячна)_x000a_№ 7-НКРЕ (місячна)"/>
    <s v="Департамент ліцензійного контролю"/>
    <x v="0"/>
    <x v="0"/>
    <d v="2019-02-13T00:00:00"/>
    <s v="ТАК"/>
  </r>
  <r>
    <n v="791"/>
    <n v="1104"/>
    <s v="26"/>
    <x v="834"/>
    <x v="827"/>
    <x v="817"/>
    <x v="1"/>
    <x v="251"/>
    <x v="446"/>
    <x v="625"/>
    <x v="67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05"/>
    <s v="26"/>
    <x v="834"/>
    <x v="827"/>
    <x v="818"/>
    <x v="2"/>
    <x v="194"/>
    <x v="359"/>
    <x v="626"/>
    <x v="674"/>
    <s v="№ 5-НКРЕ (місячна)_x000a_№ 7-НКРЕ (місячна)"/>
    <s v="Департамент ліцензійного контролю"/>
    <x v="0"/>
    <x v="0"/>
    <d v="2019-02-13T00:00:00"/>
    <s v="ТАК"/>
  </r>
  <r>
    <n v="792"/>
    <n v="1106"/>
    <s v="26"/>
    <x v="835"/>
    <x v="828"/>
    <x v="819"/>
    <x v="12"/>
    <x v="25"/>
    <x v="62"/>
    <x v="627"/>
    <x v="67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93"/>
    <n v="1107"/>
    <s v="02"/>
    <x v="836"/>
    <x v="829"/>
    <x v="820"/>
    <x v="6"/>
    <x v="369"/>
    <x v="73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94"/>
    <n v="1108"/>
    <s v="26"/>
    <x v="837"/>
    <x v="830"/>
    <x v="552"/>
    <x v="6"/>
    <x v="427"/>
    <x v="73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95"/>
    <n v="1109"/>
    <s v="26"/>
    <x v="838"/>
    <x v="831"/>
    <x v="552"/>
    <x v="12"/>
    <x v="232"/>
    <x v="527"/>
    <x v="628"/>
    <x v="67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796"/>
    <n v="1110"/>
    <s v="13"/>
    <x v="839"/>
    <x v="832"/>
    <x v="821"/>
    <x v="6"/>
    <x v="394"/>
    <x v="671"/>
    <x v="629"/>
    <x v="67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97"/>
    <n v="1111"/>
    <s v="10"/>
    <x v="840"/>
    <x v="833"/>
    <x v="799"/>
    <x v="6"/>
    <x v="394"/>
    <x v="67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798"/>
    <n v="1112"/>
    <s v="26"/>
    <x v="841"/>
    <x v="834"/>
    <x v="822"/>
    <x v="12"/>
    <x v="325"/>
    <x v="564"/>
    <x v="630"/>
    <x v="67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799"/>
    <n v="1113"/>
    <s v="08"/>
    <x v="842"/>
    <x v="835"/>
    <x v="823"/>
    <x v="6"/>
    <x v="266"/>
    <x v="46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0"/>
    <n v="1114"/>
    <s v="26"/>
    <x v="843"/>
    <x v="836"/>
    <x v="824"/>
    <x v="12"/>
    <x v="37"/>
    <x v="499"/>
    <x v="631"/>
    <x v="67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801"/>
    <n v="1115"/>
    <s v="16"/>
    <x v="844"/>
    <x v="837"/>
    <x v="825"/>
    <x v="6"/>
    <x v="428"/>
    <x v="73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2"/>
    <n v="1116"/>
    <s v="22"/>
    <x v="845"/>
    <x v="838"/>
    <x v="826"/>
    <x v="6"/>
    <x v="429"/>
    <x v="73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3"/>
    <n v="1117"/>
    <s v="09"/>
    <x v="846"/>
    <x v="839"/>
    <x v="827"/>
    <x v="12"/>
    <x v="227"/>
    <x v="465"/>
    <x v="632"/>
    <x v="68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04"/>
    <n v="1118"/>
    <s v="10"/>
    <x v="847"/>
    <x v="840"/>
    <x v="828"/>
    <x v="2"/>
    <x v="161"/>
    <x v="278"/>
    <x v="633"/>
    <x v="681"/>
    <s v="№ 5-НКРЕ (місячна)_x000a_№ 7-НКРЕ (місячна)"/>
    <s v="Департамент ліцензійного контролю"/>
    <x v="0"/>
    <x v="0"/>
    <d v="2019-02-13T00:00:00"/>
    <s v="ТАК"/>
  </r>
  <r>
    <n v="805"/>
    <n v="1119"/>
    <s v="04"/>
    <x v="848"/>
    <x v="841"/>
    <x v="829"/>
    <x v="6"/>
    <x v="430"/>
    <x v="73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6"/>
    <n v="1120"/>
    <s v="09"/>
    <x v="849"/>
    <x v="842"/>
    <x v="830"/>
    <x v="6"/>
    <x v="187"/>
    <x v="735"/>
    <x v="6"/>
    <x v="68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7"/>
    <n v="1121"/>
    <s v="09"/>
    <x v="850"/>
    <x v="843"/>
    <x v="830"/>
    <x v="6"/>
    <x v="360"/>
    <x v="73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8"/>
    <n v="1122"/>
    <s v="09"/>
    <x v="851"/>
    <x v="844"/>
    <x v="831"/>
    <x v="6"/>
    <x v="418"/>
    <x v="73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09"/>
    <n v="1123"/>
    <s v="09"/>
    <x v="852"/>
    <x v="845"/>
    <x v="830"/>
    <x v="6"/>
    <x v="360"/>
    <x v="73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0"/>
    <n v="1124"/>
    <s v="09"/>
    <x v="853"/>
    <x v="846"/>
    <x v="830"/>
    <x v="6"/>
    <x v="360"/>
    <x v="73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1"/>
    <n v="1125"/>
    <s v="26"/>
    <x v="854"/>
    <x v="847"/>
    <x v="832"/>
    <x v="6"/>
    <x v="194"/>
    <x v="738"/>
    <x v="6"/>
    <x v="68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2"/>
    <n v="1126"/>
    <s v="22"/>
    <x v="855"/>
    <x v="848"/>
    <x v="833"/>
    <x v="6"/>
    <x v="369"/>
    <x v="73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3"/>
    <n v="1127"/>
    <s v="26"/>
    <x v="856"/>
    <x v="849"/>
    <x v="834"/>
    <x v="12"/>
    <x v="234"/>
    <x v="642"/>
    <x v="634"/>
    <x v="68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14"/>
    <n v="1128"/>
    <s v="14"/>
    <x v="857"/>
    <x v="850"/>
    <x v="835"/>
    <x v="6"/>
    <x v="1"/>
    <x v="739"/>
    <x v="6"/>
    <x v="68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5"/>
    <n v="1129"/>
    <s v="09"/>
    <x v="858"/>
    <x v="851"/>
    <x v="836"/>
    <x v="6"/>
    <x v="390"/>
    <x v="74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6"/>
    <n v="1130"/>
    <s v="26"/>
    <x v="859"/>
    <x v="852"/>
    <x v="837"/>
    <x v="12"/>
    <x v="178"/>
    <x v="313"/>
    <x v="635"/>
    <x v="68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131"/>
    <s v="26"/>
    <x v="859"/>
    <x v="852"/>
    <x v="838"/>
    <x v="1"/>
    <x v="1"/>
    <x v="1"/>
    <x v="635"/>
    <x v="686"/>
    <s v="№ 5-НКРЕ (місячна)_x000a_№ 7-НКРЕ (місячна)"/>
    <s v="Департамент ліцензійного контролю"/>
    <x v="0"/>
    <x v="0"/>
    <d v="2019-02-13T00:00:00"/>
    <s v="ТАК"/>
  </r>
  <r>
    <n v="817"/>
    <n v="1132"/>
    <s v="26"/>
    <x v="860"/>
    <x v="853"/>
    <x v="839"/>
    <x v="6"/>
    <x v="54"/>
    <x v="741"/>
    <x v="6"/>
    <x v="68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18"/>
    <n v="1133"/>
    <s v="16"/>
    <x v="861"/>
    <x v="854"/>
    <x v="840"/>
    <x v="1"/>
    <x v="27"/>
    <x v="576"/>
    <x v="636"/>
    <x v="68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34"/>
    <s v="16"/>
    <x v="861"/>
    <x v="854"/>
    <x v="840"/>
    <x v="2"/>
    <x v="28"/>
    <x v="65"/>
    <x v="636"/>
    <x v="688"/>
    <s v="№ 5-НКРЕ (місячна)_x000a_№ 7-НКРЕ (місячна)"/>
    <s v="Департамент ліцензійного контролю"/>
    <x v="0"/>
    <x v="0"/>
    <d v="2019-02-13T00:00:00"/>
    <s v="ТАК"/>
  </r>
  <r>
    <n v="819"/>
    <n v="1135"/>
    <s v="26"/>
    <x v="862"/>
    <x v="855"/>
    <x v="841"/>
    <x v="12"/>
    <x v="344"/>
    <x v="596"/>
    <x v="637"/>
    <x v="68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20"/>
    <n v="1136"/>
    <s v="26"/>
    <x v="863"/>
    <x v="856"/>
    <x v="842"/>
    <x v="12"/>
    <x v="155"/>
    <x v="270"/>
    <x v="638"/>
    <x v="69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21"/>
    <n v="1137"/>
    <s v="09"/>
    <x v="864"/>
    <x v="857"/>
    <x v="843"/>
    <x v="6"/>
    <x v="293"/>
    <x v="51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22"/>
    <n v="1138"/>
    <s v="26"/>
    <x v="865"/>
    <x v="858"/>
    <x v="844"/>
    <x v="6"/>
    <x v="431"/>
    <x v="742"/>
    <x v="6"/>
    <x v="61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23"/>
    <n v="1139"/>
    <s v="26"/>
    <x v="866"/>
    <x v="859"/>
    <x v="845"/>
    <x v="12"/>
    <x v="219"/>
    <x v="394"/>
    <x v="639"/>
    <x v="69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24"/>
    <n v="1140"/>
    <s v="26"/>
    <x v="867"/>
    <x v="860"/>
    <x v="439"/>
    <x v="12"/>
    <x v="243"/>
    <x v="432"/>
    <x v="640"/>
    <x v="69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25"/>
    <n v="1141"/>
    <s v="10"/>
    <x v="868"/>
    <x v="861"/>
    <x v="846"/>
    <x v="1"/>
    <x v="27"/>
    <x v="114"/>
    <x v="641"/>
    <x v="69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42"/>
    <s v="10"/>
    <x v="869"/>
    <x v="862"/>
    <x v="847"/>
    <x v="12"/>
    <x v="66"/>
    <x v="109"/>
    <x v="642"/>
    <x v="69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143"/>
    <s v="10"/>
    <x v="868"/>
    <x v="861"/>
    <x v="846"/>
    <x v="2"/>
    <x v="38"/>
    <x v="79"/>
    <x v="643"/>
    <x v="693"/>
    <s v="№ 5-НКРЕ (місячна)_x000a_№ 7-НКРЕ (місячна)"/>
    <s v="Департамент ліцензійного контролю"/>
    <x v="0"/>
    <x v="0"/>
    <d v="2019-02-13T00:00:00"/>
    <s v="ТАК"/>
  </r>
  <r>
    <n v="826"/>
    <n v="1144"/>
    <s v="13"/>
    <x v="870"/>
    <x v="863"/>
    <x v="848"/>
    <x v="6"/>
    <x v="37"/>
    <x v="743"/>
    <x v="6"/>
    <x v="61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27"/>
    <n v="1145"/>
    <s v="22"/>
    <x v="871"/>
    <x v="864"/>
    <x v="849"/>
    <x v="6"/>
    <x v="432"/>
    <x v="74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28"/>
    <n v="1146"/>
    <s v="04"/>
    <x v="872"/>
    <x v="865"/>
    <x v="850"/>
    <x v="6"/>
    <x v="318"/>
    <x v="55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29"/>
    <n v="1147"/>
    <s v="26"/>
    <x v="873"/>
    <x v="866"/>
    <x v="851"/>
    <x v="12"/>
    <x v="163"/>
    <x v="283"/>
    <x v="644"/>
    <x v="69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30"/>
    <n v="1148"/>
    <s v="03"/>
    <x v="874"/>
    <x v="867"/>
    <x v="852"/>
    <x v="6"/>
    <x v="326"/>
    <x v="56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31"/>
    <n v="1149"/>
    <s v="26"/>
    <x v="875"/>
    <x v="868"/>
    <x v="853"/>
    <x v="6"/>
    <x v="208"/>
    <x v="74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32"/>
    <n v="1150"/>
    <s v="26"/>
    <x v="876"/>
    <x v="869"/>
    <x v="854"/>
    <x v="12"/>
    <x v="212"/>
    <x v="384"/>
    <x v="645"/>
    <x v="69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33"/>
    <n v="1151"/>
    <s v="26"/>
    <x v="877"/>
    <x v="870"/>
    <x v="855"/>
    <x v="12"/>
    <x v="195"/>
    <x v="360"/>
    <x v="646"/>
    <x v="69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34"/>
    <n v="1152"/>
    <s v="06"/>
    <x v="878"/>
    <x v="871"/>
    <x v="856"/>
    <x v="6"/>
    <x v="32"/>
    <x v="746"/>
    <x v="6"/>
    <x v="69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35"/>
    <n v="1153"/>
    <s v="04"/>
    <x v="879"/>
    <x v="872"/>
    <x v="857"/>
    <x v="2"/>
    <x v="41"/>
    <x v="83"/>
    <x v="647"/>
    <x v="698"/>
    <s v="№ 5-НКРЕ (місячна)_x000a_№ 7-НКРЕ (місячна)"/>
    <s v="Департамент ліцензійного контролю"/>
    <x v="0"/>
    <x v="0"/>
    <d v="2019-02-13T00:00:00"/>
    <s v="ТАК"/>
  </r>
  <r>
    <n v="836"/>
    <n v="1154"/>
    <s v="07"/>
    <x v="880"/>
    <x v="873"/>
    <x v="858"/>
    <x v="6"/>
    <x v="433"/>
    <x v="74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37"/>
    <n v="1155"/>
    <s v="23"/>
    <x v="881"/>
    <x v="874"/>
    <x v="680"/>
    <x v="12"/>
    <x v="155"/>
    <x v="270"/>
    <x v="648"/>
    <x v="69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38"/>
    <n v="1156"/>
    <s v="08"/>
    <x v="882"/>
    <x v="875"/>
    <x v="859"/>
    <x v="1"/>
    <x v="1"/>
    <x v="1"/>
    <x v="649"/>
    <x v="70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57"/>
    <s v="08"/>
    <x v="883"/>
    <x v="875"/>
    <x v="860"/>
    <x v="12"/>
    <x v="241"/>
    <x v="430"/>
    <x v="650"/>
    <x v="70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158"/>
    <s v="08"/>
    <x v="882"/>
    <x v="875"/>
    <x v="859"/>
    <x v="2"/>
    <x v="28"/>
    <x v="65"/>
    <x v="651"/>
    <x v="700"/>
    <s v="№ 5-НКРЕ (місячна)_x000a_№ 7-НКРЕ (місячна)"/>
    <s v="Департамент ліцензійного контролю"/>
    <x v="0"/>
    <x v="0"/>
    <d v="2019-02-13T00:00:00"/>
    <s v="ТАК"/>
  </r>
  <r>
    <n v="839"/>
    <n v="1159"/>
    <s v="08"/>
    <x v="884"/>
    <x v="876"/>
    <x v="861"/>
    <x v="6"/>
    <x v="31"/>
    <x v="748"/>
    <x v="6"/>
    <x v="70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40"/>
    <n v="1160"/>
    <s v="04"/>
    <x v="885"/>
    <x v="877"/>
    <x v="862"/>
    <x v="6"/>
    <x v="218"/>
    <x v="7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41"/>
    <n v="1161"/>
    <s v="26"/>
    <x v="886"/>
    <x v="878"/>
    <x v="863"/>
    <x v="12"/>
    <x v="236"/>
    <x v="423"/>
    <x v="652"/>
    <x v="70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42"/>
    <n v="1162"/>
    <s v="26"/>
    <x v="887"/>
    <x v="879"/>
    <x v="864"/>
    <x v="12"/>
    <x v="306"/>
    <x v="535"/>
    <x v="653"/>
    <x v="70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843"/>
    <n v="1163"/>
    <s v="11"/>
    <x v="888"/>
    <x v="880"/>
    <x v="865"/>
    <x v="6"/>
    <x v="127"/>
    <x v="70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44"/>
    <n v="1164"/>
    <s v="11"/>
    <x v="889"/>
    <x v="881"/>
    <x v="866"/>
    <x v="6"/>
    <x v="127"/>
    <x v="70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45"/>
    <n v="1165"/>
    <s v="11"/>
    <x v="890"/>
    <x v="882"/>
    <x v="867"/>
    <x v="1"/>
    <x v="27"/>
    <x v="372"/>
    <x v="654"/>
    <x v="70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66"/>
    <s v="11"/>
    <x v="890"/>
    <x v="882"/>
    <x v="868"/>
    <x v="2"/>
    <x v="37"/>
    <x v="77"/>
    <x v="654"/>
    <x v="704"/>
    <s v="№ 5-НКРЕ (місячна)_x000a_№ 7-НКРЕ (місячна)"/>
    <s v="Департамент ліцензійного контролю"/>
    <x v="0"/>
    <x v="0"/>
    <d v="2019-02-13T00:00:00"/>
    <s v="ТАК"/>
  </r>
  <r>
    <n v="846"/>
    <n v="1167"/>
    <s v="26"/>
    <x v="891"/>
    <x v="883"/>
    <x v="869"/>
    <x v="12"/>
    <x v="163"/>
    <x v="283"/>
    <x v="655"/>
    <x v="70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47"/>
    <n v="1168"/>
    <s v="02"/>
    <x v="892"/>
    <x v="884"/>
    <x v="870"/>
    <x v="6"/>
    <x v="154"/>
    <x v="750"/>
    <x v="6"/>
    <x v="70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48"/>
    <n v="1169"/>
    <s v="11"/>
    <x v="893"/>
    <x v="885"/>
    <x v="865"/>
    <x v="6"/>
    <x v="434"/>
    <x v="75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49"/>
    <n v="1170"/>
    <s v="11"/>
    <x v="894"/>
    <x v="886"/>
    <x v="866"/>
    <x v="6"/>
    <x v="415"/>
    <x v="70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50"/>
    <n v="1171"/>
    <s v="26"/>
    <x v="895"/>
    <x v="887"/>
    <x v="871"/>
    <x v="1"/>
    <x v="27"/>
    <x v="64"/>
    <x v="656"/>
    <x v="70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72"/>
    <s v="26"/>
    <x v="896"/>
    <x v="887"/>
    <x v="871"/>
    <x v="12"/>
    <x v="253"/>
    <x v="503"/>
    <x v="656"/>
    <x v="70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173"/>
    <s v="26"/>
    <x v="895"/>
    <x v="887"/>
    <x v="871"/>
    <x v="2"/>
    <x v="79"/>
    <x v="125"/>
    <x v="656"/>
    <x v="707"/>
    <s v="№ 5-НКРЕ (місячна)_x000a_№ 7-НКРЕ (місячна)"/>
    <s v="Департамент ліцензійного контролю"/>
    <x v="0"/>
    <x v="0"/>
    <d v="2019-02-13T00:00:00"/>
    <s v="ТАК"/>
  </r>
  <r>
    <n v="851"/>
    <n v="1174"/>
    <s v="20"/>
    <x v="897"/>
    <x v="888"/>
    <x v="872"/>
    <x v="12"/>
    <x v="243"/>
    <x v="432"/>
    <x v="657"/>
    <x v="70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175"/>
    <s v="20"/>
    <x v="898"/>
    <x v="888"/>
    <x v="873"/>
    <x v="2"/>
    <x v="103"/>
    <x v="172"/>
    <x v="658"/>
    <x v="708"/>
    <s v="№ 5-НКРЕ (місячна)_x000a_№ 7-НКРЕ (місячна)"/>
    <s v="Департамент ліцензійного контролю"/>
    <x v="0"/>
    <x v="0"/>
    <d v="2019-02-13T00:00:00"/>
    <s v="ТАК"/>
  </r>
  <r>
    <n v="852"/>
    <n v="1176"/>
    <s v="26"/>
    <x v="899"/>
    <x v="889"/>
    <x v="874"/>
    <x v="12"/>
    <x v="435"/>
    <x v="752"/>
    <x v="659"/>
    <x v="70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53"/>
    <n v="1177"/>
    <s v="26"/>
    <x v="900"/>
    <x v="890"/>
    <x v="875"/>
    <x v="12"/>
    <x v="329"/>
    <x v="574"/>
    <x v="660"/>
    <x v="71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54"/>
    <n v="1178"/>
    <s v="26"/>
    <x v="901"/>
    <x v="891"/>
    <x v="876"/>
    <x v="12"/>
    <x v="176"/>
    <x v="304"/>
    <x v="661"/>
    <x v="71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55"/>
    <n v="1179"/>
    <s v="05"/>
    <x v="902"/>
    <x v="892"/>
    <x v="877"/>
    <x v="2"/>
    <x v="203"/>
    <x v="368"/>
    <x v="662"/>
    <x v="712"/>
    <s v="№ 5-НКРЕ (місячна)_x000a_№ 7-НКРЕ (місячна)"/>
    <s v="Департамент ліцензійного контролю"/>
    <x v="0"/>
    <x v="0"/>
    <d v="2019-02-13T00:00:00"/>
    <s v="ТАК"/>
  </r>
  <r>
    <n v="856"/>
    <n v="1180"/>
    <s v="09"/>
    <x v="903"/>
    <x v="893"/>
    <x v="878"/>
    <x v="6"/>
    <x v="54"/>
    <x v="753"/>
    <x v="6"/>
    <x v="71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57"/>
    <n v="1181"/>
    <s v="09"/>
    <x v="904"/>
    <x v="894"/>
    <x v="879"/>
    <x v="6"/>
    <x v="187"/>
    <x v="754"/>
    <x v="6"/>
    <x v="71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58"/>
    <n v="1182"/>
    <s v="10"/>
    <x v="905"/>
    <x v="895"/>
    <x v="880"/>
    <x v="6"/>
    <x v="78"/>
    <x v="124"/>
    <x v="663"/>
    <x v="7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183"/>
    <s v="10"/>
    <x v="905"/>
    <x v="895"/>
    <x v="880"/>
    <x v="7"/>
    <x v="436"/>
    <x v="755"/>
    <x v="663"/>
    <x v="7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59"/>
    <n v="1184"/>
    <s v="23"/>
    <x v="906"/>
    <x v="896"/>
    <x v="881"/>
    <x v="6"/>
    <x v="159"/>
    <x v="27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60"/>
    <n v="1185"/>
    <s v="23"/>
    <x v="907"/>
    <x v="897"/>
    <x v="656"/>
    <x v="12"/>
    <x v="67"/>
    <x v="756"/>
    <x v="664"/>
    <x v="71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61"/>
    <n v="1186"/>
    <s v="11"/>
    <x v="908"/>
    <x v="898"/>
    <x v="882"/>
    <x v="17"/>
    <x v="391"/>
    <x v="757"/>
    <x v="665"/>
    <x v="717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862"/>
    <n v="1187"/>
    <s v="26"/>
    <x v="909"/>
    <x v="899"/>
    <x v="883"/>
    <x v="12"/>
    <x v="25"/>
    <x v="62"/>
    <x v="666"/>
    <x v="71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188"/>
    <s v="26"/>
    <x v="910"/>
    <x v="899"/>
    <x v="883"/>
    <x v="2"/>
    <x v="60"/>
    <x v="103"/>
    <x v="667"/>
    <x v="718"/>
    <s v="№ 5-НКРЕ (місячна)_x000a_№ 7-НКРЕ (місячна)"/>
    <s v="Департамент ліцензійного контролю"/>
    <x v="0"/>
    <x v="0"/>
    <d v="2019-02-13T00:00:00"/>
    <s v="ТАК"/>
  </r>
  <r>
    <n v="863"/>
    <n v="1189"/>
    <s v="13"/>
    <x v="911"/>
    <x v="900"/>
    <x v="884"/>
    <x v="1"/>
    <x v="27"/>
    <x v="64"/>
    <x v="668"/>
    <x v="71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90"/>
    <s v="13"/>
    <x v="911"/>
    <x v="900"/>
    <x v="884"/>
    <x v="2"/>
    <x v="38"/>
    <x v="79"/>
    <x v="669"/>
    <x v="719"/>
    <s v="№ 5-НКРЕ (місячна)_x000a_№ 7-НКРЕ (місячна)"/>
    <s v="Департамент ліцензійного контролю"/>
    <x v="0"/>
    <x v="0"/>
    <d v="2019-02-13T00:00:00"/>
    <s v="ТАК"/>
  </r>
  <r>
    <n v="864"/>
    <n v="1191"/>
    <s v="26"/>
    <x v="912"/>
    <x v="901"/>
    <x v="885"/>
    <x v="12"/>
    <x v="227"/>
    <x v="465"/>
    <x v="670"/>
    <x v="72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65"/>
    <n v="1192"/>
    <s v="15"/>
    <x v="913"/>
    <x v="902"/>
    <x v="886"/>
    <x v="1"/>
    <x v="187"/>
    <x v="758"/>
    <x v="671"/>
    <x v="721"/>
    <s v="№ 5-НКРЕ (місячна)_x000a_№ 7-НКРЕ (місячна)"/>
    <s v="Департамент ліцензійного контролю"/>
    <x v="0"/>
    <x v="0"/>
    <d v="2019-02-13T00:00:00"/>
    <s v="ТАК"/>
  </r>
  <r>
    <n v="866"/>
    <n v="1193"/>
    <s v="26"/>
    <x v="914"/>
    <x v="903"/>
    <x v="887"/>
    <x v="12"/>
    <x v="217"/>
    <x v="407"/>
    <x v="672"/>
    <x v="72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67"/>
    <n v="1194"/>
    <s v="26"/>
    <x v="915"/>
    <x v="904"/>
    <x v="888"/>
    <x v="2"/>
    <x v="2"/>
    <x v="2"/>
    <x v="673"/>
    <x v="723"/>
    <s v="№ 5-НКРЕ (місячна)_x000a_№ 7-НКРЕ (місячна)"/>
    <s v="Департамент ліцензійного контролю"/>
    <x v="0"/>
    <x v="0"/>
    <d v="2019-02-13T00:00:00"/>
    <s v="ТАК"/>
  </r>
  <r>
    <n v="868"/>
    <n v="1195"/>
    <s v="20"/>
    <x v="916"/>
    <x v="905"/>
    <x v="889"/>
    <x v="6"/>
    <x v="437"/>
    <x v="75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69"/>
    <n v="1196"/>
    <s v="09"/>
    <x v="917"/>
    <x v="906"/>
    <x v="890"/>
    <x v="6"/>
    <x v="438"/>
    <x v="76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197"/>
    <s v="09"/>
    <x v="917"/>
    <x v="906"/>
    <x v="891"/>
    <x v="1"/>
    <x v="27"/>
    <x v="64"/>
    <x v="674"/>
    <x v="72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198"/>
    <s v="09"/>
    <x v="917"/>
    <x v="906"/>
    <x v="892"/>
    <x v="2"/>
    <x v="232"/>
    <x v="419"/>
    <x v="675"/>
    <x v="724"/>
    <s v="№ 5-НКРЕ (місячна)_x000a_№ 7-НКРЕ (місячна)"/>
    <s v="Департамент ліцензійного контролю"/>
    <x v="0"/>
    <x v="0"/>
    <d v="2019-02-13T00:00:00"/>
    <s v="ТАК"/>
  </r>
  <r>
    <n v="870"/>
    <n v="1199"/>
    <s v="16"/>
    <x v="918"/>
    <x v="907"/>
    <x v="893"/>
    <x v="6"/>
    <x v="439"/>
    <x v="761"/>
    <x v="6"/>
    <x v="72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71"/>
    <n v="1200"/>
    <s v="04"/>
    <x v="919"/>
    <x v="908"/>
    <x v="857"/>
    <x v="12"/>
    <x v="360"/>
    <x v="621"/>
    <x v="676"/>
    <x v="72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72"/>
    <n v="1201"/>
    <s v="08"/>
    <x v="920"/>
    <x v="909"/>
    <x v="894"/>
    <x v="2"/>
    <x v="38"/>
    <x v="79"/>
    <x v="677"/>
    <x v="727"/>
    <s v="№ 5-НКРЕ (місячна)_x000a_№ 7-НКРЕ (місячна)"/>
    <s v="Департамент ліцензійного контролю"/>
    <x v="0"/>
    <x v="0"/>
    <d v="2019-02-13T00:00:00"/>
    <s v="ТАК"/>
  </r>
  <r>
    <n v="873"/>
    <n v="1202"/>
    <s v="16"/>
    <x v="921"/>
    <x v="910"/>
    <x v="895"/>
    <x v="12"/>
    <x v="176"/>
    <x v="304"/>
    <x v="678"/>
    <x v="72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74"/>
    <n v="1203"/>
    <s v="11"/>
    <x v="922"/>
    <x v="911"/>
    <x v="896"/>
    <x v="6"/>
    <x v="440"/>
    <x v="76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75"/>
    <n v="1204"/>
    <s v="26"/>
    <x v="923"/>
    <x v="912"/>
    <x v="897"/>
    <x v="1"/>
    <x v="27"/>
    <x v="64"/>
    <x v="679"/>
    <x v="729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05"/>
    <s v="26"/>
    <x v="924"/>
    <x v="912"/>
    <x v="897"/>
    <x v="12"/>
    <x v="212"/>
    <x v="384"/>
    <x v="679"/>
    <x v="73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76"/>
    <n v="1206"/>
    <s v="10"/>
    <x v="925"/>
    <x v="913"/>
    <x v="898"/>
    <x v="6"/>
    <x v="441"/>
    <x v="76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77"/>
    <n v="1207"/>
    <s v="10"/>
    <x v="926"/>
    <x v="914"/>
    <x v="899"/>
    <x v="6"/>
    <x v="266"/>
    <x v="46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78"/>
    <n v="1208"/>
    <s v="26"/>
    <x v="927"/>
    <x v="915"/>
    <x v="493"/>
    <x v="12"/>
    <x v="253"/>
    <x v="503"/>
    <x v="680"/>
    <x v="73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79"/>
    <n v="1209"/>
    <s v="13"/>
    <x v="928"/>
    <x v="916"/>
    <x v="900"/>
    <x v="6"/>
    <x v="253"/>
    <x v="449"/>
    <x v="6"/>
    <x v="73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80"/>
    <n v="1210"/>
    <s v="22"/>
    <x v="929"/>
    <x v="917"/>
    <x v="901"/>
    <x v="6"/>
    <x v="241"/>
    <x v="764"/>
    <x v="6"/>
    <x v="73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81"/>
    <n v="1211"/>
    <s v="10"/>
    <x v="930"/>
    <x v="918"/>
    <x v="902"/>
    <x v="1"/>
    <x v="27"/>
    <x v="76"/>
    <x v="681"/>
    <x v="73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12"/>
    <s v="10"/>
    <x v="931"/>
    <x v="918"/>
    <x v="903"/>
    <x v="12"/>
    <x v="66"/>
    <x v="109"/>
    <x v="682"/>
    <x v="73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213"/>
    <s v="10"/>
    <x v="930"/>
    <x v="918"/>
    <x v="536"/>
    <x v="2"/>
    <x v="38"/>
    <x v="79"/>
    <x v="683"/>
    <x v="734"/>
    <s v="№ 5-НКРЕ (місячна)_x000a_№ 7-НКРЕ (місячна)"/>
    <s v="Департамент ліцензійного контролю"/>
    <x v="0"/>
    <x v="0"/>
    <d v="2019-02-13T00:00:00"/>
    <s v="ТАК"/>
  </r>
  <r>
    <n v="882"/>
    <n v="1214"/>
    <s v="09"/>
    <x v="932"/>
    <x v="919"/>
    <x v="904"/>
    <x v="6"/>
    <x v="241"/>
    <x v="765"/>
    <x v="6"/>
    <x v="73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83"/>
    <n v="1215"/>
    <s v="02"/>
    <x v="933"/>
    <x v="920"/>
    <x v="905"/>
    <x v="6"/>
    <x v="358"/>
    <x v="76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84"/>
    <n v="1216"/>
    <s v="15"/>
    <x v="934"/>
    <x v="921"/>
    <x v="906"/>
    <x v="1"/>
    <x v="230"/>
    <x v="415"/>
    <x v="684"/>
    <x v="73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17"/>
    <s v="15"/>
    <x v="934"/>
    <x v="921"/>
    <x v="907"/>
    <x v="2"/>
    <x v="41"/>
    <x v="83"/>
    <x v="685"/>
    <x v="737"/>
    <s v="№ 5-НКРЕ (місячна)_x000a_№ 7-НКРЕ (місячна)"/>
    <s v="Департамент ліцензійного контролю"/>
    <x v="0"/>
    <x v="0"/>
    <d v="2019-02-13T00:00:00"/>
    <s v="ТАК"/>
  </r>
  <r>
    <n v="885"/>
    <n v="1218"/>
    <s v="22"/>
    <x v="935"/>
    <x v="922"/>
    <x v="908"/>
    <x v="6"/>
    <x v="436"/>
    <x v="76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86"/>
    <n v="1219"/>
    <s v="26"/>
    <x v="936"/>
    <x v="923"/>
    <x v="909"/>
    <x v="12"/>
    <x v="402"/>
    <x v="681"/>
    <x v="686"/>
    <x v="73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87"/>
    <n v="1220"/>
    <s v="16"/>
    <x v="937"/>
    <x v="924"/>
    <x v="910"/>
    <x v="6"/>
    <x v="419"/>
    <x v="768"/>
    <x v="6"/>
    <x v="73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888"/>
    <n v="1221"/>
    <s v="26"/>
    <x v="938"/>
    <x v="925"/>
    <x v="911"/>
    <x v="12"/>
    <x v="227"/>
    <x v="465"/>
    <x v="687"/>
    <x v="74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89"/>
    <n v="1222"/>
    <s v="26"/>
    <x v="939"/>
    <x v="926"/>
    <x v="912"/>
    <x v="1"/>
    <x v="27"/>
    <x v="92"/>
    <x v="688"/>
    <x v="74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23"/>
    <s v="26"/>
    <x v="939"/>
    <x v="926"/>
    <x v="912"/>
    <x v="2"/>
    <x v="28"/>
    <x v="65"/>
    <x v="689"/>
    <x v="741"/>
    <s v="№ 5-НКРЕ (місячна)_x000a_№ 7-НКРЕ (місячна)"/>
    <s v="Департамент ліцензійного контролю"/>
    <x v="0"/>
    <x v="0"/>
    <d v="2019-02-13T00:00:00"/>
    <s v="ТАК"/>
  </r>
  <r>
    <n v="890"/>
    <n v="1224"/>
    <s v="04"/>
    <x v="940"/>
    <x v="927"/>
    <x v="913"/>
    <x v="1"/>
    <x v="27"/>
    <x v="114"/>
    <x v="690"/>
    <x v="74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25"/>
    <s v="04"/>
    <x v="940"/>
    <x v="927"/>
    <x v="913"/>
    <x v="2"/>
    <x v="161"/>
    <x v="278"/>
    <x v="690"/>
    <x v="743"/>
    <s v="№ 5-НКРЕ (місячна)_x000a_№ 7-НКРЕ (місячна)"/>
    <s v="Департамент ліцензійного контролю"/>
    <x v="0"/>
    <x v="0"/>
    <d v="2019-02-13T00:00:00"/>
    <s v="ТАК"/>
  </r>
  <r>
    <n v="891"/>
    <n v="1226"/>
    <s v="20"/>
    <x v="941"/>
    <x v="928"/>
    <x v="914"/>
    <x v="2"/>
    <x v="194"/>
    <x v="359"/>
    <x v="691"/>
    <x v="744"/>
    <s v="№ 5-НКРЕ (місячна)_x000a_№ 7-НКРЕ (місячна)"/>
    <s v="Департамент ліцензійного контролю"/>
    <x v="0"/>
    <x v="0"/>
    <d v="2019-02-13T00:00:00"/>
    <s v="ТАК"/>
  </r>
  <r>
    <n v="892"/>
    <n v="1227"/>
    <s v="26"/>
    <x v="942"/>
    <x v="929"/>
    <x v="915"/>
    <x v="12"/>
    <x v="176"/>
    <x v="304"/>
    <x v="692"/>
    <x v="74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93"/>
    <n v="1228"/>
    <s v="03"/>
    <x v="943"/>
    <x v="930"/>
    <x v="916"/>
    <x v="1"/>
    <x v="258"/>
    <x v="456"/>
    <x v="693"/>
    <x v="74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29"/>
    <s v="03"/>
    <x v="943"/>
    <x v="930"/>
    <x v="916"/>
    <x v="2"/>
    <x v="49"/>
    <x v="91"/>
    <x v="694"/>
    <x v="746"/>
    <s v="№ 5-НКРЕ (місячна)_x000a_№ 7-НКРЕ (місячна)"/>
    <s v="Департамент ліцензійного контролю"/>
    <x v="0"/>
    <x v="0"/>
    <d v="2019-02-13T00:00:00"/>
    <s v="ТАК"/>
  </r>
  <r>
    <n v="894"/>
    <n v="1230"/>
    <s v="26"/>
    <x v="944"/>
    <x v="931"/>
    <x v="917"/>
    <x v="12"/>
    <x v="85"/>
    <x v="282"/>
    <x v="695"/>
    <x v="74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95"/>
    <n v="1231"/>
    <s v="26"/>
    <x v="945"/>
    <x v="932"/>
    <x v="918"/>
    <x v="1"/>
    <x v="27"/>
    <x v="271"/>
    <x v="696"/>
    <x v="74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32"/>
    <s v="26"/>
    <x v="946"/>
    <x v="933"/>
    <x v="918"/>
    <x v="12"/>
    <x v="196"/>
    <x v="769"/>
    <x v="697"/>
    <x v="74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233"/>
    <s v="26"/>
    <x v="945"/>
    <x v="932"/>
    <x v="918"/>
    <x v="2"/>
    <x v="350"/>
    <x v="605"/>
    <x v="696"/>
    <x v="748"/>
    <s v="№ 5-НКРЕ (місячна)_x000a_№ 7-НКРЕ (місячна)"/>
    <s v="Департамент ліцензійного контролю"/>
    <x v="0"/>
    <x v="0"/>
    <d v="2019-02-13T00:00:00"/>
    <s v="ТАК"/>
  </r>
  <r>
    <n v="896"/>
    <n v="1234"/>
    <s v="13"/>
    <x v="947"/>
    <x v="934"/>
    <x v="919"/>
    <x v="18"/>
    <x v="442"/>
    <x v="770"/>
    <x v="698"/>
    <x v="749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897"/>
    <n v="1235"/>
    <s v="26"/>
    <x v="948"/>
    <x v="935"/>
    <x v="920"/>
    <x v="12"/>
    <x v="232"/>
    <x v="527"/>
    <x v="699"/>
    <x v="75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898"/>
    <n v="1236"/>
    <s v="26"/>
    <x v="949"/>
    <x v="936"/>
    <x v="618"/>
    <x v="12"/>
    <x v="178"/>
    <x v="313"/>
    <x v="700"/>
    <x v="75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899"/>
    <n v="1237"/>
    <s v="06"/>
    <x v="950"/>
    <x v="937"/>
    <x v="921"/>
    <x v="1"/>
    <x v="65"/>
    <x v="108"/>
    <x v="701"/>
    <x v="752"/>
    <s v="№ 5-НКРЕ (місячна)_x000a_№ 7-НКРЕ (місячна)"/>
    <s v="Департамент ліцензійного контролю"/>
    <x v="0"/>
    <x v="0"/>
    <d v="2019-02-13T00:00:00"/>
    <s v="ТАК"/>
  </r>
  <r>
    <n v="900"/>
    <n v="1238"/>
    <s v="08"/>
    <x v="951"/>
    <x v="938"/>
    <x v="922"/>
    <x v="6"/>
    <x v="425"/>
    <x v="7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01"/>
    <n v="1239"/>
    <s v="25"/>
    <x v="952"/>
    <x v="939"/>
    <x v="923"/>
    <x v="6"/>
    <x v="60"/>
    <x v="77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02"/>
    <n v="1240"/>
    <s v="26"/>
    <x v="953"/>
    <x v="940"/>
    <x v="494"/>
    <x v="12"/>
    <x v="176"/>
    <x v="304"/>
    <x v="702"/>
    <x v="75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03"/>
    <n v="1241"/>
    <s v="22"/>
    <x v="954"/>
    <x v="941"/>
    <x v="924"/>
    <x v="6"/>
    <x v="443"/>
    <x v="77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04"/>
    <n v="1242"/>
    <s v="26"/>
    <x v="955"/>
    <x v="942"/>
    <x v="925"/>
    <x v="12"/>
    <x v="218"/>
    <x v="393"/>
    <x v="703"/>
    <x v="75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05"/>
    <n v="1243"/>
    <s v="20"/>
    <x v="956"/>
    <x v="943"/>
    <x v="926"/>
    <x v="2"/>
    <x v="391"/>
    <x v="773"/>
    <x v="704"/>
    <x v="755"/>
    <s v="№ 5-НКРЕ (місячна)_x000a_№ 7-НКРЕ (місячна)"/>
    <s v="Департамент ліцензійного контролю"/>
    <x v="0"/>
    <x v="0"/>
    <d v="2019-02-13T00:00:00"/>
    <s v="ТАК"/>
  </r>
  <r>
    <n v="906"/>
    <n v="1244"/>
    <s v="26"/>
    <x v="957"/>
    <x v="944"/>
    <x v="927"/>
    <x v="2"/>
    <x v="71"/>
    <x v="117"/>
    <x v="705"/>
    <x v="756"/>
    <s v="№ 5-НКРЕ (місячна)_x000a_№ 7-НКРЕ (місячна)"/>
    <s v="Департамент ліцензійного контролю"/>
    <x v="0"/>
    <x v="0"/>
    <d v="2019-02-13T00:00:00"/>
    <s v="ТАК"/>
  </r>
  <r>
    <n v="907"/>
    <n v="1245"/>
    <s v="26"/>
    <x v="958"/>
    <x v="945"/>
    <x v="928"/>
    <x v="2"/>
    <x v="171"/>
    <x v="298"/>
    <x v="706"/>
    <x v="757"/>
    <s v="№ 5-НКРЕ (місячна)_x000a_№ 7-НКРЕ (місячна)"/>
    <s v="Департамент ліцензійного контролю"/>
    <x v="0"/>
    <x v="0"/>
    <d v="2019-02-13T00:00:00"/>
    <s v="ТАК"/>
  </r>
  <r>
    <n v="908"/>
    <n v="1246"/>
    <s v="21"/>
    <x v="959"/>
    <x v="946"/>
    <x v="929"/>
    <x v="6"/>
    <x v="342"/>
    <x v="774"/>
    <x v="6"/>
    <x v="75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09"/>
    <n v="1247"/>
    <s v="26"/>
    <x v="960"/>
    <x v="947"/>
    <x v="930"/>
    <x v="12"/>
    <x v="178"/>
    <x v="313"/>
    <x v="707"/>
    <x v="1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10"/>
    <n v="1248"/>
    <s v="22"/>
    <x v="961"/>
    <x v="948"/>
    <x v="931"/>
    <x v="6"/>
    <x v="1"/>
    <x v="775"/>
    <x v="6"/>
    <x v="75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11"/>
    <n v="1249"/>
    <s v="18"/>
    <x v="962"/>
    <x v="949"/>
    <x v="932"/>
    <x v="6"/>
    <x v="14"/>
    <x v="776"/>
    <x v="6"/>
    <x v="76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12"/>
    <n v="1250"/>
    <s v="26"/>
    <x v="963"/>
    <x v="950"/>
    <x v="933"/>
    <x v="12"/>
    <x v="416"/>
    <x v="708"/>
    <x v="708"/>
    <x v="1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13"/>
    <n v="1251"/>
    <s v="07"/>
    <x v="964"/>
    <x v="951"/>
    <x v="934"/>
    <x v="6"/>
    <x v="239"/>
    <x v="42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14"/>
    <n v="1252"/>
    <s v="22"/>
    <x v="965"/>
    <x v="952"/>
    <x v="147"/>
    <x v="12"/>
    <x v="219"/>
    <x v="394"/>
    <x v="709"/>
    <x v="1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15"/>
    <n v="1253"/>
    <s v="26"/>
    <x v="966"/>
    <x v="953"/>
    <x v="647"/>
    <x v="1"/>
    <x v="27"/>
    <x v="372"/>
    <x v="710"/>
    <x v="76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54"/>
    <s v="26"/>
    <x v="966"/>
    <x v="953"/>
    <x v="935"/>
    <x v="12"/>
    <x v="163"/>
    <x v="283"/>
    <x v="711"/>
    <x v="76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255"/>
    <s v="26"/>
    <x v="966"/>
    <x v="953"/>
    <x v="647"/>
    <x v="2"/>
    <x v="194"/>
    <x v="359"/>
    <x v="711"/>
    <x v="761"/>
    <s v="№ 5-НКРЕ (місячна)_x000a_№ 7-НКРЕ (місячна)"/>
    <s v="Департамент ліцензійного контролю"/>
    <x v="0"/>
    <x v="0"/>
    <d v="2019-02-13T00:00:00"/>
    <s v="ТАК"/>
  </r>
  <r>
    <n v="916"/>
    <n v="1256"/>
    <s v="04"/>
    <x v="967"/>
    <x v="954"/>
    <x v="936"/>
    <x v="12"/>
    <x v="104"/>
    <x v="777"/>
    <x v="712"/>
    <x v="76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17"/>
    <n v="1257"/>
    <s v="26"/>
    <x v="968"/>
    <x v="955"/>
    <x v="937"/>
    <x v="12"/>
    <x v="217"/>
    <x v="407"/>
    <x v="713"/>
    <x v="76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18"/>
    <n v="1258"/>
    <s v="26"/>
    <x v="969"/>
    <x v="956"/>
    <x v="938"/>
    <x v="1"/>
    <x v="61"/>
    <x v="104"/>
    <x v="714"/>
    <x v="240"/>
    <s v="№ 5-НКРЕ (місячна)_x000a_№ 7-НКРЕ (місячна)"/>
    <s v="Департамент ліцензійного контролю"/>
    <x v="0"/>
    <x v="0"/>
    <d v="2019-02-13T00:00:00"/>
    <s v="ТАК"/>
  </r>
  <r>
    <n v="919"/>
    <n v="1259"/>
    <s v="20"/>
    <x v="970"/>
    <x v="957"/>
    <x v="939"/>
    <x v="12"/>
    <x v="306"/>
    <x v="535"/>
    <x v="715"/>
    <x v="76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920"/>
    <n v="1260"/>
    <s v="26"/>
    <x v="971"/>
    <x v="958"/>
    <x v="940"/>
    <x v="12"/>
    <x v="195"/>
    <x v="360"/>
    <x v="716"/>
    <x v="76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21"/>
    <n v="1261"/>
    <s v="26"/>
    <x v="972"/>
    <x v="959"/>
    <x v="941"/>
    <x v="12"/>
    <x v="219"/>
    <x v="394"/>
    <x v="717"/>
    <x v="76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22"/>
    <n v="1262"/>
    <s v="23"/>
    <x v="973"/>
    <x v="960"/>
    <x v="942"/>
    <x v="12"/>
    <x v="195"/>
    <x v="360"/>
    <x v="718"/>
    <x v="76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23"/>
    <n v="1263"/>
    <s v="22"/>
    <x v="974"/>
    <x v="961"/>
    <x v="943"/>
    <x v="6"/>
    <x v="444"/>
    <x v="77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24"/>
    <n v="1264"/>
    <s v="13"/>
    <x v="975"/>
    <x v="962"/>
    <x v="944"/>
    <x v="12"/>
    <x v="227"/>
    <x v="465"/>
    <x v="719"/>
    <x v="76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25"/>
    <n v="1265"/>
    <s v="19"/>
    <x v="976"/>
    <x v="963"/>
    <x v="249"/>
    <x v="12"/>
    <x v="219"/>
    <x v="394"/>
    <x v="720"/>
    <x v="76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26"/>
    <n v="1266"/>
    <s v="26"/>
    <x v="977"/>
    <x v="964"/>
    <x v="945"/>
    <x v="12"/>
    <x v="154"/>
    <x v="577"/>
    <x v="721"/>
    <x v="77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927"/>
    <n v="1267"/>
    <s v="19"/>
    <x v="978"/>
    <x v="965"/>
    <x v="946"/>
    <x v="12"/>
    <x v="442"/>
    <x v="779"/>
    <x v="722"/>
    <x v="77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268"/>
    <s v="19"/>
    <x v="978"/>
    <x v="965"/>
    <x v="946"/>
    <x v="18"/>
    <x v="442"/>
    <x v="780"/>
    <x v="722"/>
    <x v="771"/>
    <s v="4-НКРЕКП-розподіл природного газу"/>
    <s v="Відділ цінової політики в нафтогазовому комплексі"/>
    <x v="0"/>
    <x v="0"/>
    <d v="2019-02-13T00:00:00"/>
    <s v="ТАК"/>
  </r>
  <r>
    <n v="928"/>
    <n v="1269"/>
    <s v="26"/>
    <x v="979"/>
    <x v="966"/>
    <x v="947"/>
    <x v="12"/>
    <x v="161"/>
    <x v="781"/>
    <x v="723"/>
    <x v="77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929"/>
    <n v="1270"/>
    <s v="26"/>
    <x v="980"/>
    <x v="967"/>
    <x v="948"/>
    <x v="12"/>
    <x v="329"/>
    <x v="574"/>
    <x v="724"/>
    <x v="77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0"/>
    <n v="1271"/>
    <s v="26"/>
    <x v="981"/>
    <x v="968"/>
    <x v="949"/>
    <x v="12"/>
    <x v="144"/>
    <x v="255"/>
    <x v="725"/>
    <x v="77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1"/>
    <n v="1272"/>
    <s v="08"/>
    <x v="982"/>
    <x v="969"/>
    <x v="950"/>
    <x v="2"/>
    <x v="50"/>
    <x v="93"/>
    <x v="726"/>
    <x v="775"/>
    <s v="№ 5-НКРЕ (місячна)_x000a_№ 7-НКРЕ (місячна)"/>
    <s v="Департамент ліцензійного контролю"/>
    <x v="0"/>
    <x v="0"/>
    <d v="2019-02-13T00:00:00"/>
    <s v="ТАК"/>
  </r>
  <r>
    <n v="932"/>
    <n v="1273"/>
    <s v="21"/>
    <x v="983"/>
    <x v="970"/>
    <x v="951"/>
    <x v="12"/>
    <x v="219"/>
    <x v="394"/>
    <x v="727"/>
    <x v="77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3"/>
    <n v="1274"/>
    <s v="10"/>
    <x v="984"/>
    <x v="971"/>
    <x v="952"/>
    <x v="12"/>
    <x v="208"/>
    <x v="375"/>
    <x v="728"/>
    <x v="77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4"/>
    <n v="1275"/>
    <s v="13"/>
    <x v="985"/>
    <x v="972"/>
    <x v="953"/>
    <x v="12"/>
    <x v="253"/>
    <x v="503"/>
    <x v="729"/>
    <x v="77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5"/>
    <n v="1275"/>
    <s v="26"/>
    <x v="986"/>
    <x v="973"/>
    <x v="954"/>
    <x v="1"/>
    <x v="27"/>
    <x v="271"/>
    <x v="730"/>
    <x v="779"/>
    <s v="№ 5-НКРЕ (місячна)_x000a_№ 7-НКРЕ (місячна)"/>
    <s v="Департамент ліцензійного контролю"/>
    <x v="22"/>
    <x v="5"/>
    <d v="2019-02-13T00:00:00"/>
    <s v="НІ"/>
  </r>
  <r>
    <m/>
    <n v="1275"/>
    <s v="26"/>
    <x v="986"/>
    <x v="973"/>
    <x v="954"/>
    <x v="2"/>
    <x v="31"/>
    <x v="68"/>
    <x v="731"/>
    <x v="779"/>
    <s v="№ 5-НКРЕ (місячна)_x000a_№ 7-НКРЕ (місячна)"/>
    <s v="Департамент ліцензійного контролю"/>
    <x v="46"/>
    <x v="11"/>
    <d v="2019-02-13T00:00:00"/>
    <s v="НІ"/>
  </r>
  <r>
    <m/>
    <n v="1276"/>
    <s v="26"/>
    <x v="986"/>
    <x v="973"/>
    <x v="954"/>
    <x v="2"/>
    <x v="232"/>
    <x v="419"/>
    <x v="731"/>
    <x v="779"/>
    <s v="№ 5-НКРЕ (місячна)_x000a_№ 7-НКРЕ (місячна)"/>
    <s v="Департамент ліцензійного контролю"/>
    <x v="0"/>
    <x v="0"/>
    <d v="2019-02-13T00:00:00"/>
    <s v="ТАК"/>
  </r>
  <r>
    <n v="936"/>
    <n v="1277"/>
    <s v="26"/>
    <x v="987"/>
    <x v="974"/>
    <x v="955"/>
    <x v="12"/>
    <x v="208"/>
    <x v="375"/>
    <x v="732"/>
    <x v="78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7"/>
    <n v="1278"/>
    <s v="15"/>
    <x v="988"/>
    <x v="975"/>
    <x v="117"/>
    <x v="12"/>
    <x v="25"/>
    <x v="62"/>
    <x v="733"/>
    <x v="78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38"/>
    <n v="1279"/>
    <s v="26"/>
    <x v="989"/>
    <x v="976"/>
    <x v="307"/>
    <x v="6"/>
    <x v="320"/>
    <x v="693"/>
    <x v="528"/>
    <x v="78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39"/>
    <n v="1280"/>
    <s v="05"/>
    <x v="990"/>
    <x v="977"/>
    <x v="146"/>
    <x v="12"/>
    <x v="227"/>
    <x v="465"/>
    <x v="734"/>
    <x v="78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0"/>
    <n v="1281"/>
    <s v="16"/>
    <x v="991"/>
    <x v="978"/>
    <x v="956"/>
    <x v="12"/>
    <x v="222"/>
    <x v="400"/>
    <x v="735"/>
    <x v="78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1"/>
    <n v="1282"/>
    <s v="19"/>
    <x v="992"/>
    <x v="979"/>
    <x v="957"/>
    <x v="12"/>
    <x v="176"/>
    <x v="304"/>
    <x v="736"/>
    <x v="78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2"/>
    <n v="1283"/>
    <s v="08"/>
    <x v="993"/>
    <x v="980"/>
    <x v="958"/>
    <x v="12"/>
    <x v="253"/>
    <x v="503"/>
    <x v="737"/>
    <x v="78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3"/>
    <n v="1284"/>
    <s v="26"/>
    <x v="994"/>
    <x v="981"/>
    <x v="959"/>
    <x v="1"/>
    <x v="27"/>
    <x v="92"/>
    <x v="738"/>
    <x v="78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85"/>
    <s v="26"/>
    <x v="994"/>
    <x v="981"/>
    <x v="960"/>
    <x v="2"/>
    <x v="2"/>
    <x v="2"/>
    <x v="739"/>
    <x v="787"/>
    <s v="№ 5-НКРЕ (місячна)_x000a_№ 7-НКРЕ (місячна)"/>
    <s v="Департамент ліцензійного контролю"/>
    <x v="0"/>
    <x v="0"/>
    <d v="2019-02-13T00:00:00"/>
    <s v="ТАК"/>
  </r>
  <r>
    <n v="944"/>
    <n v="1286"/>
    <s v="04"/>
    <x v="995"/>
    <x v="982"/>
    <x v="961"/>
    <x v="12"/>
    <x v="227"/>
    <x v="465"/>
    <x v="740"/>
    <x v="78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5"/>
    <n v="1287"/>
    <s v="25"/>
    <x v="996"/>
    <x v="983"/>
    <x v="136"/>
    <x v="12"/>
    <x v="227"/>
    <x v="465"/>
    <x v="741"/>
    <x v="78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6"/>
    <n v="1288"/>
    <s v="06"/>
    <x v="997"/>
    <x v="984"/>
    <x v="107"/>
    <x v="12"/>
    <x v="163"/>
    <x v="283"/>
    <x v="742"/>
    <x v="79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7"/>
    <n v="1289"/>
    <s v="10"/>
    <x v="998"/>
    <x v="985"/>
    <x v="962"/>
    <x v="1"/>
    <x v="27"/>
    <x v="92"/>
    <x v="743"/>
    <x v="79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290"/>
    <s v="10"/>
    <x v="998"/>
    <x v="985"/>
    <x v="963"/>
    <x v="2"/>
    <x v="145"/>
    <x v="257"/>
    <x v="743"/>
    <x v="791"/>
    <s v="№ 5-НКРЕ (місячна)_x000a_№ 7-НКРЕ (місячна)"/>
    <s v="Департамент ліцензійного контролю"/>
    <x v="0"/>
    <x v="0"/>
    <d v="2019-02-13T00:00:00"/>
    <s v="ТАК"/>
  </r>
  <r>
    <n v="948"/>
    <n v="1291"/>
    <s v="16"/>
    <x v="999"/>
    <x v="986"/>
    <x v="964"/>
    <x v="12"/>
    <x v="176"/>
    <x v="304"/>
    <x v="744"/>
    <x v="79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49"/>
    <n v="1292"/>
    <s v="13"/>
    <x v="1000"/>
    <x v="987"/>
    <x v="965"/>
    <x v="6"/>
    <x v="441"/>
    <x v="76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50"/>
    <n v="1293"/>
    <s v="07"/>
    <x v="1001"/>
    <x v="988"/>
    <x v="183"/>
    <x v="12"/>
    <x v="163"/>
    <x v="283"/>
    <x v="745"/>
    <x v="79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1"/>
    <n v="1294"/>
    <s v="24"/>
    <x v="1002"/>
    <x v="989"/>
    <x v="91"/>
    <x v="12"/>
    <x v="227"/>
    <x v="465"/>
    <x v="746"/>
    <x v="79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2"/>
    <n v="1295"/>
    <s v="22"/>
    <x v="1003"/>
    <x v="990"/>
    <x v="173"/>
    <x v="12"/>
    <x v="219"/>
    <x v="394"/>
    <x v="747"/>
    <x v="79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3"/>
    <n v="1296"/>
    <s v="18"/>
    <x v="1004"/>
    <x v="991"/>
    <x v="966"/>
    <x v="12"/>
    <x v="219"/>
    <x v="394"/>
    <x v="748"/>
    <x v="79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4"/>
    <n v="1297"/>
    <s v="08"/>
    <x v="1005"/>
    <x v="992"/>
    <x v="109"/>
    <x v="12"/>
    <x v="176"/>
    <x v="304"/>
    <x v="749"/>
    <x v="79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5"/>
    <n v="1298"/>
    <s v="03"/>
    <x v="1006"/>
    <x v="993"/>
    <x v="95"/>
    <x v="12"/>
    <x v="219"/>
    <x v="394"/>
    <x v="750"/>
    <x v="79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6"/>
    <n v="1299"/>
    <s v="17"/>
    <x v="1007"/>
    <x v="994"/>
    <x v="160"/>
    <x v="12"/>
    <x v="227"/>
    <x v="465"/>
    <x v="751"/>
    <x v="79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7"/>
    <n v="1300"/>
    <s v="14"/>
    <x v="1008"/>
    <x v="995"/>
    <x v="967"/>
    <x v="12"/>
    <x v="25"/>
    <x v="62"/>
    <x v="752"/>
    <x v="80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8"/>
    <n v="1301"/>
    <s v="20"/>
    <x v="1009"/>
    <x v="996"/>
    <x v="142"/>
    <x v="12"/>
    <x v="219"/>
    <x v="394"/>
    <x v="753"/>
    <x v="80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59"/>
    <n v="1302"/>
    <s v="26"/>
    <x v="1010"/>
    <x v="997"/>
    <x v="968"/>
    <x v="12"/>
    <x v="163"/>
    <x v="283"/>
    <x v="754"/>
    <x v="80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0"/>
    <n v="1303"/>
    <s v="02"/>
    <x v="1011"/>
    <x v="998"/>
    <x v="93"/>
    <x v="12"/>
    <x v="219"/>
    <x v="394"/>
    <x v="755"/>
    <x v="80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1"/>
    <n v="1304"/>
    <s v="13"/>
    <x v="1012"/>
    <x v="999"/>
    <x v="116"/>
    <x v="12"/>
    <x v="155"/>
    <x v="270"/>
    <x v="756"/>
    <x v="80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2"/>
    <n v="1305"/>
    <s v="09"/>
    <x v="1013"/>
    <x v="1000"/>
    <x v="143"/>
    <x v="12"/>
    <x v="227"/>
    <x v="465"/>
    <x v="757"/>
    <x v="80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3"/>
    <n v="1306"/>
    <s v="26"/>
    <x v="1014"/>
    <x v="1001"/>
    <x v="969"/>
    <x v="12"/>
    <x v="199"/>
    <x v="364"/>
    <x v="758"/>
    <x v="80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4"/>
    <n v="1307"/>
    <s v="04"/>
    <x v="1015"/>
    <x v="1002"/>
    <x v="970"/>
    <x v="12"/>
    <x v="85"/>
    <x v="282"/>
    <x v="759"/>
    <x v="80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5"/>
    <n v="1308"/>
    <s v="13"/>
    <x v="1016"/>
    <x v="1003"/>
    <x v="971"/>
    <x v="1"/>
    <x v="27"/>
    <x v="64"/>
    <x v="760"/>
    <x v="80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09"/>
    <s v="13"/>
    <x v="1016"/>
    <x v="1003"/>
    <x v="971"/>
    <x v="2"/>
    <x v="49"/>
    <x v="91"/>
    <x v="761"/>
    <x v="808"/>
    <s v="№ 5-НКРЕ (місячна)_x000a_№ 7-НКРЕ (місячна)"/>
    <s v="Департамент ліцензійного контролю"/>
    <x v="0"/>
    <x v="0"/>
    <d v="2019-02-13T00:00:00"/>
    <s v="ТАК"/>
  </r>
  <r>
    <n v="966"/>
    <n v="1310"/>
    <s v="04"/>
    <x v="1017"/>
    <x v="1004"/>
    <x v="972"/>
    <x v="6"/>
    <x v="433"/>
    <x v="74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67"/>
    <n v="1311"/>
    <s v="23"/>
    <x v="1018"/>
    <x v="1005"/>
    <x v="973"/>
    <x v="12"/>
    <x v="85"/>
    <x v="782"/>
    <x v="762"/>
    <x v="80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68"/>
    <n v="1312"/>
    <s v="04"/>
    <x v="1019"/>
    <x v="1006"/>
    <x v="974"/>
    <x v="6"/>
    <x v="445"/>
    <x v="78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69"/>
    <n v="1313"/>
    <s v="26"/>
    <x v="1020"/>
    <x v="1007"/>
    <x v="975"/>
    <x v="6"/>
    <x v="76"/>
    <x v="784"/>
    <x v="6"/>
    <x v="81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70"/>
    <n v="1314"/>
    <s v="23"/>
    <x v="1021"/>
    <x v="1008"/>
    <x v="149"/>
    <x v="12"/>
    <x v="227"/>
    <x v="465"/>
    <x v="763"/>
    <x v="81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71"/>
    <n v="1315"/>
    <s v="26"/>
    <x v="1022"/>
    <x v="1009"/>
    <x v="976"/>
    <x v="12"/>
    <x v="1"/>
    <x v="379"/>
    <x v="764"/>
    <x v="81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972"/>
    <n v="1316"/>
    <s v="06"/>
    <x v="1023"/>
    <x v="1010"/>
    <x v="977"/>
    <x v="12"/>
    <x v="236"/>
    <x v="423"/>
    <x v="765"/>
    <x v="81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73"/>
    <n v="1317"/>
    <s v="26"/>
    <x v="1024"/>
    <x v="1011"/>
    <x v="17"/>
    <x v="12"/>
    <x v="14"/>
    <x v="785"/>
    <x v="766"/>
    <x v="81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74"/>
    <n v="1318"/>
    <s v="26"/>
    <x v="1025"/>
    <x v="1012"/>
    <x v="978"/>
    <x v="12"/>
    <x v="389"/>
    <x v="786"/>
    <x v="767"/>
    <x v="81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75"/>
    <n v="1319"/>
    <s v="11"/>
    <x v="1026"/>
    <x v="1013"/>
    <x v="979"/>
    <x v="6"/>
    <x v="53"/>
    <x v="787"/>
    <x v="6"/>
    <x v="81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76"/>
    <n v="1320"/>
    <s v="26"/>
    <x v="1027"/>
    <x v="1014"/>
    <x v="980"/>
    <x v="12"/>
    <x v="446"/>
    <x v="788"/>
    <x v="768"/>
    <x v="81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977"/>
    <n v="1321"/>
    <s v="26"/>
    <x v="1028"/>
    <x v="1015"/>
    <x v="981"/>
    <x v="1"/>
    <x v="27"/>
    <x v="260"/>
    <x v="769"/>
    <x v="81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22"/>
    <s v="26"/>
    <x v="1028"/>
    <x v="1015"/>
    <x v="982"/>
    <x v="2"/>
    <x v="38"/>
    <x v="79"/>
    <x v="770"/>
    <x v="818"/>
    <s v="№ 5-НКРЕ (місячна)_x000a_№ 7-НКРЕ (місячна)"/>
    <s v="Департамент ліцензійного контролю"/>
    <x v="0"/>
    <x v="0"/>
    <d v="2019-02-13T00:00:00"/>
    <s v="ТАК"/>
  </r>
  <r>
    <n v="978"/>
    <n v="1323"/>
    <s v="26"/>
    <x v="1029"/>
    <x v="1016"/>
    <x v="983"/>
    <x v="12"/>
    <x v="447"/>
    <x v="789"/>
    <x v="771"/>
    <x v="81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79"/>
    <n v="1324"/>
    <s v="26"/>
    <x v="1030"/>
    <x v="1017"/>
    <x v="984"/>
    <x v="12"/>
    <x v="360"/>
    <x v="621"/>
    <x v="772"/>
    <x v="82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80"/>
    <n v="1325"/>
    <s v="26"/>
    <x v="1031"/>
    <x v="1018"/>
    <x v="985"/>
    <x v="12"/>
    <x v="219"/>
    <x v="394"/>
    <x v="773"/>
    <x v="82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81"/>
    <n v="1326"/>
    <s v="04"/>
    <x v="1032"/>
    <x v="1019"/>
    <x v="986"/>
    <x v="17"/>
    <x v="67"/>
    <x v="790"/>
    <x v="6"/>
    <x v="822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n v="982"/>
    <n v="1327"/>
    <s v="26"/>
    <x v="1033"/>
    <x v="1020"/>
    <x v="987"/>
    <x v="6"/>
    <x v="210"/>
    <x v="791"/>
    <x v="6"/>
    <x v="82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83"/>
    <n v="1328"/>
    <s v="20"/>
    <x v="1034"/>
    <x v="1021"/>
    <x v="988"/>
    <x v="12"/>
    <x v="219"/>
    <x v="394"/>
    <x v="774"/>
    <x v="82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329"/>
    <s v="20"/>
    <x v="1035"/>
    <x v="1021"/>
    <x v="988"/>
    <x v="2"/>
    <x v="39"/>
    <x v="80"/>
    <x v="774"/>
    <x v="824"/>
    <s v="№ 5-НКРЕ (місячна)_x000a_№ 7-НКРЕ (місячна)"/>
    <s v="Департамент ліцензійного контролю"/>
    <x v="0"/>
    <x v="0"/>
    <d v="2019-02-13T00:00:00"/>
    <s v="ТАК"/>
  </r>
  <r>
    <n v="984"/>
    <n v="1330"/>
    <s v="02"/>
    <x v="1036"/>
    <x v="1022"/>
    <x v="989"/>
    <x v="6"/>
    <x v="448"/>
    <x v="792"/>
    <x v="6"/>
    <x v="82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85"/>
    <n v="1331"/>
    <s v="26"/>
    <x v="1037"/>
    <x v="1023"/>
    <x v="990"/>
    <x v="12"/>
    <x v="1"/>
    <x v="379"/>
    <x v="775"/>
    <x v="82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986"/>
    <n v="1332"/>
    <s v="26"/>
    <x v="1038"/>
    <x v="1024"/>
    <x v="991"/>
    <x v="12"/>
    <x v="243"/>
    <x v="432"/>
    <x v="776"/>
    <x v="82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87"/>
    <n v="1333"/>
    <s v="06"/>
    <x v="1039"/>
    <x v="1025"/>
    <x v="992"/>
    <x v="12"/>
    <x v="234"/>
    <x v="421"/>
    <x v="777"/>
    <x v="82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88"/>
    <n v="1334"/>
    <s v="16"/>
    <x v="1040"/>
    <x v="1026"/>
    <x v="121"/>
    <x v="12"/>
    <x v="155"/>
    <x v="270"/>
    <x v="778"/>
    <x v="82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89"/>
    <n v="1335"/>
    <s v="26"/>
    <x v="1041"/>
    <x v="1027"/>
    <x v="993"/>
    <x v="6"/>
    <x v="394"/>
    <x v="671"/>
    <x v="779"/>
    <x v="83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90"/>
    <n v="1336"/>
    <s v="12"/>
    <x v="1042"/>
    <x v="1028"/>
    <x v="994"/>
    <x v="15"/>
    <x v="73"/>
    <x v="793"/>
    <x v="780"/>
    <x v="831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n v="991"/>
    <n v="1337"/>
    <s v="08"/>
    <x v="1043"/>
    <x v="1029"/>
    <x v="995"/>
    <x v="12"/>
    <x v="227"/>
    <x v="465"/>
    <x v="781"/>
    <x v="83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92"/>
    <n v="1338"/>
    <s v="16"/>
    <x v="1044"/>
    <x v="1030"/>
    <x v="996"/>
    <x v="12"/>
    <x v="263"/>
    <x v="794"/>
    <x v="782"/>
    <x v="83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93"/>
    <n v="1339"/>
    <s v="26"/>
    <x v="1045"/>
    <x v="1031"/>
    <x v="997"/>
    <x v="12"/>
    <x v="25"/>
    <x v="62"/>
    <x v="783"/>
    <x v="10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94"/>
    <n v="1340"/>
    <s v="07"/>
    <x v="1046"/>
    <x v="1032"/>
    <x v="998"/>
    <x v="6"/>
    <x v="78"/>
    <x v="215"/>
    <x v="6"/>
    <x v="83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995"/>
    <n v="1341"/>
    <s v="26"/>
    <x v="1047"/>
    <x v="1033"/>
    <x v="999"/>
    <x v="12"/>
    <x v="169"/>
    <x v="294"/>
    <x v="784"/>
    <x v="83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342"/>
    <s v="26"/>
    <x v="1048"/>
    <x v="1033"/>
    <x v="999"/>
    <x v="2"/>
    <x v="151"/>
    <x v="350"/>
    <x v="784"/>
    <x v="835"/>
    <s v="№ 5-НКРЕ (місячна)_x000a_№ 7-НКРЕ (місячна)"/>
    <s v="Департамент ліцензійного контролю"/>
    <x v="0"/>
    <x v="0"/>
    <d v="2019-02-13T00:00:00"/>
    <s v="ТАК"/>
  </r>
  <r>
    <n v="996"/>
    <n v="1343"/>
    <s v="26"/>
    <x v="1049"/>
    <x v="1034"/>
    <x v="1000"/>
    <x v="12"/>
    <x v="176"/>
    <x v="304"/>
    <x v="785"/>
    <x v="83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344"/>
    <s v="26"/>
    <x v="1049"/>
    <x v="1035"/>
    <x v="1001"/>
    <x v="2"/>
    <x v="194"/>
    <x v="359"/>
    <x v="786"/>
    <x v="837"/>
    <s v="№ 5-НКРЕ (місячна)_x000a_№ 7-НКРЕ (місячна)"/>
    <s v="Департамент ліцензійного контролю"/>
    <x v="0"/>
    <x v="0"/>
    <d v="2019-02-13T00:00:00"/>
    <s v="ТАК"/>
  </r>
  <r>
    <n v="997"/>
    <n v="1345"/>
    <s v="26"/>
    <x v="1050"/>
    <x v="1036"/>
    <x v="1002"/>
    <x v="12"/>
    <x v="344"/>
    <x v="596"/>
    <x v="787"/>
    <x v="83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98"/>
    <n v="1346"/>
    <s v="26"/>
    <x v="1051"/>
    <x v="1037"/>
    <x v="1003"/>
    <x v="12"/>
    <x v="416"/>
    <x v="708"/>
    <x v="788"/>
    <x v="83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999"/>
    <n v="1347"/>
    <s v="26"/>
    <x v="1052"/>
    <x v="1038"/>
    <x v="1004"/>
    <x v="12"/>
    <x v="169"/>
    <x v="294"/>
    <x v="789"/>
    <x v="84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00"/>
    <n v="1348"/>
    <s v="26"/>
    <x v="1053"/>
    <x v="1039"/>
    <x v="1005"/>
    <x v="12"/>
    <x v="401"/>
    <x v="795"/>
    <x v="790"/>
    <x v="84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01"/>
    <n v="1349"/>
    <s v="22"/>
    <x v="1054"/>
    <x v="1040"/>
    <x v="1006"/>
    <x v="12"/>
    <x v="27"/>
    <x v="398"/>
    <x v="791"/>
    <x v="84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02"/>
    <n v="1350"/>
    <s v="20"/>
    <x v="1055"/>
    <x v="1041"/>
    <x v="1007"/>
    <x v="12"/>
    <x v="163"/>
    <x v="283"/>
    <x v="792"/>
    <x v="84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03"/>
    <n v="1351"/>
    <s v="26"/>
    <x v="1056"/>
    <x v="1042"/>
    <x v="1008"/>
    <x v="1"/>
    <x v="61"/>
    <x v="104"/>
    <x v="793"/>
    <x v="844"/>
    <s v="№ 5-НКРЕ (місячна)_x000a_№ 7-НКРЕ (місячна)"/>
    <s v="Департамент ліцензійного контролю"/>
    <x v="0"/>
    <x v="0"/>
    <d v="2019-02-13T00:00:00"/>
    <s v="ТАК"/>
  </r>
  <r>
    <n v="1004"/>
    <n v="1352"/>
    <s v="09"/>
    <x v="1057"/>
    <x v="1043"/>
    <x v="404"/>
    <x v="12"/>
    <x v="218"/>
    <x v="393"/>
    <x v="794"/>
    <x v="84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05"/>
    <n v="1353"/>
    <s v="02"/>
    <x v="1058"/>
    <x v="1044"/>
    <x v="1009"/>
    <x v="6"/>
    <x v="394"/>
    <x v="67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06"/>
    <n v="1354"/>
    <s v="26"/>
    <x v="1059"/>
    <x v="1045"/>
    <x v="1010"/>
    <x v="6"/>
    <x v="449"/>
    <x v="796"/>
    <x v="6"/>
    <x v="84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07"/>
    <n v="1355"/>
    <s v="25"/>
    <x v="1060"/>
    <x v="1046"/>
    <x v="1011"/>
    <x v="6"/>
    <x v="450"/>
    <x v="79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08"/>
    <n v="1356"/>
    <s v="26"/>
    <x v="1061"/>
    <x v="1047"/>
    <x v="1012"/>
    <x v="12"/>
    <x v="227"/>
    <x v="465"/>
    <x v="795"/>
    <x v="84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09"/>
    <n v="1357"/>
    <s v="26"/>
    <x v="1062"/>
    <x v="1048"/>
    <x v="1013"/>
    <x v="1"/>
    <x v="27"/>
    <x v="76"/>
    <x v="796"/>
    <x v="84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58"/>
    <s v="26"/>
    <x v="1062"/>
    <x v="1048"/>
    <x v="1014"/>
    <x v="12"/>
    <x v="176"/>
    <x v="304"/>
    <x v="796"/>
    <x v="84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10"/>
    <n v="1359"/>
    <s v="26"/>
    <x v="1063"/>
    <x v="1049"/>
    <x v="1015"/>
    <x v="12"/>
    <x v="196"/>
    <x v="769"/>
    <x v="797"/>
    <x v="84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11"/>
    <n v="1360"/>
    <s v="26"/>
    <x v="1064"/>
    <x v="1050"/>
    <x v="1016"/>
    <x v="12"/>
    <x v="85"/>
    <x v="282"/>
    <x v="798"/>
    <x v="85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361"/>
    <s v="26"/>
    <x v="1065"/>
    <x v="1050"/>
    <x v="1017"/>
    <x v="2"/>
    <x v="161"/>
    <x v="278"/>
    <x v="798"/>
    <x v="850"/>
    <s v="№ 5-НКРЕ (місячна)_x000a_№ 7-НКРЕ (місячна)"/>
    <s v="Департамент ліцензійного контролю"/>
    <x v="0"/>
    <x v="0"/>
    <d v="2019-02-13T00:00:00"/>
    <s v="ТАК"/>
  </r>
  <r>
    <n v="1012"/>
    <n v="1362"/>
    <s v="26"/>
    <x v="1066"/>
    <x v="1051"/>
    <x v="1018"/>
    <x v="12"/>
    <x v="182"/>
    <x v="323"/>
    <x v="799"/>
    <x v="85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13"/>
    <n v="1363"/>
    <s v="09"/>
    <x v="1067"/>
    <x v="1052"/>
    <x v="1019"/>
    <x v="1"/>
    <x v="27"/>
    <x v="76"/>
    <x v="800"/>
    <x v="852"/>
    <s v="№ 5-НКРЕ (місячна)_x000a_№ 7-НКРЕ (місячна)"/>
    <s v="Департамент ліцензійного контролю"/>
    <x v="0"/>
    <x v="0"/>
    <d v="2019-02-13T00:00:00"/>
    <s v="ТАК"/>
  </r>
  <r>
    <n v="1014"/>
    <n v="1364"/>
    <s v="26"/>
    <x v="1068"/>
    <x v="1053"/>
    <x v="1020"/>
    <x v="12"/>
    <x v="451"/>
    <x v="798"/>
    <x v="801"/>
    <x v="85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15"/>
    <n v="1365"/>
    <s v="26"/>
    <x v="1069"/>
    <x v="1054"/>
    <x v="1021"/>
    <x v="6"/>
    <x v="61"/>
    <x v="592"/>
    <x v="6"/>
    <x v="8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16"/>
    <n v="1366"/>
    <s v="26"/>
    <x v="1070"/>
    <x v="1055"/>
    <x v="1022"/>
    <x v="1"/>
    <x v="27"/>
    <x v="92"/>
    <x v="802"/>
    <x v="85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67"/>
    <s v="26"/>
    <x v="1071"/>
    <x v="1055"/>
    <x v="1022"/>
    <x v="12"/>
    <x v="169"/>
    <x v="294"/>
    <x v="802"/>
    <x v="85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17"/>
    <n v="1368"/>
    <s v="21"/>
    <x v="1072"/>
    <x v="1056"/>
    <x v="1023"/>
    <x v="6"/>
    <x v="46"/>
    <x v="8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18"/>
    <n v="1369"/>
    <s v="13"/>
    <x v="1073"/>
    <x v="1057"/>
    <x v="1024"/>
    <x v="6"/>
    <x v="452"/>
    <x v="79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19"/>
    <n v="1370"/>
    <s v="04"/>
    <x v="1074"/>
    <x v="1058"/>
    <x v="1025"/>
    <x v="6"/>
    <x v="160"/>
    <x v="800"/>
    <x v="6"/>
    <x v="85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20"/>
    <n v="1371"/>
    <s v="04"/>
    <x v="1075"/>
    <x v="1059"/>
    <x v="1026"/>
    <x v="12"/>
    <x v="37"/>
    <x v="499"/>
    <x v="803"/>
    <x v="85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21"/>
    <n v="1372"/>
    <s v="03"/>
    <x v="1076"/>
    <x v="1060"/>
    <x v="1027"/>
    <x v="6"/>
    <x v="453"/>
    <x v="80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22"/>
    <n v="1373"/>
    <s v="26"/>
    <x v="1077"/>
    <x v="1061"/>
    <x v="1028"/>
    <x v="1"/>
    <x v="27"/>
    <x v="576"/>
    <x v="804"/>
    <x v="85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74"/>
    <s v="26"/>
    <x v="1077"/>
    <x v="1061"/>
    <x v="1028"/>
    <x v="2"/>
    <x v="161"/>
    <x v="278"/>
    <x v="805"/>
    <x v="858"/>
    <s v="№ 5-НКРЕ (місячна)_x000a_№ 7-НКРЕ (місячна)"/>
    <s v="Департамент ліцензійного контролю"/>
    <x v="0"/>
    <x v="0"/>
    <d v="2019-02-13T00:00:00"/>
    <s v="ТАК"/>
  </r>
  <r>
    <n v="1023"/>
    <n v="1375"/>
    <s v="26"/>
    <x v="1078"/>
    <x v="1062"/>
    <x v="1029"/>
    <x v="12"/>
    <x v="161"/>
    <x v="781"/>
    <x v="806"/>
    <x v="85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24"/>
    <n v="1376"/>
    <s v="26"/>
    <x v="1079"/>
    <x v="1063"/>
    <x v="1030"/>
    <x v="12"/>
    <x v="234"/>
    <x v="642"/>
    <x v="807"/>
    <x v="86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25"/>
    <n v="1377"/>
    <s v="26"/>
    <x v="1080"/>
    <x v="1064"/>
    <x v="1031"/>
    <x v="12"/>
    <x v="389"/>
    <x v="786"/>
    <x v="808"/>
    <x v="86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26"/>
    <n v="1378"/>
    <s v="26"/>
    <x v="1081"/>
    <x v="1065"/>
    <x v="1032"/>
    <x v="12"/>
    <x v="217"/>
    <x v="407"/>
    <x v="809"/>
    <x v="86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27"/>
    <n v="1379"/>
    <s v="26"/>
    <x v="1082"/>
    <x v="1066"/>
    <x v="1033"/>
    <x v="6"/>
    <x v="454"/>
    <x v="80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28"/>
    <n v="1380"/>
    <s v="20"/>
    <x v="1083"/>
    <x v="1067"/>
    <x v="1034"/>
    <x v="1"/>
    <x v="27"/>
    <x v="92"/>
    <x v="810"/>
    <x v="86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81"/>
    <s v="20"/>
    <x v="1083"/>
    <x v="1067"/>
    <x v="1034"/>
    <x v="2"/>
    <x v="31"/>
    <x v="68"/>
    <x v="811"/>
    <x v="863"/>
    <s v="№ 5-НКРЕ (місячна)_x000a_№ 7-НКРЕ (місячна)"/>
    <s v="Департамент ліцензійного контролю"/>
    <x v="0"/>
    <x v="0"/>
    <d v="2019-02-13T00:00:00"/>
    <s v="ТАК"/>
  </r>
  <r>
    <n v="1029"/>
    <n v="1382"/>
    <s v="26"/>
    <x v="1084"/>
    <x v="1068"/>
    <x v="1035"/>
    <x v="1"/>
    <x v="67"/>
    <x v="803"/>
    <x v="812"/>
    <x v="86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383"/>
    <s v="26"/>
    <x v="1085"/>
    <x v="1069"/>
    <x v="1035"/>
    <x v="12"/>
    <x v="291"/>
    <x v="804"/>
    <x v="813"/>
    <x v="86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30"/>
    <n v="1384"/>
    <s v="26"/>
    <x v="1086"/>
    <x v="1070"/>
    <x v="440"/>
    <x v="6"/>
    <x v="400"/>
    <x v="67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31"/>
    <n v="1385"/>
    <s v="26"/>
    <x v="1087"/>
    <x v="1071"/>
    <x v="1036"/>
    <x v="12"/>
    <x v="227"/>
    <x v="465"/>
    <x v="814"/>
    <x v="86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32"/>
    <n v="1386"/>
    <s v="24"/>
    <x v="1088"/>
    <x v="1072"/>
    <x v="1037"/>
    <x v="12"/>
    <x v="455"/>
    <x v="805"/>
    <x v="815"/>
    <x v="86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387"/>
    <s v="24"/>
    <x v="1089"/>
    <x v="1072"/>
    <x v="1038"/>
    <x v="2"/>
    <x v="324"/>
    <x v="806"/>
    <x v="816"/>
    <x v="867"/>
    <s v="№ 5-НКРЕ (місячна)_x000a_№ 7-НКРЕ (місячна)"/>
    <s v="Департамент ліцензійного контролю"/>
    <x v="0"/>
    <x v="0"/>
    <d v="2019-02-13T00:00:00"/>
    <s v="ТАК"/>
  </r>
  <r>
    <n v="1033"/>
    <n v="1388"/>
    <s v="26"/>
    <x v="1090"/>
    <x v="1073"/>
    <x v="1039"/>
    <x v="12"/>
    <x v="227"/>
    <x v="465"/>
    <x v="817"/>
    <x v="86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34"/>
    <n v="1389"/>
    <s v="26"/>
    <x v="1091"/>
    <x v="1074"/>
    <x v="1040"/>
    <x v="12"/>
    <x v="227"/>
    <x v="465"/>
    <x v="818"/>
    <x v="86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35"/>
    <n v="1390"/>
    <s v="26"/>
    <x v="1092"/>
    <x v="1075"/>
    <x v="1041"/>
    <x v="1"/>
    <x v="187"/>
    <x v="758"/>
    <x v="819"/>
    <x v="870"/>
    <s v="№ 5-НКРЕ (місячна)_x000a_№ 7-НКРЕ (місячна)"/>
    <s v="Департамент ліцензійного контролю"/>
    <x v="0"/>
    <x v="0"/>
    <d v="2019-02-13T00:00:00"/>
    <s v="ТАК"/>
  </r>
  <r>
    <n v="1036"/>
    <n v="1391"/>
    <s v="26"/>
    <x v="1093"/>
    <x v="1076"/>
    <x v="1042"/>
    <x v="6"/>
    <x v="456"/>
    <x v="80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37"/>
    <n v="1392"/>
    <s v="26"/>
    <x v="1094"/>
    <x v="1077"/>
    <x v="1043"/>
    <x v="6"/>
    <x v="457"/>
    <x v="808"/>
    <x v="820"/>
    <x v="87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393"/>
    <s v="26"/>
    <x v="1094"/>
    <x v="1077"/>
    <x v="1043"/>
    <x v="7"/>
    <x v="458"/>
    <x v="809"/>
    <x v="820"/>
    <x v="87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38"/>
    <n v="1394"/>
    <s v="26"/>
    <x v="1095"/>
    <x v="1078"/>
    <x v="1044"/>
    <x v="12"/>
    <x v="106"/>
    <x v="810"/>
    <x v="821"/>
    <x v="87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39"/>
    <n v="1395"/>
    <s v="22"/>
    <x v="1096"/>
    <x v="1079"/>
    <x v="1045"/>
    <x v="6"/>
    <x v="243"/>
    <x v="81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40"/>
    <n v="1396"/>
    <s v="26"/>
    <x v="1097"/>
    <x v="1080"/>
    <x v="1046"/>
    <x v="6"/>
    <x v="367"/>
    <x v="63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41"/>
    <n v="1397"/>
    <s v="26"/>
    <x v="1098"/>
    <x v="1081"/>
    <x v="1047"/>
    <x v="12"/>
    <x v="459"/>
    <x v="812"/>
    <x v="822"/>
    <x v="87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398"/>
    <s v="26"/>
    <x v="1099"/>
    <x v="1081"/>
    <x v="1048"/>
    <x v="2"/>
    <x v="39"/>
    <x v="80"/>
    <x v="822"/>
    <x v="873"/>
    <s v="№ 5-НКРЕ (місячна)_x000a_№ 7-НКРЕ (місячна)"/>
    <s v="Департамент ліцензійного контролю"/>
    <x v="0"/>
    <x v="0"/>
    <d v="2019-02-13T00:00:00"/>
    <s v="ТАК"/>
  </r>
  <r>
    <n v="1042"/>
    <n v="1399"/>
    <s v="26"/>
    <x v="1100"/>
    <x v="1082"/>
    <x v="1049"/>
    <x v="12"/>
    <x v="162"/>
    <x v="281"/>
    <x v="823"/>
    <x v="87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43"/>
    <n v="1400"/>
    <s v="26"/>
    <x v="1101"/>
    <x v="1083"/>
    <x v="1050"/>
    <x v="15"/>
    <x v="460"/>
    <x v="813"/>
    <x v="824"/>
    <x v="875"/>
    <s v="8-НКП-ЖКК "/>
    <s v="Департамент із регулювання відносин у сфері централізованого водопостачання та водовідведення"/>
    <x v="0"/>
    <x v="0"/>
    <d v="2019-02-13T00:00:00"/>
    <s v="ТАК"/>
  </r>
  <r>
    <m/>
    <n v="1400"/>
    <s v="26"/>
    <x v="1101"/>
    <x v="1083"/>
    <x v="1050"/>
    <x v="3"/>
    <x v="460"/>
    <x v="814"/>
    <x v="824"/>
    <x v="875"/>
    <s v="6-НКРЕ енергопостачання"/>
    <s v="Департамент із регулювання відносин у сфері енергетики"/>
    <x v="47"/>
    <x v="1"/>
    <d v="2019-02-13T00:00:00"/>
    <s v="НІ"/>
  </r>
  <r>
    <m/>
    <n v="1400"/>
    <s v="26"/>
    <x v="1102"/>
    <x v="1083"/>
    <x v="1050"/>
    <x v="4"/>
    <x v="460"/>
    <x v="814"/>
    <x v="824"/>
    <x v="875"/>
    <s v="6-НКРЕ енергопостачання"/>
    <s v="Департамент із регулювання відносин у сфері енергетики"/>
    <x v="47"/>
    <x v="1"/>
    <d v="2019-02-13T00:00:00"/>
    <s v="НІ"/>
  </r>
  <r>
    <m/>
    <n v="1401"/>
    <s v="26"/>
    <x v="1102"/>
    <x v="1083"/>
    <x v="1050"/>
    <x v="5"/>
    <x v="4"/>
    <x v="815"/>
    <x v="824"/>
    <x v="876"/>
    <m/>
    <m/>
    <x v="0"/>
    <x v="0"/>
    <d v="2019-02-13T00:00:00"/>
    <s v="ТАК"/>
  </r>
  <r>
    <n v="1044"/>
    <n v="1402"/>
    <s v="10"/>
    <x v="1103"/>
    <x v="1084"/>
    <x v="1051"/>
    <x v="6"/>
    <x v="230"/>
    <x v="816"/>
    <x v="6"/>
    <x v="87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45"/>
    <n v="1403"/>
    <s v="26"/>
    <x v="1104"/>
    <x v="1085"/>
    <x v="1052"/>
    <x v="12"/>
    <x v="25"/>
    <x v="62"/>
    <x v="825"/>
    <x v="87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46"/>
    <n v="1404"/>
    <s v="23"/>
    <x v="1105"/>
    <x v="1086"/>
    <x v="1053"/>
    <x v="12"/>
    <x v="25"/>
    <x v="62"/>
    <x v="826"/>
    <x v="87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47"/>
    <n v="1405"/>
    <s v="26"/>
    <x v="1106"/>
    <x v="1087"/>
    <x v="1054"/>
    <x v="1"/>
    <x v="27"/>
    <x v="75"/>
    <x v="827"/>
    <x v="88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06"/>
    <s v="26"/>
    <x v="1107"/>
    <x v="1088"/>
    <x v="1054"/>
    <x v="12"/>
    <x v="291"/>
    <x v="804"/>
    <x v="827"/>
    <x v="88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48"/>
    <n v="1407"/>
    <s v="26"/>
    <x v="1108"/>
    <x v="1089"/>
    <x v="1055"/>
    <x v="12"/>
    <x v="162"/>
    <x v="281"/>
    <x v="828"/>
    <x v="88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408"/>
    <s v="26"/>
    <x v="1109"/>
    <x v="1090"/>
    <x v="1055"/>
    <x v="1"/>
    <x v="461"/>
    <x v="817"/>
    <x v="829"/>
    <x v="88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09"/>
    <s v="26"/>
    <x v="1109"/>
    <x v="1090"/>
    <x v="1055"/>
    <x v="2"/>
    <x v="38"/>
    <x v="79"/>
    <x v="829"/>
    <x v="882"/>
    <s v="№ 5-НКРЕ (місячна)_x000a_№ 7-НКРЕ (місячна)"/>
    <s v="Департамент ліцензійного контролю"/>
    <x v="0"/>
    <x v="0"/>
    <d v="2019-02-13T00:00:00"/>
    <s v="ТАК"/>
  </r>
  <r>
    <n v="1049"/>
    <n v="1410"/>
    <s v="22"/>
    <x v="1110"/>
    <x v="1091"/>
    <x v="1006"/>
    <x v="1"/>
    <x v="27"/>
    <x v="76"/>
    <x v="830"/>
    <x v="883"/>
    <s v="№ 5-НКРЕ (місячна)_x000a_№ 7-НКРЕ (місячна)"/>
    <s v="Департамент ліцензійного контролю"/>
    <x v="0"/>
    <x v="0"/>
    <d v="2019-02-13T00:00:00"/>
    <s v="ТАК"/>
  </r>
  <r>
    <n v="1050"/>
    <n v="1411"/>
    <s v="26"/>
    <x v="1111"/>
    <x v="1092"/>
    <x v="1056"/>
    <x v="12"/>
    <x v="182"/>
    <x v="323"/>
    <x v="831"/>
    <x v="88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51"/>
    <n v="1412"/>
    <s v="26"/>
    <x v="1112"/>
    <x v="1093"/>
    <x v="1057"/>
    <x v="6"/>
    <x v="462"/>
    <x v="818"/>
    <x v="6"/>
    <x v="88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52"/>
    <n v="1413"/>
    <s v="20"/>
    <x v="1113"/>
    <x v="1094"/>
    <x v="1058"/>
    <x v="1"/>
    <x v="27"/>
    <x v="64"/>
    <x v="832"/>
    <x v="886"/>
    <s v="№ 5-НКРЕ (місячна)_x000a_№ 7-НКРЕ (місячна)"/>
    <s v="Департамент ліцензійного контролю"/>
    <x v="0"/>
    <x v="0"/>
    <d v="2019-02-13T00:00:00"/>
    <s v="ТАК"/>
  </r>
  <r>
    <n v="1053"/>
    <n v="1414"/>
    <s v="16"/>
    <x v="1114"/>
    <x v="1095"/>
    <x v="1059"/>
    <x v="12"/>
    <x v="66"/>
    <x v="109"/>
    <x v="833"/>
    <x v="88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54"/>
    <n v="1415"/>
    <s v="20"/>
    <x v="1115"/>
    <x v="1096"/>
    <x v="1060"/>
    <x v="1"/>
    <x v="27"/>
    <x v="380"/>
    <x v="834"/>
    <x v="88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16"/>
    <s v="20"/>
    <x v="1115"/>
    <x v="1096"/>
    <x v="1060"/>
    <x v="2"/>
    <x v="220"/>
    <x v="395"/>
    <x v="835"/>
    <x v="888"/>
    <s v="№ 5-НКРЕ (місячна)_x000a_№ 7-НКРЕ (місячна)"/>
    <s v="Департамент ліцензійного контролю"/>
    <x v="0"/>
    <x v="0"/>
    <d v="2019-02-13T00:00:00"/>
    <s v="ТАК"/>
  </r>
  <r>
    <n v="1055"/>
    <n v="1417"/>
    <s v="16"/>
    <x v="1116"/>
    <x v="1097"/>
    <x v="1061"/>
    <x v="12"/>
    <x v="236"/>
    <x v="423"/>
    <x v="836"/>
    <x v="88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56"/>
    <n v="1418"/>
    <s v="14"/>
    <x v="1117"/>
    <x v="1098"/>
    <x v="1062"/>
    <x v="6"/>
    <x v="463"/>
    <x v="81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57"/>
    <n v="1419"/>
    <s v="03"/>
    <x v="1118"/>
    <x v="1099"/>
    <x v="1063"/>
    <x v="12"/>
    <x v="155"/>
    <x v="270"/>
    <x v="837"/>
    <x v="89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58"/>
    <n v="1420"/>
    <s v="26"/>
    <x v="1119"/>
    <x v="1100"/>
    <x v="1064"/>
    <x v="12"/>
    <x v="234"/>
    <x v="642"/>
    <x v="838"/>
    <x v="89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59"/>
    <n v="1421"/>
    <s v="13"/>
    <x v="1120"/>
    <x v="1101"/>
    <x v="1065"/>
    <x v="12"/>
    <x v="227"/>
    <x v="465"/>
    <x v="839"/>
    <x v="89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60"/>
    <n v="1422"/>
    <s v="24"/>
    <x v="1121"/>
    <x v="1102"/>
    <x v="1066"/>
    <x v="6"/>
    <x v="464"/>
    <x v="82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61"/>
    <n v="1423"/>
    <s v="26"/>
    <x v="1122"/>
    <x v="1103"/>
    <x v="1067"/>
    <x v="12"/>
    <x v="236"/>
    <x v="423"/>
    <x v="840"/>
    <x v="89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62"/>
    <n v="1424"/>
    <s v="12"/>
    <x v="1123"/>
    <x v="1104"/>
    <x v="1068"/>
    <x v="12"/>
    <x v="253"/>
    <x v="503"/>
    <x v="841"/>
    <x v="89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63"/>
    <n v="1425"/>
    <s v="20"/>
    <x v="1124"/>
    <x v="1105"/>
    <x v="1069"/>
    <x v="6"/>
    <x v="138"/>
    <x v="247"/>
    <x v="6"/>
    <x v="89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64"/>
    <n v="1426"/>
    <s v="13"/>
    <x v="1125"/>
    <x v="1106"/>
    <x v="1070"/>
    <x v="6"/>
    <x v="251"/>
    <x v="821"/>
    <x v="842"/>
    <x v="89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65"/>
    <n v="1427"/>
    <s v="03"/>
    <x v="1126"/>
    <x v="1107"/>
    <x v="1071"/>
    <x v="12"/>
    <x v="85"/>
    <x v="282"/>
    <x v="843"/>
    <x v="89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428"/>
    <s v="03"/>
    <x v="1127"/>
    <x v="1107"/>
    <x v="1071"/>
    <x v="2"/>
    <x v="79"/>
    <x v="125"/>
    <x v="844"/>
    <x v="898"/>
    <s v="№ 5-НКРЕ (місячна)_x000a_№ 7-НКРЕ (місячна)"/>
    <s v="Департамент ліцензійного контролю"/>
    <x v="0"/>
    <x v="0"/>
    <d v="2019-02-13T00:00:00"/>
    <s v="ТАК"/>
  </r>
  <r>
    <n v="1066"/>
    <n v="1429"/>
    <s v="26"/>
    <x v="1128"/>
    <x v="1108"/>
    <x v="1072"/>
    <x v="12"/>
    <x v="291"/>
    <x v="804"/>
    <x v="845"/>
    <x v="89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67"/>
    <n v="1430"/>
    <s v="20"/>
    <x v="1129"/>
    <x v="1109"/>
    <x v="1073"/>
    <x v="12"/>
    <x v="227"/>
    <x v="465"/>
    <x v="846"/>
    <x v="90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68"/>
    <n v="1431"/>
    <s v="04"/>
    <x v="1130"/>
    <x v="1110"/>
    <x v="1074"/>
    <x v="6"/>
    <x v="465"/>
    <x v="82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69"/>
    <n v="1432"/>
    <s v="26"/>
    <x v="1131"/>
    <x v="1111"/>
    <x v="1075"/>
    <x v="12"/>
    <x v="219"/>
    <x v="394"/>
    <x v="847"/>
    <x v="90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70"/>
    <n v="1433"/>
    <s v="13"/>
    <x v="1132"/>
    <x v="1112"/>
    <x v="1076"/>
    <x v="1"/>
    <x v="27"/>
    <x v="64"/>
    <x v="848"/>
    <x v="90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34"/>
    <s v="13"/>
    <x v="1132"/>
    <x v="1112"/>
    <x v="1076"/>
    <x v="2"/>
    <x v="49"/>
    <x v="91"/>
    <x v="849"/>
    <x v="902"/>
    <s v="№ 5-НКРЕ (місячна)_x000a_№ 7-НКРЕ (місячна)"/>
    <s v="Департамент ліцензійного контролю"/>
    <x v="0"/>
    <x v="0"/>
    <d v="2019-02-13T00:00:00"/>
    <s v="ТАК"/>
  </r>
  <r>
    <n v="1071"/>
    <n v="1435"/>
    <s v="26"/>
    <x v="1133"/>
    <x v="1113"/>
    <x v="1077"/>
    <x v="1"/>
    <x v="27"/>
    <x v="75"/>
    <x v="850"/>
    <x v="903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36"/>
    <s v="26"/>
    <x v="1134"/>
    <x v="1113"/>
    <x v="1077"/>
    <x v="12"/>
    <x v="196"/>
    <x v="769"/>
    <x v="851"/>
    <x v="90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437"/>
    <s v="26"/>
    <x v="1133"/>
    <x v="1114"/>
    <x v="1077"/>
    <x v="2"/>
    <x v="49"/>
    <x v="91"/>
    <x v="850"/>
    <x v="903"/>
    <s v="№ 5-НКРЕ (місячна)_x000a_№ 7-НКРЕ (місячна)"/>
    <s v="Департамент ліцензійного контролю"/>
    <x v="0"/>
    <x v="0"/>
    <d v="2019-02-13T00:00:00"/>
    <s v="ТАК"/>
  </r>
  <r>
    <n v="1072"/>
    <n v="1438"/>
    <s v="26"/>
    <x v="1135"/>
    <x v="1115"/>
    <x v="1078"/>
    <x v="12"/>
    <x v="217"/>
    <x v="407"/>
    <x v="852"/>
    <x v="90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73"/>
    <n v="1439"/>
    <s v="10"/>
    <x v="1136"/>
    <x v="1116"/>
    <x v="1079"/>
    <x v="6"/>
    <x v="233"/>
    <x v="42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74"/>
    <n v="1440"/>
    <s v="14"/>
    <x v="1137"/>
    <x v="1117"/>
    <x v="1080"/>
    <x v="1"/>
    <x v="65"/>
    <x v="108"/>
    <x v="853"/>
    <x v="905"/>
    <s v="№ 5-НКРЕ (місячна)_x000a_№ 7-НКРЕ (місячна)"/>
    <s v="Департамент ліцензійного контролю"/>
    <x v="0"/>
    <x v="0"/>
    <d v="2019-02-13T00:00:00"/>
    <s v="ТАК"/>
  </r>
  <r>
    <n v="1075"/>
    <n v="1441"/>
    <s v="22"/>
    <x v="1138"/>
    <x v="1118"/>
    <x v="1081"/>
    <x v="6"/>
    <x v="466"/>
    <x v="82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76"/>
    <n v="1442"/>
    <s v="26"/>
    <x v="1139"/>
    <x v="1119"/>
    <x v="1082"/>
    <x v="12"/>
    <x v="253"/>
    <x v="503"/>
    <x v="854"/>
    <x v="90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77"/>
    <n v="1443"/>
    <s v="26"/>
    <x v="1140"/>
    <x v="1120"/>
    <x v="1083"/>
    <x v="1"/>
    <x v="27"/>
    <x v="76"/>
    <x v="241"/>
    <x v="27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44"/>
    <s v="26"/>
    <x v="1141"/>
    <x v="1120"/>
    <x v="1083"/>
    <x v="12"/>
    <x v="169"/>
    <x v="294"/>
    <x v="241"/>
    <x v="27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445"/>
    <s v="26"/>
    <x v="1140"/>
    <x v="1120"/>
    <x v="1083"/>
    <x v="2"/>
    <x v="145"/>
    <x v="257"/>
    <x v="855"/>
    <x v="274"/>
    <s v="№ 5-НКРЕ (місячна)_x000a_№ 7-НКРЕ (місячна)"/>
    <s v="Департамент ліцензійного контролю"/>
    <x v="0"/>
    <x v="0"/>
    <d v="2019-02-13T00:00:00"/>
    <s v="ТАК"/>
  </r>
  <r>
    <n v="1078"/>
    <n v="1446"/>
    <s v="13"/>
    <x v="1142"/>
    <x v="1121"/>
    <x v="900"/>
    <x v="6"/>
    <x v="356"/>
    <x v="824"/>
    <x v="6"/>
    <x v="73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79"/>
    <n v="1447"/>
    <s v="13"/>
    <x v="1143"/>
    <x v="1122"/>
    <x v="1084"/>
    <x v="6"/>
    <x v="54"/>
    <x v="825"/>
    <x v="6"/>
    <x v="73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80"/>
    <n v="1448"/>
    <s v="26"/>
    <x v="1144"/>
    <x v="1123"/>
    <x v="1085"/>
    <x v="6"/>
    <x v="433"/>
    <x v="74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81"/>
    <n v="1449"/>
    <s v="13"/>
    <x v="1145"/>
    <x v="1124"/>
    <x v="1084"/>
    <x v="6"/>
    <x v="370"/>
    <x v="826"/>
    <x v="6"/>
    <x v="73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82"/>
    <n v="1450"/>
    <s v="22"/>
    <x v="1146"/>
    <x v="1125"/>
    <x v="1086"/>
    <x v="6"/>
    <x v="459"/>
    <x v="827"/>
    <x v="6"/>
    <x v="90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83"/>
    <n v="1451"/>
    <s v="26"/>
    <x v="1147"/>
    <x v="1126"/>
    <x v="937"/>
    <x v="12"/>
    <x v="85"/>
    <x v="282"/>
    <x v="856"/>
    <x v="90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84"/>
    <n v="1452"/>
    <s v="26"/>
    <x v="1148"/>
    <x v="1127"/>
    <x v="1087"/>
    <x v="6"/>
    <x v="103"/>
    <x v="828"/>
    <x v="6"/>
    <x v="90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85"/>
    <n v="1453"/>
    <s v="20"/>
    <x v="1149"/>
    <x v="1128"/>
    <x v="1088"/>
    <x v="1"/>
    <x v="27"/>
    <x v="661"/>
    <x v="857"/>
    <x v="91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54"/>
    <s v="20"/>
    <x v="1149"/>
    <x v="1128"/>
    <x v="1089"/>
    <x v="2"/>
    <x v="41"/>
    <x v="83"/>
    <x v="858"/>
    <x v="910"/>
    <s v="№ 5-НКРЕ (місячна)_x000a_№ 7-НКРЕ (місячна)"/>
    <s v="Департамент ліцензійного контролю"/>
    <x v="0"/>
    <x v="0"/>
    <d v="2019-02-13T00:00:00"/>
    <s v="ТАК"/>
  </r>
  <r>
    <n v="1086"/>
    <n v="1455"/>
    <s v="15"/>
    <x v="1150"/>
    <x v="1129"/>
    <x v="1090"/>
    <x v="12"/>
    <x v="1"/>
    <x v="379"/>
    <x v="859"/>
    <x v="91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87"/>
    <n v="1456"/>
    <s v="26"/>
    <x v="1151"/>
    <x v="1130"/>
    <x v="1091"/>
    <x v="1"/>
    <x v="27"/>
    <x v="372"/>
    <x v="860"/>
    <x v="91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57"/>
    <s v="26"/>
    <x v="1152"/>
    <x v="1131"/>
    <x v="1092"/>
    <x v="12"/>
    <x v="208"/>
    <x v="375"/>
    <x v="861"/>
    <x v="91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88"/>
    <n v="1458"/>
    <s v="04"/>
    <x v="1153"/>
    <x v="1132"/>
    <x v="1093"/>
    <x v="6"/>
    <x v="438"/>
    <x v="76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89"/>
    <n v="1459"/>
    <s v="25"/>
    <x v="1154"/>
    <x v="1133"/>
    <x v="1094"/>
    <x v="6"/>
    <x v="253"/>
    <x v="4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90"/>
    <n v="1460"/>
    <s v="26"/>
    <x v="1155"/>
    <x v="1134"/>
    <x v="1095"/>
    <x v="6"/>
    <x v="61"/>
    <x v="592"/>
    <x v="6"/>
    <x v="91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91"/>
    <n v="1461"/>
    <s v="22"/>
    <x v="1156"/>
    <x v="1135"/>
    <x v="1096"/>
    <x v="6"/>
    <x v="316"/>
    <x v="55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92"/>
    <n v="1462"/>
    <s v="09"/>
    <x v="1157"/>
    <x v="1136"/>
    <x v="1097"/>
    <x v="6"/>
    <x v="120"/>
    <x v="829"/>
    <x v="6"/>
    <x v="91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93"/>
    <n v="1463"/>
    <s v="22"/>
    <x v="1158"/>
    <x v="1137"/>
    <x v="1098"/>
    <x v="6"/>
    <x v="120"/>
    <x v="830"/>
    <x v="6"/>
    <x v="91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094"/>
    <n v="1464"/>
    <s v="26"/>
    <x v="1159"/>
    <x v="1138"/>
    <x v="1099"/>
    <x v="12"/>
    <x v="38"/>
    <x v="831"/>
    <x v="862"/>
    <x v="91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095"/>
    <n v="1465"/>
    <s v="26"/>
    <x v="1160"/>
    <x v="1139"/>
    <x v="1100"/>
    <x v="12"/>
    <x v="217"/>
    <x v="407"/>
    <x v="863"/>
    <x v="91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466"/>
    <s v="26"/>
    <x v="1160"/>
    <x v="1139"/>
    <x v="1100"/>
    <x v="1"/>
    <x v="1"/>
    <x v="1"/>
    <x v="864"/>
    <x v="91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67"/>
    <s v="26"/>
    <x v="1160"/>
    <x v="1139"/>
    <x v="1100"/>
    <x v="2"/>
    <x v="50"/>
    <x v="93"/>
    <x v="865"/>
    <x v="918"/>
    <s v="№ 5-НКРЕ (місячна)_x000a_№ 7-НКРЕ (місячна)"/>
    <s v="Департамент ліцензійного контролю"/>
    <x v="0"/>
    <x v="0"/>
    <d v="2019-02-13T00:00:00"/>
    <s v="ТАК"/>
  </r>
  <r>
    <n v="1096"/>
    <n v="1468"/>
    <s v="26"/>
    <x v="1161"/>
    <x v="1140"/>
    <x v="1101"/>
    <x v="6"/>
    <x v="467"/>
    <x v="832"/>
    <x v="6"/>
    <x v="9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469"/>
    <s v="26"/>
    <x v="1161"/>
    <x v="1140"/>
    <x v="1101"/>
    <x v="7"/>
    <x v="467"/>
    <x v="833"/>
    <x v="6"/>
    <x v="9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470"/>
    <s v="26"/>
    <x v="1161"/>
    <x v="1140"/>
    <x v="1101"/>
    <x v="11"/>
    <x v="467"/>
    <x v="834"/>
    <x v="6"/>
    <x v="919"/>
    <m/>
    <s v="Управління з питань формування та реалізації державної політики у сфері поводження з побутовими відходами"/>
    <x v="0"/>
    <x v="0"/>
    <d v="2019-02-13T00:00:00"/>
    <s v="ТАК"/>
  </r>
  <r>
    <m/>
    <n v="1471"/>
    <s v="26"/>
    <x v="1161"/>
    <x v="1140"/>
    <x v="1101"/>
    <x v="2"/>
    <x v="79"/>
    <x v="125"/>
    <x v="866"/>
    <x v="920"/>
    <s v="№ 5-НКРЕ (місячна)_x000a_№ 7-НКРЕ (місячна)"/>
    <s v="Департамент ліцензійного контролю"/>
    <x v="0"/>
    <x v="0"/>
    <d v="2019-02-13T00:00:00"/>
    <s v="ТАК"/>
  </r>
  <r>
    <n v="1097"/>
    <n v="1472"/>
    <s v="26"/>
    <x v="1162"/>
    <x v="1141"/>
    <x v="1102"/>
    <x v="12"/>
    <x v="162"/>
    <x v="281"/>
    <x v="867"/>
    <x v="92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98"/>
    <n v="1473"/>
    <s v="26"/>
    <x v="1163"/>
    <x v="1142"/>
    <x v="1032"/>
    <x v="12"/>
    <x v="208"/>
    <x v="375"/>
    <x v="868"/>
    <x v="92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099"/>
    <n v="1474"/>
    <s v="02"/>
    <x v="1164"/>
    <x v="1143"/>
    <x v="1103"/>
    <x v="6"/>
    <x v="438"/>
    <x v="76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00"/>
    <n v="1475"/>
    <s v="10"/>
    <x v="1165"/>
    <x v="1144"/>
    <x v="1104"/>
    <x v="6"/>
    <x v="162"/>
    <x v="83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01"/>
    <n v="1476"/>
    <s v="26"/>
    <x v="1166"/>
    <x v="1145"/>
    <x v="1105"/>
    <x v="12"/>
    <x v="324"/>
    <x v="836"/>
    <x v="869"/>
    <x v="92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02"/>
    <n v="1477"/>
    <s v="21"/>
    <x v="1167"/>
    <x v="1146"/>
    <x v="1106"/>
    <x v="6"/>
    <x v="453"/>
    <x v="80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03"/>
    <n v="1478"/>
    <s v="26"/>
    <x v="1168"/>
    <x v="1147"/>
    <x v="1107"/>
    <x v="12"/>
    <x v="258"/>
    <x v="837"/>
    <x v="870"/>
    <x v="92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04"/>
    <n v="1479"/>
    <s v="04"/>
    <x v="1169"/>
    <x v="1148"/>
    <x v="1108"/>
    <x v="6"/>
    <x v="226"/>
    <x v="83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05"/>
    <n v="1480"/>
    <s v="26"/>
    <x v="1170"/>
    <x v="1149"/>
    <x v="1109"/>
    <x v="12"/>
    <x v="236"/>
    <x v="423"/>
    <x v="871"/>
    <x v="92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06"/>
    <n v="1481"/>
    <s v="26"/>
    <x v="1171"/>
    <x v="1150"/>
    <x v="1110"/>
    <x v="12"/>
    <x v="235"/>
    <x v="839"/>
    <x v="872"/>
    <x v="92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07"/>
    <n v="1482"/>
    <s v="26"/>
    <x v="1172"/>
    <x v="1151"/>
    <x v="1111"/>
    <x v="2"/>
    <x v="60"/>
    <x v="103"/>
    <x v="873"/>
    <x v="927"/>
    <s v="№ 5-НКРЕ (місячна)_x000a_№ 7-НКРЕ (місячна)"/>
    <s v="Департамент ліцензійного контролю"/>
    <x v="0"/>
    <x v="0"/>
    <d v="2019-02-13T00:00:00"/>
    <s v="ТАК"/>
  </r>
  <r>
    <n v="1108"/>
    <n v="1483"/>
    <s v="26"/>
    <x v="1173"/>
    <x v="1152"/>
    <x v="764"/>
    <x v="6"/>
    <x v="253"/>
    <x v="4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09"/>
    <n v="1484"/>
    <s v="26"/>
    <x v="1174"/>
    <x v="1153"/>
    <x v="1112"/>
    <x v="12"/>
    <x v="253"/>
    <x v="503"/>
    <x v="874"/>
    <x v="92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10"/>
    <n v="1485"/>
    <s v="11"/>
    <x v="1175"/>
    <x v="1154"/>
    <x v="1113"/>
    <x v="6"/>
    <x v="54"/>
    <x v="840"/>
    <x v="6"/>
    <x v="92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11"/>
    <n v="1486"/>
    <s v="26"/>
    <x v="1176"/>
    <x v="1155"/>
    <x v="440"/>
    <x v="6"/>
    <x v="452"/>
    <x v="79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12"/>
    <n v="1487"/>
    <s v="26"/>
    <x v="1177"/>
    <x v="1156"/>
    <x v="1114"/>
    <x v="6"/>
    <x v="49"/>
    <x v="841"/>
    <x v="6"/>
    <x v="66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13"/>
    <n v="1488"/>
    <s v="21"/>
    <x v="1178"/>
    <x v="1157"/>
    <x v="1115"/>
    <x v="6"/>
    <x v="233"/>
    <x v="42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14"/>
    <n v="1489"/>
    <s v="26"/>
    <x v="1179"/>
    <x v="1158"/>
    <x v="1116"/>
    <x v="12"/>
    <x v="442"/>
    <x v="842"/>
    <x v="875"/>
    <x v="93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15"/>
    <n v="1490"/>
    <s v="17"/>
    <x v="1180"/>
    <x v="1159"/>
    <x v="1117"/>
    <x v="6"/>
    <x v="54"/>
    <x v="843"/>
    <x v="6"/>
    <x v="93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16"/>
    <n v="1491"/>
    <s v="26"/>
    <x v="1181"/>
    <x v="1160"/>
    <x v="1118"/>
    <x v="1"/>
    <x v="27"/>
    <x v="75"/>
    <x v="876"/>
    <x v="93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492"/>
    <s v="26"/>
    <x v="1181"/>
    <x v="1160"/>
    <x v="1118"/>
    <x v="12"/>
    <x v="217"/>
    <x v="407"/>
    <x v="877"/>
    <x v="93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493"/>
    <s v="26"/>
    <x v="1181"/>
    <x v="1160"/>
    <x v="1118"/>
    <x v="2"/>
    <x v="50"/>
    <x v="93"/>
    <x v="878"/>
    <x v="933"/>
    <s v="№ 5-НКРЕ (місячна)_x000a_№ 7-НКРЕ (місячна)"/>
    <s v="Департамент ліцензійного контролю"/>
    <x v="0"/>
    <x v="0"/>
    <d v="2019-02-13T00:00:00"/>
    <s v="ТАК"/>
  </r>
  <r>
    <n v="1117"/>
    <n v="1494"/>
    <s v="26"/>
    <x v="1182"/>
    <x v="1161"/>
    <x v="1119"/>
    <x v="12"/>
    <x v="208"/>
    <x v="375"/>
    <x v="879"/>
    <x v="93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18"/>
    <n v="1495"/>
    <s v="26"/>
    <x v="1183"/>
    <x v="1162"/>
    <x v="1120"/>
    <x v="6"/>
    <x v="446"/>
    <x v="844"/>
    <x v="6"/>
    <x v="93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19"/>
    <n v="1496"/>
    <s v="15"/>
    <x v="1184"/>
    <x v="1163"/>
    <x v="1121"/>
    <x v="12"/>
    <x v="230"/>
    <x v="416"/>
    <x v="880"/>
    <x v="93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20"/>
    <n v="1497"/>
    <s v="15"/>
    <x v="1185"/>
    <x v="1164"/>
    <x v="1122"/>
    <x v="12"/>
    <x v="1"/>
    <x v="379"/>
    <x v="881"/>
    <x v="93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21"/>
    <n v="1498"/>
    <s v="26"/>
    <x v="1186"/>
    <x v="1165"/>
    <x v="1123"/>
    <x v="12"/>
    <x v="9"/>
    <x v="845"/>
    <x v="882"/>
    <x v="93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22"/>
    <n v="1499"/>
    <s v="26"/>
    <x v="1187"/>
    <x v="1166"/>
    <x v="1124"/>
    <x v="12"/>
    <x v="155"/>
    <x v="270"/>
    <x v="883"/>
    <x v="93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23"/>
    <n v="1500"/>
    <s v="26"/>
    <x v="1188"/>
    <x v="1167"/>
    <x v="1125"/>
    <x v="12"/>
    <x v="416"/>
    <x v="708"/>
    <x v="884"/>
    <x v="94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24"/>
    <n v="1501"/>
    <s v="26"/>
    <x v="1189"/>
    <x v="1168"/>
    <x v="1126"/>
    <x v="12"/>
    <x v="50"/>
    <x v="502"/>
    <x v="885"/>
    <x v="94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25"/>
    <n v="1502"/>
    <s v="10"/>
    <x v="1190"/>
    <x v="1169"/>
    <x v="1127"/>
    <x v="12"/>
    <x v="1"/>
    <x v="379"/>
    <x v="886"/>
    <x v="94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26"/>
    <n v="1503"/>
    <s v="13"/>
    <x v="1191"/>
    <x v="1170"/>
    <x v="1128"/>
    <x v="12"/>
    <x v="227"/>
    <x v="465"/>
    <x v="887"/>
    <x v="94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27"/>
    <n v="1504"/>
    <s v="26"/>
    <x v="1192"/>
    <x v="1171"/>
    <x v="1129"/>
    <x v="6"/>
    <x v="54"/>
    <x v="846"/>
    <x v="6"/>
    <x v="94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28"/>
    <n v="1505"/>
    <s v="10"/>
    <x v="1193"/>
    <x v="1172"/>
    <x v="799"/>
    <x v="6"/>
    <x v="251"/>
    <x v="847"/>
    <x v="6"/>
    <x v="94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29"/>
    <n v="1506"/>
    <s v="13"/>
    <x v="1194"/>
    <x v="1173"/>
    <x v="965"/>
    <x v="6"/>
    <x v="1"/>
    <x v="84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0"/>
    <n v="1507"/>
    <s v="21"/>
    <x v="1195"/>
    <x v="1174"/>
    <x v="1130"/>
    <x v="6"/>
    <x v="401"/>
    <x v="849"/>
    <x v="6"/>
    <x v="94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1"/>
    <n v="1508"/>
    <s v="10"/>
    <x v="1196"/>
    <x v="1175"/>
    <x v="799"/>
    <x v="6"/>
    <x v="182"/>
    <x v="850"/>
    <x v="6"/>
    <x v="94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2"/>
    <n v="1509"/>
    <s v="20"/>
    <x v="1197"/>
    <x v="1176"/>
    <x v="1131"/>
    <x v="6"/>
    <x v="468"/>
    <x v="85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3"/>
    <n v="1510"/>
    <s v="10"/>
    <x v="1198"/>
    <x v="1177"/>
    <x v="1132"/>
    <x v="6"/>
    <x v="363"/>
    <x v="852"/>
    <x v="6"/>
    <x v="94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4"/>
    <n v="1511"/>
    <s v="26"/>
    <x v="1199"/>
    <x v="1178"/>
    <x v="1133"/>
    <x v="1"/>
    <x v="264"/>
    <x v="853"/>
    <x v="888"/>
    <x v="948"/>
    <s v="№ 5-НКРЕ (місячна)_x000a_№ 7-НКРЕ (місячна)"/>
    <s v="Департамент ліцензійного контролю"/>
    <x v="0"/>
    <x v="0"/>
    <d v="2019-02-13T00:00:00"/>
    <s v="ТАК"/>
  </r>
  <r>
    <n v="1135"/>
    <n v="1512"/>
    <s v="26"/>
    <x v="1200"/>
    <x v="1179"/>
    <x v="553"/>
    <x v="1"/>
    <x v="57"/>
    <x v="100"/>
    <x v="435"/>
    <x v="949"/>
    <s v="№ 5-НКРЕ (місячна)_x000a_№ 7-НКРЕ (місячна)"/>
    <s v="Департамент ліцензійного контролю"/>
    <x v="0"/>
    <x v="0"/>
    <d v="2019-02-13T00:00:00"/>
    <s v="ТАК"/>
  </r>
  <r>
    <n v="1136"/>
    <n v="1513"/>
    <s v="08"/>
    <x v="1201"/>
    <x v="1180"/>
    <x v="1134"/>
    <x v="6"/>
    <x v="1"/>
    <x v="854"/>
    <x v="6"/>
    <x v="95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7"/>
    <n v="1514"/>
    <s v="04"/>
    <x v="1202"/>
    <x v="1181"/>
    <x v="1135"/>
    <x v="6"/>
    <x v="270"/>
    <x v="47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38"/>
    <n v="1515"/>
    <s v="13"/>
    <x v="1203"/>
    <x v="1182"/>
    <x v="1136"/>
    <x v="12"/>
    <x v="469"/>
    <x v="855"/>
    <x v="889"/>
    <x v="95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39"/>
    <n v="1516"/>
    <s v="26"/>
    <x v="1204"/>
    <x v="1183"/>
    <x v="1129"/>
    <x v="6"/>
    <x v="67"/>
    <x v="856"/>
    <x v="6"/>
    <x v="95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40"/>
    <n v="1517"/>
    <s v="24"/>
    <x v="1205"/>
    <x v="1184"/>
    <x v="1137"/>
    <x v="12"/>
    <x v="306"/>
    <x v="535"/>
    <x v="890"/>
    <x v="95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41"/>
    <n v="1518"/>
    <s v="11"/>
    <x v="1206"/>
    <x v="1185"/>
    <x v="1138"/>
    <x v="6"/>
    <x v="1"/>
    <x v="857"/>
    <x v="891"/>
    <x v="9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42"/>
    <n v="1519"/>
    <s v="08"/>
    <x v="1207"/>
    <x v="1186"/>
    <x v="823"/>
    <x v="6"/>
    <x v="9"/>
    <x v="858"/>
    <x v="6"/>
    <x v="95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43"/>
    <n v="1520"/>
    <s v="23"/>
    <x v="1208"/>
    <x v="1187"/>
    <x v="1139"/>
    <x v="6"/>
    <x v="452"/>
    <x v="79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44"/>
    <n v="1521"/>
    <s v="26"/>
    <x v="1209"/>
    <x v="1188"/>
    <x v="1140"/>
    <x v="6"/>
    <x v="60"/>
    <x v="85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45"/>
    <n v="1522"/>
    <s v="02"/>
    <x v="1210"/>
    <x v="1189"/>
    <x v="1103"/>
    <x v="6"/>
    <x v="196"/>
    <x v="361"/>
    <x v="6"/>
    <x v="95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46"/>
    <n v="1523"/>
    <s v="26"/>
    <x v="1211"/>
    <x v="1190"/>
    <x v="1141"/>
    <x v="12"/>
    <x v="328"/>
    <x v="573"/>
    <x v="892"/>
    <x v="95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47"/>
    <n v="1523"/>
    <s v="09"/>
    <x v="1212"/>
    <x v="1191"/>
    <x v="1142"/>
    <x v="1"/>
    <x v="27"/>
    <x v="576"/>
    <x v="893"/>
    <x v="958"/>
    <s v="№ 5-НКРЕ (місячна)_x000a_№ 7-НКРЕ (місячна)"/>
    <s v="Департамент ліцензійного контролю"/>
    <x v="22"/>
    <x v="5"/>
    <d v="2019-02-13T00:00:00"/>
    <s v="НІ"/>
  </r>
  <r>
    <m/>
    <n v="1524"/>
    <s v="09"/>
    <x v="1213"/>
    <x v="1192"/>
    <x v="1142"/>
    <x v="12"/>
    <x v="242"/>
    <x v="860"/>
    <x v="894"/>
    <x v="95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25"/>
    <s v="09"/>
    <x v="1212"/>
    <x v="1191"/>
    <x v="1142"/>
    <x v="2"/>
    <x v="161"/>
    <x v="278"/>
    <x v="895"/>
    <x v="958"/>
    <s v="№ 5-НКРЕ (місячна)_x000a_№ 7-НКРЕ (місячна)"/>
    <s v="Департамент ліцензійного контролю"/>
    <x v="0"/>
    <x v="0"/>
    <d v="2019-02-13T00:00:00"/>
    <s v="ТАК"/>
  </r>
  <r>
    <n v="1148"/>
    <n v="1526"/>
    <s v="26"/>
    <x v="1214"/>
    <x v="1193"/>
    <x v="1143"/>
    <x v="12"/>
    <x v="227"/>
    <x v="465"/>
    <x v="896"/>
    <x v="95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49"/>
    <n v="1527"/>
    <s v="09"/>
    <x v="1215"/>
    <x v="1194"/>
    <x v="1144"/>
    <x v="1"/>
    <x v="264"/>
    <x v="853"/>
    <x v="897"/>
    <x v="960"/>
    <s v="№ 5-НКРЕ (місячна)_x000a_№ 7-НКРЕ (місячна)"/>
    <s v="Департамент ліцензійного контролю"/>
    <x v="0"/>
    <x v="0"/>
    <d v="2019-02-13T00:00:00"/>
    <s v="ТАК"/>
  </r>
  <r>
    <n v="1150"/>
    <n v="1528"/>
    <s v="09"/>
    <x v="1216"/>
    <x v="1195"/>
    <x v="1145"/>
    <x v="12"/>
    <x v="182"/>
    <x v="323"/>
    <x v="898"/>
    <x v="96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51"/>
    <n v="1529"/>
    <s v="18"/>
    <x v="1217"/>
    <x v="1196"/>
    <x v="1146"/>
    <x v="12"/>
    <x v="399"/>
    <x v="677"/>
    <x v="899"/>
    <x v="96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52"/>
    <n v="1530"/>
    <s v="26"/>
    <x v="1218"/>
    <x v="1197"/>
    <x v="1147"/>
    <x v="12"/>
    <x v="242"/>
    <x v="860"/>
    <x v="900"/>
    <x v="96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53"/>
    <n v="1531"/>
    <s v="25"/>
    <x v="1219"/>
    <x v="1198"/>
    <x v="1148"/>
    <x v="6"/>
    <x v="315"/>
    <x v="861"/>
    <x v="901"/>
    <x v="96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532"/>
    <s v="25"/>
    <x v="1219"/>
    <x v="1198"/>
    <x v="1148"/>
    <x v="7"/>
    <x v="315"/>
    <x v="861"/>
    <x v="901"/>
    <x v="96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533"/>
    <s v="09"/>
    <x v="1219"/>
    <x v="1198"/>
    <x v="1149"/>
    <x v="9"/>
    <x v="363"/>
    <x v="862"/>
    <x v="901"/>
    <x v="964"/>
    <s v="8-НКП-ЖКК "/>
    <s v="Департамент із регулювання відносин у сфері теплопостачання"/>
    <x v="0"/>
    <x v="0"/>
    <d v="2019-02-13T00:00:00"/>
    <s v="ТАК"/>
  </r>
  <r>
    <m/>
    <n v="1534"/>
    <s v="09"/>
    <x v="1219"/>
    <x v="1198"/>
    <x v="1149"/>
    <x v="2"/>
    <x v="152"/>
    <x v="266"/>
    <x v="902"/>
    <x v="964"/>
    <s v="№ 5-НКРЕ (місячна)_x000a_№ 7-НКРЕ (місячна)"/>
    <s v="Департамент ліцензійного контролю"/>
    <x v="0"/>
    <x v="0"/>
    <d v="2019-02-13T00:00:00"/>
    <s v="ТАК"/>
  </r>
  <r>
    <n v="1154"/>
    <n v="1535"/>
    <s v="26"/>
    <x v="1220"/>
    <x v="1199"/>
    <x v="1150"/>
    <x v="12"/>
    <x v="242"/>
    <x v="860"/>
    <x v="903"/>
    <x v="96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55"/>
    <n v="1536"/>
    <s v="26"/>
    <x v="1221"/>
    <x v="1200"/>
    <x v="1151"/>
    <x v="12"/>
    <x v="196"/>
    <x v="769"/>
    <x v="904"/>
    <x v="96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56"/>
    <n v="1537"/>
    <s v="26"/>
    <x v="1222"/>
    <x v="1201"/>
    <x v="1152"/>
    <x v="1"/>
    <x v="27"/>
    <x v="576"/>
    <x v="905"/>
    <x v="967"/>
    <s v="№ 5-НКРЕ (місячна)_x000a_№ 7-НКРЕ (місячна)"/>
    <s v="Департамент ліцензійного контролю"/>
    <x v="0"/>
    <x v="0"/>
    <d v="2019-02-13T00:00:00"/>
    <s v="ТАК"/>
  </r>
  <r>
    <n v="1157"/>
    <n v="1538"/>
    <s v="17"/>
    <x v="1223"/>
    <x v="1202"/>
    <x v="1153"/>
    <x v="12"/>
    <x v="161"/>
    <x v="781"/>
    <x v="906"/>
    <x v="96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58"/>
    <n v="1539"/>
    <s v="26"/>
    <x v="1224"/>
    <x v="1203"/>
    <x v="1154"/>
    <x v="2"/>
    <x v="194"/>
    <x v="359"/>
    <x v="907"/>
    <x v="969"/>
    <s v="№ 5-НКРЕ (місячна)_x000a_№ 7-НКРЕ (місячна)"/>
    <s v="Департамент ліцензійного контролю"/>
    <x v="0"/>
    <x v="0"/>
    <d v="2019-02-13T00:00:00"/>
    <s v="ТАК"/>
  </r>
  <r>
    <n v="1159"/>
    <n v="1540"/>
    <s v="02"/>
    <x v="1225"/>
    <x v="1204"/>
    <x v="1155"/>
    <x v="6"/>
    <x v="103"/>
    <x v="863"/>
    <x v="6"/>
    <x v="97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60"/>
    <n v="1541"/>
    <s v="26"/>
    <x v="1226"/>
    <x v="1205"/>
    <x v="1156"/>
    <x v="12"/>
    <x v="1"/>
    <x v="379"/>
    <x v="908"/>
    <x v="97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61"/>
    <n v="1542"/>
    <s v="02"/>
    <x v="1227"/>
    <x v="1206"/>
    <x v="1157"/>
    <x v="6"/>
    <x v="50"/>
    <x v="864"/>
    <x v="6"/>
    <x v="97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62"/>
    <n v="1543"/>
    <s v="26"/>
    <x v="1228"/>
    <x v="1207"/>
    <x v="1158"/>
    <x v="12"/>
    <x v="470"/>
    <x v="865"/>
    <x v="909"/>
    <x v="97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44"/>
    <s v="26"/>
    <x v="1229"/>
    <x v="1207"/>
    <x v="1159"/>
    <x v="1"/>
    <x v="470"/>
    <x v="866"/>
    <x v="910"/>
    <x v="973"/>
    <s v="№ 5-НКРЕ (місячна)_x000a_№ 7-НКРЕ (місячна)"/>
    <s v="Департамент ліцензійного контролю"/>
    <x v="0"/>
    <x v="0"/>
    <d v="2019-02-13T00:00:00"/>
    <s v="ТАК"/>
  </r>
  <r>
    <n v="1163"/>
    <n v="1545"/>
    <s v="26"/>
    <x v="1230"/>
    <x v="1208"/>
    <x v="918"/>
    <x v="1"/>
    <x v="258"/>
    <x v="456"/>
    <x v="911"/>
    <x v="974"/>
    <s v="№ 5-НКРЕ (місячна)_x000a_№ 7-НКРЕ (місячна)"/>
    <s v="Департамент ліцензійного контролю"/>
    <x v="0"/>
    <x v="0"/>
    <d v="2019-02-13T00:00:00"/>
    <s v="ТАК"/>
  </r>
  <r>
    <n v="1164"/>
    <n v="1546"/>
    <s v="13"/>
    <x v="1231"/>
    <x v="1209"/>
    <x v="1160"/>
    <x v="12"/>
    <x v="306"/>
    <x v="535"/>
    <x v="912"/>
    <x v="97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65"/>
    <n v="1547"/>
    <s v="11"/>
    <x v="1232"/>
    <x v="1210"/>
    <x v="1161"/>
    <x v="6"/>
    <x v="391"/>
    <x v="867"/>
    <x v="6"/>
    <x v="9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66"/>
    <n v="1548"/>
    <s v="06"/>
    <x v="1233"/>
    <x v="1211"/>
    <x v="1162"/>
    <x v="12"/>
    <x v="155"/>
    <x v="270"/>
    <x v="913"/>
    <x v="97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49"/>
    <s v="06"/>
    <x v="1233"/>
    <x v="1211"/>
    <x v="1163"/>
    <x v="2"/>
    <x v="49"/>
    <x v="91"/>
    <x v="914"/>
    <x v="978"/>
    <s v="№ 5-НКРЕ (місячна)_x000a_№ 7-НКРЕ (місячна)"/>
    <s v="Департамент ліцензійного контролю"/>
    <x v="0"/>
    <x v="0"/>
    <d v="2019-02-13T00:00:00"/>
    <s v="ТАК"/>
  </r>
  <r>
    <n v="1167"/>
    <n v="1550"/>
    <s v="08"/>
    <x v="1234"/>
    <x v="1212"/>
    <x v="823"/>
    <x v="6"/>
    <x v="142"/>
    <x v="86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68"/>
    <n v="1551"/>
    <s v="10"/>
    <x v="1235"/>
    <x v="1213"/>
    <x v="1164"/>
    <x v="12"/>
    <x v="451"/>
    <x v="798"/>
    <x v="915"/>
    <x v="97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69"/>
    <n v="1552"/>
    <s v="26"/>
    <x v="1236"/>
    <x v="1214"/>
    <x v="1165"/>
    <x v="6"/>
    <x v="152"/>
    <x v="869"/>
    <x v="6"/>
    <x v="98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70"/>
    <n v="1553"/>
    <s v="11"/>
    <x v="1237"/>
    <x v="1215"/>
    <x v="867"/>
    <x v="1"/>
    <x v="27"/>
    <x v="442"/>
    <x v="916"/>
    <x v="981"/>
    <s v="№ 5-НКРЕ (місячна)_x000a_№ 7-НКРЕ (місячна)"/>
    <s v="Департамент ліцензійного контролю"/>
    <x v="0"/>
    <x v="0"/>
    <d v="2019-02-13T00:00:00"/>
    <s v="ТАК"/>
  </r>
  <r>
    <n v="1171"/>
    <n v="1554"/>
    <s v="26"/>
    <x v="1238"/>
    <x v="1216"/>
    <x v="1166"/>
    <x v="1"/>
    <x v="27"/>
    <x v="92"/>
    <x v="917"/>
    <x v="98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555"/>
    <s v="26"/>
    <x v="1239"/>
    <x v="1216"/>
    <x v="1166"/>
    <x v="12"/>
    <x v="355"/>
    <x v="870"/>
    <x v="918"/>
    <x v="98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56"/>
    <s v="26"/>
    <x v="1238"/>
    <x v="1217"/>
    <x v="1166"/>
    <x v="2"/>
    <x v="145"/>
    <x v="257"/>
    <x v="919"/>
    <x v="982"/>
    <s v="№ 5-НКРЕ (місячна)_x000a_№ 7-НКРЕ (місячна)"/>
    <s v="Департамент ліцензійного контролю"/>
    <x v="0"/>
    <x v="0"/>
    <d v="2019-02-13T00:00:00"/>
    <s v="ТАК"/>
  </r>
  <r>
    <n v="1172"/>
    <n v="1557"/>
    <s v="04"/>
    <x v="1240"/>
    <x v="1218"/>
    <x v="1167"/>
    <x v="6"/>
    <x v="219"/>
    <x v="871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73"/>
    <n v="1558"/>
    <s v="26"/>
    <x v="1241"/>
    <x v="1219"/>
    <x v="1168"/>
    <x v="12"/>
    <x v="85"/>
    <x v="282"/>
    <x v="920"/>
    <x v="98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74"/>
    <n v="1559"/>
    <s v="04"/>
    <x v="1242"/>
    <x v="1220"/>
    <x v="1169"/>
    <x v="6"/>
    <x v="253"/>
    <x v="4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75"/>
    <n v="1560"/>
    <s v="26"/>
    <x v="1243"/>
    <x v="1221"/>
    <x v="1170"/>
    <x v="12"/>
    <x v="176"/>
    <x v="304"/>
    <x v="921"/>
    <x v="98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76"/>
    <n v="1561"/>
    <s v="26"/>
    <x v="1244"/>
    <x v="1222"/>
    <x v="1171"/>
    <x v="6"/>
    <x v="62"/>
    <x v="872"/>
    <x v="6"/>
    <x v="98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77"/>
    <n v="1562"/>
    <s v="14"/>
    <x v="1245"/>
    <x v="1223"/>
    <x v="1172"/>
    <x v="6"/>
    <x v="31"/>
    <x v="873"/>
    <x v="6"/>
    <x v="98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78"/>
    <n v="1563"/>
    <s v="26"/>
    <x v="1246"/>
    <x v="1224"/>
    <x v="1173"/>
    <x v="12"/>
    <x v="344"/>
    <x v="596"/>
    <x v="922"/>
    <x v="98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79"/>
    <n v="1564"/>
    <s v="21"/>
    <x v="1247"/>
    <x v="1225"/>
    <x v="1174"/>
    <x v="6"/>
    <x v="253"/>
    <x v="4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0"/>
    <n v="1565"/>
    <s v="19"/>
    <x v="1248"/>
    <x v="1226"/>
    <x v="1175"/>
    <x v="6"/>
    <x v="1"/>
    <x v="87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1"/>
    <n v="1566"/>
    <s v="26"/>
    <x v="1249"/>
    <x v="1227"/>
    <x v="1176"/>
    <x v="2"/>
    <x v="324"/>
    <x v="806"/>
    <x v="923"/>
    <x v="98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567"/>
    <s v="26"/>
    <x v="1250"/>
    <x v="1227"/>
    <x v="1177"/>
    <x v="12"/>
    <x v="324"/>
    <x v="836"/>
    <x v="924"/>
    <x v="98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82"/>
    <n v="1568"/>
    <s v="10"/>
    <x v="1251"/>
    <x v="1228"/>
    <x v="1178"/>
    <x v="6"/>
    <x v="448"/>
    <x v="875"/>
    <x v="6"/>
    <x v="98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3"/>
    <n v="1569"/>
    <s v="13"/>
    <x v="1252"/>
    <x v="1229"/>
    <x v="1179"/>
    <x v="12"/>
    <x v="389"/>
    <x v="786"/>
    <x v="925"/>
    <x v="99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70"/>
    <s v="13"/>
    <x v="1253"/>
    <x v="1230"/>
    <x v="1179"/>
    <x v="2"/>
    <x v="103"/>
    <x v="172"/>
    <x v="926"/>
    <x v="990"/>
    <s v="№ 5-НКРЕ (місячна)_x000a_№ 7-НКРЕ (місячна)"/>
    <s v="Департамент ліцензійного контролю"/>
    <x v="0"/>
    <x v="0"/>
    <d v="2019-02-13T00:00:00"/>
    <s v="ТАК"/>
  </r>
  <r>
    <n v="1184"/>
    <n v="1571"/>
    <s v="09"/>
    <x v="1254"/>
    <x v="1231"/>
    <x v="1180"/>
    <x v="6"/>
    <x v="391"/>
    <x v="876"/>
    <x v="6"/>
    <x v="99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5"/>
    <n v="1572"/>
    <s v="14"/>
    <x v="1255"/>
    <x v="1232"/>
    <x v="1181"/>
    <x v="6"/>
    <x v="145"/>
    <x v="877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6"/>
    <n v="1573"/>
    <s v="13"/>
    <x v="1256"/>
    <x v="1233"/>
    <x v="1182"/>
    <x v="6"/>
    <x v="106"/>
    <x v="878"/>
    <x v="6"/>
    <x v="9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7"/>
    <n v="1574"/>
    <s v="02"/>
    <x v="1257"/>
    <x v="1234"/>
    <x v="1183"/>
    <x v="6"/>
    <x v="161"/>
    <x v="879"/>
    <x v="6"/>
    <x v="97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8"/>
    <n v="1575"/>
    <s v="02"/>
    <x v="1258"/>
    <x v="1235"/>
    <x v="1155"/>
    <x v="6"/>
    <x v="37"/>
    <x v="880"/>
    <x v="6"/>
    <x v="97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89"/>
    <n v="1576"/>
    <s v="20"/>
    <x v="1259"/>
    <x v="1236"/>
    <x v="1184"/>
    <x v="12"/>
    <x v="53"/>
    <x v="516"/>
    <x v="927"/>
    <x v="99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190"/>
    <n v="1577"/>
    <s v="26"/>
    <x v="1260"/>
    <x v="1237"/>
    <x v="1185"/>
    <x v="12"/>
    <x v="162"/>
    <x v="281"/>
    <x v="928"/>
    <x v="99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91"/>
    <n v="1578"/>
    <s v="26"/>
    <x v="1261"/>
    <x v="1238"/>
    <x v="1186"/>
    <x v="12"/>
    <x v="212"/>
    <x v="384"/>
    <x v="929"/>
    <x v="99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92"/>
    <n v="1579"/>
    <s v="04"/>
    <x v="1262"/>
    <x v="1239"/>
    <x v="1187"/>
    <x v="6"/>
    <x v="334"/>
    <x v="881"/>
    <x v="6"/>
    <x v="99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93"/>
    <n v="1580"/>
    <s v="23"/>
    <x v="1263"/>
    <x v="1240"/>
    <x v="1188"/>
    <x v="6"/>
    <x v="334"/>
    <x v="882"/>
    <x v="6"/>
    <x v="99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194"/>
    <n v="1581"/>
    <s v="26"/>
    <x v="1264"/>
    <x v="1241"/>
    <x v="1189"/>
    <x v="12"/>
    <x v="344"/>
    <x v="596"/>
    <x v="930"/>
    <x v="99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95"/>
    <n v="1582"/>
    <s v="26"/>
    <x v="1265"/>
    <x v="1242"/>
    <x v="1190"/>
    <x v="12"/>
    <x v="66"/>
    <x v="109"/>
    <x v="931"/>
    <x v="99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96"/>
    <n v="1583"/>
    <s v="26"/>
    <x v="1266"/>
    <x v="1243"/>
    <x v="1191"/>
    <x v="12"/>
    <x v="306"/>
    <x v="535"/>
    <x v="932"/>
    <x v="99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84"/>
    <s v="26"/>
    <x v="1267"/>
    <x v="1243"/>
    <x v="1192"/>
    <x v="2"/>
    <x v="54"/>
    <x v="97"/>
    <x v="932"/>
    <x v="999"/>
    <s v="№ 5-НКРЕ (місячна)_x000a_№ 7-НКРЕ (місячна)"/>
    <s v="Департамент ліцензійного контролю"/>
    <x v="0"/>
    <x v="0"/>
    <d v="2019-02-13T00:00:00"/>
    <s v="ТАК"/>
  </r>
  <r>
    <n v="1197"/>
    <n v="1585"/>
    <s v="26"/>
    <x v="1268"/>
    <x v="1244"/>
    <x v="1193"/>
    <x v="12"/>
    <x v="25"/>
    <x v="62"/>
    <x v="933"/>
    <x v="100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98"/>
    <n v="1586"/>
    <s v="26"/>
    <x v="1269"/>
    <x v="1245"/>
    <x v="1194"/>
    <x v="12"/>
    <x v="219"/>
    <x v="394"/>
    <x v="934"/>
    <x v="100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199"/>
    <n v="1587"/>
    <s v="26"/>
    <x v="1270"/>
    <x v="1246"/>
    <x v="1195"/>
    <x v="6"/>
    <x v="62"/>
    <x v="883"/>
    <x v="6"/>
    <x v="100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00"/>
    <n v="1588"/>
    <s v="26"/>
    <x v="1271"/>
    <x v="1247"/>
    <x v="1196"/>
    <x v="12"/>
    <x v="232"/>
    <x v="527"/>
    <x v="935"/>
    <x v="100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01"/>
    <n v="1589"/>
    <s v="07"/>
    <x v="1272"/>
    <x v="1248"/>
    <x v="1197"/>
    <x v="6"/>
    <x v="370"/>
    <x v="884"/>
    <x v="6"/>
    <x v="100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02"/>
    <n v="1590"/>
    <s v="13"/>
    <x v="1273"/>
    <x v="1249"/>
    <x v="1198"/>
    <x v="2"/>
    <x v="50"/>
    <x v="93"/>
    <x v="936"/>
    <x v="1005"/>
    <s v="№ 5-НКРЕ (місячна)_x000a_№ 7-НКРЕ (місячна)"/>
    <s v="Департамент ліцензійного контролю"/>
    <x v="0"/>
    <x v="0"/>
    <d v="2019-02-13T00:00:00"/>
    <s v="ТАК"/>
  </r>
  <r>
    <n v="1203"/>
    <n v="1591"/>
    <s v="26"/>
    <x v="1274"/>
    <x v="1250"/>
    <x v="1078"/>
    <x v="1"/>
    <x v="65"/>
    <x v="108"/>
    <x v="937"/>
    <x v="100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592"/>
    <s v="26"/>
    <x v="1275"/>
    <x v="1250"/>
    <x v="1078"/>
    <x v="12"/>
    <x v="253"/>
    <x v="503"/>
    <x v="938"/>
    <x v="100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93"/>
    <s v="26"/>
    <x v="1274"/>
    <x v="1250"/>
    <x v="1078"/>
    <x v="2"/>
    <x v="28"/>
    <x v="65"/>
    <x v="938"/>
    <x v="1006"/>
    <s v="№ 5-НКРЕ (місячна)_x000a_№ 7-НКРЕ (місячна)"/>
    <s v="Департамент ліцензійного контролю"/>
    <x v="0"/>
    <x v="0"/>
    <d v="2019-02-13T00:00:00"/>
    <s v="ТАК"/>
  </r>
  <r>
    <n v="1204"/>
    <n v="1594"/>
    <s v="26"/>
    <x v="1276"/>
    <x v="1251"/>
    <x v="1199"/>
    <x v="12"/>
    <x v="155"/>
    <x v="270"/>
    <x v="939"/>
    <x v="100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595"/>
    <s v="26"/>
    <x v="1276"/>
    <x v="1251"/>
    <x v="1200"/>
    <x v="1"/>
    <x v="264"/>
    <x v="853"/>
    <x v="940"/>
    <x v="1007"/>
    <s v="№ 5-НКРЕ (місячна)_x000a_№ 7-НКРЕ (місячна)"/>
    <s v="Департамент ліцензійного контролю"/>
    <x v="0"/>
    <x v="0"/>
    <d v="2019-02-13T00:00:00"/>
    <s v="ТАК"/>
  </r>
  <r>
    <n v="1205"/>
    <n v="1596"/>
    <s v="21"/>
    <x v="1277"/>
    <x v="1252"/>
    <x v="1201"/>
    <x v="6"/>
    <x v="350"/>
    <x v="885"/>
    <x v="6"/>
    <x v="100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06"/>
    <n v="1597"/>
    <s v="11"/>
    <x v="1278"/>
    <x v="1253"/>
    <x v="1202"/>
    <x v="6"/>
    <x v="1"/>
    <x v="886"/>
    <x v="6"/>
    <x v="100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07"/>
    <n v="1598"/>
    <s v="10"/>
    <x v="1279"/>
    <x v="1254"/>
    <x v="1203"/>
    <x v="2"/>
    <x v="79"/>
    <x v="125"/>
    <x v="941"/>
    <x v="1010"/>
    <s v="№ 5-НКРЕ (місячна)_x000a_№ 7-НКРЕ (місячна)"/>
    <s v="Департамент ліцензійного контролю"/>
    <x v="0"/>
    <x v="0"/>
    <d v="2019-02-13T00:00:00"/>
    <s v="ТАК"/>
  </r>
  <r>
    <n v="1208"/>
    <n v="1599"/>
    <s v="26"/>
    <x v="1280"/>
    <x v="1255"/>
    <x v="1204"/>
    <x v="12"/>
    <x v="360"/>
    <x v="621"/>
    <x v="942"/>
    <x v="101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09"/>
    <n v="1600"/>
    <s v="26"/>
    <x v="1281"/>
    <x v="1256"/>
    <x v="1205"/>
    <x v="1"/>
    <x v="61"/>
    <x v="104"/>
    <x v="943"/>
    <x v="101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01"/>
    <s v="26"/>
    <x v="1282"/>
    <x v="1256"/>
    <x v="1205"/>
    <x v="12"/>
    <x v="419"/>
    <x v="887"/>
    <x v="944"/>
    <x v="101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10"/>
    <n v="1602"/>
    <s v="13"/>
    <x v="1283"/>
    <x v="1257"/>
    <x v="1206"/>
    <x v="1"/>
    <x v="27"/>
    <x v="114"/>
    <x v="945"/>
    <x v="1013"/>
    <s v="№ 5-НКРЕ (місячна)_x000a_№ 7-НКРЕ (місячна)"/>
    <s v="Департамент ліцензійного контролю"/>
    <x v="0"/>
    <x v="0"/>
    <d v="2019-02-13T00:00:00"/>
    <s v="ТАК"/>
  </r>
  <r>
    <n v="1211"/>
    <n v="1603"/>
    <s v="10"/>
    <x v="1284"/>
    <x v="1258"/>
    <x v="1207"/>
    <x v="12"/>
    <x v="227"/>
    <x v="465"/>
    <x v="946"/>
    <x v="101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12"/>
    <n v="1604"/>
    <s v="26"/>
    <x v="1285"/>
    <x v="1259"/>
    <x v="1208"/>
    <x v="12"/>
    <x v="236"/>
    <x v="423"/>
    <x v="947"/>
    <x v="101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13"/>
    <n v="1605"/>
    <s v="26"/>
    <x v="1286"/>
    <x v="1260"/>
    <x v="1209"/>
    <x v="12"/>
    <x v="85"/>
    <x v="282"/>
    <x v="948"/>
    <x v="101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14"/>
    <n v="1606"/>
    <s v="09"/>
    <x v="1287"/>
    <x v="1261"/>
    <x v="1210"/>
    <x v="6"/>
    <x v="187"/>
    <x v="888"/>
    <x v="6"/>
    <x v="101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15"/>
    <n v="1607"/>
    <s v="07"/>
    <x v="1288"/>
    <x v="1262"/>
    <x v="1211"/>
    <x v="6"/>
    <x v="446"/>
    <x v="889"/>
    <x v="6"/>
    <x v="101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16"/>
    <n v="1608"/>
    <s v="07"/>
    <x v="1289"/>
    <x v="1263"/>
    <x v="1212"/>
    <x v="6"/>
    <x v="152"/>
    <x v="890"/>
    <x v="6"/>
    <x v="10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17"/>
    <n v="1609"/>
    <s v="26"/>
    <x v="1290"/>
    <x v="1264"/>
    <x v="1213"/>
    <x v="12"/>
    <x v="253"/>
    <x v="503"/>
    <x v="949"/>
    <x v="102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18"/>
    <n v="1610"/>
    <s v="26"/>
    <x v="1291"/>
    <x v="1265"/>
    <x v="1214"/>
    <x v="6"/>
    <x v="54"/>
    <x v="891"/>
    <x v="6"/>
    <x v="102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19"/>
    <n v="1611"/>
    <s v="13"/>
    <x v="1292"/>
    <x v="1266"/>
    <x v="1215"/>
    <x v="6"/>
    <x v="350"/>
    <x v="892"/>
    <x v="6"/>
    <x v="102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20"/>
    <n v="1612"/>
    <s v="26"/>
    <x v="1293"/>
    <x v="1267"/>
    <x v="307"/>
    <x v="6"/>
    <x v="196"/>
    <x v="361"/>
    <x v="528"/>
    <x v="78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21"/>
    <n v="1613"/>
    <s v="26"/>
    <x v="1294"/>
    <x v="1268"/>
    <x v="1216"/>
    <x v="6"/>
    <x v="37"/>
    <x v="893"/>
    <x v="6"/>
    <x v="102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22"/>
    <n v="1614"/>
    <s v="26"/>
    <x v="1295"/>
    <x v="1269"/>
    <x v="1217"/>
    <x v="1"/>
    <x v="27"/>
    <x v="92"/>
    <x v="950"/>
    <x v="1024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15"/>
    <s v="26"/>
    <x v="1295"/>
    <x v="1269"/>
    <x v="1217"/>
    <x v="2"/>
    <x v="203"/>
    <x v="368"/>
    <x v="951"/>
    <x v="1024"/>
    <s v="№ 5-НКРЕ (місячна)_x000a_№ 7-НКРЕ (місячна)"/>
    <s v="Департамент ліцензійного контролю"/>
    <x v="0"/>
    <x v="0"/>
    <d v="2019-02-13T00:00:00"/>
    <s v="ТАК"/>
  </r>
  <r>
    <n v="1223"/>
    <n v="1616"/>
    <s v="20"/>
    <x v="1296"/>
    <x v="1270"/>
    <x v="1218"/>
    <x v="2"/>
    <x v="152"/>
    <x v="894"/>
    <x v="952"/>
    <x v="1025"/>
    <s v="№ 5-НКРЕ (місячна)_x000a_№ 7-НКРЕ (місячна)"/>
    <s v="Департамент ліцензійного контролю"/>
    <x v="0"/>
    <x v="0"/>
    <d v="2019-02-13T00:00:00"/>
    <s v="ТАК"/>
  </r>
  <r>
    <n v="1224"/>
    <n v="1617"/>
    <s v="13"/>
    <x v="1297"/>
    <x v="1271"/>
    <x v="1219"/>
    <x v="12"/>
    <x v="235"/>
    <x v="839"/>
    <x v="953"/>
    <x v="102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25"/>
    <n v="1618"/>
    <s v="26"/>
    <x v="1298"/>
    <x v="1272"/>
    <x v="1220"/>
    <x v="12"/>
    <x v="1"/>
    <x v="379"/>
    <x v="954"/>
    <x v="102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26"/>
    <n v="1619"/>
    <s v="21"/>
    <x v="1299"/>
    <x v="1273"/>
    <x v="1130"/>
    <x v="6"/>
    <x v="431"/>
    <x v="895"/>
    <x v="6"/>
    <x v="94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27"/>
    <n v="1620"/>
    <s v="26"/>
    <x v="1300"/>
    <x v="1274"/>
    <x v="1221"/>
    <x v="12"/>
    <x v="243"/>
    <x v="432"/>
    <x v="955"/>
    <x v="102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28"/>
    <n v="1621"/>
    <s v="26"/>
    <x v="1301"/>
    <x v="1275"/>
    <x v="1222"/>
    <x v="12"/>
    <x v="243"/>
    <x v="432"/>
    <x v="956"/>
    <x v="102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29"/>
    <n v="1622"/>
    <s v="26"/>
    <x v="1302"/>
    <x v="1276"/>
    <x v="1223"/>
    <x v="6"/>
    <x v="446"/>
    <x v="896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30"/>
    <n v="1623"/>
    <s v="22"/>
    <x v="1303"/>
    <x v="1277"/>
    <x v="1224"/>
    <x v="6"/>
    <x v="54"/>
    <x v="897"/>
    <x v="6"/>
    <x v="103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31"/>
    <n v="1624"/>
    <s v="26"/>
    <x v="1304"/>
    <x v="1278"/>
    <x v="1225"/>
    <x v="12"/>
    <x v="162"/>
    <x v="281"/>
    <x v="957"/>
    <x v="103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32"/>
    <n v="1625"/>
    <s v="26"/>
    <x v="1305"/>
    <x v="1279"/>
    <x v="1226"/>
    <x v="12"/>
    <x v="162"/>
    <x v="281"/>
    <x v="958"/>
    <x v="103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33"/>
    <n v="1626"/>
    <s v="26"/>
    <x v="1306"/>
    <x v="1280"/>
    <x v="1227"/>
    <x v="12"/>
    <x v="442"/>
    <x v="842"/>
    <x v="959"/>
    <x v="103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34"/>
    <n v="1627"/>
    <s v="26"/>
    <x v="1307"/>
    <x v="1281"/>
    <x v="1228"/>
    <x v="6"/>
    <x v="76"/>
    <x v="898"/>
    <x v="6"/>
    <x v="103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35"/>
    <n v="1628"/>
    <s v="26"/>
    <x v="1308"/>
    <x v="1282"/>
    <x v="1229"/>
    <x v="12"/>
    <x v="85"/>
    <x v="282"/>
    <x v="960"/>
    <x v="103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36"/>
    <n v="1629"/>
    <s v="26"/>
    <x v="1309"/>
    <x v="1283"/>
    <x v="1230"/>
    <x v="6"/>
    <x v="53"/>
    <x v="899"/>
    <x v="6"/>
    <x v="103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37"/>
    <n v="1630"/>
    <s v="26"/>
    <x v="1310"/>
    <x v="1284"/>
    <x v="1231"/>
    <x v="12"/>
    <x v="2"/>
    <x v="433"/>
    <x v="961"/>
    <x v="103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38"/>
    <n v="1631"/>
    <s v="07"/>
    <x v="1311"/>
    <x v="1285"/>
    <x v="1232"/>
    <x v="12"/>
    <x v="324"/>
    <x v="836"/>
    <x v="962"/>
    <x v="103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39"/>
    <n v="1632"/>
    <s v="04"/>
    <x v="1312"/>
    <x v="1286"/>
    <x v="1233"/>
    <x v="12"/>
    <x v="67"/>
    <x v="756"/>
    <x v="963"/>
    <x v="103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0"/>
    <n v="1633"/>
    <s v="26"/>
    <x v="1313"/>
    <x v="1287"/>
    <x v="1234"/>
    <x v="12"/>
    <x v="162"/>
    <x v="281"/>
    <x v="964"/>
    <x v="104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1"/>
    <n v="1634"/>
    <s v="09"/>
    <x v="1314"/>
    <x v="1288"/>
    <x v="1235"/>
    <x v="6"/>
    <x v="324"/>
    <x v="900"/>
    <x v="6"/>
    <x v="104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42"/>
    <n v="1635"/>
    <s v="02"/>
    <x v="1315"/>
    <x v="1289"/>
    <x v="1236"/>
    <x v="12"/>
    <x v="236"/>
    <x v="423"/>
    <x v="965"/>
    <x v="104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3"/>
    <n v="1636"/>
    <s v="26"/>
    <x v="1316"/>
    <x v="1290"/>
    <x v="1229"/>
    <x v="12"/>
    <x v="85"/>
    <x v="282"/>
    <x v="966"/>
    <x v="104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4"/>
    <n v="1637"/>
    <s v="08"/>
    <x v="1317"/>
    <x v="1291"/>
    <x v="823"/>
    <x v="6"/>
    <x v="304"/>
    <x v="901"/>
    <x v="6"/>
    <x v="104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45"/>
    <n v="1638"/>
    <s v="26"/>
    <x v="1318"/>
    <x v="1292"/>
    <x v="1237"/>
    <x v="12"/>
    <x v="85"/>
    <x v="282"/>
    <x v="967"/>
    <x v="104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6"/>
    <n v="1639"/>
    <s v="26"/>
    <x v="1319"/>
    <x v="1293"/>
    <x v="1238"/>
    <x v="12"/>
    <x v="162"/>
    <x v="281"/>
    <x v="968"/>
    <x v="1046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7"/>
    <n v="1640"/>
    <s v="23"/>
    <x v="1320"/>
    <x v="1294"/>
    <x v="1239"/>
    <x v="12"/>
    <x v="402"/>
    <x v="681"/>
    <x v="969"/>
    <x v="104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48"/>
    <n v="1641"/>
    <s v="15"/>
    <x v="1321"/>
    <x v="1295"/>
    <x v="1240"/>
    <x v="6"/>
    <x v="235"/>
    <x v="902"/>
    <x v="6"/>
    <x v="104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49"/>
    <n v="1642"/>
    <s v="26"/>
    <x v="1322"/>
    <x v="1296"/>
    <x v="1241"/>
    <x v="12"/>
    <x v="402"/>
    <x v="681"/>
    <x v="970"/>
    <x v="104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50"/>
    <n v="1643"/>
    <s v="04"/>
    <x v="1323"/>
    <x v="1297"/>
    <x v="1242"/>
    <x v="12"/>
    <x v="391"/>
    <x v="903"/>
    <x v="971"/>
    <x v="105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644"/>
    <s v="04"/>
    <x v="1324"/>
    <x v="1297"/>
    <x v="1243"/>
    <x v="2"/>
    <x v="391"/>
    <x v="773"/>
    <x v="972"/>
    <x v="1050"/>
    <s v="№ 5-НКРЕ (місячна)_x000a_№ 7-НКРЕ (місячна)"/>
    <s v="Департамент ліцензійного контролю"/>
    <x v="0"/>
    <x v="0"/>
    <d v="2019-02-13T00:00:00"/>
    <s v="ТАК"/>
  </r>
  <r>
    <n v="1251"/>
    <n v="1645"/>
    <s v="04"/>
    <x v="1325"/>
    <x v="1298"/>
    <x v="1244"/>
    <x v="1"/>
    <x v="27"/>
    <x v="75"/>
    <x v="973"/>
    <x v="105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46"/>
    <s v="04"/>
    <x v="1326"/>
    <x v="1299"/>
    <x v="1245"/>
    <x v="12"/>
    <x v="66"/>
    <x v="904"/>
    <x v="973"/>
    <x v="1052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52"/>
    <n v="1647"/>
    <s v="26"/>
    <x v="1327"/>
    <x v="1300"/>
    <x v="1246"/>
    <x v="12"/>
    <x v="144"/>
    <x v="255"/>
    <x v="974"/>
    <x v="105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53"/>
    <n v="1648"/>
    <s v="26"/>
    <x v="1328"/>
    <x v="1301"/>
    <x v="1247"/>
    <x v="12"/>
    <x v="144"/>
    <x v="255"/>
    <x v="975"/>
    <x v="105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54"/>
    <n v="1649"/>
    <s v="04"/>
    <x v="1329"/>
    <x v="1302"/>
    <x v="1248"/>
    <x v="6"/>
    <x v="54"/>
    <x v="905"/>
    <x v="6"/>
    <x v="105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55"/>
    <n v="1650"/>
    <s v="23"/>
    <x v="1330"/>
    <x v="1303"/>
    <x v="1249"/>
    <x v="1"/>
    <x v="199"/>
    <x v="906"/>
    <x v="976"/>
    <x v="105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51"/>
    <s v="23"/>
    <x v="1330"/>
    <x v="1303"/>
    <x v="1249"/>
    <x v="2"/>
    <x v="50"/>
    <x v="93"/>
    <x v="977"/>
    <x v="1056"/>
    <s v="№ 5-НКРЕ (місячна)_x000a_№ 7-НКРЕ (місячна)"/>
    <s v="Департамент ліцензійного контролю"/>
    <x v="0"/>
    <x v="0"/>
    <d v="2019-02-13T00:00:00"/>
    <s v="ТАК"/>
  </r>
  <r>
    <n v="1256"/>
    <n v="1652"/>
    <s v="26"/>
    <x v="1331"/>
    <x v="1304"/>
    <x v="17"/>
    <x v="6"/>
    <x v="194"/>
    <x v="907"/>
    <x v="6"/>
    <x v="9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57"/>
    <n v="1653"/>
    <s v="10"/>
    <x v="1332"/>
    <x v="1305"/>
    <x v="1250"/>
    <x v="1"/>
    <x v="230"/>
    <x v="415"/>
    <x v="978"/>
    <x v="1057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54"/>
    <s v="10"/>
    <x v="1333"/>
    <x v="1305"/>
    <x v="1251"/>
    <x v="12"/>
    <x v="182"/>
    <x v="323"/>
    <x v="979"/>
    <x v="105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58"/>
    <n v="1655"/>
    <s v="26"/>
    <x v="1334"/>
    <x v="1306"/>
    <x v="1252"/>
    <x v="1"/>
    <x v="185"/>
    <x v="349"/>
    <x v="980"/>
    <x v="105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56"/>
    <s v="26"/>
    <x v="1335"/>
    <x v="1307"/>
    <x v="1253"/>
    <x v="12"/>
    <x v="1"/>
    <x v="379"/>
    <x v="981"/>
    <x v="105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657"/>
    <s v="26"/>
    <x v="1334"/>
    <x v="1306"/>
    <x v="1252"/>
    <x v="2"/>
    <x v="31"/>
    <x v="68"/>
    <x v="981"/>
    <x v="1058"/>
    <s v="№ 5-НКРЕ (місячна)_x000a_№ 7-НКРЕ (місячна)"/>
    <s v="Департамент ліцензійного контролю"/>
    <x v="0"/>
    <x v="0"/>
    <d v="2019-02-13T00:00:00"/>
    <s v="ТАК"/>
  </r>
  <r>
    <n v="1259"/>
    <n v="1658"/>
    <s v="21"/>
    <x v="1336"/>
    <x v="1308"/>
    <x v="1254"/>
    <x v="6"/>
    <x v="1"/>
    <x v="908"/>
    <x v="6"/>
    <x v="105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60"/>
    <n v="1659"/>
    <s v="26"/>
    <x v="1337"/>
    <x v="1309"/>
    <x v="474"/>
    <x v="12"/>
    <x v="356"/>
    <x v="614"/>
    <x v="982"/>
    <x v="106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61"/>
    <n v="1660"/>
    <s v="26"/>
    <x v="1338"/>
    <x v="1310"/>
    <x v="1255"/>
    <x v="12"/>
    <x v="235"/>
    <x v="839"/>
    <x v="983"/>
    <x v="106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62"/>
    <n v="1661"/>
    <s v="14"/>
    <x v="1339"/>
    <x v="1311"/>
    <x v="1181"/>
    <x v="6"/>
    <x v="103"/>
    <x v="90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63"/>
    <n v="1662"/>
    <s v="26"/>
    <x v="1340"/>
    <x v="1312"/>
    <x v="1256"/>
    <x v="12"/>
    <x v="1"/>
    <x v="379"/>
    <x v="984"/>
    <x v="106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64"/>
    <n v="1663"/>
    <s v="26"/>
    <x v="1341"/>
    <x v="1313"/>
    <x v="1257"/>
    <x v="12"/>
    <x v="389"/>
    <x v="786"/>
    <x v="985"/>
    <x v="1063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65"/>
    <n v="1664"/>
    <s v="26"/>
    <x v="1342"/>
    <x v="1314"/>
    <x v="1258"/>
    <x v="12"/>
    <x v="144"/>
    <x v="255"/>
    <x v="986"/>
    <x v="106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66"/>
    <n v="1665"/>
    <s v="10"/>
    <x v="1343"/>
    <x v="1315"/>
    <x v="1259"/>
    <x v="12"/>
    <x v="65"/>
    <x v="620"/>
    <x v="987"/>
    <x v="1065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666"/>
    <s v="10"/>
    <x v="1344"/>
    <x v="1316"/>
    <x v="1260"/>
    <x v="6"/>
    <x v="334"/>
    <x v="910"/>
    <x v="6"/>
    <x v="106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667"/>
    <n v="10"/>
    <x v="1343"/>
    <x v="1316"/>
    <x v="1260"/>
    <x v="7"/>
    <x v="334"/>
    <x v="911"/>
    <x v="6"/>
    <x v="106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67"/>
    <n v="1668"/>
    <s v="26"/>
    <x v="1345"/>
    <x v="1317"/>
    <x v="1217"/>
    <x v="1"/>
    <x v="187"/>
    <x v="758"/>
    <x v="988"/>
    <x v="106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69"/>
    <s v="26"/>
    <x v="1346"/>
    <x v="1318"/>
    <x v="1217"/>
    <x v="12"/>
    <x v="187"/>
    <x v="912"/>
    <x v="988"/>
    <x v="1068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68"/>
    <n v="1670"/>
    <s v="11"/>
    <x v="1347"/>
    <x v="1319"/>
    <x v="1261"/>
    <x v="12"/>
    <x v="363"/>
    <x v="913"/>
    <x v="989"/>
    <x v="1069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69"/>
    <n v="1671"/>
    <s v="26"/>
    <x v="1348"/>
    <x v="1320"/>
    <x v="1262"/>
    <x v="12"/>
    <x v="435"/>
    <x v="752"/>
    <x v="990"/>
    <x v="1070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70"/>
    <n v="1672"/>
    <s v="26"/>
    <x v="1349"/>
    <x v="1321"/>
    <x v="1263"/>
    <x v="1"/>
    <x v="57"/>
    <x v="100"/>
    <x v="991"/>
    <x v="107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73"/>
    <s v="26"/>
    <x v="1350"/>
    <x v="1321"/>
    <x v="1264"/>
    <x v="12"/>
    <x v="27"/>
    <x v="398"/>
    <x v="992"/>
    <x v="1071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71"/>
    <n v="1674"/>
    <s v="13"/>
    <x v="1351"/>
    <x v="1322"/>
    <x v="1215"/>
    <x v="6"/>
    <x v="37"/>
    <x v="914"/>
    <x v="6"/>
    <x v="107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72"/>
    <n v="1675"/>
    <s v="09"/>
    <x v="1352"/>
    <x v="1323"/>
    <x v="1265"/>
    <x v="6"/>
    <x v="235"/>
    <x v="915"/>
    <x v="6"/>
    <x v="107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73"/>
    <n v="1676"/>
    <s v="13"/>
    <x v="1353"/>
    <x v="1324"/>
    <x v="1266"/>
    <x v="6"/>
    <x v="38"/>
    <x v="916"/>
    <x v="6"/>
    <x v="107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74"/>
    <n v="1677"/>
    <s v="26"/>
    <x v="1354"/>
    <x v="1325"/>
    <x v="1185"/>
    <x v="12"/>
    <x v="1"/>
    <x v="379"/>
    <x v="993"/>
    <x v="107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75"/>
    <n v="1678"/>
    <s v="26"/>
    <x v="1355"/>
    <x v="1326"/>
    <x v="1267"/>
    <x v="12"/>
    <x v="356"/>
    <x v="614"/>
    <x v="994"/>
    <x v="107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76"/>
    <n v="1679"/>
    <s v="26"/>
    <x v="1356"/>
    <x v="1327"/>
    <x v="1268"/>
    <x v="12"/>
    <x v="199"/>
    <x v="364"/>
    <x v="995"/>
    <x v="1077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77"/>
    <n v="1680"/>
    <s v="26"/>
    <x v="1357"/>
    <x v="1328"/>
    <x v="288"/>
    <x v="12"/>
    <x v="1"/>
    <x v="379"/>
    <x v="996"/>
    <x v="107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78"/>
    <n v="1681"/>
    <s v="26"/>
    <x v="1358"/>
    <x v="1329"/>
    <x v="1217"/>
    <x v="12"/>
    <x v="1"/>
    <x v="379"/>
    <x v="997"/>
    <x v="107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79"/>
    <n v="1682"/>
    <s v="26"/>
    <x v="1359"/>
    <x v="1330"/>
    <x v="1269"/>
    <x v="1"/>
    <x v="264"/>
    <x v="853"/>
    <x v="998"/>
    <x v="1080"/>
    <s v="№ 5-НКРЕ (місячна)_x000a_№ 7-НКРЕ (місячна)"/>
    <s v="Департамент ліцензійного контролю"/>
    <x v="0"/>
    <x v="0"/>
    <d v="2019-02-13T00:00:00"/>
    <s v="ТАК"/>
  </r>
  <r>
    <n v="1280"/>
    <n v="1683"/>
    <s v="13"/>
    <x v="1360"/>
    <x v="1331"/>
    <x v="1270"/>
    <x v="1"/>
    <x v="242"/>
    <x v="542"/>
    <x v="999"/>
    <x v="108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84"/>
    <s v="13"/>
    <x v="1361"/>
    <x v="1331"/>
    <x v="1271"/>
    <x v="12"/>
    <x v="448"/>
    <x v="917"/>
    <x v="1000"/>
    <x v="108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685"/>
    <s v="13"/>
    <x v="1360"/>
    <x v="1331"/>
    <x v="1270"/>
    <x v="2"/>
    <x v="49"/>
    <x v="91"/>
    <x v="999"/>
    <x v="1081"/>
    <s v="№ 5-НКРЕ (місячна)_x000a_№ 7-НКРЕ (місячна)"/>
    <s v="Департамент ліцензійного контролю"/>
    <x v="0"/>
    <x v="0"/>
    <d v="2019-02-13T00:00:00"/>
    <s v="ТАК"/>
  </r>
  <r>
    <n v="1281"/>
    <n v="1686"/>
    <s v="25"/>
    <x v="1362"/>
    <x v="1332"/>
    <x v="1272"/>
    <x v="2"/>
    <x v="37"/>
    <x v="77"/>
    <x v="1001"/>
    <x v="1082"/>
    <s v="№ 5-НКРЕ (місячна)_x000a_№ 7-НКРЕ (місячна)"/>
    <s v="Департамент ліцензійного контролю"/>
    <x v="0"/>
    <x v="0"/>
    <d v="2019-02-13T00:00:00"/>
    <s v="ТАК"/>
  </r>
  <r>
    <n v="1282"/>
    <n v="1687"/>
    <s v="26"/>
    <x v="1363"/>
    <x v="1333"/>
    <x v="1273"/>
    <x v="12"/>
    <x v="9"/>
    <x v="845"/>
    <x v="1002"/>
    <x v="108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83"/>
    <n v="1688"/>
    <s v="26"/>
    <x v="1364"/>
    <x v="1334"/>
    <x v="1274"/>
    <x v="12"/>
    <x v="342"/>
    <x v="594"/>
    <x v="1003"/>
    <x v="1084"/>
    <s v="№4-НКРЕКП-газ-моніторинг №5-НКРЕКП-газ-моніторинг"/>
    <s v="Департамент із регулювання відносин у нафтогазовій сфері"/>
    <x v="0"/>
    <x v="0"/>
    <d v="2019-02-13T00:00:00"/>
    <s v="ТАК"/>
  </r>
  <r>
    <n v="1284"/>
    <n v="1689"/>
    <s v="18"/>
    <x v="1365"/>
    <x v="1335"/>
    <x v="1275"/>
    <x v="2"/>
    <x v="120"/>
    <x v="212"/>
    <x v="1004"/>
    <x v="240"/>
    <s v="№ 5-НКРЕ (місячна)_x000a_№ 7-НКРЕ (місячна)"/>
    <s v="Департамент ліцензійного контролю"/>
    <x v="0"/>
    <x v="0"/>
    <d v="2019-02-13T00:00:00"/>
    <s v="ТАК"/>
  </r>
  <r>
    <n v="1285"/>
    <n v="1690"/>
    <s v="03"/>
    <x v="1366"/>
    <x v="1336"/>
    <x v="1276"/>
    <x v="1"/>
    <x v="258"/>
    <x v="456"/>
    <x v="1005"/>
    <x v="108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691"/>
    <s v="03"/>
    <x v="1366"/>
    <x v="1336"/>
    <x v="1276"/>
    <x v="2"/>
    <x v="49"/>
    <x v="91"/>
    <x v="1005"/>
    <x v="1085"/>
    <s v="№ 5-НКРЕ (місячна)_x000a_№ 7-НКРЕ (місячна)"/>
    <s v="Департамент ліцензійного контролю"/>
    <x v="0"/>
    <x v="0"/>
    <d v="2019-02-13T00:00:00"/>
    <s v="ТАК"/>
  </r>
  <r>
    <n v="1286"/>
    <n v="1692"/>
    <s v="25"/>
    <x v="1367"/>
    <x v="1337"/>
    <x v="1277"/>
    <x v="6"/>
    <x v="251"/>
    <x v="918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87"/>
    <n v="1693"/>
    <s v="04"/>
    <x v="1368"/>
    <x v="1338"/>
    <x v="1278"/>
    <x v="12"/>
    <x v="145"/>
    <x v="713"/>
    <x v="1006"/>
    <x v="108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88"/>
    <n v="1694"/>
    <s v="24"/>
    <x v="1369"/>
    <x v="1339"/>
    <x v="1279"/>
    <x v="6"/>
    <x v="355"/>
    <x v="919"/>
    <x v="6"/>
    <x v="108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89"/>
    <n v="1695"/>
    <s v="16"/>
    <x v="1370"/>
    <x v="1340"/>
    <x v="1280"/>
    <x v="6"/>
    <x v="263"/>
    <x v="920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0"/>
    <n v="1696"/>
    <s v="21"/>
    <x v="1371"/>
    <x v="1341"/>
    <x v="1281"/>
    <x v="6"/>
    <x v="203"/>
    <x v="921"/>
    <x v="6"/>
    <x v="108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1"/>
    <n v="1697"/>
    <s v="09"/>
    <x v="1372"/>
    <x v="1342"/>
    <x v="1282"/>
    <x v="6"/>
    <x v="50"/>
    <x v="922"/>
    <x v="6"/>
    <x v="108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2"/>
    <n v="1698"/>
    <s v="04"/>
    <x v="1373"/>
    <x v="1343"/>
    <x v="1283"/>
    <x v="6"/>
    <x v="171"/>
    <x v="923"/>
    <x v="6"/>
    <x v="109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3"/>
    <n v="1699"/>
    <s v="13"/>
    <x v="1374"/>
    <x v="1344"/>
    <x v="1284"/>
    <x v="6"/>
    <x v="79"/>
    <x v="92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4"/>
    <n v="1700"/>
    <s v="21"/>
    <x v="1375"/>
    <x v="1345"/>
    <x v="1285"/>
    <x v="1"/>
    <x v="199"/>
    <x v="906"/>
    <x v="1007"/>
    <x v="1091"/>
    <s v="№ 5-НКРЕ (місячна)_x000a_№ 7-НКРЕ (місячна)"/>
    <s v="Департамент ліцензійного контролю"/>
    <x v="0"/>
    <x v="0"/>
    <d v="2019-02-13T00:00:00"/>
    <s v="ТАК"/>
  </r>
  <r>
    <n v="1295"/>
    <n v="1701"/>
    <s v="13"/>
    <x v="1376"/>
    <x v="1346"/>
    <x v="1286"/>
    <x v="6"/>
    <x v="152"/>
    <x v="92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6"/>
    <n v="1702"/>
    <s v="08"/>
    <x v="1377"/>
    <x v="1347"/>
    <x v="1287"/>
    <x v="12"/>
    <x v="298"/>
    <x v="926"/>
    <x v="1008"/>
    <x v="109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297"/>
    <n v="1703"/>
    <s v="11"/>
    <x v="1378"/>
    <x v="1348"/>
    <x v="1288"/>
    <x v="6"/>
    <x v="154"/>
    <x v="927"/>
    <x v="6"/>
    <x v="109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8"/>
    <n v="1704"/>
    <s v="07"/>
    <x v="1379"/>
    <x v="1349"/>
    <x v="1289"/>
    <x v="6"/>
    <x v="2"/>
    <x v="928"/>
    <x v="6"/>
    <x v="109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299"/>
    <n v="1705"/>
    <s v="13"/>
    <x v="1380"/>
    <x v="1350"/>
    <x v="1290"/>
    <x v="1"/>
    <x v="1"/>
    <x v="1"/>
    <x v="1009"/>
    <x v="1095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06"/>
    <s v="13"/>
    <x v="1380"/>
    <x v="1350"/>
    <x v="1290"/>
    <x v="2"/>
    <x v="2"/>
    <x v="2"/>
    <x v="1009"/>
    <x v="1095"/>
    <s v="№ 5-НКРЕ (місячна)_x000a_№ 7-НКРЕ (місячна)"/>
    <s v="Департамент ліцензійного контролю"/>
    <x v="0"/>
    <x v="0"/>
    <d v="2019-02-13T00:00:00"/>
    <s v="ТАК"/>
  </r>
  <r>
    <n v="1300"/>
    <n v="1707"/>
    <s v="25"/>
    <x v="1381"/>
    <x v="1351"/>
    <x v="1291"/>
    <x v="1"/>
    <x v="1"/>
    <x v="1"/>
    <x v="1010"/>
    <x v="1096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08"/>
    <s v="25"/>
    <x v="1381"/>
    <x v="1352"/>
    <x v="1291"/>
    <x v="2"/>
    <x v="145"/>
    <x v="257"/>
    <x v="1011"/>
    <x v="1096"/>
    <s v="№ 5-НКРЕ (місячна)_x000a_№ 7-НКРЕ (місячна)"/>
    <s v="Департамент ліцензійного контролю"/>
    <x v="0"/>
    <x v="0"/>
    <d v="2019-02-13T00:00:00"/>
    <s v="ТАК"/>
  </r>
  <r>
    <n v="1301"/>
    <n v="1708"/>
    <s v="06"/>
    <x v="1382"/>
    <x v="1353"/>
    <x v="1292"/>
    <x v="12"/>
    <x v="349"/>
    <x v="929"/>
    <x v="1012"/>
    <x v="1097"/>
    <s v="№4-НКРЕКП-газ-моніторинг №5-НКРЕКП-газ-моніторинг"/>
    <s v="Департамент із регулювання відносин у нафтогазовій сфері"/>
    <x v="48"/>
    <x v="12"/>
    <d v="2019-02-13T00:00:00"/>
    <s v="НІ"/>
  </r>
  <r>
    <n v="1302"/>
    <n v="1709"/>
    <s v="26"/>
    <x v="1383"/>
    <x v="1354"/>
    <x v="1293"/>
    <x v="1"/>
    <x v="61"/>
    <x v="104"/>
    <x v="1013"/>
    <x v="109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10"/>
    <s v="26"/>
    <x v="1384"/>
    <x v="1354"/>
    <x v="1294"/>
    <x v="12"/>
    <x v="306"/>
    <x v="535"/>
    <x v="1013"/>
    <x v="109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711"/>
    <s v="26"/>
    <x v="1383"/>
    <x v="1354"/>
    <x v="1293"/>
    <x v="2"/>
    <x v="103"/>
    <x v="172"/>
    <x v="1013"/>
    <x v="1098"/>
    <s v="№ 5-НКРЕ (місячна)_x000a_№ 7-НКРЕ (місячна)"/>
    <s v="Департамент ліцензійного контролю"/>
    <x v="0"/>
    <x v="0"/>
    <d v="2019-02-13T00:00:00"/>
    <s v="ТАК"/>
  </r>
  <r>
    <n v="1303"/>
    <n v="1711"/>
    <s v="02"/>
    <x v="1385"/>
    <x v="1355"/>
    <x v="1295"/>
    <x v="12"/>
    <x v="451"/>
    <x v="798"/>
    <x v="1014"/>
    <x v="1100"/>
    <s v="№4-НКРЕКП-газ-моніторинг №5-НКРЕКП-газ-моніторинг"/>
    <s v="Департамент із регулювання відносин у нафтогазовій сфері"/>
    <x v="49"/>
    <x v="13"/>
    <d v="2019-02-13T00:00:00"/>
    <s v="НІ"/>
  </r>
  <r>
    <n v="1304"/>
    <n v="1712"/>
    <s v="08"/>
    <x v="1386"/>
    <x v="1356"/>
    <x v="1296"/>
    <x v="6"/>
    <x v="28"/>
    <x v="930"/>
    <x v="6"/>
    <x v="110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05"/>
    <n v="1713"/>
    <s v="26"/>
    <x v="1387"/>
    <x v="1357"/>
    <x v="1297"/>
    <x v="12"/>
    <x v="446"/>
    <x v="788"/>
    <x v="1015"/>
    <x v="110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06"/>
    <n v="1714"/>
    <s v="09"/>
    <x v="1388"/>
    <x v="1358"/>
    <x v="1298"/>
    <x v="12"/>
    <x v="1"/>
    <x v="379"/>
    <x v="1016"/>
    <x v="110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07"/>
    <n v="1715"/>
    <s v="26"/>
    <x v="1389"/>
    <x v="1359"/>
    <x v="1299"/>
    <x v="12"/>
    <x v="471"/>
    <x v="931"/>
    <x v="1017"/>
    <x v="110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08"/>
    <n v="1716"/>
    <s v="26"/>
    <x v="1390"/>
    <x v="1360"/>
    <x v="1300"/>
    <x v="12"/>
    <x v="471"/>
    <x v="931"/>
    <x v="1018"/>
    <x v="110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09"/>
    <n v="1717"/>
    <s v="22"/>
    <x v="1391"/>
    <x v="1361"/>
    <x v="1301"/>
    <x v="6"/>
    <x v="472"/>
    <x v="932"/>
    <x v="6"/>
    <x v="110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10"/>
    <n v="1718"/>
    <s v="26"/>
    <x v="1392"/>
    <x v="1362"/>
    <x v="1302"/>
    <x v="12"/>
    <x v="1"/>
    <x v="379"/>
    <x v="1019"/>
    <x v="110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11"/>
    <n v="1719"/>
    <s v="26"/>
    <x v="1393"/>
    <x v="1363"/>
    <x v="1303"/>
    <x v="12"/>
    <x v="1"/>
    <x v="379"/>
    <x v="1020"/>
    <x v="110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720"/>
    <s v="26"/>
    <x v="1394"/>
    <x v="1364"/>
    <x v="1303"/>
    <x v="2"/>
    <x v="39"/>
    <x v="80"/>
    <x v="1021"/>
    <x v="1108"/>
    <s v="№ 5-НКРЕ (місячна)_x000a_№ 7-НКРЕ (місячна)"/>
    <s v="Департамент ліцензійного контролю"/>
    <x v="0"/>
    <x v="0"/>
    <d v="2019-02-13T00:00:00"/>
    <s v="ТАК"/>
  </r>
  <r>
    <n v="1312"/>
    <n v="1721"/>
    <s v="09"/>
    <x v="1395"/>
    <x v="1365"/>
    <x v="1304"/>
    <x v="6"/>
    <x v="370"/>
    <x v="933"/>
    <x v="6"/>
    <x v="110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13"/>
    <n v="1722"/>
    <s v="04"/>
    <x v="1396"/>
    <x v="1366"/>
    <x v="1305"/>
    <x v="6"/>
    <x v="38"/>
    <x v="93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14"/>
    <n v="1723"/>
    <s v="02"/>
    <x v="1397"/>
    <x v="1367"/>
    <x v="1306"/>
    <x v="6"/>
    <x v="232"/>
    <x v="935"/>
    <x v="6"/>
    <x v="111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15"/>
    <n v="1724"/>
    <s v="26"/>
    <x v="1398"/>
    <x v="1368"/>
    <x v="1307"/>
    <x v="12"/>
    <x v="1"/>
    <x v="379"/>
    <x v="1022"/>
    <x v="111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725"/>
    <s v="26"/>
    <x v="1399"/>
    <x v="1369"/>
    <x v="1307"/>
    <x v="1"/>
    <x v="459"/>
    <x v="936"/>
    <x v="1023"/>
    <x v="111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26"/>
    <s v="26"/>
    <x v="1399"/>
    <x v="1369"/>
    <x v="1308"/>
    <x v="2"/>
    <x v="32"/>
    <x v="261"/>
    <x v="1022"/>
    <x v="1111"/>
    <s v="№ 5-НКРЕ (місячна)_x000a_№ 7-НКРЕ (місячна)"/>
    <s v="Департамент ліцензійного контролю"/>
    <x v="0"/>
    <x v="0"/>
    <d v="2019-02-13T00:00:00"/>
    <s v="ТАК"/>
  </r>
  <r>
    <n v="1316"/>
    <n v="1727"/>
    <s v="26"/>
    <x v="1400"/>
    <x v="1370"/>
    <x v="1309"/>
    <x v="6"/>
    <x v="32"/>
    <x v="937"/>
    <x v="6"/>
    <x v="111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17"/>
    <n v="1728"/>
    <s v="07"/>
    <x v="1401"/>
    <x v="1371"/>
    <x v="1310"/>
    <x v="6"/>
    <x v="103"/>
    <x v="938"/>
    <x v="6"/>
    <x v="111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18"/>
    <n v="1729"/>
    <s v="13"/>
    <x v="1402"/>
    <x v="1372"/>
    <x v="1311"/>
    <x v="12"/>
    <x v="161"/>
    <x v="781"/>
    <x v="1024"/>
    <x v="111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19"/>
    <n v="1730"/>
    <s v="26"/>
    <x v="1403"/>
    <x v="1373"/>
    <x v="288"/>
    <x v="12"/>
    <x v="1"/>
    <x v="379"/>
    <x v="1025"/>
    <x v="111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20"/>
    <n v="1731"/>
    <s v="26"/>
    <x v="1404"/>
    <x v="1374"/>
    <x v="1312"/>
    <x v="6"/>
    <x v="194"/>
    <x v="939"/>
    <x v="6"/>
    <x v="111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21"/>
    <n v="1732"/>
    <s v="04"/>
    <x v="1405"/>
    <x v="1375"/>
    <x v="1313"/>
    <x v="6"/>
    <x v="54"/>
    <x v="940"/>
    <x v="6"/>
    <x v="111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22"/>
    <n v="1733"/>
    <s v="26"/>
    <x v="1406"/>
    <x v="1376"/>
    <x v="1314"/>
    <x v="12"/>
    <x v="306"/>
    <x v="535"/>
    <x v="1026"/>
    <x v="111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23"/>
    <n v="1734"/>
    <s v="26"/>
    <x v="1407"/>
    <x v="1377"/>
    <x v="1315"/>
    <x v="1"/>
    <x v="264"/>
    <x v="853"/>
    <x v="1027"/>
    <x v="1119"/>
    <s v="№ 5-НКРЕ (місячна)_x000a_№ 7-НКРЕ (місячна)"/>
    <s v="Департамент ліцензійного контролю"/>
    <x v="0"/>
    <x v="0"/>
    <d v="2019-02-13T00:00:00"/>
    <s v="ТАК"/>
  </r>
  <r>
    <n v="1324"/>
    <n v="1735"/>
    <s v="26"/>
    <x v="1408"/>
    <x v="1378"/>
    <x v="288"/>
    <x v="1"/>
    <x v="399"/>
    <x v="941"/>
    <x v="1028"/>
    <x v="1120"/>
    <s v="№ 5-НКРЕ (місячна)_x000a_№ 7-НКРЕ (місячна)"/>
    <s v="Департамент ліцензійного контролю"/>
    <x v="0"/>
    <x v="0"/>
    <d v="2019-02-13T00:00:00"/>
    <s v="ТАК"/>
  </r>
  <r>
    <n v="1325"/>
    <n v="1736"/>
    <s v="26"/>
    <x v="1409"/>
    <x v="1379"/>
    <x v="1316"/>
    <x v="1"/>
    <x v="399"/>
    <x v="941"/>
    <x v="1029"/>
    <x v="112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37"/>
    <s v="26"/>
    <x v="1409"/>
    <x v="1379"/>
    <x v="1316"/>
    <x v="2"/>
    <x v="152"/>
    <x v="266"/>
    <x v="1029"/>
    <x v="1121"/>
    <s v="№ 5-НКРЕ (місячна)_x000a_№ 7-НКРЕ (місячна)"/>
    <s v="Департамент ліцензійного контролю"/>
    <x v="0"/>
    <x v="0"/>
    <d v="2019-02-13T00:00:00"/>
    <s v="ТАК"/>
  </r>
  <r>
    <n v="1326"/>
    <n v="1738"/>
    <s v="26"/>
    <x v="1410"/>
    <x v="1380"/>
    <x v="1317"/>
    <x v="2"/>
    <x v="79"/>
    <x v="125"/>
    <x v="1030"/>
    <x v="1122"/>
    <s v="№ 5-НКРЕ (місячна)_x000a_№ 7-НКРЕ (місячна)"/>
    <s v="Департамент ліцензійного контролю"/>
    <x v="0"/>
    <x v="0"/>
    <d v="2019-02-13T00:00:00"/>
    <s v="ТАК"/>
  </r>
  <r>
    <n v="1327"/>
    <n v="1739"/>
    <s v="26"/>
    <x v="1411"/>
    <x v="1381"/>
    <x v="1318"/>
    <x v="12"/>
    <x v="306"/>
    <x v="535"/>
    <x v="1031"/>
    <x v="112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28"/>
    <n v="1740"/>
    <s v="04"/>
    <x v="1412"/>
    <x v="1382"/>
    <x v="1319"/>
    <x v="6"/>
    <x v="61"/>
    <x v="592"/>
    <x v="6"/>
    <x v="112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29"/>
    <n v="1741"/>
    <s v="25"/>
    <x v="1413"/>
    <x v="1383"/>
    <x v="1320"/>
    <x v="2"/>
    <x v="54"/>
    <x v="97"/>
    <x v="1032"/>
    <x v="1125"/>
    <s v="№ 5-НКРЕ (місячна)_x000a_№ 7-НКРЕ (місячна)"/>
    <s v="Департамент ліцензійного контролю"/>
    <x v="0"/>
    <x v="0"/>
    <d v="2019-02-13T00:00:00"/>
    <s v="ТАК"/>
  </r>
  <r>
    <n v="1330"/>
    <n v="1742"/>
    <s v="13"/>
    <x v="1414"/>
    <x v="1384"/>
    <x v="1266"/>
    <x v="6"/>
    <x v="161"/>
    <x v="942"/>
    <x v="6"/>
    <x v="112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31"/>
    <n v="1742"/>
    <s v="26"/>
    <x v="1415"/>
    <x v="1385"/>
    <x v="1321"/>
    <x v="12"/>
    <x v="467"/>
    <x v="943"/>
    <x v="1033"/>
    <x v="1127"/>
    <s v="№4-НКРЕКП-газ-моніторинг               №5-НКРЕКП-газ-моніторинг"/>
    <s v="Департамент із регулювання відносин у нафтогазовій сфері"/>
    <x v="50"/>
    <x v="14"/>
    <d v="2019-02-13T00:00:00"/>
    <s v="НІ"/>
  </r>
  <r>
    <n v="1332"/>
    <n v="1743"/>
    <s v="22"/>
    <x v="1416"/>
    <x v="1386"/>
    <x v="1322"/>
    <x v="6"/>
    <x v="446"/>
    <x v="944"/>
    <x v="6"/>
    <x v="112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33"/>
    <n v="1744"/>
    <s v="02"/>
    <x v="1417"/>
    <x v="1387"/>
    <x v="1323"/>
    <x v="2"/>
    <x v="54"/>
    <x v="97"/>
    <x v="1034"/>
    <x v="1129"/>
    <s v="№ 5-НКРЕ (місячна)_x000a_№ 7-НКРЕ (місячна)"/>
    <s v="Департамент ліцензійного контролю"/>
    <x v="0"/>
    <x v="0"/>
    <d v="2019-02-13T00:00:00"/>
    <s v="ТАК"/>
  </r>
  <r>
    <n v="1334"/>
    <n v="1745"/>
    <s v="09"/>
    <x v="1418"/>
    <x v="1388"/>
    <x v="1324"/>
    <x v="6"/>
    <x v="171"/>
    <x v="945"/>
    <x v="6"/>
    <x v="1130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35"/>
    <n v="1746"/>
    <s v="09"/>
    <x v="1419"/>
    <x v="1389"/>
    <x v="1325"/>
    <x v="2"/>
    <x v="391"/>
    <x v="773"/>
    <x v="1035"/>
    <x v="1131"/>
    <s v="№ 5-НКРЕ (місячна)_x000a_№ 7-НКРЕ (місячна)"/>
    <s v="Департамент ліцензійного контролю"/>
    <x v="0"/>
    <x v="0"/>
    <d v="2019-02-13T00:00:00"/>
    <s v="ТАК"/>
  </r>
  <r>
    <n v="1336"/>
    <n v="1747"/>
    <s v="13"/>
    <x v="1420"/>
    <x v="1390"/>
    <x v="1326"/>
    <x v="12"/>
    <x v="328"/>
    <x v="573"/>
    <x v="1036"/>
    <x v="113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37"/>
    <n v="1748"/>
    <s v="26"/>
    <x v="1421"/>
    <x v="1391"/>
    <x v="1327"/>
    <x v="12"/>
    <x v="356"/>
    <x v="614"/>
    <x v="1037"/>
    <x v="113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38"/>
    <n v="1749"/>
    <s v="05"/>
    <x v="1422"/>
    <x v="1392"/>
    <x v="1328"/>
    <x v="12"/>
    <x v="350"/>
    <x v="946"/>
    <x v="1038"/>
    <x v="113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39"/>
    <n v="1750"/>
    <s v="04"/>
    <x v="1423"/>
    <x v="1393"/>
    <x v="1329"/>
    <x v="2"/>
    <x v="54"/>
    <x v="97"/>
    <x v="1039"/>
    <x v="1135"/>
    <s v="№ 5-НКРЕ (місячна)_x000a_№ 7-НКРЕ (місячна)"/>
    <s v="Департамент ліцензійного контролю"/>
    <x v="0"/>
    <x v="0"/>
    <d v="2019-02-13T00:00:00"/>
    <s v="ТАК"/>
  </r>
  <r>
    <n v="1340"/>
    <n v="1751"/>
    <s v="21"/>
    <x v="1424"/>
    <x v="1394"/>
    <x v="1330"/>
    <x v="6"/>
    <x v="62"/>
    <x v="947"/>
    <x v="6"/>
    <x v="113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41"/>
    <n v="1752"/>
    <s v="26"/>
    <x v="1425"/>
    <x v="1395"/>
    <x v="1331"/>
    <x v="12"/>
    <x v="306"/>
    <x v="535"/>
    <x v="1040"/>
    <x v="113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42"/>
    <n v="1753"/>
    <s v="09"/>
    <x v="1426"/>
    <x v="1396"/>
    <x v="1332"/>
    <x v="12"/>
    <x v="306"/>
    <x v="535"/>
    <x v="1041"/>
    <x v="113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754"/>
    <s v="09"/>
    <x v="1427"/>
    <x v="1396"/>
    <x v="1332"/>
    <x v="2"/>
    <x v="152"/>
    <x v="266"/>
    <x v="1041"/>
    <x v="1138"/>
    <s v="№ 5-НКРЕ (місячна)_x000a_№ 7-НКРЕ (місячна)"/>
    <s v="Департамент ліцензійного контролю"/>
    <x v="0"/>
    <x v="0"/>
    <d v="2019-02-13T00:00:00"/>
    <s v="ТАК"/>
  </r>
  <r>
    <n v="1343"/>
    <n v="1755"/>
    <s v="18"/>
    <x v="1428"/>
    <x v="1397"/>
    <x v="1333"/>
    <x v="2"/>
    <x v="54"/>
    <x v="97"/>
    <x v="1042"/>
    <x v="1139"/>
    <s v="№ 5-НКРЕ (місячна)_x000a_№ 7-НКРЕ (місячна)"/>
    <s v="Департамент ліцензійного контролю"/>
    <x v="0"/>
    <x v="0"/>
    <d v="2019-02-13T00:00:00"/>
    <s v="ТАК"/>
  </r>
  <r>
    <n v="1344"/>
    <n v="1756"/>
    <s v="22"/>
    <x v="1429"/>
    <x v="1398"/>
    <x v="1334"/>
    <x v="1"/>
    <x v="160"/>
    <x v="948"/>
    <x v="1043"/>
    <x v="114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57"/>
    <s v="22"/>
    <x v="1429"/>
    <x v="1398"/>
    <x v="1334"/>
    <x v="2"/>
    <x v="232"/>
    <x v="419"/>
    <x v="1044"/>
    <x v="1140"/>
    <s v="№ 5-НКРЕ (місячна)_x000a_№ 7-НКРЕ (місячна)"/>
    <s v="Департамент ліцензійного контролю"/>
    <x v="0"/>
    <x v="0"/>
    <d v="2019-02-13T00:00:00"/>
    <s v="ТАК"/>
  </r>
  <r>
    <n v="1345"/>
    <n v="1758"/>
    <s v="14"/>
    <x v="1430"/>
    <x v="1399"/>
    <x v="1335"/>
    <x v="6"/>
    <x v="28"/>
    <x v="94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46"/>
    <n v="1759"/>
    <s v="26"/>
    <x v="1431"/>
    <x v="1400"/>
    <x v="1336"/>
    <x v="6"/>
    <x v="38"/>
    <x v="950"/>
    <x v="6"/>
    <x v="114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47"/>
    <n v="1760"/>
    <s v="25"/>
    <x v="1432"/>
    <x v="1401"/>
    <x v="1337"/>
    <x v="6"/>
    <x v="391"/>
    <x v="951"/>
    <x v="6"/>
    <x v="114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48"/>
    <n v="1761"/>
    <s v="04"/>
    <x v="1433"/>
    <x v="1402"/>
    <x v="1338"/>
    <x v="6"/>
    <x v="103"/>
    <x v="95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49"/>
    <n v="1762"/>
    <s v="04"/>
    <x v="1434"/>
    <x v="1403"/>
    <x v="1339"/>
    <x v="6"/>
    <x v="241"/>
    <x v="953"/>
    <x v="6"/>
    <x v="114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50"/>
    <n v="1763"/>
    <s v="26"/>
    <x v="1435"/>
    <x v="1404"/>
    <x v="16"/>
    <x v="2"/>
    <x v="54"/>
    <x v="97"/>
    <x v="1045"/>
    <x v="1144"/>
    <s v="№ 5-НКРЕ (місячна)_x000a_№ 7-НКРЕ (місячна)"/>
    <s v="Департамент ліцензійного контролю"/>
    <x v="0"/>
    <x v="0"/>
    <d v="2019-02-13T00:00:00"/>
    <s v="ТАК"/>
  </r>
  <r>
    <n v="1351"/>
    <n v="1764"/>
    <s v="14"/>
    <x v="1436"/>
    <x v="1405"/>
    <x v="1340"/>
    <x v="6"/>
    <x v="32"/>
    <x v="954"/>
    <x v="6"/>
    <x v="108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52"/>
    <n v="1765"/>
    <s v="04"/>
    <x v="1437"/>
    <x v="1406"/>
    <x v="1341"/>
    <x v="12"/>
    <x v="145"/>
    <x v="713"/>
    <x v="1046"/>
    <x v="114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53"/>
    <n v="1766"/>
    <s v="26"/>
    <x v="1438"/>
    <x v="1407"/>
    <x v="1056"/>
    <x v="12"/>
    <x v="446"/>
    <x v="788"/>
    <x v="1047"/>
    <x v="114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54"/>
    <n v="1767"/>
    <s v="26"/>
    <x v="1439"/>
    <x v="1408"/>
    <x v="1342"/>
    <x v="12"/>
    <x v="31"/>
    <x v="955"/>
    <x v="1048"/>
    <x v="114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55"/>
    <n v="1768"/>
    <s v="26"/>
    <x v="1440"/>
    <x v="1409"/>
    <x v="1343"/>
    <x v="12"/>
    <x v="31"/>
    <x v="955"/>
    <x v="1049"/>
    <x v="114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56"/>
    <n v="1769"/>
    <s v="26"/>
    <x v="1441"/>
    <x v="1410"/>
    <x v="1344"/>
    <x v="6"/>
    <x v="2"/>
    <x v="956"/>
    <x v="6"/>
    <x v="114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57"/>
    <n v="1770"/>
    <s v="26"/>
    <x v="1442"/>
    <x v="1411"/>
    <x v="1345"/>
    <x v="12"/>
    <x v="145"/>
    <x v="713"/>
    <x v="1050"/>
    <x v="115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58"/>
    <n v="1771"/>
    <s v="21"/>
    <x v="1443"/>
    <x v="1412"/>
    <x v="1346"/>
    <x v="6"/>
    <x v="2"/>
    <x v="957"/>
    <x v="6"/>
    <x v="115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59"/>
    <n v="1772"/>
    <s v="26"/>
    <x v="1444"/>
    <x v="1413"/>
    <x v="1214"/>
    <x v="6"/>
    <x v="69"/>
    <x v="958"/>
    <x v="6"/>
    <x v="1152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60"/>
    <n v="1773"/>
    <s v="26"/>
    <x v="1445"/>
    <x v="1414"/>
    <x v="1214"/>
    <x v="6"/>
    <x v="28"/>
    <x v="959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61"/>
    <n v="1773"/>
    <s v="26"/>
    <x v="1446"/>
    <x v="1415"/>
    <x v="1347"/>
    <x v="1"/>
    <x v="473"/>
    <x v="960"/>
    <x v="1051"/>
    <x v="1153"/>
    <s v="№ 5-НКРЕ (місячна)_x000a_№ 7-НКРЕ (місячна)"/>
    <s v="Департамент ліцензійного контролю"/>
    <x v="51"/>
    <x v="1"/>
    <d v="2019-02-13T00:00:00"/>
    <s v="НІ"/>
  </r>
  <r>
    <m/>
    <n v="1773"/>
    <s v="26"/>
    <x v="1446"/>
    <x v="1415"/>
    <x v="1347"/>
    <x v="5"/>
    <x v="473"/>
    <x v="961"/>
    <x v="1051"/>
    <x v="1153"/>
    <m/>
    <m/>
    <x v="51"/>
    <x v="1"/>
    <d v="2019-02-13T00:00:00"/>
    <s v="НІ"/>
  </r>
  <r>
    <m/>
    <n v="1773"/>
    <s v="26"/>
    <x v="1446"/>
    <x v="1416"/>
    <x v="1348"/>
    <x v="3"/>
    <x v="474"/>
    <x v="29"/>
    <x v="1052"/>
    <x v="1154"/>
    <s v="6-НКРЕ енергопостачання"/>
    <s v="Департамент із регулювання відносин у сфері енергетики"/>
    <x v="52"/>
    <x v="2"/>
    <d v="2019-02-13T00:00:00"/>
    <s v="НІ"/>
  </r>
  <r>
    <m/>
    <n v="1773"/>
    <s v="26"/>
    <x v="1446"/>
    <x v="1416"/>
    <x v="1348"/>
    <x v="4"/>
    <x v="474"/>
    <x v="30"/>
    <x v="1052"/>
    <x v="1154"/>
    <s v="6-НКРЕ енергопостачання"/>
    <s v="Департамент із регулювання відносин у сфері енергетики"/>
    <x v="52"/>
    <x v="2"/>
    <d v="2019-02-13T00:00:00"/>
    <s v="НІ"/>
  </r>
  <r>
    <m/>
    <n v="1774"/>
    <n v="26"/>
    <x v="1446"/>
    <x v="1415"/>
    <x v="1347"/>
    <x v="5"/>
    <x v="4"/>
    <x v="962"/>
    <x v="1051"/>
    <x v="1153"/>
    <m/>
    <m/>
    <x v="0"/>
    <x v="0"/>
    <d v="2019-02-13T00:00:00"/>
    <s v="ТАК"/>
  </r>
  <r>
    <n v="1362"/>
    <n v="1775"/>
    <s v="26"/>
    <x v="1447"/>
    <x v="1417"/>
    <x v="1349"/>
    <x v="12"/>
    <x v="419"/>
    <x v="887"/>
    <x v="1053"/>
    <x v="115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63"/>
    <n v="1776"/>
    <s v="25"/>
    <x v="1448"/>
    <x v="1418"/>
    <x v="1350"/>
    <x v="6"/>
    <x v="49"/>
    <x v="963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777"/>
    <s v="25"/>
    <x v="1448"/>
    <x v="1419"/>
    <x v="1350"/>
    <x v="7"/>
    <x v="475"/>
    <x v="964"/>
    <x v="6"/>
    <x v="115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64"/>
    <n v="1778"/>
    <s v="26"/>
    <x v="1449"/>
    <x v="1420"/>
    <x v="1351"/>
    <x v="12"/>
    <x v="241"/>
    <x v="430"/>
    <x v="1054"/>
    <x v="115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65"/>
    <n v="1779"/>
    <s v="26"/>
    <x v="1450"/>
    <x v="1421"/>
    <x v="1352"/>
    <x v="12"/>
    <x v="355"/>
    <x v="870"/>
    <x v="1055"/>
    <x v="115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66"/>
    <n v="1780"/>
    <s v="26"/>
    <x v="1451"/>
    <x v="1422"/>
    <x v="1353"/>
    <x v="12"/>
    <x v="306"/>
    <x v="535"/>
    <x v="1056"/>
    <x v="115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67"/>
    <n v="1781"/>
    <s v="26"/>
    <x v="1452"/>
    <x v="1423"/>
    <x v="1354"/>
    <x v="12"/>
    <x v="2"/>
    <x v="433"/>
    <x v="1057"/>
    <x v="116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68"/>
    <n v="1782"/>
    <s v="26"/>
    <x v="1453"/>
    <x v="1424"/>
    <x v="1355"/>
    <x v="2"/>
    <x v="120"/>
    <x v="212"/>
    <x v="1058"/>
    <x v="1161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783"/>
    <s v="26"/>
    <x v="1453"/>
    <x v="1424"/>
    <x v="1355"/>
    <x v="2"/>
    <x v="152"/>
    <x v="266"/>
    <x v="1059"/>
    <x v="1161"/>
    <s v="№ 5-НКРЕ (місячна)_x000a_№ 7-НКРЕ (місячна)"/>
    <s v="Департамент ліцензійного контролю"/>
    <x v="0"/>
    <x v="0"/>
    <d v="2019-02-13T00:00:00"/>
    <s v="ТАК"/>
  </r>
  <r>
    <n v="1369"/>
    <n v="1784"/>
    <s v="26"/>
    <x v="1454"/>
    <x v="1425"/>
    <x v="1356"/>
    <x v="12"/>
    <x v="476"/>
    <x v="965"/>
    <x v="1060"/>
    <x v="116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70"/>
    <n v="1785"/>
    <s v="13"/>
    <x v="1455"/>
    <x v="1426"/>
    <x v="1357"/>
    <x v="12"/>
    <x v="306"/>
    <x v="535"/>
    <x v="1061"/>
    <x v="116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71"/>
    <n v="1786"/>
    <s v="07"/>
    <x v="1456"/>
    <x v="1427"/>
    <x v="1358"/>
    <x v="2"/>
    <x v="54"/>
    <x v="97"/>
    <x v="1062"/>
    <x v="1164"/>
    <s v="№ 5-НКРЕ (місячна)_x000a_№ 7-НКРЕ (місячна)"/>
    <s v="Департамент ліцензійного контролю"/>
    <x v="0"/>
    <x v="0"/>
    <d v="2019-02-13T00:00:00"/>
    <s v="ТАК"/>
  </r>
  <r>
    <n v="1372"/>
    <n v="1787"/>
    <s v="26"/>
    <x v="1457"/>
    <x v="1428"/>
    <x v="1359"/>
    <x v="2"/>
    <x v="32"/>
    <x v="261"/>
    <x v="1063"/>
    <x v="1165"/>
    <s v="№ 5-НКРЕ (місячна)_x000a_№ 7-НКРЕ (місячна)"/>
    <s v="Департамент ліцензійного контролю"/>
    <x v="0"/>
    <x v="0"/>
    <d v="2019-02-13T00:00:00"/>
    <s v="ТАК"/>
  </r>
  <r>
    <n v="1373"/>
    <n v="1788"/>
    <s v="26"/>
    <x v="1458"/>
    <x v="1429"/>
    <x v="1360"/>
    <x v="12"/>
    <x v="306"/>
    <x v="535"/>
    <x v="1064"/>
    <x v="116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789"/>
    <s v="26"/>
    <x v="1459"/>
    <x v="1429"/>
    <x v="1361"/>
    <x v="2"/>
    <x v="76"/>
    <x v="122"/>
    <x v="1065"/>
    <x v="1166"/>
    <s v="№ 5-НКРЕ (місячна)_x000a_№ 7-НКРЕ (місячна)"/>
    <s v="Департамент ліцензійного контролю"/>
    <x v="0"/>
    <x v="0"/>
    <d v="2019-02-13T00:00:00"/>
    <s v="ТАК"/>
  </r>
  <r>
    <n v="1374"/>
    <n v="1790"/>
    <s v="26"/>
    <x v="1460"/>
    <x v="1430"/>
    <x v="1360"/>
    <x v="12"/>
    <x v="182"/>
    <x v="323"/>
    <x v="1066"/>
    <x v="116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791"/>
    <s v="26"/>
    <x v="1461"/>
    <x v="1430"/>
    <x v="1361"/>
    <x v="2"/>
    <x v="76"/>
    <x v="122"/>
    <x v="1067"/>
    <x v="1167"/>
    <s v="№ 5-НКРЕ (місячна)_x000a_№ 7-НКРЕ (місячна)"/>
    <s v="Департамент ліцензійного контролю"/>
    <x v="0"/>
    <x v="0"/>
    <d v="2019-02-13T00:00:00"/>
    <s v="ТАК"/>
  </r>
  <r>
    <n v="1375"/>
    <n v="1792"/>
    <s v="11"/>
    <x v="1462"/>
    <x v="1431"/>
    <x v="1288"/>
    <x v="6"/>
    <x v="103"/>
    <x v="966"/>
    <x v="6"/>
    <x v="1168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76"/>
    <n v="1793"/>
    <s v="12"/>
    <x v="1463"/>
    <x v="1432"/>
    <x v="1362"/>
    <x v="2"/>
    <x v="54"/>
    <x v="97"/>
    <x v="1068"/>
    <x v="1169"/>
    <s v="№ 5-НКРЕ (місячна)_x000a_№ 7-НКРЕ (місячна)"/>
    <s v="Департамент ліцензійного контролю"/>
    <x v="0"/>
    <x v="0"/>
    <d v="2019-02-13T00:00:00"/>
    <s v="ТАК"/>
  </r>
  <r>
    <n v="1377"/>
    <n v="1794"/>
    <s v="26"/>
    <x v="1464"/>
    <x v="1433"/>
    <x v="1363"/>
    <x v="2"/>
    <x v="54"/>
    <x v="97"/>
    <x v="1069"/>
    <x v="1170"/>
    <s v="№ 5-НКРЕ (місячна)_x000a_№ 7-НКРЕ (місячна)"/>
    <s v="Департамент ліцензійного контролю"/>
    <x v="0"/>
    <x v="0"/>
    <d v="2019-02-13T00:00:00"/>
    <s v="ТАК"/>
  </r>
  <r>
    <n v="1378"/>
    <n v="1795"/>
    <s v="14"/>
    <x v="1465"/>
    <x v="1434"/>
    <x v="1364"/>
    <x v="6"/>
    <x v="53"/>
    <x v="967"/>
    <x v="6"/>
    <x v="9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79"/>
    <n v="1796"/>
    <s v="26"/>
    <x v="1466"/>
    <x v="1435"/>
    <x v="1365"/>
    <x v="12"/>
    <x v="306"/>
    <x v="535"/>
    <x v="1070"/>
    <x v="117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80"/>
    <n v="1797"/>
    <s v="11"/>
    <x v="1467"/>
    <x v="1436"/>
    <x v="1366"/>
    <x v="2"/>
    <x v="419"/>
    <x v="968"/>
    <x v="1071"/>
    <x v="1172"/>
    <s v="№ 5-НКРЕ (місячна)_x000a_№ 7-НКРЕ (місячна)"/>
    <s v="Департамент ліцензійного контролю"/>
    <x v="0"/>
    <x v="0"/>
    <d v="2019-02-13T00:00:00"/>
    <s v="ТАК"/>
  </r>
  <r>
    <n v="1381"/>
    <n v="1798"/>
    <s v="08"/>
    <x v="1468"/>
    <x v="1437"/>
    <x v="1367"/>
    <x v="2"/>
    <x v="431"/>
    <x v="969"/>
    <x v="1072"/>
    <x v="1173"/>
    <s v="№ 5-НКРЕ (місячна)_x000a_№ 7-НКРЕ (місячна)"/>
    <s v="Департамент ліцензійного контролю"/>
    <x v="0"/>
    <x v="0"/>
    <d v="2019-02-13T00:00:00"/>
    <s v="ТАК"/>
  </r>
  <r>
    <n v="1382"/>
    <n v="1799"/>
    <s v="15"/>
    <x v="1469"/>
    <x v="1438"/>
    <x v="1368"/>
    <x v="12"/>
    <x v="306"/>
    <x v="535"/>
    <x v="1073"/>
    <x v="117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83"/>
    <n v="1800"/>
    <s v="22"/>
    <x v="1470"/>
    <x v="1439"/>
    <x v="1369"/>
    <x v="2"/>
    <x v="54"/>
    <x v="97"/>
    <x v="1074"/>
    <x v="1175"/>
    <s v="№ 5-НКРЕ (місячна)_x000a_№ 7-НКРЕ (місячна)"/>
    <s v="Департамент ліцензійного контролю"/>
    <x v="0"/>
    <x v="0"/>
    <d v="2019-02-13T00:00:00"/>
    <s v="ТАК"/>
  </r>
  <r>
    <n v="1384"/>
    <n v="1801"/>
    <s v="09"/>
    <x v="1471"/>
    <x v="1440"/>
    <x v="1370"/>
    <x v="6"/>
    <x v="41"/>
    <x v="970"/>
    <x v="6"/>
    <x v="117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85"/>
    <n v="1802"/>
    <s v="13"/>
    <x v="1472"/>
    <x v="1441"/>
    <x v="1371"/>
    <x v="6"/>
    <x v="151"/>
    <x v="971"/>
    <x v="6"/>
    <x v="117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86"/>
    <n v="1803"/>
    <s v="26"/>
    <x v="1473"/>
    <x v="1442"/>
    <x v="1372"/>
    <x v="12"/>
    <x v="306"/>
    <x v="535"/>
    <x v="1075"/>
    <x v="117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804"/>
    <s v="26"/>
    <x v="1474"/>
    <x v="1442"/>
    <x v="1373"/>
    <x v="2"/>
    <x v="32"/>
    <x v="261"/>
    <x v="1076"/>
    <x v="1178"/>
    <s v="№ 5-НКРЕ (місячна)_x000a_№ 7-НКРЕ (місячна)"/>
    <s v="Департамент ліцензійного контролю"/>
    <x v="0"/>
    <x v="0"/>
    <d v="2019-02-13T00:00:00"/>
    <s v="ТАК"/>
  </r>
  <r>
    <n v="1387"/>
    <n v="1805"/>
    <s v="26"/>
    <x v="1475"/>
    <x v="1443"/>
    <x v="1158"/>
    <x v="12"/>
    <x v="306"/>
    <x v="535"/>
    <x v="1077"/>
    <x v="117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88"/>
    <n v="1806"/>
    <s v="26"/>
    <x v="1476"/>
    <x v="1444"/>
    <x v="1374"/>
    <x v="12"/>
    <x v="306"/>
    <x v="535"/>
    <x v="1078"/>
    <x v="118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89"/>
    <n v="1806"/>
    <s v="23"/>
    <x v="1477"/>
    <x v="1445"/>
    <x v="1375"/>
    <x v="2"/>
    <x v="154"/>
    <x v="373"/>
    <x v="1079"/>
    <x v="1181"/>
    <s v="№ 5-НКРЕ (місячна)_x000a_№ 7-НКРЕ (місячна)"/>
    <s v="Департамент ліцензійного контролю"/>
    <x v="53"/>
    <x v="15"/>
    <d v="2019-02-13T00:00:00"/>
    <s v="НІ"/>
  </r>
  <r>
    <m/>
    <n v="1807"/>
    <s v="23"/>
    <x v="1477"/>
    <x v="1445"/>
    <x v="1376"/>
    <x v="2"/>
    <x v="232"/>
    <x v="419"/>
    <x v="1079"/>
    <x v="1181"/>
    <s v="№ 5-НКРЕ (місячна)_x000a_№ 7-НКРЕ (місячна)"/>
    <s v="Департамент ліцензійного контролю"/>
    <x v="0"/>
    <x v="0"/>
    <d v="2019-02-13T00:00:00"/>
    <s v="ТАК"/>
  </r>
  <r>
    <n v="1390"/>
    <n v="1808"/>
    <s v="26"/>
    <x v="1478"/>
    <x v="1446"/>
    <x v="1377"/>
    <x v="2"/>
    <x v="54"/>
    <x v="97"/>
    <x v="1080"/>
    <x v="118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809"/>
    <s v="26"/>
    <x v="1479"/>
    <x v="1446"/>
    <x v="1378"/>
    <x v="12"/>
    <x v="446"/>
    <x v="788"/>
    <x v="1081"/>
    <x v="118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391"/>
    <n v="1810"/>
    <s v="11"/>
    <x v="1480"/>
    <x v="1447"/>
    <x v="1379"/>
    <x v="6"/>
    <x v="103"/>
    <x v="972"/>
    <x v="6"/>
    <x v="9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392"/>
    <n v="1811"/>
    <s v="11"/>
    <x v="1481"/>
    <x v="1448"/>
    <x v="867"/>
    <x v="2"/>
    <x v="54"/>
    <x v="97"/>
    <x v="1082"/>
    <x v="1183"/>
    <s v="№ 5-НКРЕ (місячна)_x000a_№ 7-НКРЕ (місячна)"/>
    <s v="Департамент ліцензійного контролю"/>
    <x v="0"/>
    <x v="0"/>
    <d v="2019-02-13T00:00:00"/>
    <s v="ТАК"/>
  </r>
  <r>
    <n v="1393"/>
    <n v="1812"/>
    <s v="04"/>
    <x v="1482"/>
    <x v="1449"/>
    <x v="1380"/>
    <x v="2"/>
    <x v="54"/>
    <x v="97"/>
    <x v="1083"/>
    <x v="1184"/>
    <s v="№ 5-НКРЕ (місячна)_x000a_№ 7-НКРЕ (місячна)"/>
    <s v="Департамент ліцензійного контролю"/>
    <x v="0"/>
    <x v="0"/>
    <d v="2019-02-13T00:00:00"/>
    <s v="ТАК"/>
  </r>
  <r>
    <n v="1394"/>
    <n v="1813"/>
    <s v="26"/>
    <x v="1483"/>
    <x v="1450"/>
    <x v="1381"/>
    <x v="12"/>
    <x v="391"/>
    <x v="903"/>
    <x v="1084"/>
    <x v="118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814"/>
    <s v="26"/>
    <x v="1484"/>
    <x v="1450"/>
    <x v="1381"/>
    <x v="2"/>
    <x v="391"/>
    <x v="773"/>
    <x v="1085"/>
    <x v="1186"/>
    <s v="№ 5-НКРЕ (місячна)_x000a_№ 7-НКРЕ (місячна)"/>
    <s v="Департамент ліцензійного контролю"/>
    <x v="0"/>
    <x v="0"/>
    <d v="2019-02-13T00:00:00"/>
    <s v="ТАК"/>
  </r>
  <r>
    <n v="1395"/>
    <n v="1815"/>
    <s v="05"/>
    <x v="1485"/>
    <x v="1451"/>
    <x v="1382"/>
    <x v="2"/>
    <x v="54"/>
    <x v="97"/>
    <x v="1086"/>
    <x v="1187"/>
    <s v="№ 5-НКРЕ (місячна)_x000a_№ 7-НКРЕ (місячна)"/>
    <s v="Департамент ліцензійного контролю"/>
    <x v="0"/>
    <x v="0"/>
    <d v="2019-02-13T00:00:00"/>
    <s v="ТАК"/>
  </r>
  <r>
    <n v="1396"/>
    <n v="1816"/>
    <s v="15"/>
    <x v="1486"/>
    <x v="1452"/>
    <x v="1383"/>
    <x v="2"/>
    <x v="182"/>
    <x v="648"/>
    <x v="1087"/>
    <x v="1188"/>
    <s v="№ 5-НКРЕ (місячна)_x000a_№ 7-НКРЕ (місячна)"/>
    <s v="Департамент ліцензійного контролю"/>
    <x v="0"/>
    <x v="0"/>
    <d v="2019-02-13T00:00:00"/>
    <s v="ТАК"/>
  </r>
  <r>
    <n v="1397"/>
    <n v="1817"/>
    <s v="08"/>
    <x v="1487"/>
    <x v="1453"/>
    <x v="1384"/>
    <x v="2"/>
    <x v="391"/>
    <x v="773"/>
    <x v="1088"/>
    <x v="1189"/>
    <s v="№ 5-НКРЕ (місячна)_x000a_№ 7-НКРЕ (місячна)"/>
    <s v="Департамент ліцензійного контролю"/>
    <x v="0"/>
    <x v="0"/>
    <d v="2019-02-13T00:00:00"/>
    <s v="ТАК"/>
  </r>
  <r>
    <n v="1398"/>
    <n v="1818"/>
    <s v="13"/>
    <x v="1488"/>
    <x v="1454"/>
    <x v="1385"/>
    <x v="12"/>
    <x v="76"/>
    <x v="448"/>
    <x v="1089"/>
    <x v="119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819"/>
    <s v="13"/>
    <x v="1489"/>
    <x v="1454"/>
    <x v="1386"/>
    <x v="2"/>
    <x v="54"/>
    <x v="97"/>
    <x v="1089"/>
    <x v="1190"/>
    <s v="№ 5-НКРЕ (місячна)_x000a_№ 7-НКРЕ (місячна)"/>
    <s v="Департамент ліцензійного контролю"/>
    <x v="0"/>
    <x v="0"/>
    <d v="2019-02-13T00:00:00"/>
    <s v="ТАК"/>
  </r>
  <r>
    <n v="1399"/>
    <n v="1820"/>
    <s v="10"/>
    <x v="1490"/>
    <x v="1455"/>
    <x v="1387"/>
    <x v="6"/>
    <x v="60"/>
    <x v="973"/>
    <x v="6"/>
    <x v="119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00"/>
    <n v="1821"/>
    <s v="08"/>
    <x v="1491"/>
    <x v="1456"/>
    <x v="1388"/>
    <x v="2"/>
    <x v="467"/>
    <x v="974"/>
    <x v="1090"/>
    <x v="1192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821"/>
    <s v="08"/>
    <x v="1491"/>
    <x v="1456"/>
    <x v="1388"/>
    <x v="2"/>
    <x v="54"/>
    <x v="97"/>
    <x v="1090"/>
    <x v="1192"/>
    <s v="№ 5-НКРЕ (місячна)_x000a_№ 7-НКРЕ (місячна)"/>
    <s v="Департамент ліцензійного контролю"/>
    <x v="54"/>
    <x v="16"/>
    <d v="2019-02-13T00:00:00"/>
    <s v="НІ"/>
  </r>
  <r>
    <n v="1401"/>
    <n v="1822"/>
    <s v="10"/>
    <x v="1492"/>
    <x v="1457"/>
    <x v="1389"/>
    <x v="2"/>
    <x v="54"/>
    <x v="97"/>
    <x v="1091"/>
    <x v="1193"/>
    <s v="№ 5-НКРЕ (місячна)_x000a_№ 7-НКРЕ (місячна)"/>
    <s v="Департамент ліцензійного контролю"/>
    <x v="0"/>
    <x v="0"/>
    <d v="2019-02-13T00:00:00"/>
    <s v="ТАК"/>
  </r>
  <r>
    <n v="1402"/>
    <n v="1823"/>
    <s v="06"/>
    <x v="1493"/>
    <x v="1458"/>
    <x v="1390"/>
    <x v="2"/>
    <x v="54"/>
    <x v="97"/>
    <x v="1092"/>
    <x v="1194"/>
    <s v="№ 5-НКРЕ (місячна)_x000a_№ 7-НКРЕ (місячна)"/>
    <s v="Департамент ліцензійного контролю"/>
    <x v="0"/>
    <x v="0"/>
    <d v="2019-02-13T00:00:00"/>
    <s v="ТАК"/>
  </r>
  <r>
    <n v="1403"/>
    <n v="1824"/>
    <s v="17"/>
    <x v="1494"/>
    <x v="1459"/>
    <x v="1391"/>
    <x v="2"/>
    <x v="54"/>
    <x v="97"/>
    <x v="1093"/>
    <x v="1195"/>
    <s v="№ 5-НКРЕ (місячна)_x000a_№ 7-НКРЕ (місячна)"/>
    <s v="Департамент ліцензійного контролю"/>
    <x v="0"/>
    <x v="0"/>
    <d v="2019-02-13T00:00:00"/>
    <s v="ТАК"/>
  </r>
  <r>
    <n v="1404"/>
    <n v="1825"/>
    <s v="24"/>
    <x v="1495"/>
    <x v="1460"/>
    <x v="1392"/>
    <x v="2"/>
    <x v="54"/>
    <x v="97"/>
    <x v="1094"/>
    <x v="1196"/>
    <s v="№ 5-НКРЕ (місячна)_x000a_№ 7-НКРЕ (місячна)"/>
    <s v="Департамент ліцензійного контролю"/>
    <x v="0"/>
    <x v="0"/>
    <d v="2019-02-13T00:00:00"/>
    <s v="ТАК"/>
  </r>
  <r>
    <n v="1405"/>
    <n v="1826"/>
    <s v="26"/>
    <x v="1496"/>
    <x v="1461"/>
    <x v="1393"/>
    <x v="12"/>
    <x v="171"/>
    <x v="975"/>
    <x v="1095"/>
    <x v="119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06"/>
    <n v="1827"/>
    <s v="25"/>
    <x v="1497"/>
    <x v="1462"/>
    <x v="1394"/>
    <x v="2"/>
    <x v="50"/>
    <x v="93"/>
    <x v="1096"/>
    <x v="1198"/>
    <s v="№ 5-НКРЕ (місячна)_x000a_№ 7-НКРЕ (місячна)"/>
    <s v="Департамент ліцензійного контролю"/>
    <x v="0"/>
    <x v="0"/>
    <d v="2019-02-13T00:00:00"/>
    <s v="ТАК"/>
  </r>
  <r>
    <n v="1407"/>
    <n v="1828"/>
    <s v="15"/>
    <x v="1498"/>
    <x v="1463"/>
    <x v="1395"/>
    <x v="2"/>
    <x v="54"/>
    <x v="97"/>
    <x v="1097"/>
    <x v="1199"/>
    <s v="№ 5-НКРЕ (місячна)_x000a_№ 7-НКРЕ (місячна)"/>
    <s v="Департамент ліцензійного контролю"/>
    <x v="0"/>
    <x v="0"/>
    <d v="2019-02-13T00:00:00"/>
    <s v="ТАК"/>
  </r>
  <r>
    <n v="1408"/>
    <n v="1829"/>
    <s v="21"/>
    <x v="1499"/>
    <x v="1464"/>
    <x v="1254"/>
    <x v="2"/>
    <x v="54"/>
    <x v="97"/>
    <x v="1098"/>
    <x v="1200"/>
    <s v="№ 5-НКРЕ (місячна)_x000a_№ 7-НКРЕ (місячна)"/>
    <s v="Департамент ліцензійного контролю"/>
    <x v="0"/>
    <x v="0"/>
    <d v="2019-02-13T00:00:00"/>
    <s v="ТАК"/>
  </r>
  <r>
    <n v="1409"/>
    <n v="1830"/>
    <s v="21"/>
    <x v="1500"/>
    <x v="1465"/>
    <x v="1396"/>
    <x v="6"/>
    <x v="2"/>
    <x v="976"/>
    <x v="6"/>
    <x v="1201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10"/>
    <n v="1831"/>
    <s v="09"/>
    <x v="1501"/>
    <x v="1466"/>
    <x v="1397"/>
    <x v="2"/>
    <x v="54"/>
    <x v="97"/>
    <x v="1099"/>
    <x v="1202"/>
    <s v="№ 5-НКРЕ (місячна)_x000a_№ 7-НКРЕ (місячна)"/>
    <s v="Департамент ліцензійного контролю"/>
    <x v="0"/>
    <x v="0"/>
    <d v="2019-02-13T00:00:00"/>
    <s v="ТАК"/>
  </r>
  <r>
    <n v="1411"/>
    <n v="1832"/>
    <s v="14"/>
    <x v="1502"/>
    <x v="1467"/>
    <x v="1398"/>
    <x v="2"/>
    <x v="54"/>
    <x v="97"/>
    <x v="1100"/>
    <x v="1203"/>
    <s v="№ 5-НКРЕ (місячна)_x000a_№ 7-НКРЕ (місячна)"/>
    <s v="Департамент ліцензійного контролю"/>
    <x v="0"/>
    <x v="0"/>
    <d v="2019-02-13T00:00:00"/>
    <s v="ТАК"/>
  </r>
  <r>
    <n v="1412"/>
    <n v="1833"/>
    <s v="11"/>
    <x v="1503"/>
    <x v="1468"/>
    <x v="1399"/>
    <x v="2"/>
    <x v="54"/>
    <x v="97"/>
    <x v="1101"/>
    <x v="1204"/>
    <s v="№ 5-НКРЕ (місячна)_x000a_№ 7-НКРЕ (місячна)"/>
    <s v="Департамент ліцензійного контролю"/>
    <x v="0"/>
    <x v="0"/>
    <d v="2019-02-13T00:00:00"/>
    <s v="ТАК"/>
  </r>
  <r>
    <n v="1413"/>
    <n v="1834"/>
    <s v="26"/>
    <x v="1504"/>
    <x v="1469"/>
    <x v="1400"/>
    <x v="12"/>
    <x v="467"/>
    <x v="943"/>
    <x v="1102"/>
    <x v="120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14"/>
    <n v="1835"/>
    <s v="19"/>
    <x v="1505"/>
    <x v="1470"/>
    <x v="1401"/>
    <x v="2"/>
    <x v="54"/>
    <x v="97"/>
    <x v="1103"/>
    <x v="1206"/>
    <s v="№ 5-НКРЕ (місячна)_x000a_№ 7-НКРЕ (місячна)"/>
    <s v="Департамент ліцензійного контролю"/>
    <x v="0"/>
    <x v="0"/>
    <d v="2019-02-13T00:00:00"/>
    <s v="ТАК"/>
  </r>
  <r>
    <n v="1415"/>
    <n v="1836"/>
    <s v="15"/>
    <x v="1506"/>
    <x v="1471"/>
    <x v="1402"/>
    <x v="6"/>
    <x v="32"/>
    <x v="977"/>
    <x v="6"/>
    <x v="1207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16"/>
    <n v="1837"/>
    <s v="26"/>
    <x v="1507"/>
    <x v="1472"/>
    <x v="1403"/>
    <x v="12"/>
    <x v="232"/>
    <x v="527"/>
    <x v="1104"/>
    <x v="120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17"/>
    <n v="1838"/>
    <s v="03"/>
    <x v="1508"/>
    <x v="1473"/>
    <x v="1404"/>
    <x v="2"/>
    <x v="54"/>
    <x v="97"/>
    <x v="1105"/>
    <x v="1209"/>
    <s v="№ 5-НКРЕ (місячна)_x000a_№ 7-НКРЕ (місячна)"/>
    <s v="Департамент ліцензійного контролю"/>
    <x v="0"/>
    <x v="0"/>
    <d v="2019-02-13T00:00:00"/>
    <s v="ТАК"/>
  </r>
  <r>
    <n v="1418"/>
    <n v="1839"/>
    <s v="08"/>
    <x v="1509"/>
    <x v="1474"/>
    <x v="1405"/>
    <x v="2"/>
    <x v="241"/>
    <x v="514"/>
    <x v="1106"/>
    <x v="1210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840"/>
    <s v="08"/>
    <x v="1510"/>
    <x v="1474"/>
    <x v="1406"/>
    <x v="12"/>
    <x v="241"/>
    <x v="430"/>
    <x v="1107"/>
    <x v="121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19"/>
    <n v="1841"/>
    <s v="05"/>
    <x v="1511"/>
    <x v="1475"/>
    <x v="1407"/>
    <x v="12"/>
    <x v="37"/>
    <x v="499"/>
    <x v="1108"/>
    <x v="121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0"/>
    <n v="1842"/>
    <s v="26"/>
    <x v="1512"/>
    <x v="1476"/>
    <x v="1408"/>
    <x v="12"/>
    <x v="38"/>
    <x v="831"/>
    <x v="1109"/>
    <x v="121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1"/>
    <n v="1843"/>
    <s v="26"/>
    <x v="1513"/>
    <x v="1477"/>
    <x v="1408"/>
    <x v="12"/>
    <x v="38"/>
    <x v="831"/>
    <x v="1110"/>
    <x v="121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2"/>
    <n v="1844"/>
    <s v="05"/>
    <x v="1514"/>
    <x v="1478"/>
    <x v="1409"/>
    <x v="12"/>
    <x v="145"/>
    <x v="713"/>
    <x v="1111"/>
    <x v="121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3"/>
    <n v="1845"/>
    <s v="26"/>
    <x v="1515"/>
    <x v="1479"/>
    <x v="1410"/>
    <x v="12"/>
    <x v="350"/>
    <x v="946"/>
    <x v="1112"/>
    <x v="121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4"/>
    <n v="1846"/>
    <s v="26"/>
    <x v="1516"/>
    <x v="1480"/>
    <x v="1411"/>
    <x v="12"/>
    <x v="350"/>
    <x v="946"/>
    <x v="1113"/>
    <x v="121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5"/>
    <n v="1847"/>
    <s v="26"/>
    <x v="1517"/>
    <x v="1481"/>
    <x v="1412"/>
    <x v="12"/>
    <x v="350"/>
    <x v="946"/>
    <x v="1114"/>
    <x v="121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6"/>
    <n v="1848"/>
    <s v="26"/>
    <x v="1518"/>
    <x v="1482"/>
    <x v="792"/>
    <x v="2"/>
    <x v="446"/>
    <x v="978"/>
    <x v="1115"/>
    <x v="121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849"/>
    <s v="26"/>
    <x v="1519"/>
    <x v="1482"/>
    <x v="1413"/>
    <x v="12"/>
    <x v="71"/>
    <x v="607"/>
    <x v="1115"/>
    <x v="121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7"/>
    <n v="1850"/>
    <s v="26"/>
    <x v="1520"/>
    <x v="1483"/>
    <x v="1414"/>
    <x v="12"/>
    <x v="37"/>
    <x v="499"/>
    <x v="1116"/>
    <x v="121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28"/>
    <n v="1851"/>
    <s v="14"/>
    <x v="1521"/>
    <x v="1484"/>
    <x v="1415"/>
    <x v="2"/>
    <x v="171"/>
    <x v="298"/>
    <x v="1117"/>
    <x v="1220"/>
    <s v="№ 5-НКРЕ (місячна)_x000a_№ 7-НКРЕ (місячна)"/>
    <s v="Департамент ліцензійного контролю"/>
    <x v="0"/>
    <x v="0"/>
    <d v="2019-02-13T00:00:00"/>
    <s v="ТАК"/>
  </r>
  <r>
    <n v="1429"/>
    <n v="1852"/>
    <s v="20"/>
    <x v="1522"/>
    <x v="1485"/>
    <x v="1416"/>
    <x v="2"/>
    <x v="182"/>
    <x v="648"/>
    <x v="1118"/>
    <x v="1221"/>
    <s v="№ 5-НКРЕ (місячна)_x000a_№ 7-НКРЕ (місячна)"/>
    <s v="Департамент ліцензійного контролю"/>
    <x v="0"/>
    <x v="0"/>
    <d v="2019-02-13T00:00:00"/>
    <s v="ТАК"/>
  </r>
  <r>
    <n v="1430"/>
    <n v="1853"/>
    <s v="16"/>
    <x v="1523"/>
    <x v="1486"/>
    <x v="1417"/>
    <x v="2"/>
    <x v="391"/>
    <x v="773"/>
    <x v="1119"/>
    <x v="1222"/>
    <s v="№ 5-НКРЕ (місячна)_x000a_№ 7-НКРЕ (місячна)"/>
    <s v="Департамент ліцензійного контролю"/>
    <x v="0"/>
    <x v="0"/>
    <d v="2019-02-13T00:00:00"/>
    <s v="ТАК"/>
  </r>
  <r>
    <n v="1431"/>
    <n v="1854"/>
    <s v="16"/>
    <x v="1524"/>
    <x v="1487"/>
    <x v="1418"/>
    <x v="7"/>
    <x v="4"/>
    <x v="979"/>
    <x v="6"/>
    <x v="122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855"/>
    <s v="16"/>
    <x v="1524"/>
    <x v="1487"/>
    <x v="1418"/>
    <x v="6"/>
    <x v="4"/>
    <x v="980"/>
    <x v="6"/>
    <x v="122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856"/>
    <s v="16"/>
    <x v="1524"/>
    <x v="1487"/>
    <x v="1419"/>
    <x v="9"/>
    <x v="4"/>
    <x v="981"/>
    <x v="1120"/>
    <x v="1223"/>
    <s v="№ 8-НКП-ЖКК"/>
    <s v="Департамент із регулювання відносин у сфері теплопостачання"/>
    <x v="0"/>
    <x v="0"/>
    <d v="2019-02-13T00:00:00"/>
    <s v="ТАК"/>
  </r>
  <r>
    <n v="1432"/>
    <n v="1857"/>
    <s v="26"/>
    <x v="1525"/>
    <x v="1488"/>
    <x v="1420"/>
    <x v="2"/>
    <x v="62"/>
    <x v="105"/>
    <x v="1121"/>
    <x v="1224"/>
    <s v="№ 5-НКРЕ (місячна)_x000a_№ 7-НКРЕ (місячна)"/>
    <s v="Департамент ліцензійного контролю"/>
    <x v="0"/>
    <x v="0"/>
    <d v="2019-02-13T00:00:00"/>
    <s v="ТАК"/>
  </r>
  <r>
    <n v="1433"/>
    <n v="1858"/>
    <s v="23"/>
    <x v="1526"/>
    <x v="1489"/>
    <x v="1421"/>
    <x v="2"/>
    <x v="220"/>
    <x v="395"/>
    <x v="1122"/>
    <x v="1225"/>
    <s v="№ 5-НКРЕ (місячна)_x000a_№ 7-НКРЕ (місячна)"/>
    <s v="Департамент ліцензійного контролю"/>
    <x v="0"/>
    <x v="0"/>
    <d v="2019-02-13T00:00:00"/>
    <s v="ТАК"/>
  </r>
  <r>
    <n v="1434"/>
    <n v="1859"/>
    <s v="26"/>
    <x v="1527"/>
    <x v="1490"/>
    <x v="619"/>
    <x v="12"/>
    <x v="71"/>
    <x v="607"/>
    <x v="1123"/>
    <x v="122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35"/>
    <n v="1860"/>
    <s v="21"/>
    <x v="1528"/>
    <x v="1491"/>
    <x v="1422"/>
    <x v="2"/>
    <x v="220"/>
    <x v="395"/>
    <x v="1124"/>
    <x v="1227"/>
    <s v="№ 5-НКРЕ (місячна)_x000a_№ 7-НКРЕ (місячна)"/>
    <s v="Департамент ліцензійного контролю"/>
    <x v="0"/>
    <x v="0"/>
    <d v="2019-02-13T00:00:00"/>
    <s v="ТАК"/>
  </r>
  <r>
    <n v="1436"/>
    <n v="1861"/>
    <s v="15"/>
    <x v="1529"/>
    <x v="1492"/>
    <x v="1423"/>
    <x v="2"/>
    <x v="241"/>
    <x v="514"/>
    <x v="1125"/>
    <x v="1228"/>
    <s v="№ 5-НКРЕ (місячна)_x000a_№ 7-НКРЕ (місячна)"/>
    <s v="Департамент ліцензійного контролю"/>
    <x v="0"/>
    <x v="0"/>
    <d v="2019-02-13T00:00:00"/>
    <s v="ТАК"/>
  </r>
  <r>
    <n v="1437"/>
    <n v="1862"/>
    <s v="05"/>
    <x v="1530"/>
    <x v="1493"/>
    <x v="1424"/>
    <x v="6"/>
    <x v="477"/>
    <x v="982"/>
    <x v="6"/>
    <x v="122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m/>
    <n v="1863"/>
    <s v="05"/>
    <x v="1530"/>
    <x v="1493"/>
    <x v="1424"/>
    <x v="7"/>
    <x v="477"/>
    <x v="983"/>
    <x v="6"/>
    <x v="122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38"/>
    <n v="1864"/>
    <s v="26"/>
    <x v="1531"/>
    <x v="1494"/>
    <x v="1425"/>
    <x v="12"/>
    <x v="38"/>
    <x v="831"/>
    <x v="1126"/>
    <x v="123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39"/>
    <n v="1865"/>
    <s v="26"/>
    <x v="1532"/>
    <x v="1495"/>
    <x v="1426"/>
    <x v="12"/>
    <x v="220"/>
    <x v="984"/>
    <x v="1127"/>
    <x v="123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0"/>
    <n v="1866"/>
    <s v="26"/>
    <x v="1533"/>
    <x v="1496"/>
    <x v="1426"/>
    <x v="12"/>
    <x v="220"/>
    <x v="984"/>
    <x v="1128"/>
    <x v="1232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1"/>
    <n v="1867"/>
    <s v="25"/>
    <x v="1534"/>
    <x v="1497"/>
    <x v="1427"/>
    <x v="6"/>
    <x v="203"/>
    <x v="98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42"/>
    <n v="1868"/>
    <s v="15"/>
    <x v="1535"/>
    <x v="1498"/>
    <x v="1428"/>
    <x v="12"/>
    <x v="41"/>
    <x v="986"/>
    <x v="1129"/>
    <x v="1233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869"/>
    <s v="15"/>
    <x v="1536"/>
    <x v="1499"/>
    <x v="1429"/>
    <x v="2"/>
    <x v="41"/>
    <x v="83"/>
    <x v="1130"/>
    <x v="1233"/>
    <s v="№ 5-НКРЕ (місячна)_x000a_№ 7-НКРЕ (місячна)"/>
    <s v="Департамент ліцензійного контролю"/>
    <x v="0"/>
    <x v="0"/>
    <d v="2019-02-13T00:00:00"/>
    <s v="ТАК"/>
  </r>
  <r>
    <n v="1443"/>
    <n v="1870"/>
    <s v="08"/>
    <x v="1537"/>
    <x v="1500"/>
    <x v="1430"/>
    <x v="2"/>
    <x v="145"/>
    <x v="257"/>
    <x v="1131"/>
    <x v="1234"/>
    <s v="№ 5-НКРЕ (місячна)_x000a_№ 7-НКРЕ (місячна)"/>
    <s v="Департамент ліцензійного контролю"/>
    <x v="0"/>
    <x v="0"/>
    <d v="2019-02-13T00:00:00"/>
    <s v="ТАК"/>
  </r>
  <r>
    <n v="1444"/>
    <n v="1871"/>
    <s v="26"/>
    <x v="1538"/>
    <x v="1501"/>
    <x v="1431"/>
    <x v="12"/>
    <x v="469"/>
    <x v="855"/>
    <x v="1132"/>
    <x v="1235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5"/>
    <n v="1872"/>
    <s v="26"/>
    <x v="1539"/>
    <x v="1502"/>
    <x v="1432"/>
    <x v="12"/>
    <x v="476"/>
    <x v="965"/>
    <x v="1133"/>
    <x v="123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6"/>
    <n v="1873"/>
    <s v="26"/>
    <x v="1540"/>
    <x v="1503"/>
    <x v="1433"/>
    <x v="12"/>
    <x v="469"/>
    <x v="855"/>
    <x v="1134"/>
    <x v="1237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7"/>
    <n v="1874"/>
    <s v="26"/>
    <x v="1541"/>
    <x v="1504"/>
    <x v="1434"/>
    <x v="12"/>
    <x v="476"/>
    <x v="987"/>
    <x v="1135"/>
    <x v="123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8"/>
    <n v="1875"/>
    <s v="26"/>
    <x v="1542"/>
    <x v="1505"/>
    <x v="1356"/>
    <x v="12"/>
    <x v="476"/>
    <x v="965"/>
    <x v="1136"/>
    <x v="123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49"/>
    <n v="1876"/>
    <s v="26"/>
    <x v="1543"/>
    <x v="1506"/>
    <x v="1435"/>
    <x v="12"/>
    <x v="476"/>
    <x v="965"/>
    <x v="1137"/>
    <x v="124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50"/>
    <n v="1877"/>
    <s v="26"/>
    <x v="1544"/>
    <x v="1507"/>
    <x v="1436"/>
    <x v="12"/>
    <x v="469"/>
    <x v="855"/>
    <x v="1138"/>
    <x v="1241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51"/>
    <n v="1878"/>
    <s v="05"/>
    <x v="1545"/>
    <x v="1508"/>
    <x v="1437"/>
    <x v="2"/>
    <x v="232"/>
    <x v="419"/>
    <x v="1139"/>
    <x v="1242"/>
    <s v="№ 5-НКРЕ (місячна)_x000a_№ 7-НКРЕ (місячна)"/>
    <s v="Департамент ліцензійного контролю"/>
    <x v="0"/>
    <x v="0"/>
    <d v="2019-02-13T00:00:00"/>
    <s v="ТАК"/>
  </r>
  <r>
    <n v="1452"/>
    <n v="1879"/>
    <s v="23"/>
    <x v="1546"/>
    <x v="1509"/>
    <x v="1438"/>
    <x v="2"/>
    <x v="350"/>
    <x v="605"/>
    <x v="1140"/>
    <x v="1243"/>
    <s v="№ 5-НКРЕ (місячна)_x000a_№ 7-НКРЕ (місячна)"/>
    <s v="Департамент ліцензійного контролю"/>
    <x v="0"/>
    <x v="0"/>
    <d v="2019-02-13T00:00:00"/>
    <s v="ТАК"/>
  </r>
  <r>
    <n v="1453"/>
    <n v="1880"/>
    <s v="10"/>
    <x v="1547"/>
    <x v="1510"/>
    <x v="1439"/>
    <x v="2"/>
    <x v="38"/>
    <x v="79"/>
    <x v="1141"/>
    <x v="1244"/>
    <s v="№ 5-НКРЕ (місячна)_x000a_№ 7-НКРЕ (місячна)"/>
    <s v="Департамент ліцензійного контролю"/>
    <x v="0"/>
    <x v="0"/>
    <d v="2019-02-13T00:00:00"/>
    <s v="ТАК"/>
  </r>
  <r>
    <n v="1454"/>
    <n v="1881"/>
    <s v="23"/>
    <x v="1548"/>
    <x v="1511"/>
    <x v="1440"/>
    <x v="2"/>
    <x v="145"/>
    <x v="257"/>
    <x v="1142"/>
    <x v="1245"/>
    <s v="№ 5-НКРЕ (місячна)_x000a_№ 7-НКРЕ (місячна)"/>
    <s v="Департамент ліцензійного контролю"/>
    <x v="0"/>
    <x v="0"/>
    <d v="2019-02-13T00:00:00"/>
    <s v="ТАК"/>
  </r>
  <r>
    <n v="1455"/>
    <n v="1882"/>
    <s v="23"/>
    <x v="1549"/>
    <x v="1512"/>
    <x v="1441"/>
    <x v="2"/>
    <x v="145"/>
    <x v="257"/>
    <x v="1143"/>
    <x v="1246"/>
    <s v="№ 5-НКРЕ (місячна)_x000a_№ 7-НКРЕ (місячна)"/>
    <s v="Департамент ліцензійного контролю"/>
    <x v="0"/>
    <x v="0"/>
    <d v="2019-02-13T00:00:00"/>
    <s v="ТАК"/>
  </r>
  <r>
    <n v="1456"/>
    <n v="1883"/>
    <s v="24"/>
    <x v="1550"/>
    <x v="1513"/>
    <x v="1442"/>
    <x v="6"/>
    <x v="103"/>
    <x v="988"/>
    <x v="6"/>
    <x v="95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57"/>
    <n v="1884"/>
    <s v="26"/>
    <x v="1551"/>
    <x v="1514"/>
    <x v="1443"/>
    <x v="2"/>
    <x v="194"/>
    <x v="359"/>
    <x v="1144"/>
    <x v="1247"/>
    <s v="№ 5-НКРЕ (місячна)_x000a_№ 7-НКРЕ (місячна)"/>
    <s v="Департамент ліцензійного контролю"/>
    <x v="0"/>
    <x v="0"/>
    <d v="2019-02-13T00:00:00"/>
    <s v="ТАК"/>
  </r>
  <r>
    <n v="1458"/>
    <n v="1885"/>
    <s v="08"/>
    <x v="1552"/>
    <x v="1515"/>
    <x v="1444"/>
    <x v="2"/>
    <x v="28"/>
    <x v="65"/>
    <x v="1145"/>
    <x v="1248"/>
    <s v="№ 5-НКРЕ (місячна)_x000a_№ 7-НКРЕ (місячна)"/>
    <s v="Департамент ліцензійного контролю"/>
    <x v="0"/>
    <x v="0"/>
    <d v="2019-02-13T00:00:00"/>
    <s v="ТАК"/>
  </r>
  <r>
    <n v="1459"/>
    <n v="1886"/>
    <s v="03"/>
    <x v="1553"/>
    <x v="1516"/>
    <x v="1445"/>
    <x v="12"/>
    <x v="41"/>
    <x v="986"/>
    <x v="1146"/>
    <x v="1249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60"/>
    <n v="1887"/>
    <s v="20"/>
    <x v="1554"/>
    <x v="1517"/>
    <x v="1446"/>
    <x v="12"/>
    <x v="41"/>
    <x v="986"/>
    <x v="1147"/>
    <x v="125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888"/>
    <s v="20"/>
    <x v="1555"/>
    <x v="1517"/>
    <x v="1447"/>
    <x v="2"/>
    <x v="478"/>
    <x v="989"/>
    <x v="1148"/>
    <x v="1251"/>
    <s v="№ 5-НКРЕ (місячна)_x000a_№ 7-НКРЕ (місячна)"/>
    <s v="Департамент ліцензійного контролю"/>
    <x v="0"/>
    <x v="0"/>
    <d v="2019-02-13T00:00:00"/>
    <s v="ТАК"/>
  </r>
  <r>
    <n v="1461"/>
    <n v="1889"/>
    <s v="26"/>
    <x v="1556"/>
    <x v="1518"/>
    <x v="1448"/>
    <x v="2"/>
    <x v="203"/>
    <x v="368"/>
    <x v="1149"/>
    <x v="1252"/>
    <s v="№ 5-НКРЕ (місячна)_x000a_№ 7-НКРЕ (місячна)"/>
    <s v="Департамент ліцензійного контролю"/>
    <x v="0"/>
    <x v="0"/>
    <d v="2019-02-13T00:00:00"/>
    <s v="ТАК"/>
  </r>
  <r>
    <n v="1462"/>
    <n v="1890"/>
    <s v="26"/>
    <x v="1557"/>
    <x v="1519"/>
    <x v="1449"/>
    <x v="2"/>
    <x v="53"/>
    <x v="96"/>
    <x v="1150"/>
    <x v="1253"/>
    <s v="№ 5-НКРЕ (місячна)_x000a_№ 7-НКРЕ (місячна)"/>
    <s v="Департамент ліцензійного контролю"/>
    <x v="0"/>
    <x v="0"/>
    <d v="2019-02-13T00:00:00"/>
    <s v="ТАК"/>
  </r>
  <r>
    <n v="1463"/>
    <n v="1891"/>
    <s v="26"/>
    <x v="1558"/>
    <x v="1520"/>
    <x v="1450"/>
    <x v="12"/>
    <x v="49"/>
    <x v="990"/>
    <x v="1151"/>
    <x v="1254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64"/>
    <n v="1892"/>
    <s v="26"/>
    <x v="1559"/>
    <x v="1521"/>
    <x v="1451"/>
    <x v="2"/>
    <x v="49"/>
    <x v="91"/>
    <x v="1152"/>
    <x v="1255"/>
    <s v="№ 5-НКРЕ (місячна)_x000a_№ 7-НКРЕ (місячна)"/>
    <s v="Департамент ліцензійного контролю"/>
    <x v="0"/>
    <x v="0"/>
    <d v="2019-02-13T00:00:00"/>
    <s v="ТАК"/>
  </r>
  <r>
    <n v="1465"/>
    <n v="1893"/>
    <s v="26"/>
    <x v="1560"/>
    <x v="1522"/>
    <x v="1452"/>
    <x v="12"/>
    <x v="49"/>
    <x v="990"/>
    <x v="1153"/>
    <x v="1256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m/>
    <n v="1894"/>
    <s v="26"/>
    <x v="1561"/>
    <x v="1522"/>
    <x v="492"/>
    <x v="2"/>
    <x v="161"/>
    <x v="278"/>
    <x v="1153"/>
    <x v="1256"/>
    <s v="№ 5-НКРЕ (місячна)_x000a_№ 7-НКРЕ (місячна)"/>
    <s v="Департамент ліцензійного контролю"/>
    <x v="0"/>
    <x v="0"/>
    <d v="2019-02-13T00:00:00"/>
    <s v="ТАК"/>
  </r>
  <r>
    <n v="1466"/>
    <n v="1895"/>
    <s v="13"/>
    <x v="1562"/>
    <x v="1523"/>
    <x v="1453"/>
    <x v="2"/>
    <x v="2"/>
    <x v="2"/>
    <x v="1154"/>
    <x v="1257"/>
    <s v="№ 5-НКРЕ (місячна)_x000a_№ 7-НКРЕ (місячна)"/>
    <s v="Департамент ліцензійного контролю"/>
    <x v="0"/>
    <x v="0"/>
    <d v="2019-02-13T00:00:00"/>
    <s v="ТАК"/>
  </r>
  <r>
    <n v="1467"/>
    <n v="1896"/>
    <s v="26"/>
    <x v="1563"/>
    <x v="1524"/>
    <x v="1454"/>
    <x v="2"/>
    <x v="152"/>
    <x v="266"/>
    <x v="1155"/>
    <x v="1258"/>
    <s v="№ 5-НКРЕ (місячна)_x000a_№ 7-НКРЕ (місячна)"/>
    <s v="Департамент ліцензійного контролю"/>
    <x v="0"/>
    <x v="0"/>
    <d v="2019-02-13T00:00:00"/>
    <s v="ТАК"/>
  </r>
  <r>
    <m/>
    <n v="1897"/>
    <s v="26"/>
    <x v="1564"/>
    <x v="1524"/>
    <x v="1455"/>
    <x v="12"/>
    <x v="152"/>
    <x v="991"/>
    <x v="1156"/>
    <x v="1258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68"/>
    <n v="1898"/>
    <s v="26"/>
    <x v="1565"/>
    <x v="1525"/>
    <x v="1456"/>
    <x v="2"/>
    <x v="79"/>
    <x v="125"/>
    <x v="1157"/>
    <x v="1259"/>
    <s v="№ 5-НКРЕ (місячна)_x000a_№ 7-НКРЕ (місячна)"/>
    <s v="Департамент ліцензійного контролю"/>
    <x v="0"/>
    <x v="0"/>
    <d v="2019-02-13T00:00:00"/>
    <s v="ТАК"/>
  </r>
  <r>
    <n v="1469"/>
    <n v="1899"/>
    <s v="26"/>
    <x v="1566"/>
    <x v="1526"/>
    <x v="1457"/>
    <x v="12"/>
    <x v="32"/>
    <x v="69"/>
    <x v="1158"/>
    <x v="1180"/>
    <s v="№4-НКРЕКП-газ-моніторинг               №5-НКРЕКП-газ-моніторинг"/>
    <s v="Департамент із регулювання відносин у нафтогазовій сфері"/>
    <x v="0"/>
    <x v="0"/>
    <d v="2019-02-13T00:00:00"/>
    <s v="ТАК"/>
  </r>
  <r>
    <n v="1470"/>
    <n v="1900"/>
    <s v="26"/>
    <x v="1567"/>
    <x v="1527"/>
    <x v="1458"/>
    <x v="2"/>
    <x v="79"/>
    <x v="125"/>
    <x v="1159"/>
    <x v="1260"/>
    <s v="№ 5-НКРЕ (місячна)_x000a_№ 7-НКРЕ (місячна)"/>
    <s v="Департамент ліцензійного контролю"/>
    <x v="0"/>
    <x v="0"/>
    <d v="2019-02-13T00:00:00"/>
    <s v="ТАК"/>
  </r>
  <r>
    <n v="1471"/>
    <n v="1901"/>
    <s v="14"/>
    <x v="1568"/>
    <x v="1528"/>
    <x v="1459"/>
    <x v="2"/>
    <x v="79"/>
    <x v="125"/>
    <x v="1160"/>
    <x v="1261"/>
    <s v="№ 5-НКРЕ (місячна)_x000a_№ 7-НКРЕ (місячна)"/>
    <s v="Департамент ліцензійного контролю"/>
    <x v="0"/>
    <x v="0"/>
    <d v="2019-02-13T00:00:00"/>
    <s v="ТАК"/>
  </r>
  <r>
    <n v="1472"/>
    <n v="1902"/>
    <s v="25"/>
    <x v="1569"/>
    <x v="1529"/>
    <x v="1460"/>
    <x v="2"/>
    <x v="49"/>
    <x v="91"/>
    <x v="1161"/>
    <x v="1262"/>
    <s v="№ 5-НКРЕ (місячна)_x000a_№ 7-НКРЕ (місячна)"/>
    <s v="Департамент ліцензійного контролю"/>
    <x v="0"/>
    <x v="0"/>
    <d v="2019-02-13T00:00:00"/>
    <s v="ТАК"/>
  </r>
  <r>
    <n v="1473"/>
    <n v="1903"/>
    <s v="22"/>
    <x v="1570"/>
    <x v="1530"/>
    <x v="1461"/>
    <x v="6"/>
    <x v="75"/>
    <x v="992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4"/>
    <n v="1904"/>
    <s v="24"/>
    <x v="1571"/>
    <x v="1531"/>
    <x v="1462"/>
    <x v="6"/>
    <x v="103"/>
    <x v="993"/>
    <x v="6"/>
    <x v="1263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5"/>
    <n v="1905"/>
    <s v="10"/>
    <x v="1572"/>
    <x v="1532"/>
    <x v="1463"/>
    <x v="6"/>
    <x v="479"/>
    <x v="994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6"/>
    <n v="1906"/>
    <s v="09"/>
    <x v="1573"/>
    <x v="1533"/>
    <x v="1464"/>
    <x v="6"/>
    <x v="480"/>
    <x v="995"/>
    <x v="6"/>
    <x v="19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7"/>
    <n v="1907"/>
    <s v="21"/>
    <x v="1574"/>
    <x v="1534"/>
    <x v="1465"/>
    <x v="6"/>
    <x v="304"/>
    <x v="996"/>
    <x v="6"/>
    <x v="1264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8"/>
    <n v="1908"/>
    <s v="09"/>
    <x v="1575"/>
    <x v="1535"/>
    <x v="1466"/>
    <x v="6"/>
    <x v="334"/>
    <x v="997"/>
    <x v="6"/>
    <x v="1265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79"/>
    <n v="1909"/>
    <s v="19"/>
    <x v="1576"/>
    <x v="1536"/>
    <x v="1467"/>
    <x v="11"/>
    <x v="182"/>
    <x v="998"/>
    <x v="6"/>
    <x v="1266"/>
    <s v="6-НКРЕ енерговиробництво"/>
    <s v="Департамент із регулювання відносин у сфері енергетики"/>
    <x v="0"/>
    <x v="0"/>
    <d v="2019-02-13T00:00:00"/>
    <s v="ТАК"/>
  </r>
  <r>
    <n v="1480"/>
    <n v="1909"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  <r>
    <m/>
    <m/>
    <m/>
    <x v="1577"/>
    <x v="1537"/>
    <x v="1468"/>
    <x v="23"/>
    <x v="481"/>
    <x v="439"/>
    <x v="6"/>
    <x v="19"/>
    <m/>
    <m/>
    <x v="0"/>
    <x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СводнаяТаблица2" cacheId="12" applyNumberFormats="0" applyBorderFormats="0" applyFontFormats="0" applyPatternFormats="0" applyAlignmentFormats="0" applyWidthHeightFormats="1" dataCaption="Значения" showError="1" missingCaption="-" updatedVersion="6" minRefreshableVersion="3" showDrill="0" showDataTips="0" useAutoFormatting="1" rowGrandTotals="0" colGrandTotals="0" itemPrintTitles="1" createdVersion="4" indent="0" showHeaders="0" compact="0" compactData="0" multipleFieldFilters="0">
  <location ref="B20:J540" firstHeaderRow="0" firstDataRow="0" firstDataCol="9" rowPageCount="1" colPageCount="1"/>
  <pivotFields count="17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9">
        <item x="69"/>
        <item x="189"/>
        <item x="198"/>
        <item x="206"/>
        <item x="207"/>
        <item x="210"/>
        <item x="211"/>
        <item x="215"/>
        <item x="217"/>
        <item x="218"/>
        <item x="220"/>
        <item x="226"/>
        <item x="231"/>
        <item x="234"/>
        <item x="243"/>
        <item x="245"/>
        <item x="251"/>
        <item x="258"/>
        <item x="262"/>
        <item x="263"/>
        <item x="267"/>
        <item x="269"/>
        <item x="274"/>
        <item x="277"/>
        <item x="278"/>
        <item x="282"/>
        <item x="288"/>
        <item x="294"/>
        <item x="297"/>
        <item x="301"/>
        <item x="304"/>
        <item x="310"/>
        <item x="313"/>
        <item x="316"/>
        <item x="320"/>
        <item x="325"/>
        <item x="328"/>
        <item x="331"/>
        <item x="332"/>
        <item x="337"/>
        <item x="338"/>
        <item x="345"/>
        <item x="351"/>
        <item x="352"/>
        <item x="353"/>
        <item x="360"/>
        <item x="371"/>
        <item x="382"/>
        <item x="390"/>
        <item x="396"/>
        <item x="402"/>
        <item x="404"/>
        <item x="406"/>
        <item x="410"/>
        <item x="418"/>
        <item x="421"/>
        <item x="424"/>
        <item x="426"/>
        <item x="427"/>
        <item x="429"/>
        <item x="431"/>
        <item x="439"/>
        <item x="455"/>
        <item x="457"/>
        <item x="459"/>
        <item x="461"/>
        <item x="466"/>
        <item x="484"/>
        <item x="488"/>
        <item x="494"/>
        <item x="495"/>
        <item x="500"/>
        <item x="510"/>
        <item x="515"/>
        <item m="1" x="1578"/>
        <item x="529"/>
        <item x="536"/>
        <item x="555"/>
        <item x="564"/>
        <item x="568"/>
        <item x="572"/>
        <item x="584"/>
        <item x="587"/>
        <item x="590"/>
        <item x="591"/>
        <item x="597"/>
        <item x="604"/>
        <item x="614"/>
        <item x="615"/>
        <item x="618"/>
        <item x="621"/>
        <item x="623"/>
        <item x="635"/>
        <item x="640"/>
        <item x="642"/>
        <item x="655"/>
        <item x="660"/>
        <item x="681"/>
        <item x="682"/>
        <item x="683"/>
        <item x="686"/>
        <item x="688"/>
        <item x="695"/>
        <item x="705"/>
        <item x="707"/>
        <item x="713"/>
        <item x="717"/>
        <item x="718"/>
        <item x="721"/>
        <item x="725"/>
        <item x="726"/>
        <item x="728"/>
        <item x="742"/>
        <item x="747"/>
        <item x="750"/>
        <item x="756"/>
        <item x="761"/>
        <item x="772"/>
        <item x="779"/>
        <item x="782"/>
        <item x="783"/>
        <item x="818"/>
        <item x="819"/>
        <item x="820"/>
        <item x="821"/>
        <item x="825"/>
        <item x="827"/>
        <item x="835"/>
        <item x="846"/>
        <item x="856"/>
        <item x="862"/>
        <item x="866"/>
        <item x="867"/>
        <item x="869"/>
        <item x="876"/>
        <item x="877"/>
        <item x="896"/>
        <item x="897"/>
        <item x="899"/>
        <item x="909"/>
        <item x="912"/>
        <item x="919"/>
        <item x="924"/>
        <item x="927"/>
        <item x="931"/>
        <item x="938"/>
        <item x="944"/>
        <item x="946"/>
        <item x="963"/>
        <item x="965"/>
        <item x="967"/>
        <item x="971"/>
        <item x="972"/>
        <item x="973"/>
        <item x="975"/>
        <item x="976"/>
        <item x="978"/>
        <item x="981"/>
        <item x="983"/>
        <item x="984"/>
        <item x="985"/>
        <item x="987"/>
        <item x="988"/>
        <item x="990"/>
        <item x="991"/>
        <item x="993"/>
        <item x="995"/>
        <item x="996"/>
        <item x="1002"/>
        <item x="1003"/>
        <item x="1004"/>
        <item x="1006"/>
        <item x="1007"/>
        <item x="1008"/>
        <item x="1009"/>
        <item x="1011"/>
        <item x="1013"/>
        <item x="1014"/>
        <item x="1015"/>
        <item x="1018"/>
        <item x="1021"/>
        <item x="1022"/>
        <item x="1025"/>
        <item x="1029"/>
        <item x="1030"/>
        <item x="1031"/>
        <item x="1034"/>
        <item x="1037"/>
        <item x="1038"/>
        <item x="1039"/>
        <item x="1043"/>
        <item x="1044"/>
        <item x="1045"/>
        <item x="1047"/>
        <item x="1050"/>
        <item x="1051"/>
        <item x="1052"/>
        <item x="1054"/>
        <item x="1061"/>
        <item x="1063"/>
        <item x="1064"/>
        <item x="1071"/>
        <item x="1079"/>
        <item x="1080"/>
        <item x="1085"/>
        <item x="1087"/>
        <item x="1090"/>
        <item x="1091"/>
        <item x="1095"/>
        <item x="1100"/>
        <item x="1101"/>
        <item x="1104"/>
        <item x="1105"/>
        <item x="1107"/>
        <item x="1108"/>
        <item x="1114"/>
        <item x="1119"/>
        <item x="1120"/>
        <item x="1123"/>
        <item x="1126"/>
        <item x="1128"/>
        <item x="1129"/>
        <item x="1131"/>
        <item x="1134"/>
        <item x="1139"/>
        <item x="1141"/>
        <item x="1147"/>
        <item x="1150"/>
        <item x="1152"/>
        <item x="1162"/>
        <item x="1163"/>
        <item x="1168"/>
        <item x="1171"/>
        <item x="1174"/>
        <item x="1179"/>
        <item x="1182"/>
        <item x="1185"/>
        <item x="1188"/>
        <item x="1190"/>
        <item x="1191"/>
        <item x="1213"/>
        <item x="1214"/>
        <item x="1218"/>
        <item x="1220"/>
        <item x="1221"/>
        <item x="1226"/>
        <item x="1241"/>
        <item x="1252"/>
        <item x="1260"/>
        <item x="1261"/>
        <item x="1264"/>
        <item x="1265"/>
        <item x="1268"/>
        <item x="1269"/>
        <item x="1275"/>
        <item x="1280"/>
        <item x="1284"/>
        <item x="1286"/>
        <item x="1290"/>
        <item x="1297"/>
        <item x="1298"/>
        <item x="1300"/>
        <item x="1301"/>
        <item x="1304"/>
        <item x="1305"/>
        <item x="1306"/>
        <item x="1308"/>
        <item x="1313"/>
        <item x="1316"/>
        <item x="1318"/>
        <item x="1319"/>
        <item x="1326"/>
        <item x="1327"/>
        <item x="1328"/>
        <item x="1335"/>
        <item x="1338"/>
        <item x="1340"/>
        <item x="1341"/>
        <item x="1342"/>
        <item x="1343"/>
        <item x="1346"/>
        <item x="1348"/>
        <item x="1350"/>
        <item x="1354"/>
        <item x="1356"/>
        <item x="1357"/>
        <item x="1358"/>
        <item x="1364"/>
        <item x="1388"/>
        <item x="1392"/>
        <item x="1393"/>
        <item x="1398"/>
        <item x="1403"/>
        <item x="845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3"/>
        <item x="34"/>
        <item x="35"/>
        <item x="36"/>
        <item x="37"/>
        <item x="38"/>
        <item x="39"/>
        <item x="40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174"/>
        <item x="58"/>
        <item x="60"/>
        <item x="61"/>
        <item x="62"/>
        <item x="63"/>
        <item x="65"/>
        <item x="66"/>
        <item x="67"/>
        <item x="68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90"/>
        <item x="192"/>
        <item x="193"/>
        <item x="194"/>
        <item x="195"/>
        <item x="197"/>
        <item x="200"/>
        <item x="204"/>
        <item x="205"/>
        <item x="208"/>
        <item x="209"/>
        <item x="212"/>
        <item x="213"/>
        <item x="214"/>
        <item x="216"/>
        <item x="219"/>
        <item x="221"/>
        <item x="222"/>
        <item x="224"/>
        <item x="225"/>
        <item x="227"/>
        <item x="228"/>
        <item x="229"/>
        <item x="230"/>
        <item x="232"/>
        <item x="233"/>
        <item x="235"/>
        <item x="236"/>
        <item x="237"/>
        <item x="238"/>
        <item x="239"/>
        <item x="240"/>
        <item x="242"/>
        <item x="244"/>
        <item x="246"/>
        <item x="247"/>
        <item x="248"/>
        <item x="249"/>
        <item x="250"/>
        <item x="252"/>
        <item x="253"/>
        <item x="254"/>
        <item x="255"/>
        <item x="256"/>
        <item x="257"/>
        <item x="259"/>
        <item x="260"/>
        <item x="261"/>
        <item x="264"/>
        <item x="265"/>
        <item x="266"/>
        <item x="268"/>
        <item x="270"/>
        <item x="271"/>
        <item x="272"/>
        <item x="275"/>
        <item x="276"/>
        <item x="280"/>
        <item x="281"/>
        <item x="283"/>
        <item x="285"/>
        <item x="286"/>
        <item x="287"/>
        <item x="289"/>
        <item x="290"/>
        <item x="291"/>
        <item x="292"/>
        <item x="293"/>
        <item x="295"/>
        <item x="296"/>
        <item x="299"/>
        <item x="300"/>
        <item x="302"/>
        <item x="303"/>
        <item x="305"/>
        <item x="306"/>
        <item x="307"/>
        <item x="308"/>
        <item x="309"/>
        <item x="311"/>
        <item x="312"/>
        <item x="314"/>
        <item x="317"/>
        <item x="318"/>
        <item x="319"/>
        <item x="321"/>
        <item x="322"/>
        <item x="326"/>
        <item x="327"/>
        <item x="330"/>
        <item x="333"/>
        <item x="334"/>
        <item x="336"/>
        <item x="339"/>
        <item x="340"/>
        <item x="341"/>
        <item x="342"/>
        <item x="344"/>
        <item x="347"/>
        <item x="348"/>
        <item x="350"/>
        <item x="354"/>
        <item x="355"/>
        <item x="356"/>
        <item x="357"/>
        <item x="358"/>
        <item x="359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6"/>
        <item x="377"/>
        <item x="378"/>
        <item x="380"/>
        <item x="381"/>
        <item x="383"/>
        <item x="384"/>
        <item x="388"/>
        <item x="389"/>
        <item x="393"/>
        <item x="394"/>
        <item x="395"/>
        <item x="399"/>
        <item x="401"/>
        <item x="403"/>
        <item x="405"/>
        <item x="407"/>
        <item x="408"/>
        <item x="409"/>
        <item x="411"/>
        <item x="412"/>
        <item x="413"/>
        <item x="414"/>
        <item x="415"/>
        <item x="416"/>
        <item x="417"/>
        <item x="419"/>
        <item x="420"/>
        <item x="423"/>
        <item x="430"/>
        <item x="432"/>
        <item x="433"/>
        <item x="434"/>
        <item x="435"/>
        <item x="436"/>
        <item x="438"/>
        <item x="441"/>
        <item x="442"/>
        <item x="443"/>
        <item x="444"/>
        <item x="445"/>
        <item x="446"/>
        <item x="450"/>
        <item x="451"/>
        <item x="454"/>
        <item x="456"/>
        <item x="458"/>
        <item x="460"/>
        <item x="462"/>
        <item x="463"/>
        <item x="464"/>
        <item x="465"/>
        <item x="71"/>
        <item x="467"/>
        <item x="468"/>
        <item x="469"/>
        <item x="471"/>
        <item x="472"/>
        <item x="473"/>
        <item x="474"/>
        <item x="476"/>
        <item x="477"/>
        <item x="478"/>
        <item x="479"/>
        <item x="480"/>
        <item x="483"/>
        <item x="485"/>
        <item x="486"/>
        <item x="487"/>
        <item x="489"/>
        <item x="490"/>
        <item x="491"/>
        <item x="492"/>
        <item x="493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6"/>
        <item x="517"/>
        <item x="519"/>
        <item x="520"/>
        <item x="521"/>
        <item x="522"/>
        <item x="524"/>
        <item x="525"/>
        <item x="526"/>
        <item x="527"/>
        <item x="528"/>
        <item x="531"/>
        <item x="535"/>
        <item x="538"/>
        <item x="541"/>
        <item x="542"/>
        <item x="543"/>
        <item x="545"/>
        <item x="546"/>
        <item x="547"/>
        <item x="548"/>
        <item x="550"/>
        <item x="551"/>
        <item x="552"/>
        <item x="556"/>
        <item x="557"/>
        <item x="558"/>
        <item x="559"/>
        <item x="560"/>
        <item x="561"/>
        <item x="562"/>
        <item x="563"/>
        <item x="567"/>
        <item x="570"/>
        <item x="571"/>
        <item x="573"/>
        <item x="574"/>
        <item x="575"/>
        <item x="576"/>
        <item x="578"/>
        <item x="579"/>
        <item x="580"/>
        <item x="581"/>
        <item x="582"/>
        <item x="583"/>
        <item x="585"/>
        <item x="586"/>
        <item x="589"/>
        <item x="592"/>
        <item x="593"/>
        <item x="594"/>
        <item x="595"/>
        <item x="600"/>
        <item x="602"/>
        <item x="605"/>
        <item x="607"/>
        <item x="609"/>
        <item x="610"/>
        <item x="611"/>
        <item x="612"/>
        <item x="613"/>
        <item x="616"/>
        <item x="617"/>
        <item x="619"/>
        <item x="622"/>
        <item x="624"/>
        <item x="625"/>
        <item x="626"/>
        <item x="627"/>
        <item x="628"/>
        <item x="629"/>
        <item x="631"/>
        <item x="632"/>
        <item x="633"/>
        <item x="634"/>
        <item x="637"/>
        <item x="638"/>
        <item x="639"/>
        <item x="641"/>
        <item x="643"/>
        <item x="644"/>
        <item x="646"/>
        <item x="647"/>
        <item x="648"/>
        <item x="649"/>
        <item x="650"/>
        <item x="651"/>
        <item x="652"/>
        <item x="653"/>
        <item x="657"/>
        <item x="658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9"/>
        <item x="680"/>
        <item x="684"/>
        <item x="685"/>
        <item x="687"/>
        <item x="691"/>
        <item x="692"/>
        <item x="693"/>
        <item x="694"/>
        <item x="696"/>
        <item x="697"/>
        <item x="698"/>
        <item x="699"/>
        <item x="700"/>
        <item x="701"/>
        <item x="702"/>
        <item x="703"/>
        <item x="704"/>
        <item x="708"/>
        <item x="710"/>
        <item x="711"/>
        <item x="712"/>
        <item x="714"/>
        <item x="715"/>
        <item x="716"/>
        <item x="719"/>
        <item x="720"/>
        <item x="722"/>
        <item x="723"/>
        <item x="724"/>
        <item x="727"/>
        <item x="729"/>
        <item x="730"/>
        <item x="733"/>
        <item x="734"/>
        <item x="735"/>
        <item x="736"/>
        <item x="737"/>
        <item x="738"/>
        <item x="740"/>
        <item x="741"/>
        <item x="745"/>
        <item x="746"/>
        <item x="748"/>
        <item x="749"/>
        <item x="751"/>
        <item x="752"/>
        <item x="753"/>
        <item x="754"/>
        <item x="755"/>
        <item x="758"/>
        <item x="760"/>
        <item x="762"/>
        <item x="763"/>
        <item x="764"/>
        <item x="765"/>
        <item x="766"/>
        <item x="767"/>
        <item x="768"/>
        <item x="769"/>
        <item x="770"/>
        <item x="771"/>
        <item x="774"/>
        <item x="776"/>
        <item x="777"/>
        <item x="778"/>
        <item x="780"/>
        <item x="781"/>
        <item x="784"/>
        <item x="788"/>
        <item x="789"/>
        <item x="790"/>
        <item x="791"/>
        <item x="793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22"/>
        <item x="823"/>
        <item x="824"/>
        <item x="826"/>
        <item x="828"/>
        <item x="829"/>
        <item x="830"/>
        <item x="831"/>
        <item x="832"/>
        <item x="834"/>
        <item x="836"/>
        <item x="837"/>
        <item x="839"/>
        <item x="840"/>
        <item x="841"/>
        <item x="842"/>
        <item x="844"/>
        <item x="848"/>
        <item x="849"/>
        <item x="850"/>
        <item x="851"/>
        <item x="852"/>
        <item x="853"/>
        <item x="855"/>
        <item x="857"/>
        <item x="858"/>
        <item x="859"/>
        <item x="861"/>
        <item x="863"/>
        <item x="864"/>
        <item x="868"/>
        <item x="871"/>
        <item x="872"/>
        <item x="873"/>
        <item x="874"/>
        <item x="875"/>
        <item x="880"/>
        <item x="881"/>
        <item x="882"/>
        <item x="885"/>
        <item x="886"/>
        <item x="888"/>
        <item x="889"/>
        <item x="890"/>
        <item x="891"/>
        <item x="893"/>
        <item x="894"/>
        <item x="895"/>
        <item x="900"/>
        <item x="901"/>
        <item x="904"/>
        <item x="905"/>
        <item x="906"/>
        <item x="907"/>
        <item x="911"/>
        <item x="913"/>
        <item x="914"/>
        <item x="916"/>
        <item x="917"/>
        <item x="918"/>
        <item x="921"/>
        <item x="922"/>
        <item x="923"/>
        <item x="925"/>
        <item x="926"/>
        <item x="928"/>
        <item x="930"/>
        <item x="933"/>
        <item x="935"/>
        <item x="936"/>
        <item x="939"/>
        <item x="940"/>
        <item x="942"/>
        <item x="943"/>
        <item x="945"/>
        <item x="947"/>
        <item x="949"/>
        <item x="950"/>
        <item x="951"/>
        <item x="953"/>
        <item x="954"/>
        <item x="955"/>
        <item x="959"/>
        <item x="960"/>
        <item x="961"/>
        <item x="964"/>
        <item x="966"/>
        <item x="968"/>
        <item x="974"/>
        <item x="980"/>
        <item x="986"/>
        <item x="989"/>
        <item x="992"/>
        <item x="994"/>
        <item x="997"/>
        <item x="998"/>
        <item x="999"/>
        <item x="1000"/>
        <item x="1001"/>
        <item x="1005"/>
        <item x="1010"/>
        <item x="1012"/>
        <item x="1016"/>
        <item x="1017"/>
        <item x="1019"/>
        <item x="1023"/>
        <item x="1028"/>
        <item x="1032"/>
        <item x="1040"/>
        <item x="1041"/>
        <item x="1042"/>
        <item x="1046"/>
        <item x="1049"/>
        <item x="1055"/>
        <item x="1057"/>
        <item x="1058"/>
        <item x="1059"/>
        <item x="1060"/>
        <item x="1062"/>
        <item x="1067"/>
        <item x="1070"/>
        <item x="1072"/>
        <item x="1073"/>
        <item x="1076"/>
        <item x="1077"/>
        <item x="1081"/>
        <item x="1082"/>
        <item x="1083"/>
        <item x="1084"/>
        <item x="1086"/>
        <item x="1092"/>
        <item x="1093"/>
        <item x="1094"/>
        <item x="1096"/>
        <item x="1097"/>
        <item x="1102"/>
        <item x="1106"/>
        <item x="1110"/>
        <item x="1113"/>
        <item x="1115"/>
        <item x="1116"/>
        <item x="1117"/>
        <item x="1118"/>
        <item x="1121"/>
        <item x="1122"/>
        <item x="1124"/>
        <item x="1125"/>
        <item x="1130"/>
        <item x="1132"/>
        <item x="1133"/>
        <item x="1135"/>
        <item x="1136"/>
        <item x="1137"/>
        <item x="1138"/>
        <item x="1140"/>
        <item x="1144"/>
        <item x="1149"/>
        <item x="1151"/>
        <item x="1153"/>
        <item x="1154"/>
        <item x="1156"/>
        <item x="1160"/>
        <item x="1161"/>
        <item x="1164"/>
        <item x="1165"/>
        <item x="1167"/>
        <item x="1169"/>
        <item x="1170"/>
        <item x="1173"/>
        <item x="1176"/>
        <item x="1178"/>
        <item x="1181"/>
        <item x="1187"/>
        <item x="1193"/>
        <item x="1194"/>
        <item x="1197"/>
        <item x="1200"/>
        <item x="1201"/>
        <item x="1202"/>
        <item x="1204"/>
        <item x="1206"/>
        <item x="1208"/>
        <item x="1210"/>
        <item x="1212"/>
        <item x="1219"/>
        <item x="1222"/>
        <item x="1230"/>
        <item x="1233"/>
        <item x="1234"/>
        <item x="1237"/>
        <item x="1238"/>
        <item x="1240"/>
        <item x="1242"/>
        <item x="1243"/>
        <item x="1246"/>
        <item x="1247"/>
        <item x="1248"/>
        <item x="1256"/>
        <item x="1274"/>
        <item x="1276"/>
        <item x="1278"/>
        <item x="1283"/>
        <item x="1285"/>
        <item x="1287"/>
        <item x="1293"/>
        <item x="1295"/>
        <item x="1312"/>
        <item x="1315"/>
        <item x="1317"/>
        <item x="1320"/>
        <item x="1321"/>
        <item x="1322"/>
        <item x="1325"/>
        <item x="1330"/>
        <item x="1334"/>
        <item x="1336"/>
        <item x="1345"/>
        <item x="1349"/>
        <item x="1352"/>
        <item x="1360"/>
        <item x="1366"/>
        <item x="1367"/>
        <item x="349"/>
        <item x="588"/>
        <item x="744"/>
        <item x="757"/>
        <item x="962"/>
        <item x="1024"/>
        <item x="1068"/>
        <item x="1109"/>
        <item x="1198"/>
        <item x="1235"/>
        <item x="1347"/>
        <item x="1370"/>
        <item x="1375"/>
        <item x="1380"/>
        <item x="1381"/>
        <item x="1382"/>
        <item x="1385"/>
        <item x="1570"/>
        <item x="1572"/>
        <item x="1573"/>
        <item x="1574"/>
        <item x="1577"/>
        <item x="45"/>
        <item x="56"/>
        <item x="201"/>
        <item x="323"/>
        <item x="324"/>
        <item x="537"/>
        <item x="566"/>
        <item x="606"/>
        <item x="620"/>
        <item x="630"/>
        <item x="706"/>
        <item x="934"/>
        <item x="969"/>
        <item x="1056"/>
        <item x="1069"/>
        <item x="1074"/>
        <item x="1103"/>
        <item x="1142"/>
        <item x="1155"/>
        <item x="1184"/>
        <item x="1211"/>
        <item x="1217"/>
        <item x="1281"/>
        <item x="1332"/>
        <item x="1337"/>
        <item x="1355"/>
        <item x="1383"/>
        <item x="1389"/>
        <item x="1390"/>
        <item x="1408"/>
        <item x="1409"/>
        <item x="1412"/>
        <item x="1420"/>
        <item x="1421"/>
        <item x="1429"/>
        <item x="1446"/>
        <item x="361"/>
        <item x="375"/>
        <item x="598"/>
        <item x="1088"/>
        <item x="1098"/>
        <item x="1146"/>
        <item x="1199"/>
        <item x="1215"/>
        <item x="1228"/>
        <item x="1229"/>
        <item x="1239"/>
        <item x="1359"/>
        <item x="1369"/>
        <item x="1377"/>
        <item x="1399"/>
        <item x="1407"/>
        <item x="1450"/>
        <item x="42"/>
        <item x="57"/>
        <item x="196"/>
        <item x="223"/>
        <item x="241"/>
        <item x="279"/>
        <item x="284"/>
        <item x="362"/>
        <item x="392"/>
        <item x="400"/>
        <item x="440"/>
        <item x="475"/>
        <item x="481"/>
        <item x="532"/>
        <item x="539"/>
        <item x="540"/>
        <item x="549"/>
        <item x="577"/>
        <item x="596"/>
        <item x="636"/>
        <item x="654"/>
        <item x="672"/>
        <item x="690"/>
        <item x="732"/>
        <item x="759"/>
        <item x="792"/>
        <item x="816"/>
        <item x="833"/>
        <item x="860"/>
        <item x="887"/>
        <item x="903"/>
        <item x="908"/>
        <item x="956"/>
        <item x="970"/>
        <item x="1020"/>
        <item x="1066"/>
        <item x="1111"/>
        <item x="1143"/>
        <item x="1145"/>
        <item x="1175"/>
        <item x="1180"/>
        <item x="1192"/>
        <item x="1196"/>
        <item x="1205"/>
        <item x="1216"/>
        <item x="1231"/>
        <item x="1232"/>
        <item x="1254"/>
        <item x="1266"/>
        <item x="1267"/>
        <item x="1272"/>
        <item x="1291"/>
        <item x="1303"/>
        <item x="1307"/>
        <item x="1323"/>
        <item x="1324"/>
        <item x="1329"/>
        <item x="1333"/>
        <item x="1384"/>
        <item x="1395"/>
        <item x="1405"/>
        <item x="1406"/>
        <item x="1411"/>
        <item x="1413"/>
        <item x="1417"/>
        <item x="1419"/>
        <item x="1423"/>
        <item x="1425"/>
        <item x="1426"/>
        <item x="1428"/>
        <item x="1432"/>
        <item x="1435"/>
        <item x="1451"/>
        <item x="1455"/>
        <item x="1456"/>
        <item x="1458"/>
        <item x="1459"/>
        <item x="1460"/>
        <item x="1461"/>
        <item x="1463"/>
        <item x="1464"/>
        <item x="1466"/>
        <item x="1469"/>
        <item x="1470"/>
        <item x="1473"/>
        <item x="1475"/>
        <item x="1476"/>
        <item x="1478"/>
        <item x="1481"/>
        <item x="1482"/>
        <item x="1483"/>
        <item x="1484"/>
        <item x="1485"/>
        <item x="1486"/>
        <item x="1487"/>
        <item x="1488"/>
        <item x="1489"/>
        <item x="1491"/>
        <item x="1492"/>
        <item x="1493"/>
        <item x="1494"/>
        <item x="1495"/>
        <item x="1498"/>
        <item x="1499"/>
        <item x="1501"/>
        <item x="1502"/>
        <item x="1503"/>
        <item x="1505"/>
        <item x="1508"/>
        <item x="1522"/>
        <item x="1523"/>
        <item x="1576"/>
        <item x="1195"/>
        <item x="1299"/>
        <item x="865"/>
        <item x="1183"/>
        <item x="1302"/>
        <item x="1288"/>
        <item x="1416"/>
        <item x="1112"/>
        <item x="794"/>
        <item x="937"/>
        <item x="1263"/>
        <item x="1575"/>
        <item x="1262"/>
        <item x="1344"/>
        <item x="553"/>
        <item x="1418"/>
        <item x="1373"/>
        <item x="6"/>
        <item x="1207"/>
        <item x="709"/>
        <item x="1468"/>
        <item x="1518"/>
        <item x="1521"/>
        <item x="958"/>
        <item x="1467"/>
        <item x="1053"/>
        <item x="1387"/>
        <item x="1438"/>
        <item x="1027"/>
        <item x="1479"/>
        <item x="1282"/>
        <item x="1447"/>
        <item x="1496"/>
        <item x="1186"/>
        <item x="1363"/>
        <item x="1415"/>
        <item x="1504"/>
        <item x="554"/>
        <item x="147"/>
        <item x="191"/>
        <item x="335"/>
        <item x="343"/>
        <item x="448"/>
        <item x="449"/>
        <item x="523"/>
        <item x="544"/>
        <item x="645"/>
        <item x="883"/>
        <item x="892"/>
        <item x="929"/>
        <item x="932"/>
        <item x="977"/>
        <item x="1036"/>
        <item x="1089"/>
        <item x="1157"/>
        <item x="1158"/>
        <item x="1166"/>
        <item x="1249"/>
        <item x="1250"/>
        <item x="1251"/>
        <item x="1311"/>
        <item x="1314"/>
        <item x="1361"/>
        <item x="1365"/>
        <item x="1378"/>
        <item x="1434"/>
        <item x="1449"/>
        <item x="1453"/>
        <item x="1477"/>
        <item x="1509"/>
        <item x="1510"/>
        <item x="1529"/>
        <item x="1524"/>
        <item x="731"/>
        <item x="386"/>
        <item x="298"/>
        <item x="1526"/>
        <item x="1528"/>
        <item x="482"/>
        <item x="1245"/>
        <item x="884"/>
        <item x="428"/>
        <item x="518"/>
        <item x="608"/>
        <item x="785"/>
        <item x="982"/>
        <item x="1189"/>
        <item x="1227"/>
        <item x="1273"/>
        <item x="1277"/>
        <item x="1292"/>
        <item x="1372"/>
        <item x="1422"/>
        <item x="1439"/>
        <item x="1440"/>
        <item x="1497"/>
        <item x="1515"/>
        <item x="1516"/>
        <item x="1517"/>
        <item x="1530"/>
        <item x="1532"/>
        <item x="1533"/>
        <item x="1546"/>
        <item x="1397"/>
        <item x="1258"/>
        <item x="1294"/>
        <item x="870"/>
        <item x="1351"/>
        <item x="659"/>
        <item x="1255"/>
        <item x="533"/>
        <item x="1404"/>
        <item x="854"/>
        <item x="1391"/>
        <item x="1331"/>
        <item x="1445"/>
        <item x="1386"/>
        <item x="1430"/>
        <item x="1362"/>
        <item x="1551"/>
        <item x="941"/>
        <item x="1224"/>
        <item x="1552"/>
        <item x="1537"/>
        <item x="775"/>
        <item x="1548"/>
        <item x="1549"/>
        <item x="1545"/>
        <item x="329"/>
        <item x="1437"/>
        <item x="786"/>
        <item x="1442"/>
        <item x="1368"/>
        <item x="1514"/>
        <item x="838"/>
        <item x="470"/>
        <item x="1271"/>
        <item x="948"/>
        <item x="1507"/>
        <item x="1520"/>
        <item x="425"/>
        <item x="1075"/>
        <item x="843"/>
        <item x="1511"/>
        <item x="397"/>
        <item x="599"/>
        <item x="743"/>
        <item x="1553"/>
        <item x="1554"/>
        <item x="1535"/>
        <item x="1159"/>
        <item x="1512"/>
        <item x="1513"/>
        <item x="1531"/>
        <item x="1538"/>
        <item x="1540"/>
        <item x="1544"/>
        <item x="1203"/>
        <item x="1558"/>
        <item x="1560"/>
        <item x="1541"/>
        <item x="1542"/>
        <item x="1454"/>
        <item x="1539"/>
        <item x="1543"/>
        <item x="1534"/>
        <item x="656"/>
        <item x="1371"/>
        <item x="1353"/>
        <item x="1431"/>
        <item x="1396"/>
        <item x="1270"/>
        <item x="1244"/>
        <item x="1424"/>
        <item x="199"/>
        <item x="1444"/>
        <item x="1177"/>
        <item x="773"/>
        <item x="1448"/>
        <item x="1471"/>
        <item x="1555"/>
        <item x="1536"/>
        <item x="879"/>
        <item x="902"/>
        <item x="1556"/>
        <item x="1547"/>
        <item x="920"/>
        <item x="31"/>
        <item x="565"/>
        <item x="1035"/>
        <item x="1099"/>
        <item x="787"/>
        <item x="32"/>
        <item x="1394"/>
        <item x="387"/>
        <item x="530"/>
        <item x="1525"/>
        <item x="1559"/>
        <item x="391"/>
        <item x="1569"/>
        <item x="1414"/>
        <item x="1257"/>
        <item x="385"/>
        <item x="1289"/>
        <item x="1376"/>
        <item x="1236"/>
        <item x="1033"/>
        <item x="1472"/>
        <item x="203"/>
        <item x="1500"/>
        <item x="1379"/>
        <item x="1441"/>
        <item x="1443"/>
        <item x="1339"/>
        <item x="1225"/>
        <item x="1550"/>
        <item x="1480"/>
        <item x="1148"/>
        <item x="1433"/>
        <item x="811"/>
        <item x="1401"/>
        <item x="1462"/>
        <item x="1571"/>
        <item x="847"/>
        <item x="1065"/>
        <item x="379"/>
        <item x="202"/>
        <item x="1561"/>
        <item x="59"/>
        <item x="957"/>
        <item x="1427"/>
        <item x="188"/>
        <item x="1563"/>
        <item x="1296"/>
        <item x="534"/>
        <item x="678"/>
        <item x="1048"/>
        <item x="1562"/>
        <item x="915"/>
        <item x="437"/>
        <item x="273"/>
        <item x="569"/>
        <item x="1253"/>
        <item x="898"/>
        <item x="422"/>
        <item x="1223"/>
        <item x="1402"/>
        <item x="1078"/>
        <item x="979"/>
        <item x="1519"/>
        <item x="1527"/>
        <item x="1564"/>
        <item x="447"/>
        <item x="1310"/>
        <item x="1452"/>
        <item x="601"/>
        <item x="346"/>
        <item x="187"/>
        <item x="41"/>
        <item x="64"/>
        <item x="315"/>
        <item x="398"/>
        <item x="452"/>
        <item x="453"/>
        <item x="603"/>
        <item x="689"/>
        <item x="739"/>
        <item x="878"/>
        <item x="910"/>
        <item x="952"/>
        <item x="1026"/>
        <item x="1127"/>
        <item x="1172"/>
        <item x="1209"/>
        <item x="1259"/>
        <item x="1279"/>
        <item x="1309"/>
        <item x="1374"/>
        <item x="1400"/>
        <item x="1410"/>
        <item x="1436"/>
        <item x="1457"/>
        <item x="1465"/>
        <item x="1474"/>
        <item x="1490"/>
        <item x="1506"/>
        <item x="1557"/>
        <item x="1565"/>
        <item x="1566"/>
        <item x="1567"/>
        <item x="15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includeNewItemsInFilter="1" sortType="ascending" defaultSubtotal="0">
      <items count="1551">
        <item x="27"/>
        <item x="191"/>
        <item x="5"/>
        <item x="266"/>
        <item x="7"/>
        <item x="10"/>
        <item x="261"/>
        <item x="64"/>
        <item x="245"/>
        <item x="32"/>
        <item x="6"/>
        <item x="33"/>
        <item x="267"/>
        <item x="31"/>
        <item x="19"/>
        <item x="34"/>
        <item x="17"/>
        <item x="1083"/>
        <item x="300"/>
        <item x="301"/>
        <item x="365"/>
        <item x="22"/>
        <item x="116"/>
        <item x="163"/>
        <item x="20"/>
        <item x="252"/>
        <item x="4"/>
        <item x="285"/>
        <item x="244"/>
        <item x="3"/>
        <item x="148"/>
        <item x="151"/>
        <item x="100"/>
        <item x="210"/>
        <item x="238"/>
        <item x="154"/>
        <item x="1198"/>
        <item x="965"/>
        <item x="328"/>
        <item x="450"/>
        <item x="379"/>
        <item x="284"/>
        <item x="0"/>
        <item x="417"/>
        <item x="9"/>
        <item x="218"/>
        <item x="290"/>
        <item x="208"/>
        <item x="207"/>
        <item x="700"/>
        <item x="217"/>
        <item x="507"/>
        <item x="1029"/>
        <item x="963"/>
        <item x="1484"/>
        <item x="543"/>
        <item x="430"/>
        <item x="1031"/>
        <item x="346"/>
        <item x="258"/>
        <item x="1351"/>
        <item x="1352"/>
        <item x="598"/>
        <item x="341"/>
        <item x="952"/>
        <item x="247"/>
        <item x="248"/>
        <item x="319"/>
        <item x="242"/>
        <item x="257"/>
        <item x="211"/>
        <item x="171"/>
        <item x="146"/>
        <item x="180"/>
        <item x="487"/>
        <item x="88"/>
        <item x="126"/>
        <item x="558"/>
        <item x="735"/>
        <item x="98"/>
        <item x="84"/>
        <item x="75"/>
        <item x="73"/>
        <item x="90"/>
        <item x="139"/>
        <item x="105"/>
        <item x="546"/>
        <item x="96"/>
        <item x="1211"/>
        <item x="415"/>
        <item x="147"/>
        <item x="630"/>
        <item x="43"/>
        <item x="141"/>
        <item x="91"/>
        <item x="86"/>
        <item x="140"/>
        <item x="421"/>
        <item x="113"/>
        <item x="426"/>
        <item x="622"/>
        <item x="330"/>
        <item x="1332"/>
        <item x="92"/>
        <item x="627"/>
        <item x="74"/>
        <item x="179"/>
        <item x="93"/>
        <item x="585"/>
        <item x="476"/>
        <item x="128"/>
        <item x="77"/>
        <item x="505"/>
        <item x="274"/>
        <item x="428"/>
        <item x="115"/>
        <item x="552"/>
        <item x="123"/>
        <item x="359"/>
        <item x="144"/>
        <item x="362"/>
        <item x="122"/>
        <item x="80"/>
        <item x="145"/>
        <item x="127"/>
        <item x="79"/>
        <item x="455"/>
        <item x="554"/>
        <item x="412"/>
        <item x="155"/>
        <item x="197"/>
        <item x="1140"/>
        <item x="456"/>
        <item x="521"/>
        <item x="142"/>
        <item x="560"/>
        <item x="231"/>
        <item x="95"/>
        <item x="203"/>
        <item x="68"/>
        <item x="69"/>
        <item x="562"/>
        <item x="280"/>
        <item x="483"/>
        <item x="536"/>
        <item x="399"/>
        <item x="110"/>
        <item x="103"/>
        <item x="230"/>
        <item x="78"/>
        <item x="87"/>
        <item x="321"/>
        <item x="232"/>
        <item x="199"/>
        <item x="104"/>
        <item x="176"/>
        <item x="384"/>
        <item x="118"/>
        <item x="117"/>
        <item x="357"/>
        <item x="178"/>
        <item x="119"/>
        <item x="121"/>
        <item x="292"/>
        <item x="102"/>
        <item x="351"/>
        <item x="1495"/>
        <item x="129"/>
        <item x="308"/>
        <item x="241"/>
        <item x="109"/>
        <item x="82"/>
        <item x="48"/>
        <item x="35"/>
        <item x="364"/>
        <item x="322"/>
        <item x="678"/>
        <item x="460"/>
        <item x="691"/>
        <item x="14"/>
        <item x="181"/>
        <item x="54"/>
        <item x="55"/>
        <item x="697"/>
        <item x="61"/>
        <item x="158"/>
        <item x="329"/>
        <item x="1415"/>
        <item x="30"/>
        <item x="28"/>
        <item x="520"/>
        <item x="269"/>
        <item x="65"/>
        <item x="477"/>
        <item m="1" x="1542"/>
        <item x="286"/>
        <item x="378"/>
        <item x="486"/>
        <item x="471"/>
        <item x="51"/>
        <item x="38"/>
        <item x="15"/>
        <item x="44"/>
        <item x="39"/>
        <item x="49"/>
        <item x="50"/>
        <item x="278"/>
        <item x="169"/>
        <item x="260"/>
        <item x="177"/>
        <item x="259"/>
        <item x="108"/>
        <item x="57"/>
        <item x="156"/>
        <item x="409"/>
        <item x="410"/>
        <item x="18"/>
        <item x="36"/>
        <item x="37"/>
        <item x="302"/>
        <item x="778"/>
        <item x="714"/>
        <item x="303"/>
        <item x="442"/>
        <item x="281"/>
        <item x="661"/>
        <item x="367"/>
        <item x="56"/>
        <item x="376"/>
        <item x="377"/>
        <item x="42"/>
        <item x="58"/>
        <item x="59"/>
        <item x="16"/>
        <item x="651"/>
        <item x="452"/>
        <item x="311"/>
        <item x="187"/>
        <item x="186"/>
        <item x="166"/>
        <item x="153"/>
        <item x="67"/>
        <item x="466"/>
        <item x="336"/>
        <item x="161"/>
        <item x="393"/>
        <item x="235"/>
        <item x="150"/>
        <item x="66"/>
        <item x="1"/>
        <item m="1" x="1539"/>
        <item m="1" x="1544"/>
        <item x="293"/>
        <item x="45"/>
        <item x="229"/>
        <item x="1485"/>
        <item x="60"/>
        <item x="175"/>
        <item x="532"/>
        <item x="47"/>
        <item x="159"/>
        <item x="76"/>
        <item x="1416"/>
        <item x="70"/>
        <item x="114"/>
        <item x="226"/>
        <item x="224"/>
        <item x="136"/>
        <item x="202"/>
        <item x="555"/>
        <item x="591"/>
        <item x="769"/>
        <item x="561"/>
        <item x="1112"/>
        <item x="557"/>
        <item x="489"/>
        <item x="277"/>
        <item x="454"/>
        <item x="617"/>
        <item x="534"/>
        <item x="738"/>
        <item x="600"/>
        <item x="358"/>
        <item x="388"/>
        <item x="571"/>
        <item x="1003"/>
        <item m="1" x="1550"/>
        <item x="1184"/>
        <item x="425"/>
        <item x="549"/>
        <item x="299"/>
        <item x="196"/>
        <item x="349"/>
        <item x="1345"/>
        <item x="1107"/>
        <item x="951"/>
        <item x="488"/>
        <item x="595"/>
        <item x="200"/>
        <item x="578"/>
        <item x="847"/>
        <item x="313"/>
        <item x="1291"/>
        <item x="493"/>
        <item x="647"/>
        <item x="355"/>
        <item x="391"/>
        <item x="726"/>
        <item x="72"/>
        <item x="268"/>
        <item x="439"/>
        <item x="212"/>
        <item x="71"/>
        <item x="138"/>
        <item x="52"/>
        <item x="46"/>
        <item x="282"/>
        <item x="2"/>
        <item x="13"/>
        <item x="62"/>
        <item x="157"/>
        <item x="223"/>
        <item x="264"/>
        <item x="263"/>
        <item x="265"/>
        <item x="12"/>
        <item x="193"/>
        <item x="173"/>
        <item x="8"/>
        <item x="41"/>
        <item x="40"/>
        <item x="160"/>
        <item x="101"/>
        <item x="11"/>
        <item x="198"/>
        <item x="190"/>
        <item x="94"/>
        <item x="168"/>
        <item x="419"/>
        <item x="192"/>
        <item x="184"/>
        <item x="209"/>
        <item x="26"/>
        <item x="24"/>
        <item x="222"/>
        <item m="1" x="1541"/>
        <item x="124"/>
        <item x="107"/>
        <item x="174"/>
        <item x="133"/>
        <item x="137"/>
        <item x="21"/>
        <item x="262"/>
        <item x="189"/>
        <item x="188"/>
        <item x="227"/>
        <item x="25"/>
        <item m="1" x="1540"/>
        <item m="1" x="1545"/>
        <item x="23"/>
        <item x="239"/>
        <item x="130"/>
        <item x="131"/>
        <item m="1" x="1543"/>
        <item x="256"/>
        <item x="253"/>
        <item x="254"/>
        <item x="29"/>
        <item x="83"/>
        <item x="85"/>
        <item x="89"/>
        <item x="134"/>
        <item x="97"/>
        <item x="170"/>
        <item x="99"/>
        <item x="132"/>
        <item x="228"/>
        <item x="182"/>
        <item x="172"/>
        <item x="106"/>
        <item x="135"/>
        <item x="165"/>
        <item x="111"/>
        <item x="149"/>
        <item x="112"/>
        <item x="162"/>
        <item x="81"/>
        <item x="125"/>
        <item x="1028"/>
        <item x="143"/>
        <item x="327"/>
        <item x="350"/>
        <item x="63"/>
        <item x="368"/>
        <item x="219"/>
        <item x="369"/>
        <item x="345"/>
        <item x="370"/>
        <item x="234"/>
        <item x="233"/>
        <item x="164"/>
        <item x="1456"/>
        <item x="334"/>
        <item x="736"/>
        <item x="1321"/>
        <item x="1380"/>
        <item x="967"/>
        <item x="533"/>
        <item x="635"/>
        <item x="535"/>
        <item x="389"/>
        <item x="461"/>
        <item x="1219"/>
        <item x="416"/>
        <item x="1279"/>
        <item x="427"/>
        <item x="183"/>
        <item x="390"/>
        <item x="850"/>
        <item x="517"/>
        <item x="385"/>
        <item x="731"/>
        <item x="152"/>
        <item x="1082"/>
        <item x="340"/>
        <item x="813"/>
        <item x="920"/>
        <item x="783"/>
        <item x="876"/>
        <item x="977"/>
        <item x="236"/>
        <item x="215"/>
        <item x="681"/>
        <item x="969"/>
        <item x="728"/>
        <item x="581"/>
        <item x="577"/>
        <item x="1032"/>
        <item x="1070"/>
        <item x="275"/>
        <item x="1514"/>
        <item x="1420"/>
        <item x="1197"/>
        <item x="473"/>
        <item x="1239"/>
        <item x="1138"/>
        <item x="588"/>
        <item x="1045"/>
        <item x="703"/>
        <item x="746"/>
        <item x="1152"/>
        <item x="1453"/>
        <item x="1288"/>
        <item x="693"/>
        <item x="1231"/>
        <item x="719"/>
        <item x="870"/>
        <item x="1310"/>
        <item x="360"/>
        <item x="1423"/>
        <item x="1331"/>
        <item x="1088"/>
        <item x="386"/>
        <item x="1510"/>
        <item x="1367"/>
        <item x="553"/>
        <item x="354"/>
        <item x="1227"/>
        <item x="1169"/>
        <item x="724"/>
        <item x="1398"/>
        <item x="1241"/>
        <item x="711"/>
        <item x="1437"/>
        <item x="695"/>
        <item x="753"/>
        <item x="896"/>
        <item x="406"/>
        <item x="459"/>
        <item x="784"/>
        <item x="801"/>
        <item x="1133"/>
        <item x="472"/>
        <item x="650"/>
        <item x="633"/>
        <item x="840"/>
        <item x="873"/>
        <item x="1390"/>
        <item x="1382"/>
        <item x="839"/>
        <item x="759"/>
        <item x="1344"/>
        <item x="448"/>
        <item x="1330"/>
        <item x="1077"/>
        <item x="1349"/>
        <item x="1433"/>
        <item x="1095"/>
        <item x="394"/>
        <item x="526"/>
        <item x="902"/>
        <item x="1105"/>
        <item x="451"/>
        <item x="911"/>
        <item x="877"/>
        <item x="935"/>
        <item x="798"/>
        <item x="403"/>
        <item x="807"/>
        <item x="806"/>
        <item x="1050"/>
        <item x="575"/>
        <item x="1190"/>
        <item x="932"/>
        <item x="933"/>
        <item x="1441"/>
        <item x="1142"/>
        <item x="512"/>
        <item x="858"/>
        <item x="1475"/>
        <item x="309"/>
        <item x="315"/>
        <item x="283"/>
        <item x="545"/>
        <item x="312"/>
        <item x="1401"/>
        <item x="1141"/>
        <item x="548"/>
        <item x="875"/>
        <item x="815"/>
        <item x="1060"/>
        <item x="592"/>
        <item x="946"/>
        <item x="604"/>
        <item x="574"/>
        <item x="998"/>
        <item x="687"/>
        <item x="789"/>
        <item x="1407"/>
        <item x="1465"/>
        <item x="1267"/>
        <item x="740"/>
        <item x="792"/>
        <item x="785"/>
        <item x="637"/>
        <item x="976"/>
        <item x="1284"/>
        <item x="966"/>
        <item x="892"/>
        <item x="1403"/>
        <item x="993"/>
        <item x="1473"/>
        <item x="447"/>
        <item x="1223"/>
        <item x="773"/>
        <item x="638"/>
        <item x="721"/>
        <item x="722"/>
        <item x="1292"/>
        <item x="1483"/>
        <item x="971"/>
        <item x="1504"/>
        <item x="1409"/>
        <item x="1469"/>
        <item x="1034"/>
        <item x="1035"/>
        <item x="1501"/>
        <item x="1287"/>
        <item x="1479"/>
        <item x="1477"/>
        <item x="1481"/>
        <item x="1074"/>
        <item x="1021"/>
        <item x="1362"/>
        <item x="1517"/>
        <item x="1017"/>
        <item x="1097"/>
        <item x="869"/>
        <item x="1039"/>
        <item x="1258"/>
        <item x="276"/>
        <item x="1290"/>
        <item x="1012"/>
        <item x="910"/>
        <item x="1149"/>
        <item x="897"/>
        <item x="781"/>
        <item x="812"/>
        <item x="431"/>
        <item x="706"/>
        <item x="1476"/>
        <item x="859"/>
        <item x="1285"/>
        <item x="1115"/>
        <item x="1250"/>
        <item x="793"/>
        <item x="1256"/>
        <item x="1496"/>
        <item x="1090"/>
        <item x="1089"/>
        <item x="929"/>
        <item m="1" x="1548"/>
        <item x="1289"/>
        <item x="1391"/>
        <item x="675"/>
        <item x="628"/>
        <item x="883"/>
        <item x="1047"/>
        <item x="611"/>
        <item x="374"/>
        <item x="1438"/>
        <item x="1043"/>
        <item x="1255"/>
        <item x="923"/>
        <item x="496"/>
        <item x="443"/>
        <item x="537"/>
        <item x="583"/>
        <item x="696"/>
        <item x="871"/>
        <item x="1394"/>
        <item x="1136"/>
        <item x="844"/>
        <item x="843"/>
        <item x="864"/>
        <item x="878"/>
        <item x="1376"/>
        <item x="766"/>
        <item x="609"/>
        <item x="660"/>
        <item x="725"/>
        <item x="848"/>
        <item x="395"/>
        <item x="709"/>
        <item x="1162"/>
        <item x="436"/>
        <item x="948"/>
        <item x="547"/>
        <item x="1081"/>
        <item x="654"/>
        <item x="1327"/>
        <item x="956"/>
        <item x="742"/>
        <item x="1342"/>
        <item x="926"/>
        <item x="649"/>
        <item x="529"/>
        <item x="1519"/>
        <item x="392"/>
        <item x="659"/>
        <item x="1020"/>
        <item x="1058"/>
        <item x="829"/>
        <item x="1388"/>
        <item x="1434"/>
        <item x="1253"/>
        <item x="1414"/>
        <item x="631"/>
        <item x="594"/>
        <item x="204"/>
        <item x="1341"/>
        <item x="422"/>
        <item x="495"/>
        <item x="499"/>
        <item x="1049"/>
        <item x="1146"/>
        <item x="1193"/>
        <item x="569"/>
        <item x="216"/>
        <item x="1015"/>
        <item x="1144"/>
        <item x="1148"/>
        <item x="1366"/>
        <item x="320"/>
        <item x="1449"/>
        <item x="982"/>
        <item x="748"/>
        <item x="1195"/>
        <item x="1059"/>
        <item x="1358"/>
        <item x="1165"/>
        <item x="1451"/>
        <item x="1257"/>
        <item x="684"/>
        <item x="1436"/>
        <item x="332"/>
        <item x="1493"/>
        <item x="744"/>
        <item x="380"/>
        <item x="614"/>
        <item x="240"/>
        <item x="669"/>
        <item x="670"/>
        <item x="1272"/>
        <item x="1515"/>
        <item x="1145"/>
        <item x="819"/>
        <item x="820"/>
        <item x="1520"/>
        <item x="821"/>
        <item x="905"/>
        <item x="1425"/>
        <item x="1276"/>
        <item x="666"/>
        <item x="795"/>
        <item x="1361"/>
        <item x="541"/>
        <item x="1132"/>
        <item x="1263"/>
        <item x="371"/>
        <item x="449"/>
        <item x="383"/>
        <item x="817"/>
        <item x="898"/>
        <item x="796"/>
        <item x="823"/>
        <item x="822"/>
        <item x="824"/>
        <item x="810"/>
        <item x="838"/>
        <item x="542"/>
        <item x="1157"/>
        <item x="1125"/>
        <item x="818"/>
        <item x="1523"/>
        <item x="692"/>
        <item x="1379"/>
        <item x="1500"/>
        <item x="1482"/>
        <item x="1478"/>
        <item x="925"/>
        <item x="515"/>
        <item x="270"/>
        <item x="1387"/>
        <item x="1397"/>
        <item x="1432"/>
        <item x="1383"/>
        <item x="296"/>
        <item x="295"/>
        <item x="494"/>
        <item x="1117"/>
        <item x="586"/>
        <item x="1298"/>
        <item x="1299"/>
        <item x="1009"/>
        <item x="1036"/>
        <item x="1412"/>
        <item x="1233"/>
        <item x="1508"/>
        <item x="1448"/>
        <item x="716"/>
        <item x="777"/>
        <item x="1055"/>
        <item x="1153"/>
        <item x="747"/>
        <item x="827"/>
        <item x="922"/>
        <item x="1440"/>
        <item x="530"/>
        <item x="407"/>
        <item x="885"/>
        <item x="1118"/>
        <item x="513"/>
        <item x="387"/>
        <item x="366"/>
        <item x="470"/>
        <item x="1314"/>
        <item x="1521"/>
        <item x="972"/>
        <item x="1099"/>
        <item x="1426"/>
        <item x="800"/>
        <item x="799"/>
        <item x="837"/>
        <item x="484"/>
        <item x="615"/>
        <item x="616"/>
        <item x="656"/>
        <item x="1399"/>
        <item x="397"/>
        <item x="288"/>
        <item x="522"/>
        <item x="1447"/>
        <item x="968"/>
        <item x="1320"/>
        <item x="863"/>
        <item x="1137"/>
        <item x="398"/>
        <item x="985"/>
        <item x="1499"/>
        <item x="916"/>
        <item x="727"/>
        <item x="1378"/>
        <item x="480"/>
        <item x="1075"/>
        <item x="1067"/>
        <item x="404"/>
        <item x="780"/>
        <item x="1343"/>
        <item x="326"/>
        <item x="243"/>
        <item x="913"/>
        <item x="1236"/>
        <item x="887"/>
        <item x="953"/>
        <item x="814"/>
        <item x="981"/>
        <item x="1354"/>
        <item x="1273"/>
        <item x="1006"/>
        <item x="1445"/>
        <item x="1450"/>
        <item x="1306"/>
        <item x="1307"/>
        <item x="1377"/>
        <item x="1302"/>
        <item x="1124"/>
        <item x="1527"/>
        <item x="853"/>
        <item x="636"/>
        <item x="1518"/>
        <item x="1446"/>
        <item x="673"/>
        <item x="1167"/>
        <item x="1498"/>
        <item x="1160"/>
        <item x="1323"/>
        <item x="856"/>
        <item x="1120"/>
        <item x="1092"/>
        <item x="1347"/>
        <item x="955"/>
        <item x="589"/>
        <item x="1086"/>
        <item x="1094"/>
        <item x="626"/>
        <item x="1251"/>
        <item x="749"/>
        <item x="816"/>
        <item x="1129"/>
        <item x="1091"/>
        <item x="884"/>
        <item x="567"/>
        <item x="225"/>
        <item x="984"/>
        <item x="937"/>
        <item x="825"/>
        <item x="1458"/>
        <item x="441"/>
        <item x="469"/>
        <item x="689"/>
        <item x="690"/>
        <item x="901"/>
        <item x="1262"/>
        <item x="988"/>
        <item x="1427"/>
        <item x="717"/>
        <item x="992"/>
        <item x="909"/>
        <item x="683"/>
        <item x="930"/>
        <item x="867"/>
        <item x="741"/>
        <item x="602"/>
        <item x="551"/>
        <item x="672"/>
        <item x="401"/>
        <item x="790"/>
        <item x="287"/>
        <item x="1431"/>
        <item x="831"/>
        <item x="694"/>
        <item x="310"/>
        <item x="413"/>
        <item x="729"/>
        <item x="1114"/>
        <item x="1113"/>
        <item x="1000"/>
        <item x="734"/>
        <item x="1406"/>
        <item x="1011"/>
        <item x="531"/>
        <item x="1199"/>
        <item x="1173"/>
        <item x="782"/>
        <item x="1305"/>
        <item x="1443"/>
        <item x="1084"/>
        <item x="805"/>
        <item x="680"/>
        <item x="1333"/>
        <item x="625"/>
        <item x="1111"/>
        <item x="1038"/>
        <item x="688"/>
        <item x="1370"/>
        <item x="375"/>
        <item x="1275"/>
        <item x="1023"/>
        <item x="772"/>
        <item x="1365"/>
        <item x="1389"/>
        <item x="1155"/>
        <item x="566"/>
        <item x="516"/>
        <item x="1278"/>
        <item x="1435"/>
        <item x="987"/>
        <item x="584"/>
        <item x="423"/>
        <item x="737"/>
        <item x="891"/>
        <item x="1191"/>
        <item x="1192"/>
        <item x="761"/>
        <item x="756"/>
        <item x="762"/>
        <item x="1052"/>
        <item x="304"/>
        <item x="458"/>
        <item x="457"/>
        <item x="794"/>
        <item x="1248"/>
        <item x="1230"/>
        <item x="1229"/>
        <item x="353"/>
        <item x="1240"/>
        <item x="540"/>
        <item x="1116"/>
        <item x="1130"/>
        <item x="1131"/>
        <item x="1027"/>
        <item x="1494"/>
        <item x="396"/>
        <item x="347"/>
        <item x="997"/>
        <item x="1457"/>
        <item x="1404"/>
        <item x="1468"/>
        <item x="757"/>
        <item x="1216"/>
        <item x="1046"/>
        <item x="1340"/>
        <item x="1497"/>
        <item x="1337"/>
        <item x="1194"/>
        <item x="485"/>
        <item x="1168"/>
        <item x="298"/>
        <item x="1076"/>
        <item x="980"/>
        <item x="1014"/>
        <item x="836"/>
        <item x="462"/>
        <item x="607"/>
        <item x="1196"/>
        <item x="508"/>
        <item x="408"/>
        <item x="768"/>
        <item x="900"/>
        <item x="632"/>
        <item x="645"/>
        <item x="643"/>
        <item x="644"/>
        <item x="642"/>
        <item x="523"/>
        <item x="1065"/>
        <item x="1085"/>
        <item x="712"/>
        <item x="221"/>
        <item x="1487"/>
        <item x="1393"/>
        <item x="1119"/>
        <item x="325"/>
        <item x="957"/>
        <item x="961"/>
        <item x="1121"/>
        <item x="446"/>
        <item x="866"/>
        <item x="1213"/>
        <item x="760"/>
        <item x="1410"/>
        <item x="658"/>
        <item x="657"/>
        <item x="1071"/>
        <item x="832"/>
        <item x="424"/>
        <item x="764"/>
        <item x="765"/>
        <item x="1154"/>
        <item x="1335"/>
        <item m="1" x="1549"/>
        <item x="251"/>
        <item x="565"/>
        <item x="1051"/>
        <item x="605"/>
        <item x="1104"/>
        <item x="356"/>
        <item x="927"/>
        <item x="999"/>
        <item x="1454"/>
        <item x="1249"/>
        <item x="931"/>
        <item x="1334"/>
        <item x="1102"/>
        <item x="623"/>
        <item x="596"/>
        <item x="438"/>
        <item x="639"/>
        <item x="1511"/>
        <item x="1512"/>
        <item x="511"/>
        <item x="1147"/>
        <item x="1200"/>
        <item x="1072"/>
        <item x="510"/>
        <item x="564"/>
        <item x="297"/>
        <item x="1182"/>
        <item x="1516"/>
        <item x="1109"/>
        <item x="1128"/>
        <item x="1488"/>
        <item x="185"/>
        <item x="743"/>
        <item x="1158"/>
        <item x="1411"/>
        <item x="479"/>
        <item x="1238"/>
        <item x="964"/>
        <item x="527"/>
        <item x="342"/>
        <item x="563"/>
        <item x="339"/>
        <item x="1064"/>
        <item x="995"/>
        <item x="1467"/>
        <item x="1528"/>
        <item x="1430"/>
        <item x="1294"/>
        <item x="954"/>
        <item x="220"/>
        <item x="475"/>
        <item x="502"/>
        <item x="501"/>
        <item x="620"/>
        <item x="316"/>
        <item x="324"/>
        <item x="1503"/>
        <item x="1205"/>
        <item x="715"/>
        <item x="886"/>
        <item x="1201"/>
        <item x="445"/>
        <item x="573"/>
        <item x="881"/>
        <item x="1001"/>
        <item x="539"/>
        <item x="890"/>
        <item x="1293"/>
        <item x="1396"/>
        <item x="1030"/>
        <item x="1166"/>
        <item x="1326"/>
        <item x="1172"/>
        <item x="1174"/>
        <item x="1175"/>
        <item x="500"/>
        <item x="907"/>
        <item x="776"/>
        <item x="1016"/>
        <item x="1266"/>
        <item x="1206"/>
        <item x="1018"/>
        <item x="918"/>
        <item x="861"/>
        <item x="862"/>
        <item x="653"/>
        <item x="975"/>
        <item x="1452"/>
        <item x="1463"/>
        <item x="1502"/>
        <item x="803"/>
        <item x="53"/>
        <item x="663"/>
        <item x="779"/>
        <item x="1269"/>
        <item x="1209"/>
        <item x="1283"/>
        <item x="664"/>
        <item x="758"/>
        <item x="1226"/>
        <item x="665"/>
        <item x="1244"/>
        <item x="662"/>
        <item x="621"/>
        <item x="1392"/>
        <item x="893"/>
        <item x="1101"/>
        <item x="343"/>
        <item x="335"/>
        <item x="1159"/>
        <item x="306"/>
        <item x="1078"/>
        <item x="603"/>
        <item x="582"/>
        <item x="601"/>
        <item x="1221"/>
        <item x="1215"/>
        <item x="524"/>
        <item m="1" x="1547"/>
        <item x="1492"/>
        <item x="921"/>
        <item x="648"/>
        <item x="852"/>
        <item x="1139"/>
        <item x="1311"/>
        <item x="1282"/>
        <item x="889"/>
        <item x="528"/>
        <item x="337"/>
        <item x="914"/>
        <item x="641"/>
        <item x="1350"/>
        <item x="382"/>
        <item x="255"/>
        <item x="1025"/>
        <item x="440"/>
        <item x="924"/>
        <item x="1026"/>
        <item x="1486"/>
        <item x="1007"/>
        <item x="938"/>
        <item x="1024"/>
        <item x="755"/>
        <item x="619"/>
        <item x="1480"/>
        <item x="629"/>
        <item x="344"/>
        <item m="1" x="1546"/>
        <item x="1466"/>
        <item x="201"/>
        <item x="652"/>
        <item x="538"/>
        <item x="491"/>
        <item x="492"/>
        <item x="1353"/>
        <item x="1424"/>
        <item x="289"/>
        <item x="1328"/>
        <item x="1360"/>
        <item x="834"/>
        <item x="1188"/>
        <item x="352"/>
        <item x="1246"/>
        <item x="1202"/>
        <item x="1247"/>
        <item x="437"/>
        <item x="707"/>
        <item x="1178"/>
        <item x="1489"/>
        <item x="1004"/>
        <item x="1346"/>
        <item x="590"/>
        <item x="167"/>
        <item x="943"/>
        <item x="1040"/>
        <item x="745"/>
        <item x="1062"/>
        <item x="771"/>
        <item x="402"/>
        <item x="899"/>
        <item x="381"/>
        <item x="1260"/>
        <item x="879"/>
        <item x="464"/>
        <item x="1096"/>
        <item x="400"/>
        <item x="788"/>
        <item x="702"/>
        <item x="705"/>
        <item x="710"/>
        <item x="739"/>
        <item x="713"/>
        <item x="1348"/>
        <item x="518"/>
        <item x="667"/>
        <item x="1254"/>
        <item x="775"/>
        <item x="1459"/>
        <item x="624"/>
        <item x="754"/>
        <item x="468"/>
        <item x="668"/>
        <item x="1268"/>
        <item x="291"/>
        <item x="1375"/>
        <item x="895"/>
        <item x="928"/>
        <item x="720"/>
        <item x="880"/>
        <item x="835"/>
        <item x="671"/>
        <item x="646"/>
        <item x="802"/>
        <item x="919"/>
        <item x="1187"/>
        <item x="1218"/>
        <item x="1405"/>
        <item x="1400"/>
        <item x="1204"/>
        <item x="1234"/>
        <item x="1235"/>
        <item x="1177"/>
        <item x="1180"/>
        <item x="1413"/>
        <item x="1324"/>
        <item x="1122"/>
        <item x="1110"/>
        <item x="1281"/>
        <item x="1513"/>
        <item x="1384"/>
        <item x="1212"/>
        <item x="941"/>
        <item x="612"/>
        <item x="1220"/>
        <item x="917"/>
        <item x="213"/>
        <item x="214"/>
        <item x="411"/>
        <item x="1472"/>
        <item x="1385"/>
        <item x="888"/>
        <item x="610"/>
        <item x="373"/>
        <item x="1308"/>
        <item x="868"/>
        <item x="504"/>
        <item x="1073"/>
        <item x="1057"/>
        <item x="613"/>
        <item x="828"/>
        <item x="904"/>
        <item x="237"/>
        <item x="418"/>
        <item x="1295"/>
        <item x="1317"/>
        <item x="1318"/>
        <item x="1524"/>
        <item x="405"/>
        <item x="906"/>
        <item x="894"/>
        <item x="912"/>
        <item x="556"/>
        <item x="1374"/>
        <item x="1134"/>
        <item x="1336"/>
        <item x="811"/>
        <item x="826"/>
        <item x="1372"/>
        <item x="490"/>
        <item x="733"/>
        <item x="677"/>
        <item x="676"/>
        <item x="1442"/>
        <item x="1066"/>
        <item x="1222"/>
        <item x="1297"/>
        <item x="1322"/>
        <item x="1143"/>
        <item x="1181"/>
        <item x="1080"/>
        <item x="846"/>
        <item x="857"/>
        <item x="865"/>
        <item x="841"/>
        <item x="1304"/>
        <item x="1189"/>
        <item x="1054"/>
        <item x="751"/>
        <item x="842"/>
        <item x="1265"/>
        <item x="1123"/>
        <item x="1098"/>
        <item x="1261"/>
        <item x="1339"/>
        <item x="939"/>
        <item x="1135"/>
        <item x="851"/>
        <item x="1277"/>
        <item x="767"/>
        <item x="1491"/>
        <item x="1156"/>
        <item x="770"/>
        <item x="1507"/>
        <item x="317"/>
        <item x="1163"/>
        <item x="934"/>
        <item x="1506"/>
        <item x="559"/>
        <item x="1474"/>
        <item x="1179"/>
        <item x="833"/>
        <item x="774"/>
        <item x="1214"/>
        <item x="608"/>
        <item x="1164"/>
        <item x="1042"/>
        <item x="1237"/>
        <item x="1303"/>
        <item x="333"/>
        <item x="1203"/>
        <item x="962"/>
        <item x="682"/>
        <item x="1455"/>
        <item x="991"/>
        <item x="478"/>
        <item x="1151"/>
        <item x="854"/>
        <item x="1429"/>
        <item x="420"/>
        <item x="338"/>
        <item x="809"/>
        <item x="698"/>
        <item x="1461"/>
        <item x="1171"/>
        <item x="1183"/>
        <item x="1176"/>
        <item x="1309"/>
        <item x="787"/>
        <item x="786"/>
        <item x="1471"/>
        <item x="1369"/>
        <item x="1368"/>
        <item x="580"/>
        <item x="1462"/>
        <item x="860"/>
        <item x="363"/>
        <item x="750"/>
        <item x="701"/>
        <item x="1280"/>
        <item x="1079"/>
        <item x="1355"/>
        <item x="808"/>
        <item x="294"/>
        <item x="1421"/>
        <item x="509"/>
        <item x="1470"/>
        <item x="979"/>
        <item x="1505"/>
        <item x="1300"/>
        <item x="1408"/>
        <item x="1033"/>
        <item x="272"/>
        <item x="525"/>
        <item x="246"/>
        <item x="597"/>
        <item x="950"/>
        <item x="849"/>
        <item x="1103"/>
        <item x="730"/>
        <item x="348"/>
        <item x="467"/>
        <item x="699"/>
        <item x="474"/>
        <item x="732"/>
        <item x="618"/>
        <item x="606"/>
        <item x="579"/>
        <item x="634"/>
        <item x="974"/>
        <item x="1022"/>
        <item x="481"/>
        <item x="986"/>
        <item x="679"/>
        <item x="1259"/>
        <item x="1013"/>
        <item x="1329"/>
        <item x="1037"/>
        <item x="432"/>
        <item x="1274"/>
        <item x="1210"/>
        <item x="944"/>
        <item x="1525"/>
        <item x="752"/>
        <item x="250"/>
        <item x="855"/>
        <item x="1428"/>
        <item x="1150"/>
        <item x="1053"/>
        <item x="704"/>
        <item x="572"/>
        <item x="314"/>
        <item x="791"/>
        <item x="568"/>
        <item x="1395"/>
        <item x="1316"/>
        <item x="1315"/>
        <item x="1357"/>
        <item x="1301"/>
        <item x="1359"/>
        <item x="1264"/>
        <item x="1245"/>
        <item x="1170"/>
        <item x="519"/>
        <item x="497"/>
        <item x="973"/>
        <item x="1161"/>
        <item x="936"/>
        <item x="550"/>
        <item x="1490"/>
        <item x="947"/>
        <item x="1063"/>
        <item x="978"/>
        <item x="1100"/>
        <item x="1224"/>
        <item x="1296"/>
        <item x="708"/>
        <item x="958"/>
        <item x="1002"/>
        <item x="433"/>
        <item x="940"/>
        <item x="1044"/>
        <item x="372"/>
        <item x="945"/>
        <item x="674"/>
        <item x="908"/>
        <item x="797"/>
        <item x="323"/>
        <item x="1207"/>
        <item x="1048"/>
        <item x="1068"/>
        <item x="1069"/>
        <item x="599"/>
        <item x="482"/>
        <item x="1286"/>
        <item x="1010"/>
        <item x="903"/>
        <item x="872"/>
        <item x="593"/>
        <item x="1041"/>
        <item x="959"/>
        <item x="1232"/>
        <item x="1008"/>
        <item m="1" x="1538"/>
        <item x="1522"/>
        <item x="1061"/>
        <item x="463"/>
        <item x="587"/>
        <item x="414"/>
        <item x="1371"/>
        <item x="1402"/>
        <item x="1312"/>
        <item x="318"/>
        <item x="570"/>
        <item x="723"/>
        <item x="1243"/>
        <item x="1364"/>
        <item x="1363"/>
        <item x="845"/>
        <item x="1356"/>
        <item x="686"/>
        <item x="685"/>
        <item x="1127"/>
        <item x="1228"/>
        <item x="1225"/>
        <item x="544"/>
        <item x="1338"/>
        <item x="996"/>
        <item x="1270"/>
        <item x="970"/>
        <item x="1464"/>
        <item x="1056"/>
        <item x="1325"/>
        <item x="1417"/>
        <item x="990"/>
        <item x="1439"/>
        <item x="576"/>
        <item x="1271"/>
        <item x="960"/>
        <item x="874"/>
        <item x="503"/>
        <item x="882"/>
        <item x="1444"/>
        <item x="1526"/>
        <item x="1126"/>
        <item x="915"/>
        <item x="1106"/>
        <item x="949"/>
        <item x="830"/>
        <item x="453"/>
        <item x="1005"/>
        <item x="279"/>
        <item x="1509"/>
        <item x="1460"/>
        <item x="989"/>
        <item x="983"/>
        <item x="1418"/>
        <item x="1419"/>
        <item x="640"/>
        <item x="1108"/>
        <item x="655"/>
        <item x="498"/>
        <item x="305"/>
        <item x="1381"/>
        <item x="1252"/>
        <item x="1373"/>
        <item x="514"/>
        <item x="429"/>
        <item x="1422"/>
        <item x="1313"/>
        <item x="1242"/>
        <item x="763"/>
        <item x="1319"/>
        <item x="465"/>
        <item x="1019"/>
        <item x="1186"/>
        <item x="444"/>
        <item x="718"/>
        <item x="942"/>
        <item x="249"/>
        <item x="1386"/>
        <item x="434"/>
        <item x="307"/>
        <item x="205"/>
        <item x="1093"/>
        <item x="994"/>
        <item x="1185"/>
        <item x="195"/>
        <item x="435"/>
        <item x="271"/>
        <item x="194"/>
        <item x="206"/>
        <item x="1208"/>
        <item x="1217"/>
        <item x="331"/>
        <item x="1087"/>
        <item x="361"/>
        <item x="804"/>
        <item x="273"/>
        <item x="506"/>
        <item x="1532"/>
        <item x="1530"/>
        <item x="1531"/>
        <item x="1536"/>
        <item x="1533"/>
        <item x="1535"/>
        <item x="1529"/>
        <item x="1534"/>
        <item x="120"/>
        <item x="15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18">
        <item x="713"/>
        <item x="712"/>
        <item x="767"/>
        <item x="556"/>
        <item x="84"/>
        <item x="158"/>
        <item x="658"/>
        <item x="100"/>
        <item x="458"/>
        <item x="291"/>
        <item x="327"/>
        <item x="563"/>
        <item x="512"/>
        <item x="1007"/>
        <item x="219"/>
        <item x="614"/>
        <item x="1461"/>
        <item x="679"/>
        <item x="430"/>
        <item x="380"/>
        <item x="194"/>
        <item x="133"/>
        <item x="594"/>
        <item x="140"/>
        <item x="244"/>
        <item x="113"/>
        <item x="245"/>
        <item x="302"/>
        <item x="373"/>
        <item x="751"/>
        <item x="181"/>
        <item x="365"/>
        <item x="358"/>
        <item x="684"/>
        <item x="660"/>
        <item x="695"/>
        <item x="696"/>
        <item x="528"/>
        <item x="527"/>
        <item x="275"/>
        <item x="1009"/>
        <item m="1" x="1502"/>
        <item x="604"/>
        <item x="94"/>
        <item x="786"/>
        <item x="669"/>
        <item x="472"/>
        <item x="756"/>
        <item x="640"/>
        <item m="1" x="1507"/>
        <item x="600"/>
        <item x="501"/>
        <item x="547"/>
        <item x="1063"/>
        <item x="96"/>
        <item x="351"/>
        <item x="334"/>
        <item x="255"/>
        <item x="916"/>
        <item x="1276"/>
        <item x="852"/>
        <item m="1" x="1503"/>
        <item x="95"/>
        <item x="1027"/>
        <item x="1071"/>
        <item x="18"/>
        <item x="608"/>
        <item m="1" x="1491"/>
        <item x="829"/>
        <item x="357"/>
        <item x="72"/>
        <item x="1245"/>
        <item x="513"/>
        <item x="339"/>
        <item x="196"/>
        <item x="758"/>
        <item x="170"/>
        <item x="8"/>
        <item x="913"/>
        <item x="203"/>
        <item x="204"/>
        <item x="168"/>
        <item x="523"/>
        <item x="774"/>
        <item x="350"/>
        <item x="101"/>
        <item x="497"/>
        <item x="936"/>
        <item x="522"/>
        <item x="304"/>
        <item x="105"/>
        <item x="104"/>
        <item x="42"/>
        <item x="102"/>
        <item x="812"/>
        <item x="409"/>
        <item x="408"/>
        <item x="655"/>
        <item x="103"/>
        <item x="41"/>
        <item x="986"/>
        <item x="413"/>
        <item x="425"/>
        <item x="414"/>
        <item x="303"/>
        <item x="162"/>
        <item x="1093"/>
        <item x="238"/>
        <item x="289"/>
        <item x="418"/>
        <item x="46"/>
        <item x="150"/>
        <item x="184"/>
        <item x="558"/>
        <item x="39"/>
        <item x="193"/>
        <item x="569"/>
        <item x="237"/>
        <item x="55"/>
        <item x="48"/>
        <item x="49"/>
        <item x="146"/>
        <item x="444"/>
        <item x="370"/>
        <item x="151"/>
        <item x="50"/>
        <item x="165"/>
        <item x="202"/>
        <item x="412"/>
        <item x="40"/>
        <item x="613"/>
        <item x="921"/>
        <item x="240"/>
        <item x="992"/>
        <item x="106"/>
        <item x="583"/>
        <item x="180"/>
        <item x="998"/>
        <item x="183"/>
        <item x="529"/>
        <item x="593"/>
        <item x="582"/>
        <item x="108"/>
        <item x="787"/>
        <item x="210"/>
        <item x="262"/>
        <item x="20"/>
        <item x="934"/>
        <item x="858"/>
        <item x="83"/>
        <item x="771"/>
        <item x="10"/>
        <item x="198"/>
        <item x="586"/>
        <item x="197"/>
        <item x="995"/>
        <item x="922"/>
        <item x="741"/>
        <item x="1134"/>
        <item x="746"/>
        <item x="836"/>
        <item x="827"/>
        <item x="633"/>
        <item x="879"/>
        <item x="1464"/>
        <item x="1298"/>
        <item x="452"/>
        <item x="891"/>
        <item x="890"/>
        <item x="490"/>
        <item x="762"/>
        <item x="241"/>
        <item x="447"/>
        <item x="33"/>
        <item x="404"/>
        <item x="315"/>
        <item x="725"/>
        <item x="843"/>
        <item x="495"/>
        <item x="830"/>
        <item x="62"/>
        <item x="831"/>
        <item x="1148"/>
        <item x="454"/>
        <item x="176"/>
        <item x="962"/>
        <item x="697"/>
        <item x="698"/>
        <item x="230"/>
        <item x="1104"/>
        <item x="257"/>
        <item x="799"/>
        <item x="721"/>
        <item x="899"/>
        <item x="903"/>
        <item x="847"/>
        <item x="537"/>
        <item x="536"/>
        <item x="601"/>
        <item x="243"/>
        <item x="846"/>
        <item x="538"/>
        <item x="562"/>
        <item x="533"/>
        <item x="733"/>
        <item x="506"/>
        <item x="242"/>
        <item x="186"/>
        <item x="278"/>
        <item m="1" x="1483"/>
        <item x="422"/>
        <item x="182"/>
        <item x="166"/>
        <item m="1" x="1484"/>
        <item x="1259"/>
        <item x="415"/>
        <item x="305"/>
        <item x="211"/>
        <item x="952"/>
        <item x="1463"/>
        <item x="295"/>
        <item x="371"/>
        <item x="902"/>
        <item x="711"/>
        <item x="1127"/>
        <item x="546"/>
        <item x="191"/>
        <item x="515"/>
        <item x="388"/>
        <item x="1207"/>
        <item x="880"/>
        <item x="898"/>
        <item x="1079"/>
        <item x="587"/>
        <item x="1138"/>
        <item x="1202"/>
        <item x="212"/>
        <item x="369"/>
        <item x="896"/>
        <item x="207"/>
        <item x="867"/>
        <item x="69"/>
        <item x="337"/>
        <item x="638"/>
        <item x="398"/>
        <item x="580"/>
        <item x="112"/>
        <item x="542"/>
        <item x="433"/>
        <item x="293"/>
        <item x="163"/>
        <item x="164"/>
        <item x="65"/>
        <item x="66"/>
        <item x="496"/>
        <item x="455"/>
        <item x="97"/>
        <item x="442"/>
        <item x="88"/>
        <item x="555"/>
        <item x="87"/>
        <item x="498"/>
        <item x="77"/>
        <item x="610"/>
        <item x="13"/>
        <item x="994"/>
        <item x="98"/>
        <item x="1068"/>
        <item x="374"/>
        <item x="884"/>
        <item x="584"/>
        <item x="570"/>
        <item x="1024"/>
        <item x="35"/>
        <item x="115"/>
        <item x="673"/>
        <item x="475"/>
        <item x="821"/>
        <item x="1206"/>
        <item x="114"/>
        <item x="502"/>
        <item x="1182"/>
        <item x="420"/>
        <item x="419"/>
        <item x="525"/>
        <item x="620"/>
        <item x="621"/>
        <item x="795"/>
        <item x="670"/>
        <item x="482"/>
        <item x="944"/>
        <item x="464"/>
        <item x="489"/>
        <item x="1103"/>
        <item x="318"/>
        <item x="820"/>
        <item m="1" x="1511"/>
        <item x="448"/>
        <item x="208"/>
        <item x="1236"/>
        <item x="807"/>
        <item x="518"/>
        <item x="403"/>
        <item x="349"/>
        <item x="708"/>
        <item x="335"/>
        <item x="806"/>
        <item x="310"/>
        <item x="312"/>
        <item x="93"/>
        <item x="311"/>
        <item x="905"/>
        <item x="1135"/>
        <item x="579"/>
        <item x="1244"/>
        <item x="1167"/>
        <item x="499"/>
        <item x="406"/>
        <item x="862"/>
        <item x="341"/>
        <item x="224"/>
        <item x="1108"/>
        <item x="169"/>
        <item x="857"/>
        <item x="236"/>
        <item x="1074"/>
        <item x="171"/>
        <item x="961"/>
        <item x="970"/>
        <item x="575"/>
        <item x="1169"/>
        <item m="1" x="1494"/>
        <item x="340"/>
        <item x="974"/>
        <item x="850"/>
        <item x="209"/>
        <item x="99"/>
        <item x="544"/>
        <item x="285"/>
        <item x="322"/>
        <item x="359"/>
        <item x="144"/>
        <item x="453"/>
        <item m="1" x="1475"/>
        <item x="145"/>
        <item m="1" x="1472"/>
        <item x="815"/>
        <item x="239"/>
        <item x="977"/>
        <item x="417"/>
        <item x="107"/>
        <item x="1162"/>
        <item x="89"/>
        <item x="823"/>
        <item x="446"/>
        <item x="43"/>
        <item x="51"/>
        <item x="109"/>
        <item x="709"/>
        <item x="808"/>
        <item x="85"/>
        <item x="53"/>
        <item x="754"/>
        <item x="958"/>
        <item x="753"/>
        <item x="110"/>
        <item x="1142"/>
        <item x="510"/>
        <item x="143"/>
        <item x="405"/>
        <item m="1" x="1516"/>
        <item x="1210"/>
        <item x="1110"/>
        <item x="1015"/>
        <item x="955"/>
        <item x="817"/>
        <item x="1143"/>
        <item x="469"/>
        <item x="978"/>
        <item x="650"/>
        <item x="1124"/>
        <item x="723"/>
        <item x="333"/>
        <item x="591"/>
        <item x="297"/>
        <item x="1221"/>
        <item x="959"/>
        <item x="1258"/>
        <item x="1189"/>
        <item x="1064"/>
        <item x="1030"/>
        <item x="757"/>
        <item x="1119"/>
        <item x="1238"/>
        <item x="1225"/>
        <item x="764"/>
        <item x="985"/>
        <item x="1028"/>
        <item m="1" x="1517"/>
        <item x="909"/>
        <item x="838"/>
        <item x="1002"/>
        <item x="837"/>
        <item x="375"/>
        <item x="429"/>
        <item x="664"/>
        <item x="38"/>
        <item x="161"/>
        <item x="644"/>
        <item x="235"/>
        <item x="1229"/>
        <item x="560"/>
        <item x="1255"/>
        <item x="911"/>
        <item x="778"/>
        <item x="606"/>
        <item x="1241"/>
        <item x="991"/>
        <item x="776"/>
        <item x="1226"/>
        <item x="440"/>
        <item x="457"/>
        <item x="918"/>
        <item x="739"/>
        <item x="750"/>
        <item x="766"/>
        <item x="1040"/>
        <item x="853"/>
        <item x="1125"/>
        <item x="1101"/>
        <item x="1222"/>
        <item x="768"/>
        <item x="969"/>
        <item x="576"/>
        <item x="507"/>
        <item x="1252"/>
        <item x="1253"/>
        <item x="1022"/>
        <item x="1109"/>
        <item x="551"/>
        <item x="1016"/>
        <item x="999"/>
        <item x="647"/>
        <item x="1036"/>
        <item x="652"/>
        <item x="1003"/>
        <item x="1077"/>
        <item x="1208"/>
        <item x="617"/>
        <item x="320"/>
        <item x="220"/>
        <item x="948"/>
        <item x="1227"/>
        <item x="616"/>
        <item x="1107"/>
        <item x="802"/>
        <item x="1147"/>
        <item x="1078"/>
        <item x="256"/>
        <item x="869"/>
        <item x="1082"/>
        <item x="917"/>
        <item x="701"/>
        <item x="789"/>
        <item x="863"/>
        <item x="871"/>
        <item x="548"/>
        <item x="288"/>
        <item x="717"/>
        <item x="834"/>
        <item x="1204"/>
        <item x="1217"/>
        <item x="1046"/>
        <item m="1" x="1478"/>
        <item x="726"/>
        <item x="1091"/>
        <item x="1092"/>
        <item x="367"/>
        <item m="1" x="1512"/>
        <item m="1" x="1500"/>
        <item m="1" x="1469"/>
        <item x="1274"/>
        <item x="783"/>
        <item x="231"/>
        <item x="258"/>
        <item x="722"/>
        <item x="1033"/>
        <item x="307"/>
        <item x="1199"/>
        <item x="804"/>
        <item x="273"/>
        <item x="324"/>
        <item x="983"/>
        <item x="331"/>
        <item x="912"/>
        <item x="773"/>
        <item x="325"/>
        <item x="954"/>
        <item x="618"/>
        <item x="937"/>
        <item x="1032"/>
        <item x="854"/>
        <item x="395"/>
        <item x="841"/>
        <item x="1190"/>
        <item x="86"/>
        <item x="553"/>
        <item x="468"/>
        <item x="500"/>
        <item x="233"/>
        <item x="796"/>
        <item x="463"/>
        <item x="17"/>
        <item x="572"/>
        <item x="390"/>
        <item x="1156"/>
        <item x="317"/>
        <item x="1237"/>
        <item x="561"/>
        <item x="323"/>
        <item x="734"/>
        <item x="883"/>
        <item x="1185"/>
        <item x="1168"/>
        <item x="1012"/>
        <item x="1209"/>
        <item x="226"/>
        <item x="1213"/>
        <item x="997"/>
        <item x="111"/>
        <item x="1072"/>
        <item x="1102"/>
        <item x="990"/>
        <item x="925"/>
        <item x="1052"/>
        <item x="626"/>
        <item x="306"/>
        <item x="648"/>
        <item x="396"/>
        <item x="1303"/>
        <item x="1263"/>
        <item x="1264"/>
        <item x="803"/>
        <item x="402"/>
        <item x="1000"/>
        <item x="930"/>
        <item x="1246"/>
        <item x="949"/>
        <item x="935"/>
        <item x="842"/>
        <item m="1" x="1481"/>
        <item x="628"/>
        <item x="366"/>
        <item x="760"/>
        <item x="759"/>
        <item x="397"/>
        <item x="765"/>
        <item x="1049"/>
        <item x="423"/>
        <item x="643"/>
        <item x="874"/>
        <item x="1054"/>
        <item x="1035"/>
        <item x="1234"/>
        <item x="1041"/>
        <item x="389"/>
        <item x="552"/>
        <item x="283"/>
        <item x="284"/>
        <item x="531"/>
        <item x="491"/>
        <item x="461"/>
        <item x="940"/>
        <item x="1151"/>
        <item x="1152"/>
        <item x="777"/>
        <item x="984"/>
        <item x="805"/>
        <item x="494"/>
        <item x="356"/>
        <item x="364"/>
        <item x="885"/>
        <item x="915"/>
        <item x="1302"/>
        <item x="1194"/>
        <item x="649"/>
        <item x="1031"/>
        <item x="630"/>
        <item x="1170"/>
        <item x="887"/>
        <item x="493"/>
        <item x="845"/>
        <item x="976"/>
        <item x="755"/>
        <item x="851"/>
        <item x="855"/>
        <item x="875"/>
        <item x="588"/>
        <item x="1075"/>
        <item x="686"/>
        <item x="819"/>
        <item x="1050"/>
        <item x="941"/>
        <item x="543"/>
        <item x="353"/>
        <item x="729"/>
        <item x="254"/>
        <item x="439"/>
        <item x="682"/>
        <item x="718"/>
        <item x="642"/>
        <item x="1256"/>
        <item x="822"/>
        <item x="479"/>
        <item x="677"/>
        <item x="1269"/>
        <item x="876"/>
        <item x="678"/>
        <item x="428"/>
        <item x="1247"/>
        <item x="1043"/>
        <item x="1055"/>
        <item x="474"/>
        <item x="530"/>
        <item x="646"/>
        <item x="700"/>
        <item x="1150"/>
        <item x="1112"/>
        <item x="1173"/>
        <item x="597"/>
        <item x="253"/>
        <item x="0"/>
        <item x="450"/>
        <item x="326"/>
        <item x="1268"/>
        <item x="724"/>
        <item x="1044"/>
        <item x="790"/>
        <item x="897"/>
        <item x="1039"/>
        <item x="772"/>
        <item x="32"/>
        <item x="933"/>
        <item x="993"/>
        <item x="1013"/>
        <item x="1067"/>
        <item x="693"/>
        <item x="694"/>
        <item x="657"/>
        <item x="1186"/>
        <item x="738"/>
        <item x="810"/>
        <item x="611"/>
        <item x="80"/>
        <item x="968"/>
        <item x="1014"/>
        <item x="290"/>
        <item x="1085"/>
        <item x="665"/>
        <item x="1116"/>
        <item x="1220"/>
        <item x="1257"/>
        <item x="981"/>
        <item x="866"/>
        <item x="159"/>
        <item x="865"/>
        <item x="294"/>
        <item x="276"/>
        <item x="714"/>
        <item x="185"/>
        <item x="385"/>
        <item x="953"/>
        <item x="1070"/>
        <item x="1290"/>
        <item x="919"/>
        <item x="424"/>
        <item x="770"/>
        <item x="190"/>
        <item x="189"/>
        <item x="971"/>
        <item x="1065"/>
        <item x="524"/>
        <item x="116"/>
        <item x="900"/>
        <item x="24"/>
        <item x="280"/>
        <item m="1" x="1497"/>
        <item x="246"/>
        <item x="1270"/>
        <item x="752"/>
        <item x="342"/>
        <item m="1" x="1506"/>
        <item x="1076"/>
        <item x="1179"/>
        <item x="1128"/>
        <item x="967"/>
        <item x="287"/>
        <item x="328"/>
        <item x="1062"/>
        <item x="177"/>
        <item x="1080"/>
        <item x="451"/>
        <item x="411"/>
        <item m="1" x="1486"/>
        <item m="1" x="1473"/>
        <item m="1" x="1488"/>
        <item x="347"/>
        <item x="1090"/>
        <item x="117"/>
        <item x="332"/>
        <item x="609"/>
        <item x="1240"/>
        <item x="886"/>
        <item x="743"/>
        <item x="121"/>
        <item x="119"/>
        <item x="1061"/>
        <item x="92"/>
        <item x="70"/>
        <item x="153"/>
        <item x="702"/>
        <item x="82"/>
        <item x="232"/>
        <item x="996"/>
        <item x="840"/>
        <item x="895"/>
        <item x="653"/>
        <item x="160"/>
        <item x="157"/>
        <item x="154"/>
        <item x="731"/>
        <item x="200"/>
        <item x="314"/>
        <item x="443"/>
        <item x="201"/>
        <item x="541"/>
        <item x="281"/>
        <item x="122"/>
        <item x="247"/>
        <item x="966"/>
        <item x="612"/>
        <item x="248"/>
        <item x="249"/>
        <item x="481"/>
        <item x="124"/>
        <item x="217"/>
        <item x="545"/>
        <item x="343"/>
        <item x="141"/>
        <item x="360"/>
        <item x="467"/>
        <item x="1069"/>
        <item x="710"/>
        <item x="1060"/>
        <item x="715"/>
        <item x="437"/>
        <item x="382"/>
        <item x="71"/>
        <item x="348"/>
        <item x="391"/>
        <item x="478"/>
        <item x="793"/>
        <item x="1131"/>
        <item x="142"/>
        <item x="578"/>
        <item x="508"/>
        <item x="519"/>
        <item x="637"/>
        <item x="511"/>
        <item x="1073"/>
        <item x="1088"/>
        <item x="811"/>
        <item x="988"/>
        <item x="557"/>
        <item x="155"/>
        <item x="1058"/>
        <item x="740"/>
        <item x="393"/>
        <item x="336"/>
        <item x="445"/>
        <item x="435"/>
        <item x="520"/>
        <item x="355"/>
        <item x="782"/>
        <item x="434"/>
        <item x="1034"/>
        <item x="781"/>
        <item x="788"/>
        <item x="75"/>
        <item x="691"/>
        <item x="27"/>
        <item x="1023"/>
        <item x="951"/>
        <item x="1254"/>
        <item x="126"/>
        <item x="1115"/>
        <item x="565"/>
        <item x="671"/>
        <item x="931"/>
        <item x="798"/>
        <item x="599"/>
        <item x="132"/>
        <item x="130"/>
        <item x="173"/>
        <item x="881"/>
        <item x="1139"/>
        <item x="680"/>
        <item x="973"/>
        <item x="656"/>
        <item x="148"/>
        <item x="1249"/>
        <item x="942"/>
        <item x="1239"/>
        <item x="1053"/>
        <item x="60"/>
        <item x="90"/>
        <item x="301"/>
        <item x="59"/>
        <item x="91"/>
        <item x="156"/>
        <item x="137"/>
        <item x="1094"/>
        <item x="135"/>
        <item x="632"/>
        <item x="136"/>
        <item x="1291"/>
        <item x="1277"/>
        <item x="2"/>
        <item x="260"/>
        <item x="11"/>
        <item x="52"/>
        <item x="22"/>
        <item x="683"/>
        <item x="394"/>
        <item x="607"/>
        <item x="221"/>
        <item x="259"/>
        <item x="25"/>
        <item x="187"/>
        <item x="178"/>
        <item x="139"/>
        <item x="4"/>
        <item x="30"/>
        <item x="174"/>
        <item x="266"/>
        <item x="268"/>
        <item x="6"/>
        <item x="270"/>
        <item x="835"/>
        <item x="728"/>
        <item m="1" x="1492"/>
        <item x="386"/>
        <item x="263"/>
        <item x="687"/>
        <item x="688"/>
        <item x="699"/>
        <item x="264"/>
        <item x="730"/>
        <item x="809"/>
        <item x="681"/>
        <item x="192"/>
        <item x="379"/>
        <item x="383"/>
        <item x="641"/>
        <item x="54"/>
        <item x="120"/>
        <item x="727"/>
        <item x="34"/>
        <item x="1059"/>
        <item x="152"/>
        <item x="234"/>
        <item x="118"/>
        <item x="956"/>
        <item x="195"/>
        <item x="964"/>
        <item x="825"/>
        <item x="28"/>
        <item x="206"/>
        <item x="893"/>
        <item x="456"/>
        <item x="449"/>
        <item x="216"/>
        <item x="199"/>
        <item x="623"/>
        <item x="345"/>
        <item x="265"/>
        <item x="123"/>
        <item x="534"/>
        <item x="376"/>
        <item x="735"/>
        <item x="946"/>
        <item x="125"/>
        <item x="957"/>
        <item x="1175"/>
        <item x="661"/>
        <item x="64"/>
        <item x="68"/>
        <item x="188"/>
        <item x="1"/>
        <item x="872"/>
        <item x="477"/>
        <item x="889"/>
        <item x="299"/>
        <item x="535"/>
        <item x="470"/>
        <item x="1285"/>
        <item x="736"/>
        <item x="1106"/>
        <item x="1465"/>
        <item x="635"/>
        <item x="127"/>
        <item x="929"/>
        <item x="540"/>
        <item x="943"/>
        <item m="1" x="1476"/>
        <item x="814"/>
        <item x="813"/>
        <item x="251"/>
        <item x="602"/>
        <item x="705"/>
        <item x="849"/>
        <item x="651"/>
        <item x="274"/>
        <item x="908"/>
        <item x="1006"/>
        <item x="924"/>
        <item m="1" x="1474"/>
        <item x="131"/>
        <item x="147"/>
        <item x="833"/>
        <item x="377"/>
        <item x="129"/>
        <item x="1081"/>
        <item x="1045"/>
        <item x="172"/>
        <item x="826"/>
        <item x="480"/>
        <item x="526"/>
        <item x="81"/>
        <item x="149"/>
        <item x="134"/>
        <item x="58"/>
        <item x="78"/>
        <item x="589"/>
        <item x="668"/>
        <item x="486"/>
        <item x="1066"/>
        <item x="330"/>
        <item x="329"/>
        <item x="1011"/>
        <item x="222"/>
        <item x="138"/>
        <item x="14"/>
        <item x="338"/>
        <item x="387"/>
        <item x="590"/>
        <item x="615"/>
        <item x="749"/>
        <item x="761"/>
        <item x="932"/>
        <item x="1019"/>
        <item x="1020"/>
        <item x="1132"/>
        <item x="1149"/>
        <item x="1164"/>
        <item x="1219"/>
        <item m="1" x="1489"/>
        <item x="1292"/>
        <item x="1295"/>
        <item x="1468"/>
        <item x="61"/>
        <item x="73"/>
        <item x="227"/>
        <item x="362"/>
        <item x="363"/>
        <item x="571"/>
        <item x="596"/>
        <item x="634"/>
        <item x="645"/>
        <item x="654"/>
        <item x="716"/>
        <item x="906"/>
        <item x="938"/>
        <item x="1008"/>
        <item x="1195"/>
        <item x="1051"/>
        <item x="1095"/>
        <item x="1121"/>
        <item x="1141"/>
        <item x="1146"/>
        <item m="1" x="1493"/>
        <item x="1250"/>
        <item x="1267"/>
        <item x="1293"/>
        <item x="1299"/>
        <item x="1316"/>
        <item x="1319"/>
        <item x="1334"/>
        <item x="532"/>
        <item x="775"/>
        <item x="791"/>
        <item x="794"/>
        <item x="1348"/>
        <item x="399"/>
        <item x="416"/>
        <item x="624"/>
        <item x="666"/>
        <item x="675"/>
        <item x="706"/>
        <item x="707"/>
        <item x="1037"/>
        <item x="1047"/>
        <item x="1086"/>
        <item x="1133"/>
        <item x="1144"/>
        <item x="1158"/>
        <item x="1159"/>
        <item m="1" x="1505"/>
        <item x="1174"/>
        <item x="1200"/>
        <item x="1279"/>
        <item x="1287"/>
        <item x="1315"/>
        <item m="1" x="1470"/>
        <item x="1025"/>
        <item x="1042"/>
        <item x="1280"/>
        <item x="689"/>
        <item x="492"/>
        <item x="745"/>
        <item x="747"/>
        <item x="16"/>
        <item x="309"/>
        <item x="539"/>
        <item x="15"/>
        <item x="732"/>
        <item x="1010"/>
        <item x="1307"/>
        <item x="57"/>
        <item x="74"/>
        <item x="79"/>
        <item x="223"/>
        <item x="250"/>
        <item x="272"/>
        <item x="316"/>
        <item x="321"/>
        <item x="401"/>
        <item x="432"/>
        <item x="441"/>
        <item x="465"/>
        <item x="476"/>
        <item x="503"/>
        <item x="509"/>
        <item x="516"/>
        <item x="566"/>
        <item x="573"/>
        <item x="574"/>
        <item x="581"/>
        <item x="605"/>
        <item x="625"/>
        <item x="659"/>
        <item x="672"/>
        <item x="685"/>
        <item x="704"/>
        <item x="720"/>
        <item x="737"/>
        <item x="763"/>
        <item x="785"/>
        <item x="800"/>
        <item x="816"/>
        <item x="839"/>
        <item m="1" x="1515"/>
        <item x="878"/>
        <item x="882"/>
        <item x="926"/>
        <item x="939"/>
        <item x="975"/>
        <item x="1018"/>
        <item x="1056"/>
        <item x="1084"/>
        <item x="1113"/>
        <item x="1117"/>
        <item x="1122"/>
        <item m="1" x="1482"/>
        <item x="1137"/>
        <item x="1145"/>
        <item x="1160"/>
        <item x="1161"/>
        <item x="1180"/>
        <item x="1191"/>
        <item x="1192"/>
        <item x="1197"/>
        <item x="1214"/>
        <item x="1224"/>
        <item x="1228"/>
        <item x="1233"/>
        <item x="1242"/>
        <item x="1243"/>
        <item x="1248"/>
        <item x="1251"/>
        <item x="1294"/>
        <item x="1300"/>
        <item x="1304"/>
        <item x="1313"/>
        <item x="1314"/>
        <item x="1318"/>
        <item x="1320"/>
        <item x="1323"/>
        <item x="1325"/>
        <item x="1326"/>
        <item x="1329"/>
        <item x="1331"/>
        <item m="1" x="1508"/>
        <item x="1333"/>
        <item x="1337"/>
        <item x="1347"/>
        <item m="1" x="1514"/>
        <item x="1357"/>
        <item x="1358"/>
        <item x="1360"/>
        <item x="1361"/>
        <item x="1362"/>
        <item x="1363"/>
        <item x="1365"/>
        <item x="1368"/>
        <item x="1369"/>
        <item x="1372"/>
        <item x="1374"/>
        <item x="1377"/>
        <item x="1380"/>
        <item m="1" x="1485"/>
        <item m="1" x="1477"/>
        <item x="1382"/>
        <item m="1" x="1504"/>
        <item m="1" x="1501"/>
        <item x="1385"/>
        <item x="1386"/>
        <item x="1388"/>
        <item x="1389"/>
        <item x="1390"/>
        <item x="1391"/>
        <item x="1392"/>
        <item x="1395"/>
        <item x="1397"/>
        <item x="1398"/>
        <item x="1399"/>
        <item x="5"/>
        <item x="1404"/>
        <item x="1416"/>
        <item x="1417"/>
        <item x="1467"/>
        <item x="1004"/>
        <item x="1327"/>
        <item x="592"/>
        <item x="792"/>
        <item x="859"/>
        <item x="1130"/>
        <item x="844"/>
        <item x="1120"/>
        <item x="1223"/>
        <item x="1211"/>
        <item x="1322"/>
        <item x="1057"/>
        <item x="910"/>
        <item x="1188"/>
        <item x="1466"/>
        <item x="1187"/>
        <item x="1260"/>
        <item x="585"/>
        <item x="1324"/>
        <item x="1283"/>
        <item x="9"/>
        <item x="719"/>
        <item x="1367"/>
        <item m="1" x="1499"/>
        <item x="378"/>
        <item x="252"/>
        <item x="928"/>
        <item x="1366"/>
        <item x="1005"/>
        <item x="1297"/>
        <item x="980"/>
        <item x="1378"/>
        <item m="1" x="1510"/>
        <item x="1349"/>
        <item m="1" x="1479"/>
        <item x="1123"/>
        <item x="1273"/>
        <item x="1321"/>
        <item x="1400"/>
        <item x="167"/>
        <item x="218"/>
        <item x="372"/>
        <item x="381"/>
        <item x="484"/>
        <item x="485"/>
        <item x="559"/>
        <item m="1" x="1480"/>
        <item x="667"/>
        <item x="860"/>
        <item x="870"/>
        <item x="901"/>
        <item x="904"/>
        <item x="945"/>
        <item x="989"/>
        <item x="1038"/>
        <item x="1097"/>
        <item x="1098"/>
        <item x="1105"/>
        <item x="1176"/>
        <item x="1177"/>
        <item x="1178"/>
        <item m="1" x="1513"/>
        <item x="1235"/>
        <item x="1271"/>
        <item x="1275"/>
        <item x="1288"/>
        <item x="1339"/>
        <item m="1" x="1495"/>
        <item x="1355"/>
        <item x="1375"/>
        <item x="1405"/>
        <item x="1406"/>
        <item x="1423"/>
        <item x="298"/>
        <item x="1262"/>
        <item x="1418"/>
        <item x="436"/>
        <item x="1421"/>
        <item x="1422"/>
        <item x="514"/>
        <item x="36"/>
        <item x="517"/>
        <item x="1172"/>
        <item x="861"/>
        <item x="352"/>
        <item x="462"/>
        <item x="466"/>
        <item x="505"/>
        <item x="554"/>
        <item x="577"/>
        <item x="636"/>
        <item x="639"/>
        <item x="662"/>
        <item x="779"/>
        <item x="801"/>
        <item x="950"/>
        <item x="1096"/>
        <item m="1" x="1490"/>
        <item x="1126"/>
        <item x="1157"/>
        <item x="1198"/>
        <item x="1201"/>
        <item m="1" x="1487"/>
        <item x="1282"/>
        <item x="1328"/>
        <item m="1" x="1498"/>
        <item x="1352"/>
        <item x="1394"/>
        <item x="1410"/>
        <item m="1" x="1471"/>
        <item x="1412"/>
        <item x="1424"/>
        <item x="1426"/>
        <item x="1438"/>
        <item x="1129"/>
        <item x="67"/>
        <item x="742"/>
        <item x="784"/>
        <item x="864"/>
        <item x="965"/>
        <item x="1215"/>
        <item x="1265"/>
        <item x="1393"/>
        <item x="1306"/>
        <item x="1155"/>
        <item x="1216"/>
        <item x="848"/>
        <item x="676"/>
        <item x="1181"/>
        <item x="567"/>
        <item x="1312"/>
        <item x="832"/>
        <item x="1301"/>
        <item x="1296"/>
        <item x="1335"/>
        <item x="213"/>
        <item x="1272"/>
        <item x="868"/>
        <item x="296"/>
        <item x="1443"/>
        <item x="1001"/>
        <item x="818"/>
        <item x="410"/>
        <item x="914"/>
        <item x="1154"/>
        <item x="603"/>
        <item x="1444"/>
        <item x="300"/>
        <item x="205"/>
        <item x="1430"/>
        <item x="963"/>
        <item x="1166"/>
        <item x="769"/>
        <item x="1440"/>
        <item x="1441"/>
        <item x="1437"/>
        <item x="1376"/>
        <item x="368"/>
        <item x="892"/>
        <item x="1419"/>
        <item x="1341"/>
        <item x="780"/>
        <item x="1345"/>
        <item x="1278"/>
        <item x="1409"/>
        <item x="504"/>
        <item x="1196"/>
        <item x="920"/>
        <item x="1403"/>
        <item x="1414"/>
        <item x="459"/>
        <item x="1026"/>
        <item x="824"/>
        <item x="1407"/>
        <item x="438"/>
        <item x="627"/>
        <item x="748"/>
        <item x="1411"/>
        <item x="1445"/>
        <item x="1446"/>
        <item x="1428"/>
        <item x="1099"/>
        <item x="1408"/>
        <item x="1425"/>
        <item x="1431"/>
        <item x="1433"/>
        <item x="1436"/>
        <item x="1136"/>
        <item x="1450"/>
        <item m="1" x="1509"/>
        <item x="1434"/>
        <item x="1356"/>
        <item x="1432"/>
        <item x="1435"/>
        <item m="1" x="1496"/>
        <item x="674"/>
        <item x="1281"/>
        <item x="1266"/>
        <item x="1336"/>
        <item x="1305"/>
        <item x="1171"/>
        <item x="1330"/>
        <item x="225"/>
        <item x="1114"/>
        <item x="1350"/>
        <item x="1370"/>
        <item x="1447"/>
        <item x="47"/>
        <item x="692"/>
        <item x="1429"/>
        <item x="1089"/>
        <item x="907"/>
        <item x="663"/>
        <item x="877"/>
        <item x="1448"/>
        <item x="1439"/>
        <item x="982"/>
        <item x="894"/>
        <item x="521"/>
        <item x="471"/>
        <item x="44"/>
        <item x="595"/>
        <item x="622"/>
        <item x="1048"/>
        <item x="45"/>
        <item x="427"/>
        <item x="564"/>
        <item x="63"/>
        <item x="1420"/>
        <item x="344"/>
        <item x="550"/>
        <item x="1343"/>
        <item x="1451"/>
        <item x="1163"/>
        <item x="431"/>
        <item x="1460"/>
        <item x="26"/>
        <item x="279"/>
        <item x="271"/>
        <item x="277"/>
        <item x="267"/>
        <item x="12"/>
        <item x="179"/>
        <item x="3"/>
        <item x="261"/>
        <item x="31"/>
        <item x="282"/>
        <item x="286"/>
        <item x="29"/>
        <item x="269"/>
        <item x="23"/>
        <item x="7"/>
        <item x="175"/>
        <item x="407"/>
        <item x="21"/>
        <item x="19"/>
        <item x="361"/>
        <item x="1183"/>
        <item x="426"/>
        <item x="1212"/>
        <item x="1286"/>
        <item x="1165"/>
        <item x="987"/>
        <item x="1371"/>
        <item x="229"/>
        <item x="1396"/>
        <item x="1289"/>
        <item x="1344"/>
        <item x="1346"/>
        <item x="1442"/>
        <item x="1379"/>
        <item x="1087"/>
        <item x="1338"/>
        <item x="797"/>
        <item x="1310"/>
        <item x="1462"/>
        <item x="828"/>
        <item x="1017"/>
        <item x="421"/>
        <item x="346"/>
        <item x="228"/>
        <item x="76"/>
        <item x="927"/>
        <item x="1332"/>
        <item x="215"/>
        <item x="1454"/>
        <item x="1218"/>
        <item x="568"/>
        <item x="319"/>
        <item x="690"/>
        <item x="1453"/>
        <item x="960"/>
        <item x="888"/>
        <item x="473"/>
        <item x="308"/>
        <item x="128"/>
        <item x="598"/>
        <item x="873"/>
        <item x="1153"/>
        <item x="1311"/>
        <item x="1029"/>
        <item x="947"/>
        <item x="1413"/>
        <item x="619"/>
        <item x="1455"/>
        <item x="483"/>
        <item x="1231"/>
        <item x="1354"/>
        <item x="629"/>
        <item x="384"/>
        <item x="214"/>
        <item x="549"/>
        <item x="1021"/>
        <item x="1083"/>
        <item x="1193"/>
        <item x="1232"/>
        <item x="1351"/>
        <item x="1383"/>
        <item x="1452"/>
        <item x="313"/>
        <item x="460"/>
        <item x="972"/>
        <item x="1100"/>
        <item x="1118"/>
        <item x="1205"/>
        <item x="1261"/>
        <item x="1342"/>
        <item x="1353"/>
        <item x="1381"/>
        <item x="1384"/>
        <item x="1401"/>
        <item x="1415"/>
        <item x="1427"/>
        <item x="37"/>
        <item x="56"/>
        <item x="292"/>
        <item x="354"/>
        <item x="392"/>
        <item x="400"/>
        <item x="487"/>
        <item x="488"/>
        <item x="631"/>
        <item x="703"/>
        <item x="744"/>
        <item x="856"/>
        <item x="923"/>
        <item x="979"/>
        <item x="1111"/>
        <item x="1140"/>
        <item x="1184"/>
        <item x="1203"/>
        <item x="1230"/>
        <item x="1284"/>
        <item x="1308"/>
        <item x="1309"/>
        <item x="1317"/>
        <item x="1340"/>
        <item x="1359"/>
        <item x="1364"/>
        <item x="1373"/>
        <item x="1387"/>
        <item x="1402"/>
        <item x="1449"/>
        <item x="1456"/>
        <item x="1457"/>
        <item x="1458"/>
        <item x="14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Вид  діяльності" axis="axisPage" compact="0" outline="0" showAll="0" defaultSubtotal="0">
      <items count="25">
        <item x="16"/>
        <item x="15"/>
        <item x="6"/>
        <item x="20"/>
        <item x="0"/>
        <item x="3"/>
        <item x="4"/>
        <item x="1"/>
        <item x="21"/>
        <item x="22"/>
        <item x="19"/>
        <item x="13"/>
        <item x="12"/>
        <item x="18"/>
        <item x="14"/>
        <item x="17"/>
        <item m="1" x="24"/>
        <item x="8"/>
        <item x="7"/>
        <item x="9"/>
        <item x="10"/>
        <item x="23"/>
        <item x="2"/>
        <item x="5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87">
        <item x="246"/>
        <item x="34"/>
        <item x="214"/>
        <item x="0"/>
        <item x="1"/>
        <item x="3"/>
        <item x="5"/>
        <item x="6"/>
        <item x="7"/>
        <item x="8"/>
        <item x="222"/>
        <item x="10"/>
        <item x="11"/>
        <item x="12"/>
        <item x="13"/>
        <item x="15"/>
        <item x="16"/>
        <item x="18"/>
        <item x="19"/>
        <item x="20"/>
        <item x="21"/>
        <item x="22"/>
        <item x="23"/>
        <item x="412"/>
        <item x="25"/>
        <item x="26"/>
        <item x="27"/>
        <item x="29"/>
        <item x="30"/>
        <item x="33"/>
        <item x="35"/>
        <item x="36"/>
        <item x="277"/>
        <item x="40"/>
        <item x="42"/>
        <item x="43"/>
        <item x="44"/>
        <item x="45"/>
        <item x="46"/>
        <item x="47"/>
        <item x="48"/>
        <item x="51"/>
        <item x="52"/>
        <item x="55"/>
        <item x="56"/>
        <item x="57"/>
        <item x="58"/>
        <item x="59"/>
        <item x="63"/>
        <item x="64"/>
        <item x="91"/>
        <item x="65"/>
        <item x="66"/>
        <item x="67"/>
        <item x="68"/>
        <item x="70"/>
        <item x="72"/>
        <item x="73"/>
        <item x="74"/>
        <item x="75"/>
        <item x="77"/>
        <item x="78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69"/>
        <item x="153"/>
        <item x="155"/>
        <item x="156"/>
        <item x="157"/>
        <item x="158"/>
        <item x="159"/>
        <item x="162"/>
        <item x="163"/>
        <item x="164"/>
        <item x="165"/>
        <item x="166"/>
        <item x="167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331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1"/>
        <item x="212"/>
        <item x="213"/>
        <item x="215"/>
        <item x="216"/>
        <item x="217"/>
        <item x="218"/>
        <item x="219"/>
        <item x="221"/>
        <item x="223"/>
        <item x="224"/>
        <item x="225"/>
        <item x="226"/>
        <item x="227"/>
        <item x="228"/>
        <item x="229"/>
        <item x="231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0"/>
        <item x="261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9"/>
        <item x="330"/>
        <item x="332"/>
        <item x="333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51"/>
        <item x="352"/>
        <item x="353"/>
        <item x="354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7"/>
        <item x="449"/>
        <item x="450"/>
        <item x="452"/>
        <item x="453"/>
        <item x="454"/>
        <item x="456"/>
        <item x="457"/>
        <item x="458"/>
        <item x="460"/>
        <item x="463"/>
        <item x="464"/>
        <item x="465"/>
        <item x="466"/>
        <item x="468"/>
        <item x="479"/>
        <item x="480"/>
        <item x="14"/>
        <item x="262"/>
        <item x="349"/>
        <item x="363"/>
        <item x="451"/>
        <item x="461"/>
        <item x="481"/>
        <item x="61"/>
        <item x="160"/>
        <item x="230"/>
        <item x="328"/>
        <item x="356"/>
        <item x="399"/>
        <item x="471"/>
        <item x="252"/>
        <item x="264"/>
        <item x="298"/>
        <item x="355"/>
        <item x="455"/>
        <item x="459"/>
        <item x="470"/>
        <item x="54"/>
        <item x="76"/>
        <item x="182"/>
        <item x="306"/>
        <item x="391"/>
        <item x="473"/>
        <item m="1" x="482"/>
        <item x="467"/>
        <item x="401"/>
        <item x="431"/>
        <item x="446"/>
        <item x="462"/>
        <item x="419"/>
        <item x="334"/>
        <item x="171"/>
        <item x="9"/>
        <item m="1" x="484"/>
        <item m="1" x="483"/>
        <item x="120"/>
        <item x="154"/>
        <item x="241"/>
        <item x="324"/>
        <item x="448"/>
        <item x="370"/>
        <item m="1" x="485"/>
        <item m="1" x="486"/>
        <item x="477"/>
        <item x="220"/>
        <item x="31"/>
        <item x="50"/>
        <item x="350"/>
        <item x="474"/>
        <item x="232"/>
        <item x="37"/>
        <item x="379"/>
        <item x="145"/>
        <item x="194"/>
        <item x="472"/>
        <item x="28"/>
        <item x="4"/>
        <item x="41"/>
        <item x="38"/>
        <item x="469"/>
        <item x="49"/>
        <item x="476"/>
        <item x="203"/>
        <item x="62"/>
        <item x="69"/>
        <item x="478"/>
        <item x="39"/>
        <item x="24"/>
        <item x="17"/>
        <item x="161"/>
        <item x="71"/>
        <item x="152"/>
        <item x="210"/>
        <item x="151"/>
        <item x="2"/>
        <item x="103"/>
        <item x="32"/>
        <item x="53"/>
        <item x="60"/>
        <item x="79"/>
        <item x="4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07">
        <item x="127"/>
        <item x="146"/>
        <item x="455"/>
        <item x="263"/>
        <item x="521"/>
        <item m="1" x="1002"/>
        <item x="560"/>
        <item x="478"/>
        <item x="479"/>
        <item x="561"/>
        <item x="504"/>
        <item x="589"/>
        <item x="614"/>
        <item x="824"/>
        <item x="319"/>
        <item x="581"/>
        <item x="611"/>
        <item x="701"/>
        <item x="175"/>
        <item x="596"/>
        <item x="522"/>
        <item x="524"/>
        <item x="523"/>
        <item x="708"/>
        <item x="78"/>
        <item x="496"/>
        <item x="143"/>
        <item x="112"/>
        <item x="111"/>
        <item x="338"/>
        <item x="647"/>
        <item x="98"/>
        <item x="99"/>
        <item x="206"/>
        <item x="302"/>
        <item x="488"/>
        <item x="763"/>
        <item x="352"/>
        <item x="853"/>
        <item x="462"/>
        <item x="297"/>
        <item x="608"/>
        <item x="806"/>
        <item x="900"/>
        <item x="836"/>
        <item x="563"/>
        <item x="370"/>
        <item x="254"/>
        <item x="292"/>
        <item x="860"/>
        <item x="431"/>
        <item x="542"/>
        <item x="641"/>
        <item x="129"/>
        <item x="543"/>
        <item x="440"/>
        <item x="262"/>
        <item x="759"/>
        <item x="795"/>
        <item x="849"/>
        <item x="679"/>
        <item x="82"/>
        <item x="32"/>
        <item x="240"/>
        <item x="184"/>
        <item x="196"/>
        <item x="786"/>
        <item x="576"/>
        <item x="660"/>
        <item x="783"/>
        <item x="445"/>
        <item x="291"/>
        <item x="837"/>
        <item x="456"/>
        <item x="118"/>
        <item x="778"/>
        <item x="602"/>
        <item x="493"/>
        <item x="640"/>
        <item x="644"/>
        <item x="171"/>
        <item x="538"/>
        <item x="574"/>
        <item x="689"/>
        <item x="281"/>
        <item x="500"/>
        <item x="326"/>
        <item x="501"/>
        <item x="327"/>
        <item x="835"/>
        <item x="380"/>
        <item x="234"/>
        <item x="235"/>
        <item x="328"/>
        <item x="220"/>
        <item x="343"/>
        <item x="344"/>
        <item x="17"/>
        <item x="18"/>
        <item x="203"/>
        <item x="353"/>
        <item x="651"/>
        <item x="89"/>
        <item x="822"/>
        <item x="81"/>
        <item x="718"/>
        <item x="667"/>
        <item x="697"/>
        <item x="620"/>
        <item x="108"/>
        <item x="241"/>
        <item x="159"/>
        <item x="606"/>
        <item x="847"/>
        <item x="821"/>
        <item x="918"/>
        <item x="446"/>
        <item m="1" x="1003"/>
        <item m="1" x="1006"/>
        <item x="638"/>
        <item x="931"/>
        <item x="458"/>
        <item x="369"/>
        <item x="199"/>
        <item x="865"/>
        <item x="866"/>
        <item x="838"/>
        <item x="406"/>
        <item x="642"/>
        <item x="421"/>
        <item x="144"/>
        <item x="770"/>
        <item x="842"/>
        <item x="779"/>
        <item x="780"/>
        <item x="599"/>
        <item x="410"/>
        <item x="179"/>
        <item x="819"/>
        <item x="587"/>
        <item x="218"/>
        <item x="356"/>
        <item x="383"/>
        <item x="438"/>
        <item x="548"/>
        <item x="549"/>
        <item x="724"/>
        <item x="391"/>
        <item x="654"/>
        <item x="119"/>
        <item x="154"/>
        <item x="793"/>
        <item x="820"/>
        <item x="39"/>
        <item x="917"/>
        <item x="792"/>
        <item x="875"/>
        <item x="515"/>
        <item x="300"/>
        <item x="460"/>
        <item x="230"/>
        <item x="579"/>
        <item x="133"/>
        <item x="520"/>
        <item x="585"/>
        <item x="411"/>
        <item x="163"/>
        <item x="123"/>
        <item x="164"/>
        <item x="132"/>
        <item x="481"/>
        <item x="232"/>
        <item x="202"/>
        <item x="182"/>
        <item x="280"/>
        <item x="491"/>
        <item x="420"/>
        <item x="912"/>
        <item x="735"/>
        <item x="565"/>
        <item x="351"/>
        <item x="888"/>
        <item x="754"/>
        <item x="758"/>
        <item x="592"/>
        <item x="104"/>
        <item x="630"/>
        <item x="293"/>
        <item x="195"/>
        <item x="153"/>
        <item x="471"/>
        <item x="180"/>
        <item x="441"/>
        <item x="185"/>
        <item x="135"/>
        <item x="428"/>
        <item m="1" x="1005"/>
        <item x="102"/>
        <item x="533"/>
        <item x="432"/>
        <item x="811"/>
        <item x="336"/>
        <item x="13"/>
        <item x="255"/>
        <item x="76"/>
        <item x="728"/>
        <item x="609"/>
        <item x="397"/>
        <item x="485"/>
        <item x="557"/>
        <item x="541"/>
        <item x="868"/>
        <item x="862"/>
        <item x="702"/>
        <item x="626"/>
        <item x="852"/>
        <item x="913"/>
        <item x="575"/>
        <item x="242"/>
        <item x="742"/>
        <item x="895"/>
        <item x="969"/>
        <item x="286"/>
        <item x="209"/>
        <item x="7"/>
        <item x="347"/>
        <item x="332"/>
        <item x="86"/>
        <item x="839"/>
        <item x="729"/>
        <item x="723"/>
        <item x="902"/>
        <item x="915"/>
        <item x="422"/>
        <item x="668"/>
        <item x="388"/>
        <item x="994"/>
        <item x="490"/>
        <item x="788"/>
        <item x="844"/>
        <item x="896"/>
        <item x="889"/>
        <item x="944"/>
        <item x="978"/>
        <item x="148"/>
        <item x="442"/>
        <item x="823"/>
        <item x="40"/>
        <item x="41"/>
        <item x="308"/>
        <item x="804"/>
        <item x="682"/>
        <item x="508"/>
        <item x="517"/>
        <item x="591"/>
        <item x="802"/>
        <item x="624"/>
        <item x="425"/>
        <item x="407"/>
        <item x="392"/>
        <item x="394"/>
        <item x="871"/>
        <item x="555"/>
        <item x="737"/>
        <item x="712"/>
        <item x="632"/>
        <item x="769"/>
        <item x="361"/>
        <item x="271"/>
        <item x="256"/>
        <item x="87"/>
        <item x="656"/>
        <item x="252"/>
        <item x="371"/>
        <item x="16"/>
        <item x="796"/>
        <item x="201"/>
        <item x="995"/>
        <item x="580"/>
        <item x="84"/>
        <item x="535"/>
        <item x="550"/>
        <item x="818"/>
        <item x="595"/>
        <item x="777"/>
        <item x="174"/>
        <item x="545"/>
        <item x="249"/>
        <item x="547"/>
        <item x="794"/>
        <item x="920"/>
        <item x="461"/>
        <item x="751"/>
        <item x="573"/>
        <item x="553"/>
        <item x="453"/>
        <item x="805"/>
        <item x="749"/>
        <item x="393"/>
        <item x="70"/>
        <item x="733"/>
        <item x="451"/>
        <item x="294"/>
        <item x="115"/>
        <item x="389"/>
        <item x="482"/>
        <item x="375"/>
        <item x="372"/>
        <item x="745"/>
        <item x="510"/>
        <item x="30"/>
        <item x="382"/>
        <item x="578"/>
        <item x="703"/>
        <item x="120"/>
        <item x="208"/>
        <item x="622"/>
        <item x="603"/>
        <item x="700"/>
        <item x="97"/>
        <item x="905"/>
        <item x="741"/>
        <item x="832"/>
        <item x="840"/>
        <item x="529"/>
        <item x="753"/>
        <item x="843"/>
        <item x="940"/>
        <item x="825"/>
        <item x="891"/>
        <item x="897"/>
        <item x="846"/>
        <item x="116"/>
        <item x="833"/>
        <item x="505"/>
        <item x="526"/>
        <item x="577"/>
        <item x="373"/>
        <item x="750"/>
        <item x="927"/>
        <item x="269"/>
        <item x="31"/>
        <item x="94"/>
        <item x="506"/>
        <item x="213"/>
        <item x="711"/>
        <item x="416"/>
        <item x="816"/>
        <item x="415"/>
        <item x="926"/>
        <item x="519"/>
        <item x="190"/>
        <item x="189"/>
        <item x="74"/>
        <item x="85"/>
        <item x="354"/>
        <item x="503"/>
        <item x="205"/>
        <item x="245"/>
        <item x="192"/>
        <item x="162"/>
        <item x="165"/>
        <item x="287"/>
        <item x="449"/>
        <item x="634"/>
        <item x="657"/>
        <item x="826"/>
        <item x="933"/>
        <item x="884"/>
        <item x="237"/>
        <item x="238"/>
        <item x="734"/>
        <item x="75"/>
        <item x="752"/>
        <item x="494"/>
        <item x="463"/>
        <item x="799"/>
        <item x="559"/>
        <item x="798"/>
        <item x="801"/>
        <item x="427"/>
        <item x="465"/>
        <item x="408"/>
        <item x="600"/>
        <item x="299"/>
        <item x="495"/>
        <item x="694"/>
        <item x="537"/>
        <item x="216"/>
        <item x="404"/>
        <item x="409"/>
        <item x="9"/>
        <item x="10"/>
        <item x="50"/>
        <item x="51"/>
        <item x="402"/>
        <item x="272"/>
        <item x="259"/>
        <item x="106"/>
        <item x="582"/>
        <item x="761"/>
        <item x="12"/>
        <item x="0"/>
        <item x="716"/>
        <item x="887"/>
        <item x="768"/>
        <item x="968"/>
        <item x="63"/>
        <item x="48"/>
        <item x="337"/>
        <item x="321"/>
        <item x="221"/>
        <item x="56"/>
        <item x="755"/>
        <item x="767"/>
        <item x="732"/>
        <item x="594"/>
        <item x="774"/>
        <item x="698"/>
        <item x="615"/>
        <item x="631"/>
        <item x="429"/>
        <item x="276"/>
        <item x="929"/>
        <item x="604"/>
        <item x="285"/>
        <item x="233"/>
        <item x="540"/>
        <item x="740"/>
        <item x="664"/>
        <item x="313"/>
        <item x="244"/>
        <item x="436"/>
        <item x="198"/>
        <item x="62"/>
        <item x="556"/>
        <item x="290"/>
        <item x="303"/>
        <item x="489"/>
        <item x="635"/>
        <item x="673"/>
        <item x="678"/>
        <item x="814"/>
        <item x="66"/>
        <item x="251"/>
        <item x="176"/>
        <item x="335"/>
        <item x="652"/>
        <item x="140"/>
        <item x="342"/>
        <item x="466"/>
        <item x="181"/>
        <item x="194"/>
        <item x="186"/>
        <item x="152"/>
        <item x="136"/>
        <item x="191"/>
        <item x="138"/>
        <item x="166"/>
        <item x="168"/>
        <item x="284"/>
        <item x="400"/>
        <item x="323"/>
        <item x="715"/>
        <item x="612"/>
        <item x="472"/>
        <item x="381"/>
        <item x="850"/>
        <item x="998"/>
        <item x="648"/>
        <item x="598"/>
        <item x="684"/>
        <item x="881"/>
        <item x="882"/>
        <item x="997"/>
        <item x="910"/>
        <item x="911"/>
        <item x="583"/>
        <item x="584"/>
        <item x="236"/>
        <item x="341"/>
        <item x="334"/>
        <item x="28"/>
        <item x="23"/>
        <item x="340"/>
        <item x="331"/>
        <item x="29"/>
        <item x="36"/>
        <item x="305"/>
        <item x="59"/>
        <item x="306"/>
        <item x="60"/>
        <item x="37"/>
        <item x="720"/>
        <item x="349"/>
        <item x="403"/>
        <item x="531"/>
        <item x="546"/>
        <item x="90"/>
        <item x="691"/>
        <item x="447"/>
        <item x="721"/>
        <item x="525"/>
        <item x="169"/>
        <item x="377"/>
        <item x="376"/>
        <item x="690"/>
        <item x="653"/>
        <item x="558"/>
        <item x="693"/>
        <item x="444"/>
        <item x="650"/>
        <item x="362"/>
        <item x="239"/>
        <item x="593"/>
        <item x="727"/>
        <item x="283"/>
        <item x="258"/>
        <item x="586"/>
        <item x="666"/>
        <item x="448"/>
        <item x="296"/>
        <item x="784"/>
        <item x="898"/>
        <item x="122"/>
        <item x="243"/>
        <item x="34"/>
        <item x="35"/>
        <item x="55"/>
        <item x="346"/>
        <item x="320"/>
        <item x="316"/>
        <item x="43"/>
        <item x="424"/>
        <item x="212"/>
        <item x="830"/>
        <item x="829"/>
        <item x="210"/>
        <item x="498"/>
        <item x="157"/>
        <item x="789"/>
        <item x="528"/>
        <item x="214"/>
        <item x="677"/>
        <item x="941"/>
        <item x="992"/>
        <item x="121"/>
        <item x="812"/>
        <item x="936"/>
        <item x="827"/>
        <item x="325"/>
        <item x="459"/>
        <item x="149"/>
        <item x="518"/>
        <item x="139"/>
        <item x="53"/>
        <item x="601"/>
        <item x="655"/>
        <item x="228"/>
        <item x="659"/>
        <item x="808"/>
        <item x="636"/>
        <item x="674"/>
        <item x="671"/>
        <item x="473"/>
        <item x="762"/>
        <item x="870"/>
        <item x="919"/>
        <item x="613"/>
        <item x="766"/>
        <item x="562"/>
        <item x="360"/>
        <item x="443"/>
        <item x="567"/>
        <item x="566"/>
        <item x="21"/>
        <item x="20"/>
        <item x="731"/>
        <item x="24"/>
        <item x="25"/>
        <item x="628"/>
        <item x="633"/>
        <item x="532"/>
        <item x="390"/>
        <item x="355"/>
        <item x="426"/>
        <item x="699"/>
        <item x="552"/>
        <item x="365"/>
        <item x="509"/>
        <item x="637"/>
        <item x="617"/>
        <item x="268"/>
        <item x="46"/>
        <item x="15"/>
        <item x="975"/>
        <item x="945"/>
        <item x="923"/>
        <item x="298"/>
        <item x="329"/>
        <item x="317"/>
        <item x="658"/>
        <item x="492"/>
        <item x="301"/>
        <item x="669"/>
        <item x="726"/>
        <item x="901"/>
        <item x="686"/>
        <item x="996"/>
        <item x="530"/>
        <item x="572"/>
        <item x="747"/>
        <item x="696"/>
        <item x="413"/>
        <item x="437"/>
        <item x="695"/>
        <item x="776"/>
        <item x="785"/>
        <item x="22"/>
        <item x="683"/>
        <item x="744"/>
        <item x="270"/>
        <item x="128"/>
        <item x="736"/>
        <item x="621"/>
        <item x="124"/>
        <item x="215"/>
        <item x="423"/>
        <item x="92"/>
        <item x="672"/>
        <item x="467"/>
        <item x="639"/>
        <item x="861"/>
        <item x="173"/>
        <item x="151"/>
        <item x="156"/>
        <item x="512"/>
        <item x="554"/>
        <item x="476"/>
        <item x="477"/>
        <item x="772"/>
        <item x="625"/>
        <item x="623"/>
        <item x="618"/>
        <item x="704"/>
        <item x="903"/>
        <item x="961"/>
        <item x="960"/>
        <item x="876"/>
        <item x="951"/>
        <item x="665"/>
        <item x="867"/>
        <item x="688"/>
        <item x="773"/>
        <item x="757"/>
        <item x="44"/>
        <item x="324"/>
        <item x="95"/>
        <item x="131"/>
        <item x="357"/>
        <item x="358"/>
        <item x="452"/>
        <item x="707"/>
        <item x="229"/>
        <item x="722"/>
        <item x="597"/>
        <item x="277"/>
        <item x="948"/>
        <item x="800"/>
        <item x="197"/>
        <item x="126"/>
        <item x="304"/>
        <item x="487"/>
        <item x="405"/>
        <item x="681"/>
        <item x="64"/>
        <item x="680"/>
        <item x="845"/>
        <item x="14"/>
        <item x="858"/>
        <item x="834"/>
        <item x="417"/>
        <item x="418"/>
        <item x="67"/>
        <item x="374"/>
        <item x="223"/>
        <item x="88"/>
        <item x="364"/>
        <item x="906"/>
        <item x="310"/>
        <item x="311"/>
        <item x="183"/>
        <item x="54"/>
        <item x="706"/>
        <item x="379"/>
        <item x="267"/>
        <item x="854"/>
        <item x="717"/>
        <item x="775"/>
        <item x="874"/>
        <item x="739"/>
        <item x="450"/>
        <item x="908"/>
        <item x="714"/>
        <item x="848"/>
        <item x="710"/>
        <item x="886"/>
        <item x="857"/>
        <item x="539"/>
        <item x="1"/>
        <item x="33"/>
        <item x="551"/>
        <item x="401"/>
        <item x="130"/>
        <item x="367"/>
        <item x="387"/>
        <item x="386"/>
        <item x="480"/>
        <item x="676"/>
        <item x="645"/>
        <item x="314"/>
        <item x="464"/>
        <item x="564"/>
        <item x="568"/>
        <item x="590"/>
        <item x="225"/>
        <item x="226"/>
        <item x="3"/>
        <item x="4"/>
        <item x="307"/>
        <item x="47"/>
        <item x="430"/>
        <item x="514"/>
        <item x="765"/>
        <item x="764"/>
        <item x="953"/>
        <item x="217"/>
        <item x="100"/>
        <item x="536"/>
        <item x="719"/>
        <item x="107"/>
        <item x="670"/>
        <item x="200"/>
        <item x="675"/>
        <item x="588"/>
        <item x="760"/>
        <item x="810"/>
        <item x="878"/>
        <item x="207"/>
        <item x="177"/>
        <item x="250"/>
        <item x="211"/>
        <item x="26"/>
        <item x="457"/>
        <item x="705"/>
        <item x="468"/>
        <item x="282"/>
        <item x="782"/>
        <item x="662"/>
        <item x="193"/>
        <item x="161"/>
        <item x="187"/>
        <item x="231"/>
        <item x="142"/>
        <item x="147"/>
        <item x="170"/>
        <item x="150"/>
        <item x="246"/>
        <item x="204"/>
        <item x="160"/>
        <item x="288"/>
        <item x="188"/>
        <item x="224"/>
        <item x="155"/>
        <item x="289"/>
        <item x="134"/>
        <item x="219"/>
        <item x="663"/>
        <item x="507"/>
        <item x="295"/>
        <item x="6"/>
        <item x="247"/>
        <item x="904"/>
        <item x="661"/>
        <item x="109"/>
        <item x="114"/>
        <item x="145"/>
        <item x="807"/>
        <item x="809"/>
        <item x="649"/>
        <item x="167"/>
        <item x="412"/>
        <item x="813"/>
        <item x="851"/>
        <item x="627"/>
        <item x="817"/>
        <item x="178"/>
        <item x="385"/>
        <item x="475"/>
        <item x="511"/>
        <item x="273"/>
        <item x="264"/>
        <item x="797"/>
        <item x="484"/>
        <item x="483"/>
        <item x="71"/>
        <item x="72"/>
        <item x="730"/>
        <item m="1" x="1000"/>
        <item x="610"/>
        <item x="101"/>
        <item x="544"/>
        <item x="158"/>
        <item x="629"/>
        <item x="619"/>
        <item x="141"/>
        <item x="384"/>
        <item x="943"/>
        <item x="974"/>
        <item x="274"/>
        <item x="248"/>
        <item x="398"/>
        <item x="260"/>
        <item x="399"/>
        <item x="363"/>
        <item x="756"/>
        <item x="856"/>
        <item x="534"/>
        <item x="396"/>
        <item x="110"/>
        <item x="803"/>
        <item x="685"/>
        <item x="790"/>
        <item x="366"/>
        <item x="253"/>
        <item x="439"/>
        <item x="979"/>
        <item x="980"/>
        <item x="687"/>
        <item x="470"/>
        <item x="395"/>
        <item x="68"/>
        <item x="873"/>
        <item x="748"/>
        <item x="93"/>
        <item x="137"/>
        <item x="502"/>
        <item x="605"/>
        <item x="616"/>
        <item x="864"/>
        <item x="885"/>
        <item x="892"/>
        <item x="922"/>
        <item x="946"/>
        <item x="955"/>
        <item x="982"/>
        <item x="983"/>
        <item x="984"/>
        <item x="935"/>
        <item x="880"/>
        <item x="893"/>
        <item x="743"/>
        <item x="914"/>
        <item x="646"/>
        <item x="877"/>
        <item x="569"/>
        <item x="939"/>
        <item x="738"/>
        <item x="932"/>
        <item x="907"/>
        <item m="1" x="1004"/>
        <item x="77"/>
        <item x="359"/>
        <item x="257"/>
        <item x="419"/>
        <item x="570"/>
        <item x="981"/>
        <item x="713"/>
        <item x="527"/>
        <item x="499"/>
        <item x="959"/>
        <item x="930"/>
        <item x="949"/>
        <item x="65"/>
        <item x="474"/>
        <item x="986"/>
        <item x="831"/>
        <item x="855"/>
        <item x="990"/>
        <item x="987"/>
        <item x="965"/>
        <item x="985"/>
        <item x="643"/>
        <item x="921"/>
        <item x="916"/>
        <item x="950"/>
        <item x="934"/>
        <item x="883"/>
        <item x="872"/>
        <item x="947"/>
        <item x="275"/>
        <item x="958"/>
        <item x="841"/>
        <item x="709"/>
        <item x="963"/>
        <item x="970"/>
        <item x="989"/>
        <item x="83"/>
        <item x="368"/>
        <item x="79"/>
        <item x="80"/>
        <item x="105"/>
        <item x="113"/>
        <item x="91"/>
        <item x="348"/>
        <item x="52"/>
        <item x="815"/>
        <item x="333"/>
        <item x="322"/>
        <item x="330"/>
        <item x="315"/>
        <item x="19"/>
        <item x="227"/>
        <item x="962"/>
        <item x="5"/>
        <item x="309"/>
        <item x="61"/>
        <item x="339"/>
        <item x="345"/>
        <item x="58"/>
        <item x="318"/>
        <item x="45"/>
        <item x="486"/>
        <item x="11"/>
        <item x="8"/>
        <item x="312"/>
        <item m="1" x="999"/>
        <item x="49"/>
        <item x="454"/>
        <item x="42"/>
        <item x="27"/>
        <item x="38"/>
        <item x="57"/>
        <item x="414"/>
        <item x="222"/>
        <item x="434"/>
        <item x="435"/>
        <item x="942"/>
        <item x="879"/>
        <item x="469"/>
        <item x="890"/>
        <item x="925"/>
        <item x="869"/>
        <item x="791"/>
        <item x="971"/>
        <item x="279"/>
        <item x="976"/>
        <item x="928"/>
        <item x="956"/>
        <item x="957"/>
        <item x="909"/>
        <item x="863"/>
        <item x="988"/>
        <item x="972"/>
        <item x="828"/>
        <item x="952"/>
        <item x="725"/>
        <item x="938"/>
        <item x="966"/>
        <item x="993"/>
        <item x="278"/>
        <item x="117"/>
        <item x="266"/>
        <item x="894"/>
        <item x="378"/>
        <item x="350"/>
        <item x="2"/>
        <item x="172"/>
        <item x="571"/>
        <item x="73"/>
        <item m="1" x="1001"/>
        <item x="781"/>
        <item x="607"/>
        <item x="991"/>
        <item x="513"/>
        <item x="433"/>
        <item x="265"/>
        <item x="497"/>
        <item x="69"/>
        <item x="96"/>
        <item x="103"/>
        <item x="125"/>
        <item x="261"/>
        <item x="516"/>
        <item x="692"/>
        <item x="746"/>
        <item x="771"/>
        <item x="787"/>
        <item x="859"/>
        <item x="899"/>
        <item x="924"/>
        <item x="937"/>
        <item x="954"/>
        <item x="964"/>
        <item x="967"/>
        <item x="973"/>
        <item x="9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63">
        <item x="409"/>
        <item x="428"/>
        <item x="151"/>
        <item x="575"/>
        <item x="617"/>
        <item x="958"/>
        <item x="920"/>
        <item x="356"/>
        <item x="330"/>
        <item x="387"/>
        <item x="635"/>
        <item x="238"/>
        <item x="564"/>
        <item x="566"/>
        <item x="487"/>
        <item x="194"/>
        <item x="434"/>
        <item x="310"/>
        <item x="999"/>
        <item x="327"/>
        <item x="472"/>
        <item x="886"/>
        <item x="525"/>
        <item x="173"/>
        <item x="171"/>
        <item x="734"/>
        <item x="559"/>
        <item x="632"/>
        <item x="61"/>
        <item x="384"/>
        <item x="998"/>
        <item x="856"/>
        <item x="718"/>
        <item x="129"/>
        <item x="218"/>
        <item x="664"/>
        <item x="219"/>
        <item x="642"/>
        <item x="861"/>
        <item x="860"/>
        <item x="120"/>
        <item x="809"/>
        <item x="854"/>
        <item x="78"/>
        <item x="797"/>
        <item x="229"/>
        <item x="896"/>
        <item x="266"/>
        <item x="282"/>
        <item x="458"/>
        <item x="231"/>
        <item x="10"/>
        <item x="399"/>
        <item x="85"/>
        <item x="455"/>
        <item x="709"/>
        <item x="197"/>
        <item x="781"/>
        <item x="585"/>
        <item x="398"/>
        <item x="391"/>
        <item x="850"/>
        <item x="402"/>
        <item x="454"/>
        <item x="501"/>
        <item x="687"/>
        <item x="802"/>
        <item x="584"/>
        <item x="258"/>
        <item x="259"/>
        <item x="562"/>
        <item x="507"/>
        <item x="986"/>
        <item x="533"/>
        <item x="477"/>
        <item x="250"/>
        <item x="438"/>
        <item x="604"/>
        <item x="973"/>
        <item x="725"/>
        <item x="599"/>
        <item x="260"/>
        <item x="701"/>
        <item x="743"/>
        <item x="337"/>
        <item x="729"/>
        <item x="568"/>
        <item x="341"/>
        <item x="210"/>
        <item x="656"/>
        <item x="374"/>
        <item x="474"/>
        <item x="737"/>
        <item x="610"/>
        <item x="335"/>
        <item x="738"/>
        <item x="783"/>
        <item x="328"/>
        <item x="13"/>
        <item x="980"/>
        <item x="874"/>
        <item x="294"/>
        <item x="537"/>
        <item x="990"/>
        <item x="323"/>
        <item x="810"/>
        <item x="638"/>
        <item x="960"/>
        <item x="702"/>
        <item x="625"/>
        <item x="527"/>
        <item x="618"/>
        <item x="713"/>
        <item x="435"/>
        <item x="939"/>
        <item x="349"/>
        <item x="292"/>
        <item x="916"/>
        <item x="921"/>
        <item x="1020"/>
        <item x="449"/>
        <item x="296"/>
        <item x="966"/>
        <item x="240"/>
        <item x="541"/>
        <item x="616"/>
        <item x="942"/>
        <item x="762"/>
        <item x="110"/>
        <item x="818"/>
        <item x="1019"/>
        <item x="938"/>
        <item x="937"/>
        <item x="360"/>
        <item x="720"/>
        <item x="795"/>
        <item x="480"/>
        <item x="692"/>
        <item x="419"/>
        <item x="728"/>
        <item x="353"/>
        <item x="652"/>
        <item x="995"/>
        <item x="578"/>
        <item x="688"/>
        <item x="686"/>
        <item x="333"/>
        <item x="993"/>
        <item x="331"/>
        <item x="945"/>
        <item x="595"/>
        <item x="125"/>
        <item x="893"/>
        <item x="213"/>
        <item x="550"/>
        <item x="569"/>
        <item x="775"/>
        <item x="957"/>
        <item x="678"/>
        <item x="605"/>
        <item x="314"/>
        <item x="433"/>
        <item x="359"/>
        <item x="661"/>
        <item x="155"/>
        <item x="779"/>
        <item x="825"/>
        <item x="123"/>
        <item x="124"/>
        <item x="140"/>
        <item x="226"/>
        <item x="917"/>
        <item x="411"/>
        <item x="302"/>
        <item x="198"/>
        <item x="90"/>
        <item x="439"/>
        <item x="573"/>
        <item x="560"/>
        <item x="71"/>
        <item x="459"/>
        <item x="200"/>
        <item x="12"/>
        <item x="97"/>
        <item x="644"/>
        <item x="814"/>
        <item x="347"/>
        <item x="161"/>
        <item x="590"/>
        <item x="167"/>
        <item x="690"/>
        <item x="695"/>
        <item x="101"/>
        <item x="903"/>
        <item x="417"/>
        <item x="256"/>
        <item x="580"/>
        <item x="870"/>
        <item x="127"/>
        <item x="904"/>
        <item x="905"/>
        <item x="808"/>
        <item x="463"/>
        <item x="929"/>
        <item x="512"/>
        <item x="153"/>
        <item x="531"/>
        <item x="224"/>
        <item x="968"/>
        <item x="911"/>
        <item x="843"/>
        <item x="451"/>
        <item x="660"/>
        <item x="556"/>
        <item x="883"/>
        <item x="468"/>
        <item x="598"/>
        <item x="280"/>
        <item x="372"/>
        <item x="187"/>
        <item x="30"/>
        <item x="4"/>
        <item x="773"/>
        <item x="102"/>
        <item x="317"/>
        <item x="581"/>
        <item x="933"/>
        <item x="28"/>
        <item x="269"/>
        <item x="985"/>
        <item x="789"/>
        <item x="522"/>
        <item x="1009"/>
        <item x="59"/>
        <item x="777"/>
        <item x="778"/>
        <item x="733"/>
        <item x="193"/>
        <item x="776"/>
        <item x="1010"/>
        <item x="251"/>
        <item x="630"/>
        <item x="366"/>
        <item x="557"/>
        <item x="834"/>
        <item x="532"/>
        <item x="597"/>
        <item x="252"/>
        <item x="948"/>
        <item x="390"/>
        <item x="565"/>
        <item x="141"/>
        <item x="343"/>
        <item x="864"/>
        <item x="681"/>
        <item x="636"/>
        <item x="657"/>
        <item x="817"/>
        <item x="464"/>
        <item x="106"/>
        <item x="172"/>
        <item x="544"/>
        <item x="542"/>
        <item x="698"/>
        <item x="203"/>
        <item x="976"/>
        <item x="928"/>
        <item x="369"/>
        <item x="719"/>
        <item x="988"/>
        <item x="1022"/>
        <item x="744"/>
        <item x="524"/>
        <item x="587"/>
        <item x="784"/>
        <item x="389"/>
        <item x="511"/>
        <item x="510"/>
        <item x="457"/>
        <item x="430"/>
        <item x="736"/>
        <item x="142"/>
        <item x="640"/>
        <item x="108"/>
        <item x="788"/>
        <item x="947"/>
        <item x="206"/>
        <item x="634"/>
        <item x="425"/>
        <item x="648"/>
        <item x="852"/>
        <item x="800"/>
        <item x="431"/>
        <item x="299"/>
        <item x="833"/>
        <item x="637"/>
        <item x="1"/>
        <item x="473"/>
        <item x="199"/>
        <item x="212"/>
        <item x="432"/>
        <item x="823"/>
        <item x="987"/>
        <item x="676"/>
        <item x="949"/>
        <item x="268"/>
        <item x="700"/>
        <item x="262"/>
        <item x="245"/>
        <item x="707"/>
        <item x="563"/>
        <item x="548"/>
        <item x="717"/>
        <item x="879"/>
        <item x="922"/>
        <item x="558"/>
        <item x="759"/>
        <item x="735"/>
        <item x="1025"/>
        <item x="807"/>
        <item x="362"/>
        <item x="209"/>
        <item x="812"/>
        <item x="963"/>
        <item x="130"/>
        <item x="385"/>
        <item x="284"/>
        <item x="279"/>
        <item x="796"/>
        <item x="730"/>
        <item x="672"/>
        <item x="204"/>
        <item x="792"/>
        <item x="340"/>
        <item x="798"/>
        <item x="696"/>
        <item x="270"/>
        <item x="867"/>
        <item x="475"/>
        <item x="82"/>
        <item x="853"/>
        <item x="80"/>
        <item x="276"/>
        <item x="967"/>
        <item x="868"/>
        <item x="462"/>
        <item x="306"/>
        <item x="177"/>
        <item x="48"/>
        <item x="174"/>
        <item x="170"/>
        <item x="671"/>
        <item x="641"/>
        <item x="953"/>
        <item x="859"/>
        <item x="176"/>
        <item x="308"/>
        <item x="14"/>
        <item x="247"/>
        <item x="246"/>
        <item x="710"/>
        <item x="484"/>
        <item x="396"/>
        <item x="363"/>
        <item x="819"/>
        <item x="208"/>
        <item x="241"/>
        <item x="56"/>
        <item x="769"/>
        <item x="217"/>
        <item x="424"/>
        <item x="956"/>
        <item x="405"/>
        <item x="180"/>
        <item x="49"/>
        <item x="16"/>
        <item x="355"/>
        <item x="352"/>
        <item x="1003"/>
        <item x="758"/>
        <item x="421"/>
        <item x="265"/>
        <item x="15"/>
        <item x="996"/>
        <item x="470"/>
        <item x="114"/>
        <item x="974"/>
        <item x="3"/>
        <item x="997"/>
        <item x="955"/>
        <item x="540"/>
        <item x="975"/>
        <item x="21"/>
        <item x="824"/>
        <item x="2"/>
        <item x="184"/>
        <item x="8"/>
        <item x="211"/>
        <item x="298"/>
        <item x="234"/>
        <item x="670"/>
        <item x="41"/>
        <item x="841"/>
        <item x="31"/>
        <item x="156"/>
        <item x="95"/>
        <item x="93"/>
        <item x="551"/>
        <item x="838"/>
        <item x="225"/>
        <item x="827"/>
        <item x="724"/>
        <item x="521"/>
        <item x="741"/>
        <item x="746"/>
        <item x="357"/>
        <item x="740"/>
        <item x="7"/>
        <item x="837"/>
        <item x="526"/>
        <item x="772"/>
        <item x="57"/>
        <item x="757"/>
        <item x="847"/>
        <item x="747"/>
        <item x="104"/>
        <item x="152"/>
        <item x="754"/>
        <item x="158"/>
        <item x="756"/>
        <item x="1007"/>
        <item x="752"/>
        <item x="887"/>
        <item x="17"/>
        <item x="839"/>
        <item x="666"/>
        <item x="751"/>
        <item x="326"/>
        <item x="615"/>
        <item x="1005"/>
        <item x="748"/>
        <item x="959"/>
        <item x="0"/>
        <item x="875"/>
        <item x="765"/>
        <item x="750"/>
        <item x="755"/>
        <item x="596"/>
        <item x="991"/>
        <item x="233"/>
        <item x="785"/>
        <item x="20"/>
        <item x="19"/>
        <item x="154"/>
        <item x="228"/>
        <item x="115"/>
        <item x="872"/>
        <item x="693"/>
        <item x="577"/>
        <item x="249"/>
        <item x="745"/>
        <item x="749"/>
        <item x="742"/>
        <item x="654"/>
        <item x="157"/>
        <item x="274"/>
        <item x="992"/>
        <item x="118"/>
        <item x="143"/>
        <item x="646"/>
        <item x="900"/>
        <item x="567"/>
        <item x="848"/>
        <item x="983"/>
        <item x="465"/>
        <item x="415"/>
        <item x="732"/>
        <item x="437"/>
        <item x="392"/>
        <item x="145"/>
        <item x="612"/>
        <item x="930"/>
        <item x="179"/>
        <item x="764"/>
        <item x="476"/>
        <item x="221"/>
        <item x="121"/>
        <item x="418"/>
        <item x="489"/>
        <item x="98"/>
        <item x="1016"/>
        <item x="301"/>
        <item x="954"/>
        <item x="826"/>
        <item x="851"/>
        <item x="65"/>
        <item x="410"/>
        <item x="832"/>
        <item x="602"/>
        <item x="711"/>
        <item x="981"/>
        <item x="708"/>
        <item x="884"/>
        <item x="622"/>
        <item x="876"/>
        <item x="877"/>
        <item x="287"/>
        <item x="760"/>
        <item x="621"/>
        <item x="620"/>
        <item x="486"/>
        <item x="43"/>
        <item x="166"/>
        <item x="964"/>
        <item x="639"/>
        <item x="836"/>
        <item x="946"/>
        <item x="774"/>
        <item x="645"/>
        <item x="607"/>
        <item x="509"/>
        <item x="655"/>
        <item x="502"/>
        <item x="321"/>
        <item x="871"/>
        <item x="222"/>
        <item x="767"/>
        <item x="703"/>
        <item x="965"/>
        <item x="794"/>
        <item x="423"/>
        <item x="312"/>
        <item x="311"/>
        <item x="126"/>
        <item x="54"/>
        <item x="894"/>
        <item x="186"/>
        <item x="545"/>
        <item x="348"/>
        <item x="546"/>
        <item x="267"/>
        <item x="925"/>
        <item x="138"/>
        <item x="103"/>
        <item x="195"/>
        <item x="420"/>
        <item x="727"/>
        <item x="753"/>
        <item x="50"/>
        <item x="383"/>
        <item x="523"/>
        <item x="668"/>
        <item x="87"/>
        <item x="91"/>
        <item x="440"/>
        <item x="165"/>
        <item x="242"/>
        <item x="286"/>
        <item x="722"/>
        <item x="132"/>
        <item x="11"/>
        <item x="216"/>
        <item x="84"/>
        <item x="162"/>
        <item x="591"/>
        <item x="99"/>
        <item x="367"/>
        <item x="857"/>
        <item x="846"/>
        <item x="168"/>
        <item x="169"/>
        <item x="74"/>
        <item x="443"/>
        <item x="297"/>
        <item x="969"/>
        <item x="712"/>
        <item x="278"/>
        <item x="514"/>
        <item x="413"/>
        <item x="401"/>
        <item x="131"/>
        <item x="908"/>
        <item x="561"/>
        <item x="196"/>
        <item x="782"/>
        <item x="828"/>
        <item x="119"/>
        <item x="304"/>
        <item x="414"/>
        <item x="771"/>
        <item x="780"/>
        <item x="520"/>
        <item x="264"/>
        <item x="150"/>
        <item x="513"/>
        <item x="75"/>
        <item x="613"/>
        <item x="492"/>
        <item x="950"/>
        <item x="498"/>
        <item x="291"/>
        <item x="821"/>
        <item x="481"/>
        <item x="659"/>
        <item x="444"/>
        <item x="105"/>
        <item x="479"/>
        <item x="182"/>
        <item x="594"/>
        <item x="791"/>
        <item x="984"/>
        <item x="582"/>
        <item x="518"/>
        <item x="394"/>
        <item x="535"/>
        <item x="589"/>
        <item x="503"/>
        <item x="830"/>
        <item x="863"/>
        <item x="682"/>
        <item x="674"/>
        <item x="128"/>
        <item x="679"/>
        <item x="466"/>
        <item x="183"/>
        <item x="627"/>
        <item x="881"/>
        <item x="787"/>
        <item x="504"/>
        <item x="552"/>
        <item x="365"/>
        <item x="79"/>
        <item x="236"/>
        <item x="18"/>
        <item x="586"/>
        <item x="554"/>
        <item x="404"/>
        <item x="69"/>
        <item x="338"/>
        <item x="442"/>
        <item x="214"/>
        <item x="96"/>
        <item x="393"/>
        <item x="840"/>
        <item x="478"/>
        <item x="505"/>
        <item x="275"/>
        <item x="934"/>
        <item x="716"/>
        <item x="191"/>
        <item x="254"/>
        <item x="609"/>
        <item x="539"/>
        <item x="273"/>
        <item x="970"/>
        <item x="813"/>
        <item x="23"/>
        <item x="316"/>
        <item x="763"/>
        <item x="804"/>
        <item x="931"/>
        <item x="263"/>
        <item x="83"/>
        <item x="697"/>
        <item x="81"/>
        <item x="381"/>
        <item x="45"/>
        <item x="94"/>
        <item x="574"/>
        <item x="134"/>
        <item x="117"/>
        <item x="137"/>
        <item x="86"/>
        <item x="100"/>
        <item x="88"/>
        <item x="350"/>
        <item x="135"/>
        <item x="77"/>
        <item x="309"/>
        <item x="133"/>
        <item x="107"/>
        <item x="109"/>
        <item x="76"/>
        <item x="139"/>
        <item x="89"/>
        <item x="92"/>
        <item x="122"/>
        <item x="111"/>
        <item x="113"/>
        <item x="39"/>
        <item x="499"/>
        <item x="845"/>
        <item x="202"/>
        <item x="913"/>
        <item x="371"/>
        <item x="6"/>
        <item x="5"/>
        <item x="9"/>
        <item x="22"/>
        <item x="25"/>
        <item x="34"/>
        <item x="36"/>
        <item x="37"/>
        <item x="38"/>
        <item x="63"/>
        <item x="68"/>
        <item x="72"/>
        <item x="144"/>
        <item x="147"/>
        <item x="149"/>
        <item x="159"/>
        <item x="160"/>
        <item x="163"/>
        <item x="175"/>
        <item x="201"/>
        <item x="237"/>
        <item x="244"/>
        <item x="261"/>
        <item x="272"/>
        <item x="283"/>
        <item x="318"/>
        <item x="320"/>
        <item x="325"/>
        <item x="332"/>
        <item x="351"/>
        <item x="354"/>
        <item x="375"/>
        <item x="416"/>
        <item x="429"/>
        <item x="482"/>
        <item x="491"/>
        <item x="515"/>
        <item x="516"/>
        <item x="517"/>
        <item x="528"/>
        <item x="571"/>
        <item x="572"/>
        <item x="606"/>
        <item x="608"/>
        <item x="619"/>
        <item x="629"/>
        <item x="663"/>
        <item x="766"/>
        <item x="801"/>
        <item x="820"/>
        <item x="829"/>
        <item x="842"/>
        <item x="891"/>
        <item x="901"/>
        <item x="915"/>
        <item x="989"/>
        <item x="1012"/>
        <item x="1014"/>
        <item x="52"/>
        <item x="64"/>
        <item x="190"/>
        <item x="289"/>
        <item x="290"/>
        <item x="450"/>
        <item x="500"/>
        <item x="508"/>
        <item x="519"/>
        <item x="553"/>
        <item x="684"/>
        <item x="714"/>
        <item x="793"/>
        <item x="880"/>
        <item x="892"/>
        <item x="899"/>
        <item x="943"/>
        <item x="978"/>
        <item x="982"/>
        <item x="994"/>
        <item x="1013"/>
        <item x="1017"/>
        <item x="1018"/>
        <item x="1028"/>
        <item x="1029"/>
        <item x="1036"/>
        <item x="1037"/>
        <item x="1043"/>
        <item x="27"/>
        <item x="227"/>
        <item x="232"/>
        <item x="288"/>
        <item x="322"/>
        <item x="386"/>
        <item x="427"/>
        <item x="493"/>
        <item x="815"/>
        <item x="822"/>
        <item x="888"/>
        <item x="897"/>
        <item x="909"/>
        <item x="910"/>
        <item x="918"/>
        <item x="940"/>
        <item x="1008"/>
        <item x="1023"/>
        <item x="1027"/>
        <item x="971"/>
        <item x="972"/>
        <item x="1055"/>
        <item x="58"/>
        <item x="148"/>
        <item x="1052"/>
        <item x="47"/>
        <item x="70"/>
        <item x="189"/>
        <item x="220"/>
        <item x="253"/>
        <item x="319"/>
        <item x="346"/>
        <item x="364"/>
        <item x="373"/>
        <item x="397"/>
        <item x="407"/>
        <item x="446"/>
        <item x="452"/>
        <item x="453"/>
        <item x="461"/>
        <item x="530"/>
        <item x="534"/>
        <item x="588"/>
        <item x="614"/>
        <item x="624"/>
        <item x="653"/>
        <item x="665"/>
        <item x="704"/>
        <item x="715"/>
        <item x="799"/>
        <item x="831"/>
        <item x="890"/>
        <item x="898"/>
        <item x="912"/>
        <item x="932"/>
        <item x="979"/>
        <item x="1026"/>
        <item x="1031"/>
        <item x="1032"/>
        <item x="1034"/>
        <item x="1035"/>
        <item x="1039"/>
        <item x="1040"/>
        <item x="1041"/>
        <item x="1042"/>
        <item x="1045"/>
        <item x="1051"/>
        <item x="1056"/>
        <item x="1061"/>
        <item x="1062"/>
        <item x="1064"/>
        <item x="1065"/>
        <item x="1066"/>
        <item x="1067"/>
        <item x="1068"/>
        <item x="1069"/>
        <item x="1070"/>
        <item x="1073"/>
        <item x="1074"/>
        <item x="1075"/>
        <item x="1077"/>
        <item x="1078"/>
        <item x="1080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7"/>
        <item x="1098"/>
        <item x="1099"/>
        <item x="1100"/>
        <item x="1101"/>
        <item x="1103"/>
        <item x="1105"/>
        <item m="1" x="1162"/>
        <item x="1119"/>
        <item x="649"/>
        <item x="680"/>
        <item x="555"/>
        <item x="1072"/>
        <item x="1115"/>
        <item x="1117"/>
        <item x="303"/>
        <item x="207"/>
        <item x="706"/>
        <item x="1071"/>
        <item x="790"/>
        <item x="1015"/>
        <item x="1047"/>
        <item x="768"/>
        <item x="1081"/>
        <item x="944"/>
        <item x="1053"/>
        <item x="1095"/>
        <item x="882"/>
        <item x="1002"/>
        <item x="1033"/>
        <item x="1102"/>
        <item x="146"/>
        <item x="185"/>
        <item x="281"/>
        <item x="300"/>
        <item x="305"/>
        <item x="377"/>
        <item x="378"/>
        <item x="403"/>
        <item x="456"/>
        <item x="529"/>
        <item x="579"/>
        <item x="650"/>
        <item x="721"/>
        <item x="816"/>
        <item x="869"/>
        <item x="923"/>
        <item x="924"/>
        <item x="962"/>
        <item x="1000"/>
        <item x="1004"/>
        <item x="1054"/>
        <item x="1058"/>
        <item x="1079"/>
        <item x="1106"/>
        <item x="1107"/>
        <item x="1125"/>
        <item x="271"/>
        <item x="549"/>
        <item x="342"/>
        <item x="1122"/>
        <item x="835"/>
        <item x="1124"/>
        <item x="29"/>
        <item x="506"/>
        <item x="336"/>
        <item x="811"/>
        <item x="406"/>
        <item x="26"/>
        <item x="731"/>
        <item x="408"/>
        <item x="44"/>
        <item x="361"/>
        <item x="388"/>
        <item x="400"/>
        <item x="436"/>
        <item x="483"/>
        <item x="494"/>
        <item x="592"/>
        <item x="600"/>
        <item x="603"/>
        <item x="611"/>
        <item x="623"/>
        <item x="726"/>
        <item x="865"/>
        <item x="878"/>
        <item x="885"/>
        <item x="936"/>
        <item x="977"/>
        <item x="1038"/>
        <item x="1048"/>
        <item x="1049"/>
        <item x="1096"/>
        <item x="1112"/>
        <item x="1113"/>
        <item x="1114"/>
        <item x="1127"/>
        <item x="1128"/>
        <item x="1140"/>
        <item x="1001"/>
        <item x="395"/>
        <item x="239"/>
        <item x="1144"/>
        <item x="786"/>
        <item x="485"/>
        <item x="626"/>
        <item x="324"/>
        <item x="691"/>
        <item x="907"/>
        <item x="651"/>
        <item x="689"/>
        <item x="1145"/>
        <item x="40"/>
        <item x="243"/>
        <item x="255"/>
        <item x="24"/>
        <item x="205"/>
        <item x="1131"/>
        <item x="855"/>
        <item x="919"/>
        <item x="593"/>
        <item x="1142"/>
        <item x="1143"/>
        <item x="1011"/>
        <item x="1044"/>
        <item x="1139"/>
        <item x="295"/>
        <item x="675"/>
        <item x="1120"/>
        <item x="1046"/>
        <item x="601"/>
        <item x="1050"/>
        <item x="1006"/>
        <item x="1111"/>
        <item x="628"/>
        <item x="935"/>
        <item x="699"/>
        <item x="1104"/>
        <item x="1116"/>
        <item x="358"/>
        <item x="803"/>
        <item x="631"/>
        <item x="1108"/>
        <item x="344"/>
        <item x="495"/>
        <item x="576"/>
        <item x="1146"/>
        <item x="1147"/>
        <item x="1129"/>
        <item x="862"/>
        <item x="1109"/>
        <item x="1110"/>
        <item x="1126"/>
        <item x="1132"/>
        <item x="1134"/>
        <item x="1138"/>
        <item x="889"/>
        <item x="1151"/>
        <item x="1153"/>
        <item x="1135"/>
        <item x="1136"/>
        <item x="1060"/>
        <item x="1133"/>
        <item x="1137"/>
        <item x="1148"/>
        <item x="35"/>
        <item x="538"/>
        <item x="1130"/>
        <item x="570"/>
        <item x="858"/>
        <item x="441"/>
        <item x="685"/>
        <item x="215"/>
        <item x="647"/>
        <item x="315"/>
        <item x="192"/>
        <item x="116"/>
        <item x="662"/>
        <item x="1149"/>
        <item x="951"/>
        <item x="1141"/>
        <item x="770"/>
        <item x="230"/>
        <item x="66"/>
        <item x="677"/>
        <item x="412"/>
        <item x="669"/>
        <item x="368"/>
        <item x="32"/>
        <item x="467"/>
        <item x="422"/>
        <item x="683"/>
        <item x="643"/>
        <item x="490"/>
        <item x="543"/>
        <item x="33"/>
        <item x="1021"/>
        <item x="334"/>
        <item x="445"/>
        <item x="55"/>
        <item x="1121"/>
        <item x="136"/>
        <item x="277"/>
        <item x="60"/>
        <item x="62"/>
        <item x="1118"/>
        <item x="849"/>
        <item x="1152"/>
        <item x="761"/>
        <item x="914"/>
        <item x="42"/>
        <item x="694"/>
        <item x="339"/>
        <item x="1161"/>
        <item x="633"/>
        <item x="329"/>
        <item x="895"/>
        <item x="805"/>
        <item x="460"/>
        <item x="67"/>
        <item x="705"/>
        <item x="447"/>
        <item x="902"/>
        <item x="181"/>
        <item x="1059"/>
        <item x="1155"/>
        <item x="952"/>
        <item x="448"/>
        <item x="382"/>
        <item x="257"/>
        <item x="536"/>
        <item x="235"/>
        <item x="1154"/>
        <item x="739"/>
        <item x="53"/>
        <item x="673"/>
        <item x="164"/>
        <item x="370"/>
        <item x="248"/>
        <item x="112"/>
        <item x="469"/>
        <item x="926"/>
        <item x="658"/>
        <item x="906"/>
        <item x="1024"/>
        <item x="806"/>
        <item x="723"/>
        <item x="488"/>
        <item x="1123"/>
        <item x="1156"/>
        <item x="376"/>
        <item x="961"/>
        <item x="1057"/>
        <item x="496"/>
        <item x="307"/>
        <item x="46"/>
        <item x="51"/>
        <item x="73"/>
        <item x="178"/>
        <item x="188"/>
        <item x="223"/>
        <item x="285"/>
        <item x="293"/>
        <item x="313"/>
        <item x="345"/>
        <item x="379"/>
        <item x="380"/>
        <item x="426"/>
        <item x="471"/>
        <item x="497"/>
        <item x="547"/>
        <item x="583"/>
        <item x="667"/>
        <item x="844"/>
        <item x="866"/>
        <item x="873"/>
        <item x="927"/>
        <item x="941"/>
        <item x="1030"/>
        <item x="1063"/>
        <item x="1076"/>
        <item x="1150"/>
        <item x="1157"/>
        <item x="1158"/>
        <item x="1159"/>
        <item x="1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7">
        <item x="324"/>
        <item x="505"/>
        <item x="141"/>
        <item x="60"/>
        <item x="209"/>
        <item x="186"/>
        <item x="156"/>
        <item x="278"/>
        <item x="296"/>
        <item x="401"/>
        <item x="42"/>
        <item x="838"/>
        <item x="594"/>
        <item x="674"/>
        <item x="1048"/>
        <item x="661"/>
        <item x="519"/>
        <item x="730"/>
        <item x="621"/>
        <item x="1071"/>
        <item x="769"/>
        <item x="126"/>
        <item x="228"/>
        <item x="311"/>
        <item x="686"/>
        <item x="963"/>
        <item x="6"/>
        <item x="610"/>
        <item x="532"/>
        <item x="902"/>
        <item x="456"/>
        <item x="277"/>
        <item x="945"/>
        <item x="939"/>
        <item x="704"/>
        <item x="981"/>
        <item x="154"/>
        <item x="625"/>
        <item x="880"/>
        <item x="131"/>
        <item x="82"/>
        <item x="780"/>
        <item x="483"/>
        <item x="196"/>
        <item x="758"/>
        <item x="783"/>
        <item x="511"/>
        <item x="465"/>
        <item x="603"/>
        <item x="319"/>
        <item x="157"/>
        <item x="620"/>
        <item x="680"/>
        <item x="632"/>
        <item x="719"/>
        <item x="431"/>
        <item x="997"/>
        <item x="1080"/>
        <item x="852"/>
        <item x="812"/>
        <item x="471"/>
        <item x="114"/>
        <item x="731"/>
        <item x="908"/>
        <item x="330"/>
        <item x="767"/>
        <item x="809"/>
        <item x="439"/>
        <item x="61"/>
        <item x="87"/>
        <item x="478"/>
        <item x="899"/>
        <item x="693"/>
        <item x="216"/>
        <item x="564"/>
        <item x="167"/>
        <item x="800"/>
        <item x="524"/>
        <item x="890"/>
        <item x="107"/>
        <item x="862"/>
        <item x="335"/>
        <item x="906"/>
        <item x="881"/>
        <item x="1009"/>
        <item x="227"/>
        <item x="214"/>
        <item x="959"/>
        <item x="836"/>
        <item x="301"/>
        <item x="344"/>
        <item x="195"/>
        <item x="444"/>
        <item x="771"/>
        <item x="503"/>
        <item x="251"/>
        <item x="659"/>
        <item x="110"/>
        <item x="551"/>
        <item x="522"/>
        <item x="455"/>
        <item x="269"/>
        <item x="669"/>
        <item x="607"/>
        <item x="365"/>
        <item x="672"/>
        <item x="671"/>
        <item x="438"/>
        <item x="73"/>
        <item x="740"/>
        <item x="655"/>
        <item x="447"/>
        <item x="279"/>
        <item x="552"/>
        <item x="577"/>
        <item x="484"/>
        <item x="648"/>
        <item x="752"/>
        <item x="791"/>
        <item x="380"/>
        <item x="613"/>
        <item x="386"/>
        <item x="647"/>
        <item x="566"/>
        <item x="707"/>
        <item x="419"/>
        <item x="521"/>
        <item x="665"/>
        <item x="530"/>
        <item x="787"/>
        <item x="462"/>
        <item x="70"/>
        <item x="741"/>
        <item x="204"/>
        <item x="1058"/>
        <item x="623"/>
        <item x="409"/>
        <item x="283"/>
        <item x="1073"/>
        <item x="863"/>
        <item x="369"/>
        <item x="479"/>
        <item x="274"/>
        <item x="711"/>
        <item x="434"/>
        <item x="761"/>
        <item x="502"/>
        <item x="808"/>
        <item x="949"/>
        <item x="668"/>
        <item x="886"/>
        <item m="1" x="1269"/>
        <item x="685"/>
        <item x="436"/>
        <item x="954"/>
        <item x="394"/>
        <item x="327"/>
        <item x="709"/>
        <item x="498"/>
        <item x="1040"/>
        <item x="926"/>
        <item x="139"/>
        <item x="398"/>
        <item x="203"/>
        <item x="820"/>
        <item x="562"/>
        <item x="1011"/>
        <item x="805"/>
        <item x="191"/>
        <item x="1014"/>
        <item x="824"/>
        <item x="869"/>
        <item x="695"/>
        <item x="1006"/>
        <item x="745"/>
        <item x="691"/>
        <item x="548"/>
        <item x="583"/>
        <item x="705"/>
        <item x="847"/>
        <item x="358"/>
        <item x="845"/>
        <item x="138"/>
        <item x="528"/>
        <item x="738"/>
        <item x="83"/>
        <item x="54"/>
        <item x="338"/>
        <item x="182"/>
        <item x="506"/>
        <item x="759"/>
        <item x="728"/>
        <item x="1077"/>
        <item x="491"/>
        <item x="184"/>
        <item x="742"/>
        <item x="142"/>
        <item x="433"/>
        <item x="97"/>
        <item x="734"/>
        <item x="373"/>
        <item x="348"/>
        <item x="349"/>
        <item x="602"/>
        <item x="302"/>
        <item x="958"/>
        <item x="1047"/>
        <item x="255"/>
        <item x="930"/>
        <item x="504"/>
        <item x="527"/>
        <item x="153"/>
        <item x="347"/>
        <item x="461"/>
        <item x="76"/>
        <item x="10"/>
        <item x="1027"/>
        <item x="644"/>
        <item x="870"/>
        <item x="1035"/>
        <item x="323"/>
        <item x="568"/>
        <item x="1108"/>
        <item x="1043"/>
        <item x="1049"/>
        <item x="663"/>
        <item x="889"/>
        <item x="818"/>
        <item x="66"/>
        <item x="1042"/>
        <item x="587"/>
        <item x="901"/>
        <item x="588"/>
        <item x="830"/>
        <item x="878"/>
        <item x="982"/>
        <item x="337"/>
        <item x="322"/>
        <item x="240"/>
        <item x="1084"/>
        <item x="573"/>
        <item x="460"/>
        <item x="819"/>
        <item x="38"/>
        <item x="516"/>
        <item x="601"/>
        <item x="201"/>
        <item x="1062"/>
        <item x="168"/>
        <item x="549"/>
        <item x="467"/>
        <item x="188"/>
        <item x="675"/>
        <item x="1068"/>
        <item x="1111"/>
        <item x="435"/>
        <item x="598"/>
        <item x="129"/>
        <item x="649"/>
        <item x="381"/>
        <item x="488"/>
        <item x="239"/>
        <item x="236"/>
        <item x="477"/>
        <item x="582"/>
        <item x="934"/>
        <item x="309"/>
        <item x="35"/>
        <item x="432"/>
        <item x="93"/>
        <item x="57"/>
        <item x="144"/>
        <item x="147"/>
        <item x="120"/>
        <item x="132"/>
        <item x="543"/>
        <item x="1081"/>
        <item x="748"/>
        <item x="593"/>
        <item x="639"/>
        <item x="826"/>
        <item x="149"/>
        <item x="1103"/>
        <item x="65"/>
        <item x="1061"/>
        <item x="897"/>
        <item x="249"/>
        <item x="300"/>
        <item x="628"/>
        <item x="245"/>
        <item x="20"/>
        <item x="231"/>
        <item x="629"/>
        <item x="248"/>
        <item x="224"/>
        <item x="15"/>
        <item x="17"/>
        <item x="252"/>
        <item x="26"/>
        <item x="397"/>
        <item x="298"/>
        <item x="299"/>
        <item x="243"/>
        <item x="21"/>
        <item x="25"/>
        <item x="241"/>
        <item x="23"/>
        <item x="27"/>
        <item x="9"/>
        <item x="297"/>
        <item x="4"/>
        <item x="215"/>
        <item x="22"/>
        <item x="104"/>
        <item x="11"/>
        <item x="264"/>
        <item x="101"/>
        <item x="259"/>
        <item x="275"/>
        <item x="173"/>
        <item x="86"/>
        <item x="171"/>
        <item x="18"/>
        <item x="912"/>
        <item x="218"/>
        <item x="122"/>
        <item x="77"/>
        <item x="198"/>
        <item x="457"/>
        <item x="123"/>
        <item x="441"/>
        <item x="418"/>
        <item x="221"/>
        <item x="509"/>
        <item x="557"/>
        <item x="181"/>
        <item x="84"/>
        <item x="485"/>
        <item x="604"/>
        <item x="423"/>
        <item x="152"/>
        <item x="194"/>
        <item x="714"/>
        <item x="694"/>
        <item x="815"/>
        <item x="865"/>
        <item x="518"/>
        <item x="391"/>
        <item x="94"/>
        <item x="85"/>
        <item x="271"/>
        <item x="225"/>
        <item x="318"/>
        <item x="874"/>
        <item x="634"/>
        <item x="109"/>
        <item x="293"/>
        <item x="535"/>
        <item x="1107"/>
        <item x="351"/>
        <item x="150"/>
        <item x="430"/>
        <item x="1013"/>
        <item x="290"/>
        <item x="965"/>
        <item x="137"/>
        <item x="476"/>
        <item x="966"/>
        <item x="567"/>
        <item x="967"/>
        <item x="937"/>
        <item x="175"/>
        <item x="910"/>
        <item x="900"/>
        <item x="1091"/>
        <item x="470"/>
        <item x="185"/>
        <item x="994"/>
        <item x="489"/>
        <item x="762"/>
        <item x="336"/>
        <item x="531"/>
        <item x="1046"/>
        <item x="833"/>
        <item x="943"/>
        <item x="1020"/>
        <item x="925"/>
        <item x="0"/>
        <item x="974"/>
        <item x="469"/>
        <item x="500"/>
        <item x="600"/>
        <item x="219"/>
        <item x="399"/>
        <item x="614"/>
        <item x="340"/>
        <item x="643"/>
        <item x="561"/>
        <item x="416"/>
        <item x="315"/>
        <item x="50"/>
        <item x="95"/>
        <item x="117"/>
        <item x="821"/>
        <item x="785"/>
        <item x="353"/>
        <item x="827"/>
        <item x="609"/>
        <item x="1052"/>
        <item x="664"/>
        <item x="696"/>
        <item x="1032"/>
        <item x="983"/>
        <item x="608"/>
        <item x="217"/>
        <item x="773"/>
        <item x="190"/>
        <item x="656"/>
        <item x="716"/>
        <item x="130"/>
        <item x="789"/>
        <item x="88"/>
        <item x="794"/>
        <item x="262"/>
        <item x="317"/>
        <item x="911"/>
        <item x="903"/>
        <item x="855"/>
        <item x="320"/>
        <item x="314"/>
        <item x="370"/>
        <item m="1" x="1275"/>
        <item x="581"/>
        <item x="361"/>
        <item m="1" x="1270"/>
        <item x="690"/>
        <item x="1007"/>
        <item x="667"/>
        <item x="984"/>
        <item x="652"/>
        <item x="466"/>
        <item x="702"/>
        <item x="250"/>
        <item x="537"/>
        <item x="64"/>
        <item x="237"/>
        <item x="1029"/>
        <item x="1031"/>
        <item x="115"/>
        <item x="113"/>
        <item x="133"/>
        <item x="801"/>
        <item x="134"/>
        <item x="164"/>
        <item x="223"/>
        <item x="802"/>
        <item x="183"/>
        <item x="747"/>
        <item x="111"/>
        <item x="804"/>
        <item x="924"/>
        <item x="861"/>
        <item x="555"/>
        <item x="459"/>
        <item x="806"/>
        <item x="710"/>
        <item x="556"/>
        <item x="136"/>
        <item x="174"/>
        <item x="326"/>
        <item x="464"/>
        <item x="1078"/>
        <item x="633"/>
        <item x="151"/>
        <item x="799"/>
        <item x="917"/>
        <item x="796"/>
        <item x="550"/>
        <item x="792"/>
        <item x="1053"/>
        <item x="270"/>
        <item x="554"/>
        <item x="1033"/>
        <item x="125"/>
        <item x="427"/>
        <item x="839"/>
        <item x="106"/>
        <item x="1079"/>
        <item m="1" x="1276"/>
        <item x="651"/>
        <item x="294"/>
        <item x="654"/>
        <item x="754"/>
        <item x="1054"/>
        <item x="352"/>
        <item x="606"/>
        <item x="722"/>
        <item x="384"/>
        <item x="91"/>
        <item x="92"/>
        <item x="798"/>
        <item x="428"/>
        <item x="90"/>
        <item x="803"/>
        <item x="145"/>
        <item x="345"/>
        <item x="793"/>
        <item x="362"/>
        <item x="105"/>
        <item x="797"/>
        <item x="103"/>
        <item x="790"/>
        <item x="178"/>
        <item x="331"/>
        <item x="569"/>
        <item x="442"/>
        <item x="375"/>
        <item x="1115"/>
        <item x="280"/>
        <item x="626"/>
        <item x="657"/>
        <item x="222"/>
        <item x="163"/>
        <item x="682"/>
        <item x="795"/>
        <item x="940"/>
        <item x="342"/>
        <item x="367"/>
        <item x="1024"/>
        <item x="586"/>
        <item x="1000"/>
        <item x="1065"/>
        <item x="205"/>
        <item x="529"/>
        <item x="542"/>
        <item x="189"/>
        <item x="892"/>
        <item x="333"/>
        <item x="887"/>
        <item x="135"/>
        <item x="285"/>
        <item x="304"/>
        <item x="678"/>
        <item x="872"/>
        <item x="1063"/>
        <item x="148"/>
        <item x="56"/>
        <item x="563"/>
        <item x="1095"/>
        <item x="210"/>
        <item x="119"/>
        <item x="490"/>
        <item x="37"/>
        <item x="291"/>
        <item x="68"/>
        <item x="446"/>
        <item x="364"/>
        <item x="497"/>
        <item x="392"/>
        <item x="828"/>
        <item x="829"/>
        <item x="143"/>
        <item x="893"/>
        <item x="405"/>
        <item x="781"/>
        <item x="579"/>
        <item x="332"/>
        <item x="172"/>
        <item x="840"/>
        <item x="1096"/>
        <item x="206"/>
        <item x="411"/>
        <item x="372"/>
        <item x="89"/>
        <item x="831"/>
        <item x="842"/>
        <item x="638"/>
        <item x="289"/>
        <item x="1075"/>
        <item x="718"/>
        <item x="993"/>
        <item x="493"/>
        <item x="363"/>
        <item x="1016"/>
        <item x="888"/>
        <item x="480"/>
        <item x="642"/>
        <item x="559"/>
        <item x="287"/>
        <item x="1044"/>
        <item x="46"/>
        <item x="47"/>
        <item x="627"/>
        <item x="437"/>
        <item x="379"/>
        <item x="662"/>
        <item x="553"/>
        <item x="950"/>
        <item x="112"/>
        <item x="268"/>
        <item x="725"/>
        <item x="244"/>
        <item x="36"/>
        <item x="482"/>
        <item x="121"/>
        <item x="776"/>
        <item x="412"/>
        <item x="883"/>
        <item x="116"/>
        <item x="918"/>
        <item x="1085"/>
        <item x="463"/>
        <item x="273"/>
        <item x="688"/>
        <item x="971"/>
        <item x="708"/>
        <item x="729"/>
        <item x="584"/>
        <item x="170"/>
        <item x="868"/>
        <item x="233"/>
        <item x="387"/>
        <item x="124"/>
        <item x="724"/>
        <item x="512"/>
        <item x="956"/>
        <item x="1017"/>
        <item x="313"/>
        <item x="749"/>
        <item x="43"/>
        <item x="226"/>
        <item x="510"/>
        <item x="1056"/>
        <item x="413"/>
        <item x="768"/>
        <item x="832"/>
        <item x="328"/>
        <item x="52"/>
        <item x="952"/>
        <item x="617"/>
        <item x="596"/>
        <item x="410"/>
        <item x="1015"/>
        <item x="374"/>
        <item x="835"/>
        <item x="546"/>
        <item x="449"/>
        <item x="197"/>
        <item x="403"/>
        <item x="475"/>
        <item x="100"/>
        <item x="788"/>
        <item x="692"/>
        <item x="440"/>
        <item x="558"/>
        <item x="525"/>
        <item x="684"/>
        <item x="1026"/>
        <item x="774"/>
        <item x="406"/>
        <item x="777"/>
        <item x="605"/>
        <item x="520"/>
        <item x="990"/>
        <item x="849"/>
        <item x="699"/>
        <item x="778"/>
        <item x="904"/>
        <item x="408"/>
        <item x="526"/>
        <item x="1"/>
        <item x="689"/>
        <item x="1001"/>
        <item x="766"/>
        <item x="49"/>
        <item x="751"/>
        <item x="765"/>
        <item x="753"/>
        <item x="928"/>
        <item x="308"/>
        <item x="591"/>
        <item x="726"/>
        <item x="987"/>
        <item x="807"/>
        <item x="784"/>
        <item x="891"/>
        <item x="860"/>
        <item x="232"/>
        <item x="864"/>
        <item x="843"/>
        <item x="1039"/>
        <item x="140"/>
        <item x="811"/>
        <item x="858"/>
        <item x="998"/>
        <item x="848"/>
        <item x="813"/>
        <item x="128"/>
        <item x="779"/>
        <item x="310"/>
        <item x="850"/>
        <item x="305"/>
        <item x="822"/>
        <item x="187"/>
        <item x="653"/>
        <item x="921"/>
        <item x="220"/>
        <item x="357"/>
        <item x="426"/>
        <item x="721"/>
        <item x="576"/>
        <item x="637"/>
        <item x="1064"/>
        <item x="905"/>
        <item x="118"/>
        <item x="96"/>
        <item x="98"/>
        <item x="80"/>
        <item x="99"/>
        <item x="102"/>
        <item x="393"/>
        <item x="640"/>
        <item x="1045"/>
        <item x="395"/>
        <item x="127"/>
        <item x="922"/>
        <item x="176"/>
        <item x="177"/>
        <item x="303"/>
        <item x="942"/>
        <item x="451"/>
        <item x="258"/>
        <item x="746"/>
        <item x="622"/>
        <item x="81"/>
        <item x="894"/>
        <item x="282"/>
        <item x="452"/>
        <item x="896"/>
        <item x="1264"/>
        <item x="473"/>
        <item x="450"/>
        <item x="306"/>
        <item x="720"/>
        <item x="977"/>
        <item x="234"/>
        <item x="108"/>
        <item x="19"/>
        <item x="415"/>
        <item x="8"/>
        <item x="12"/>
        <item x="31"/>
        <item x="33"/>
        <item x="39"/>
        <item x="41"/>
        <item x="51"/>
        <item x="75"/>
        <item x="78"/>
        <item x="155"/>
        <item x="159"/>
        <item x="162"/>
        <item x="179"/>
        <item x="192"/>
        <item x="295"/>
        <item x="307"/>
        <item x="346"/>
        <item x="354"/>
        <item x="396"/>
        <item x="400"/>
        <item x="420"/>
        <item x="472"/>
        <item x="474"/>
        <item x="547"/>
        <item x="595"/>
        <item x="615"/>
        <item x="616"/>
        <item x="624"/>
        <item x="630"/>
        <item x="666"/>
        <item x="677"/>
        <item x="715"/>
        <item x="760"/>
        <item x="782"/>
        <item x="786"/>
        <item x="814"/>
        <item x="834"/>
        <item x="853"/>
        <item x="871"/>
        <item x="895"/>
        <item x="947"/>
        <item x="964"/>
        <item x="979"/>
        <item x="1069"/>
        <item x="1097"/>
        <item x="1100"/>
        <item x="2"/>
        <item x="62"/>
        <item x="71"/>
        <item x="212"/>
        <item x="325"/>
        <item x="499"/>
        <item x="514"/>
        <item x="515"/>
        <item x="544"/>
        <item x="560"/>
        <item x="597"/>
        <item x="736"/>
        <item x="844"/>
        <item x="854"/>
        <item x="856"/>
        <item x="877"/>
        <item x="732"/>
        <item x="913"/>
        <item x="936"/>
        <item x="957"/>
        <item x="962"/>
        <item x="1012"/>
        <item x="1057"/>
        <item x="1060"/>
        <item x="1076"/>
        <item x="1098"/>
        <item x="1104"/>
        <item x="1105"/>
        <item m="1" x="1267"/>
        <item x="1121"/>
        <item x="1124"/>
        <item x="1132"/>
        <item x="1133"/>
        <item x="1140"/>
        <item x="161"/>
        <item x="165"/>
        <item x="468"/>
        <item x="534"/>
        <item x="641"/>
        <item x="875"/>
        <item x="5"/>
        <item x="13"/>
        <item x="28"/>
        <item x="34"/>
        <item x="169"/>
        <item x="246"/>
        <item x="253"/>
        <item x="256"/>
        <item x="260"/>
        <item x="261"/>
        <item x="265"/>
        <item x="276"/>
        <item x="355"/>
        <item x="359"/>
        <item x="366"/>
        <item x="538"/>
        <item x="571"/>
        <item x="866"/>
        <item x="873"/>
        <item x="907"/>
        <item x="948"/>
        <item x="960"/>
        <item x="973"/>
        <item x="1059"/>
        <item x="1087"/>
        <item x="1092"/>
        <item x="1119"/>
        <item x="1050"/>
        <item x="1158"/>
        <item x="763"/>
        <item x="30"/>
        <item x="67"/>
        <item x="160"/>
        <item x="266"/>
        <item x="619"/>
        <item x="1154"/>
        <item x="59"/>
        <item x="72"/>
        <item x="208"/>
        <item x="229"/>
        <item x="247"/>
        <item m="1" x="1268"/>
        <item x="292"/>
        <item x="356"/>
        <item x="368"/>
        <item x="383"/>
        <item x="390"/>
        <item x="417"/>
        <item x="443"/>
        <item x="445"/>
        <item x="453"/>
        <item x="494"/>
        <item x="501"/>
        <item x="507"/>
        <item x="523"/>
        <item x="536"/>
        <item x="565"/>
        <item x="572"/>
        <item x="578"/>
        <item x="590"/>
        <item x="612"/>
        <item x="631"/>
        <item x="650"/>
        <item x="660"/>
        <item x="673"/>
        <item x="687"/>
        <item x="703"/>
        <item x="713"/>
        <item x="717"/>
        <item x="755"/>
        <item x="764"/>
        <item x="810"/>
        <item x="846"/>
        <item x="851"/>
        <item x="884"/>
        <item x="919"/>
        <item x="929"/>
        <item x="931"/>
        <item x="944"/>
        <item x="946"/>
        <item x="953"/>
        <item x="961"/>
        <item x="975"/>
        <item x="976"/>
        <item x="991"/>
        <item x="999"/>
        <item x="1004"/>
        <item x="1021"/>
        <item x="1030"/>
        <item x="1034"/>
        <item x="1055"/>
        <item x="1099"/>
        <item x="1109"/>
        <item x="1117"/>
        <item x="1118"/>
        <item x="1123"/>
        <item x="1125"/>
        <item x="1129"/>
        <item x="1131"/>
        <item x="1135"/>
        <item x="1137"/>
        <item x="1138"/>
        <item x="1139"/>
        <item x="1142"/>
        <item x="1144"/>
        <item x="1153"/>
        <item x="1159"/>
        <item x="1163"/>
        <item x="1164"/>
        <item x="1166"/>
        <item x="1167"/>
        <item x="1169"/>
        <item x="1170"/>
        <item x="1171"/>
        <item x="1174"/>
        <item x="1175"/>
        <item x="1178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1192"/>
        <item x="1193"/>
        <item x="1194"/>
        <item x="1195"/>
        <item x="1196"/>
        <item x="1199"/>
        <item x="1200"/>
        <item x="1202"/>
        <item x="1203"/>
        <item x="1204"/>
        <item m="1" x="1271"/>
        <item x="1209"/>
        <item x="1221"/>
        <item x="1222"/>
        <item x="1266"/>
        <item x="700"/>
        <item x="1051"/>
        <item x="618"/>
        <item x="935"/>
        <item x="1018"/>
        <item x="1128"/>
        <item x="885"/>
        <item x="284"/>
        <item x="739"/>
        <item x="996"/>
        <item x="1265"/>
        <item x="995"/>
        <item x="1066"/>
        <item x="508"/>
        <item x="1130"/>
        <item x="1090"/>
        <item x="955"/>
        <item x="599"/>
        <item x="1173"/>
        <item x="1218"/>
        <item x="1220"/>
        <item x="339"/>
        <item x="230"/>
        <item x="757"/>
        <item x="1172"/>
        <item x="841"/>
        <item x="1102"/>
        <item x="1146"/>
        <item x="817"/>
        <item x="1155"/>
        <item x="1197"/>
        <item x="938"/>
        <item x="1083"/>
        <item x="1127"/>
        <item x="1205"/>
        <item x="1067"/>
        <item m="1" x="1272"/>
        <item x="202"/>
        <item x="286"/>
        <item x="316"/>
        <item x="334"/>
        <item x="341"/>
        <item x="422"/>
        <item x="448"/>
        <item x="487"/>
        <item x="570"/>
        <item x="706"/>
        <item x="733"/>
        <item x="735"/>
        <item x="770"/>
        <item x="825"/>
        <item x="867"/>
        <item x="914"/>
        <item x="915"/>
        <item x="923"/>
        <item x="988"/>
        <item x="989"/>
        <item x="1038"/>
        <item x="1041"/>
        <item x="1093"/>
        <item x="1143"/>
        <item x="1157"/>
        <item x="1161"/>
        <item x="1181"/>
        <item x="1210"/>
        <item x="1228"/>
        <item x="288"/>
        <item x="1070"/>
        <item x="1120"/>
        <item x="1223"/>
        <item x="611"/>
        <item x="377"/>
        <item x="592"/>
        <item x="1225"/>
        <item x="1227"/>
        <item x="40"/>
        <item x="454"/>
        <item x="986"/>
        <item x="932"/>
        <item x="701"/>
        <item x="158"/>
        <item x="407"/>
        <item x="481"/>
        <item x="545"/>
        <item x="670"/>
        <item x="775"/>
        <item x="933"/>
        <item m="1" x="1274"/>
        <item x="972"/>
        <item x="1005"/>
        <item x="1008"/>
        <item x="1022"/>
        <item x="1089"/>
        <item x="1134"/>
        <item x="1147"/>
        <item x="1148"/>
        <item x="1198"/>
        <item x="1215"/>
        <item m="1" x="1273"/>
        <item x="1217"/>
        <item x="1229"/>
        <item x="1231"/>
        <item x="1232"/>
        <item x="1243"/>
        <item x="941"/>
        <item x="1028"/>
        <item x="1206"/>
        <item x="1216"/>
        <item x="1110"/>
        <item x="970"/>
        <item x="1023"/>
        <item x="1072"/>
        <item x="575"/>
        <item x="495"/>
        <item x="1116"/>
        <item x="683"/>
        <item x="1106"/>
        <item x="1101"/>
        <item x="1082"/>
        <item x="272"/>
        <item x="1247"/>
        <item x="837"/>
        <item x="744"/>
        <item x="969"/>
        <item x="1248"/>
        <item x="53"/>
        <item x="193"/>
        <item x="1234"/>
        <item x="636"/>
        <item x="1245"/>
        <item x="1246"/>
        <item x="1242"/>
        <item x="329"/>
        <item x="385"/>
        <item x="1145"/>
        <item x="645"/>
        <item x="1150"/>
        <item x="1086"/>
        <item x="1214"/>
        <item x="676"/>
        <item x="1003"/>
        <item x="750"/>
        <item x="1208"/>
        <item x="1219"/>
        <item x="404"/>
        <item x="857"/>
        <item x="679"/>
        <item x="1211"/>
        <item x="388"/>
        <item x="539"/>
        <item x="1249"/>
        <item x="1250"/>
        <item x="1233"/>
        <item x="916"/>
        <item x="1212"/>
        <item x="1213"/>
        <item x="1230"/>
        <item x="1235"/>
        <item x="1237"/>
        <item x="1241"/>
        <item x="951"/>
        <item x="1254"/>
        <item x="1256"/>
        <item x="1238"/>
        <item x="1239"/>
        <item x="1162"/>
        <item x="1236"/>
        <item x="1240"/>
        <item x="574"/>
        <item x="1088"/>
        <item x="1074"/>
        <item x="1141"/>
        <item x="1002"/>
        <item x="985"/>
        <item x="1136"/>
        <item x="211"/>
        <item x="1152"/>
        <item x="635"/>
        <item x="1176"/>
        <item x="1251"/>
        <item x="48"/>
        <item x="486"/>
        <item x="737"/>
        <item x="698"/>
        <item x="712"/>
        <item x="1252"/>
        <item x="1244"/>
        <item x="882"/>
        <item x="263"/>
        <item x="727"/>
        <item x="458"/>
        <item x="44"/>
        <item x="513"/>
        <item x="646"/>
        <item x="45"/>
        <item x="378"/>
        <item x="492"/>
        <item x="1224"/>
        <item x="146"/>
        <item x="69"/>
        <item x="1255"/>
        <item x="978"/>
        <item x="55"/>
        <item x="382"/>
        <item x="1262"/>
        <item x="267"/>
        <item x="29"/>
        <item x="876"/>
        <item x="257"/>
        <item x="254"/>
        <item x="242"/>
        <item x="3"/>
        <item x="235"/>
        <item x="32"/>
        <item x="24"/>
        <item x="7"/>
        <item x="238"/>
        <item x="166"/>
        <item x="360"/>
        <item x="14"/>
        <item x="16"/>
        <item x="1126"/>
        <item x="376"/>
        <item x="1019"/>
        <item x="980"/>
        <item x="823"/>
        <item x="1177"/>
        <item x="213"/>
        <item x="1201"/>
        <item x="1094"/>
        <item x="1149"/>
        <item x="1151"/>
        <item x="909"/>
        <item x="658"/>
        <item x="1113"/>
        <item x="1168"/>
        <item x="1263"/>
        <item x="681"/>
        <item x="371"/>
        <item x="743"/>
        <item x="312"/>
        <item x="74"/>
        <item x="756"/>
        <item x="200"/>
        <item x="1258"/>
        <item x="1025"/>
        <item x="496"/>
        <item x="429"/>
        <item x="580"/>
        <item x="1257"/>
        <item x="63"/>
        <item x="723"/>
        <item x="180"/>
        <item x="414"/>
        <item x="281"/>
        <item x="517"/>
        <item x="402"/>
        <item x="968"/>
        <item x="1114"/>
        <item x="859"/>
        <item x="772"/>
        <item x="533"/>
        <item x="1226"/>
        <item x="421"/>
        <item x="1037"/>
        <item x="1160"/>
        <item x="540"/>
        <item x="343"/>
        <item x="199"/>
        <item x="585"/>
        <item x="879"/>
        <item x="58"/>
        <item x="79"/>
        <item x="207"/>
        <item x="321"/>
        <item x="350"/>
        <item x="389"/>
        <item x="424"/>
        <item x="425"/>
        <item x="541"/>
        <item x="589"/>
        <item x="697"/>
        <item x="816"/>
        <item x="898"/>
        <item x="920"/>
        <item x="927"/>
        <item x="992"/>
        <item x="1010"/>
        <item x="1036"/>
        <item x="1112"/>
        <item x="1122"/>
        <item x="1156"/>
        <item x="1165"/>
        <item x="1191"/>
        <item x="1207"/>
        <item x="1253"/>
        <item x="1259"/>
        <item x="1260"/>
        <item x="12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6">
        <item m="1" x="55"/>
        <item x="0"/>
        <item x="54"/>
        <item x="14"/>
        <item x="53"/>
        <item x="44"/>
        <item x="52"/>
        <item x="46"/>
        <item x="50"/>
        <item x="1"/>
        <item x="2"/>
        <item x="3"/>
        <item x="4"/>
        <item x="5"/>
        <item x="10"/>
        <item x="12"/>
        <item x="13"/>
        <item x="15"/>
        <item x="16"/>
        <item x="17"/>
        <item x="18"/>
        <item x="20"/>
        <item x="21"/>
        <item x="23"/>
        <item x="24"/>
        <item x="25"/>
        <item x="26"/>
        <item x="28"/>
        <item x="29"/>
        <item x="30"/>
        <item x="32"/>
        <item x="33"/>
        <item x="34"/>
        <item x="35"/>
        <item x="36"/>
        <item x="38"/>
        <item x="47"/>
        <item x="51"/>
        <item x="48"/>
        <item x="8"/>
        <item x="11"/>
        <item x="39"/>
        <item x="41"/>
        <item x="42"/>
        <item x="43"/>
        <item x="6"/>
        <item x="7"/>
        <item x="9"/>
        <item x="19"/>
        <item x="27"/>
        <item x="31"/>
        <item x="37"/>
        <item x="49"/>
        <item x="22"/>
        <item x="40"/>
        <item x="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m="1" x="19"/>
        <item x="0"/>
        <item x="16"/>
        <item x="4"/>
        <item x="15"/>
        <item m="1" x="18"/>
        <item m="1" x="17"/>
        <item x="9"/>
        <item x="2"/>
        <item x="11"/>
        <item x="14"/>
        <item x="1"/>
        <item x="12"/>
        <item x="3"/>
        <item x="6"/>
        <item x="7"/>
        <item x="13"/>
        <item m="1" x="20"/>
        <item x="5"/>
        <item x="8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3"/>
    <field x="4"/>
    <field x="5"/>
    <field x="8"/>
    <field x="7"/>
    <field x="13"/>
    <field x="14"/>
    <field x="9"/>
    <field x="10"/>
  </rowFields>
  <rowItems count="521">
    <i>
      <x v="3"/>
      <x v="394"/>
      <x v="722"/>
      <x v="84"/>
      <x v="136"/>
      <x v="1"/>
      <x v="1"/>
      <x v="237"/>
      <x v="73"/>
    </i>
    <i>
      <x v="4"/>
      <x v="1041"/>
      <x v="509"/>
      <x v="756"/>
      <x v="67"/>
      <x v="1"/>
      <x v="1"/>
      <x v="15"/>
      <x v="414"/>
    </i>
    <i>
      <x v="6"/>
      <x v="266"/>
      <x v="107"/>
      <x v="425"/>
      <x v="139"/>
      <x v="1"/>
      <x v="1"/>
      <x v="695"/>
      <x v="747"/>
    </i>
    <i>
      <x v="10"/>
      <x v="399"/>
      <x v="738"/>
      <x v="302"/>
      <x v="129"/>
      <x v="1"/>
      <x v="1"/>
      <x v="264"/>
      <x v="630"/>
    </i>
    <i>
      <x v="11"/>
      <x v="360"/>
      <x v="606"/>
      <x v="158"/>
      <x v="60"/>
      <x v="1"/>
      <x v="1"/>
      <x v="321"/>
      <x v="687"/>
    </i>
    <i>
      <x v="13"/>
      <x v="1355"/>
      <x v="145"/>
      <x v="302"/>
      <x v="129"/>
      <x v="1"/>
      <x v="1"/>
      <x v="299"/>
      <x v="262"/>
    </i>
    <i>
      <x v="15"/>
      <x v="59"/>
      <x v="39"/>
      <x v="86"/>
      <x v="136"/>
      <x v="1"/>
      <x v="1"/>
      <x v="207"/>
      <x v="95"/>
    </i>
    <i>
      <x v="16"/>
      <x v="324"/>
      <x v="568"/>
      <x v="480"/>
      <x v="157"/>
      <x v="1"/>
      <x v="1"/>
      <x v="45"/>
      <x v="423"/>
    </i>
    <i>
      <x v="18"/>
      <x v="580"/>
      <x v="384"/>
      <x v="571"/>
      <x v="166"/>
      <x v="1"/>
      <x v="1"/>
      <x v="123"/>
      <x v="612"/>
    </i>
    <i>
      <x v="19"/>
      <x v="276"/>
      <x v="1224"/>
      <x v="302"/>
      <x v="129"/>
      <x v="1"/>
      <x v="1"/>
      <x v="366"/>
      <x v="142"/>
    </i>
    <i>
      <x v="21"/>
      <x v="316"/>
      <x v="89"/>
      <x v="687"/>
      <x v="170"/>
      <x v="1"/>
      <x v="1"/>
      <x v="308"/>
      <x v="31"/>
    </i>
    <i>
      <x v="24"/>
      <x v="1195"/>
      <x v="175"/>
      <x v="306"/>
      <x v="178"/>
      <x v="1"/>
      <x v="1"/>
      <x v="247"/>
      <x v="588"/>
    </i>
    <i>
      <x v="25"/>
      <x v="738"/>
      <x v="449"/>
      <x v="694"/>
      <x v="4"/>
      <x v="1"/>
      <x v="1"/>
      <x v="68"/>
      <x v="553"/>
    </i>
    <i>
      <x v="26"/>
      <x v="18"/>
      <x v="496"/>
      <x v="816"/>
      <x v="181"/>
      <x v="1"/>
      <x v="1"/>
      <x v="307"/>
      <x v="490"/>
    </i>
    <i>
      <x v="27"/>
      <x v="1102"/>
      <x v="382"/>
      <x v="756"/>
      <x v="67"/>
      <x v="1"/>
      <x v="1"/>
      <x v="228"/>
      <x v="541"/>
    </i>
    <i>
      <x v="28"/>
      <x v="520"/>
      <x v="778"/>
      <x v="260"/>
      <x v="187"/>
      <x v="1"/>
      <x v="1"/>
      <x v="336"/>
      <x v="701"/>
    </i>
    <i>
      <x v="29"/>
      <x v="524"/>
      <x v="73"/>
      <x v="821"/>
      <x v="26"/>
      <x v="1"/>
      <x v="1"/>
      <x v="653"/>
      <x v="679"/>
    </i>
    <i>
      <x v="30"/>
      <x v="1392"/>
      <x v="690"/>
      <x v="461"/>
      <x v="10"/>
      <x v="1"/>
      <x v="1"/>
      <x v="646"/>
      <x v="266"/>
    </i>
    <i>
      <x v="31"/>
      <x v="673"/>
      <x v="84"/>
      <x v="694"/>
      <x v="4"/>
      <x v="1"/>
      <x v="1"/>
      <x v="48"/>
      <x v="424"/>
    </i>
    <i>
      <x v="33"/>
      <x v="973"/>
      <x v="782"/>
      <x v="816"/>
      <x v="181"/>
      <x v="1"/>
      <x v="1"/>
      <x v="557"/>
      <x v="237"/>
    </i>
    <i>
      <x v="35"/>
      <x v="1100"/>
      <x v="580"/>
      <x v="434"/>
      <x v="24"/>
      <x v="1"/>
      <x v="1"/>
      <x v="600"/>
      <x v="469"/>
    </i>
    <i>
      <x v="36"/>
      <x v="1321"/>
      <x v="477"/>
      <x v="756"/>
      <x v="67"/>
      <x v="1"/>
      <x v="1"/>
      <x v="101"/>
      <x v="636"/>
    </i>
    <i>
      <x v="37"/>
      <x v="63"/>
      <x v="237"/>
      <x v="129"/>
      <x v="198"/>
      <x v="1"/>
      <x v="1"/>
      <x v="121"/>
      <x v="64"/>
    </i>
    <i>
      <x v="38"/>
      <x v="1031"/>
      <x v="123"/>
      <x v="306"/>
      <x v="178"/>
      <x v="1"/>
      <x v="1"/>
      <x v="573"/>
      <x v="513"/>
    </i>
    <i>
      <x v="39"/>
      <x v="58"/>
      <x v="268"/>
      <x v="260"/>
      <x v="187"/>
      <x v="1"/>
      <x v="1"/>
      <x v="491"/>
      <x v="380"/>
    </i>
    <i>
      <x v="40"/>
      <x v="934"/>
      <x v="403"/>
      <x v="434"/>
      <x v="24"/>
      <x v="1"/>
      <x v="1"/>
      <x v="173"/>
      <x v="236"/>
    </i>
    <i>
      <x v="41"/>
      <x v="466"/>
      <x v="862"/>
      <x v="199"/>
      <x v="206"/>
      <x v="1"/>
      <x v="1"/>
      <x v="346"/>
      <x v="526"/>
    </i>
    <i>
      <x v="43"/>
      <x v="458"/>
      <x v="565"/>
      <x v="461"/>
      <x v="10"/>
      <x v="1"/>
      <x v="1"/>
      <x v="17"/>
      <x v="212"/>
    </i>
    <i>
      <x v="47"/>
      <x v="306"/>
      <x v="675"/>
      <x v="381"/>
      <x v="193"/>
      <x v="1"/>
      <x v="1"/>
      <x v="148"/>
      <x v="200"/>
    </i>
    <i>
      <x v="49"/>
      <x v="1249"/>
      <x v="755"/>
      <x v="260"/>
      <x v="187"/>
      <x v="1"/>
      <x v="1"/>
      <x v="252"/>
      <x v="621"/>
    </i>
    <i>
      <x v="50"/>
      <x v="215"/>
      <x v="257"/>
      <x v="694"/>
      <x v="4"/>
      <x v="1"/>
      <x v="1"/>
      <x v="186"/>
      <x v="347"/>
    </i>
    <i>
      <x v="52"/>
      <x v="873"/>
      <x v="779"/>
      <x v="381"/>
      <x v="193"/>
      <x v="1"/>
      <x v="1"/>
      <x v="538"/>
      <x v="720"/>
    </i>
    <i>
      <x v="57"/>
      <x v="56"/>
      <x v="1471"/>
      <x v="756"/>
      <x v="67"/>
      <x v="1"/>
      <x v="1"/>
      <x v="162"/>
      <x v="563"/>
    </i>
    <i>
      <x v="58"/>
      <x v="588"/>
      <x v="571"/>
      <x v="85"/>
      <x v="136"/>
      <x v="1"/>
      <x v="1"/>
      <x v="133"/>
      <x v="659"/>
    </i>
    <i>
      <x v="59"/>
      <x v="1420"/>
      <x v="511"/>
      <x v="356"/>
      <x v="214"/>
      <x v="1"/>
      <x v="1"/>
      <x v="320"/>
      <x v="668"/>
    </i>
    <i>
      <x v="60"/>
      <x v="1522"/>
      <x v="1237"/>
      <x v="846"/>
      <x v="452"/>
      <x v="1"/>
      <x v="1"/>
      <x v="813"/>
      <x v="136"/>
    </i>
    <i>
      <x v="63"/>
      <x v="478"/>
      <x v="570"/>
      <x v="306"/>
      <x v="178"/>
      <x v="1"/>
      <x v="1"/>
      <x v="29"/>
      <x v="55"/>
    </i>
    <i>
      <x v="64"/>
      <x v="411"/>
      <x v="590"/>
      <x v="571"/>
      <x v="166"/>
      <x v="1"/>
      <x v="1"/>
      <x v="9"/>
      <x v="197"/>
    </i>
    <i>
      <x v="65"/>
      <x v="953"/>
      <x v="578"/>
      <x v="434"/>
      <x v="24"/>
      <x v="1"/>
      <x v="1"/>
      <x v="275"/>
      <x v="255"/>
    </i>
    <i>
      <x v="66"/>
      <x v="1362"/>
      <x v="316"/>
      <x v="84"/>
      <x v="136"/>
      <x v="54"/>
      <x v="19"/>
      <x v="642"/>
      <x v="653"/>
    </i>
    <i>
      <x v="67"/>
      <x v="774"/>
      <x v="766"/>
      <x v="381"/>
      <x v="193"/>
      <x v="1"/>
      <x v="1"/>
      <x v="496"/>
      <x v="30"/>
    </i>
    <i>
      <x v="68"/>
      <x v="296"/>
      <x v="681"/>
      <x v="203"/>
      <x v="123"/>
      <x v="1"/>
      <x v="1"/>
      <x v="588"/>
      <x v="241"/>
    </i>
    <i>
      <x v="69"/>
      <x v="662"/>
      <x v="569"/>
      <x v="203"/>
      <x v="123"/>
      <x v="1"/>
      <x v="1"/>
      <x v="487"/>
      <x v="47"/>
    </i>
    <i>
      <x v="70"/>
      <x v="614"/>
      <x v="998"/>
      <x v="756"/>
      <x v="67"/>
      <x v="1"/>
      <x v="1"/>
      <x v="138"/>
      <x v="440"/>
    </i>
    <i>
      <x v="71"/>
      <x v="1044"/>
      <x v="196"/>
      <x v="784"/>
      <x v="52"/>
      <x v="1"/>
      <x v="1"/>
      <x v="530"/>
      <x v="375"/>
    </i>
    <i>
      <x v="72"/>
      <x v="1011"/>
      <x v="121"/>
      <x v="84"/>
      <x v="136"/>
      <x v="1"/>
      <x v="1"/>
      <x v="292"/>
      <x v="366"/>
    </i>
    <i>
      <x v="73"/>
      <x v="904"/>
      <x v="439"/>
      <x v="756"/>
      <x v="67"/>
      <x v="1"/>
      <x v="1"/>
      <x v="161"/>
      <x v="70"/>
    </i>
    <i>
      <x v="76"/>
      <x v="616"/>
      <x v="271"/>
      <x v="756"/>
      <x v="67"/>
      <x v="1"/>
      <x v="1"/>
      <x v="120"/>
      <x v="158"/>
    </i>
    <i>
      <x v="77"/>
      <x v="465"/>
      <x v="862"/>
      <x v="199"/>
      <x v="206"/>
      <x v="1"/>
      <x v="1"/>
      <x v="345"/>
      <x v="526"/>
    </i>
    <i>
      <x v="79"/>
      <x v="903"/>
      <x v="95"/>
      <x v="416"/>
      <x v="294"/>
      <x v="1"/>
      <x v="1"/>
      <x v="215"/>
      <x v="244"/>
    </i>
    <i>
      <x v="80"/>
      <x v="1454"/>
      <x v="198"/>
      <x v="19"/>
      <x v="296"/>
      <x v="1"/>
      <x v="1"/>
      <x v="20"/>
      <x v="16"/>
    </i>
    <i>
      <x v="81"/>
      <x v="1105"/>
      <x v="652"/>
      <x v="434"/>
      <x v="24"/>
      <x v="1"/>
      <x v="1"/>
      <x v="606"/>
      <x v="210"/>
    </i>
    <i>
      <x v="83"/>
      <x v="1448"/>
      <x v="448"/>
      <x v="112"/>
      <x v="213"/>
      <x v="1"/>
      <x v="1"/>
      <x v="510"/>
      <x v="381"/>
    </i>
    <i>
      <x v="84"/>
      <x v="446"/>
      <x v="498"/>
      <x v="84"/>
      <x v="136"/>
      <x v="1"/>
      <x v="1"/>
      <x v="14"/>
      <x v="28"/>
    </i>
    <i r="1">
      <x v="832"/>
      <x v="1454"/>
      <x v="982"/>
      <x v="476"/>
      <x v="1"/>
      <x v="1"/>
      <x v="1124"/>
      <x v="1239"/>
    </i>
    <i>
      <x v="85"/>
      <x v="297"/>
      <x v="535"/>
      <x v="736"/>
      <x v="45"/>
      <x v="1"/>
      <x v="1"/>
      <x v="597"/>
      <x v="443"/>
    </i>
    <i>
      <x v="86"/>
      <x v="1106"/>
      <x v="823"/>
      <x v="694"/>
      <x v="4"/>
      <x v="1"/>
      <x v="1"/>
      <x v="599"/>
      <x v="534"/>
    </i>
    <i>
      <x v="87"/>
      <x v="608"/>
      <x v="610"/>
      <x v="19"/>
      <x v="296"/>
      <x v="1"/>
      <x v="1"/>
      <x v="522"/>
      <x v="176"/>
    </i>
    <i>
      <x v="88"/>
      <x v="1224"/>
      <x v="559"/>
      <x v="108"/>
      <x v="51"/>
      <x v="1"/>
      <x v="1"/>
      <x v="616"/>
      <x v="249"/>
    </i>
    <i>
      <x v="89"/>
      <x v="689"/>
      <x v="512"/>
      <x v="624"/>
      <x v="308"/>
      <x v="1"/>
      <x v="1"/>
      <x v="645"/>
      <x v="98"/>
    </i>
    <i>
      <x v="90"/>
      <x v="278"/>
      <x v="624"/>
      <x v="306"/>
      <x v="178"/>
      <x v="1"/>
      <x v="1"/>
      <x v="520"/>
      <x v="596"/>
    </i>
    <i>
      <x v="91"/>
      <x v="1366"/>
      <x v="442"/>
      <x v="571"/>
      <x v="166"/>
      <x v="1"/>
      <x v="1"/>
      <x v="276"/>
      <x v="481"/>
    </i>
    <i>
      <x v="93"/>
      <x v="408"/>
      <x v="405"/>
      <x v="260"/>
      <x v="187"/>
      <x v="1"/>
      <x v="1"/>
      <x v="22"/>
      <x v="368"/>
    </i>
    <i>
      <x v="94"/>
      <x v="819"/>
      <x v="658"/>
      <x v="19"/>
      <x v="296"/>
      <x v="1"/>
      <x v="1"/>
      <x v="110"/>
      <x v="221"/>
    </i>
    <i>
      <x v="95"/>
      <x v="645"/>
      <x v="275"/>
      <x v="128"/>
      <x v="198"/>
      <x v="1"/>
      <x v="1"/>
      <x v="206"/>
      <x v="240"/>
    </i>
    <i>
      <x v="96"/>
      <x v="639"/>
      <x v="614"/>
      <x v="260"/>
      <x v="187"/>
      <x v="1"/>
      <x v="1"/>
      <x v="245"/>
      <x v="710"/>
    </i>
    <i>
      <x v="97"/>
      <x v="1425"/>
      <x v="647"/>
      <x v="260"/>
      <x v="187"/>
      <x v="1"/>
      <x v="1"/>
      <x v="390"/>
      <x v="264"/>
    </i>
    <i>
      <x v="98"/>
      <x v="604"/>
      <x v="35"/>
      <x v="758"/>
      <x v="67"/>
      <x v="1"/>
      <x v="1"/>
      <x v="124"/>
      <x v="177"/>
    </i>
    <i>
      <x v="99"/>
      <x v="1263"/>
      <x v="186"/>
      <x v="694"/>
      <x v="4"/>
      <x v="1"/>
      <x v="1"/>
      <x v="262"/>
      <x v="617"/>
    </i>
    <i>
      <x v="100"/>
      <x v="1374"/>
      <x v="625"/>
      <x v="756"/>
      <x v="67"/>
      <x v="1"/>
      <x v="1"/>
      <x v="261"/>
      <x v="529"/>
    </i>
    <i>
      <x v="101"/>
      <x v="432"/>
      <x v="720"/>
      <x v="260"/>
      <x v="187"/>
      <x v="1"/>
      <x v="1"/>
      <x v="539"/>
      <x v="232"/>
    </i>
    <i>
      <x v="102"/>
      <x v="894"/>
      <x v="358"/>
      <x v="604"/>
      <x v="261"/>
      <x v="1"/>
      <x v="1"/>
      <x v="154"/>
      <x v="278"/>
    </i>
    <i>
      <x v="103"/>
      <x v="1363"/>
      <x v="754"/>
      <x v="306"/>
      <x v="178"/>
      <x v="1"/>
      <x v="1"/>
      <x v="629"/>
      <x v="640"/>
    </i>
    <i>
      <x v="104"/>
      <x v="1339"/>
      <x v="468"/>
      <x v="571"/>
      <x v="166"/>
      <x v="1"/>
      <x v="1"/>
      <x v="635"/>
      <x v="256"/>
    </i>
    <i>
      <x v="105"/>
      <x v="1158"/>
      <x v="381"/>
      <x v="434"/>
      <x v="24"/>
      <x v="1"/>
      <x v="1"/>
      <x v="243"/>
      <x v="245"/>
    </i>
    <i>
      <x v="106"/>
      <x v="472"/>
      <x v="474"/>
      <x v="128"/>
      <x v="198"/>
      <x v="1"/>
      <x v="1"/>
      <x v="26"/>
      <x v="48"/>
    </i>
    <i>
      <x v="107"/>
      <x v="968"/>
      <x v="866"/>
      <x v="571"/>
      <x v="166"/>
      <x v="1"/>
      <x v="1"/>
      <x v="178"/>
      <x v="338"/>
    </i>
    <i>
      <x v="108"/>
      <x v="1050"/>
      <x v="578"/>
      <x v="434"/>
      <x v="24"/>
      <x v="1"/>
      <x v="1"/>
      <x v="582"/>
      <x v="469"/>
    </i>
    <i>
      <x v="109"/>
      <x v="455"/>
      <x v="1035"/>
      <x v="604"/>
      <x v="261"/>
      <x v="1"/>
      <x v="1"/>
      <x v="12"/>
      <x v="413"/>
    </i>
    <i>
      <x v="110"/>
      <x v="1199"/>
      <x v="204"/>
      <x v="604"/>
      <x v="261"/>
      <x v="1"/>
      <x v="1"/>
      <x v="250"/>
      <x v="407"/>
    </i>
    <i>
      <x v="111"/>
      <x v="557"/>
      <x v="520"/>
      <x v="821"/>
      <x v="26"/>
      <x v="1"/>
      <x v="1"/>
      <x v="471"/>
      <x v="27"/>
    </i>
    <i>
      <x v="112"/>
      <x v="403"/>
      <x v="1030"/>
      <x v="356"/>
      <x v="214"/>
      <x v="1"/>
      <x v="1"/>
      <x v="3"/>
      <x v="18"/>
    </i>
    <i>
      <x v="113"/>
      <x v="862"/>
      <x v="689"/>
      <x v="381"/>
      <x v="193"/>
      <x v="1"/>
      <x v="1"/>
      <x v="458"/>
      <x v="733"/>
    </i>
    <i>
      <x v="114"/>
      <x v="687"/>
      <x v="512"/>
      <x v="694"/>
      <x v="4"/>
      <x v="1"/>
      <x v="1"/>
      <x v="225"/>
      <x v="519"/>
    </i>
    <i>
      <x v="116"/>
      <x v="1191"/>
      <x v="556"/>
      <x v="571"/>
      <x v="166"/>
      <x v="1"/>
      <x v="1"/>
      <x v="615"/>
      <x v="472"/>
    </i>
    <i>
      <x v="117"/>
      <x v="988"/>
      <x v="431"/>
      <x v="23"/>
      <x v="357"/>
      <x v="1"/>
      <x v="1"/>
      <x v="564"/>
      <x v="354"/>
    </i>
    <i>
      <x v="118"/>
      <x v="899"/>
      <x v="495"/>
      <x v="624"/>
      <x v="308"/>
      <x v="1"/>
      <x v="1"/>
      <x v="150"/>
      <x v="279"/>
    </i>
    <i>
      <x v="119"/>
      <x v="1188"/>
      <x v="418"/>
      <x v="624"/>
      <x v="308"/>
      <x v="1"/>
      <x v="1"/>
      <x v="246"/>
      <x v="586"/>
    </i>
    <i>
      <x v="120"/>
      <x v="1069"/>
      <x v="575"/>
      <x v="694"/>
      <x v="4"/>
      <x v="1"/>
      <x v="1"/>
      <x v="216"/>
      <x v="396"/>
    </i>
    <i>
      <x v="121"/>
      <x v="1257"/>
      <x v="455"/>
      <x v="571"/>
      <x v="166"/>
      <x v="1"/>
      <x v="1"/>
      <x v="438"/>
      <x v="595"/>
    </i>
    <i>
      <x v="122"/>
      <x v="587"/>
      <x v="542"/>
      <x v="381"/>
      <x v="193"/>
      <x v="1"/>
      <x v="1"/>
      <x v="125"/>
      <x v="225"/>
    </i>
    <i>
      <x v="123"/>
      <x v="425"/>
      <x v="489"/>
      <x v="356"/>
      <x v="214"/>
      <x v="1"/>
      <x v="1"/>
      <x v="4"/>
      <x v="409"/>
    </i>
    <i>
      <x v="124"/>
      <x v="805"/>
      <x v="577"/>
      <x v="199"/>
      <x v="206"/>
      <x v="1"/>
      <x v="1"/>
      <x v="111"/>
      <x v="127"/>
    </i>
    <i>
      <x v="125"/>
      <x v="723"/>
      <x v="359"/>
      <x v="816"/>
      <x v="181"/>
      <x v="1"/>
      <x v="1"/>
      <x v="509"/>
      <x v="437"/>
    </i>
    <i>
      <x v="126"/>
      <x v="697"/>
      <x v="651"/>
      <x v="260"/>
      <x v="187"/>
      <x v="1"/>
      <x v="1"/>
      <x v="508"/>
      <x v="149"/>
    </i>
    <i>
      <x v="127"/>
      <x v="1241"/>
      <x v="600"/>
      <x v="434"/>
      <x v="24"/>
      <x v="1"/>
      <x v="1"/>
      <x v="625"/>
      <x v="252"/>
    </i>
    <i>
      <x v="128"/>
      <x v="489"/>
      <x v="161"/>
      <x v="381"/>
      <x v="193"/>
      <x v="1"/>
      <x v="1"/>
      <x v="27"/>
      <x v="52"/>
    </i>
    <i>
      <x v="129"/>
      <x v="1358"/>
      <x v="469"/>
      <x v="128"/>
      <x v="198"/>
      <x v="1"/>
      <x v="1"/>
      <x v="287"/>
      <x v="656"/>
    </i>
    <i>
      <x v="130"/>
      <x v="1386"/>
      <x v="503"/>
      <x v="19"/>
      <x v="296"/>
      <x v="1"/>
      <x v="1"/>
      <x v="295"/>
      <x v="671"/>
    </i>
    <i>
      <x v="131"/>
      <x v="591"/>
      <x v="591"/>
      <x v="260"/>
      <x v="187"/>
      <x v="1"/>
      <x v="1"/>
      <x v="514"/>
      <x v="175"/>
    </i>
    <i>
      <x v="132"/>
      <x v="1336"/>
      <x v="607"/>
      <x v="199"/>
      <x v="206"/>
      <x v="1"/>
      <x v="1"/>
      <x v="282"/>
      <x v="652"/>
    </i>
    <i>
      <x v="133"/>
      <x v="1076"/>
      <x v="195"/>
      <x v="784"/>
      <x v="52"/>
      <x v="1"/>
      <x v="1"/>
      <x v="37"/>
      <x v="72"/>
    </i>
    <i>
      <x v="134"/>
      <x v="577"/>
      <x v="501"/>
      <x v="816"/>
      <x v="181"/>
      <x v="1"/>
      <x v="1"/>
      <x v="518"/>
      <x v="172"/>
    </i>
    <i>
      <x v="135"/>
      <x v="456"/>
      <x v="595"/>
      <x v="571"/>
      <x v="166"/>
      <x v="1"/>
      <x v="1"/>
      <x v="469"/>
      <x v="410"/>
    </i>
    <i>
      <x v="136"/>
      <x v="803"/>
      <x v="465"/>
      <x v="356"/>
      <x v="214"/>
      <x v="1"/>
      <x v="1"/>
      <x v="89"/>
      <x v="124"/>
    </i>
    <i>
      <x v="137"/>
      <x v="1232"/>
      <x v="899"/>
      <x v="199"/>
      <x v="206"/>
      <x v="1"/>
      <x v="1"/>
      <x v="256"/>
      <x v="615"/>
    </i>
    <i>
      <x v="138"/>
      <x v="1118"/>
      <x v="560"/>
      <x v="373"/>
      <x v="374"/>
      <x v="1"/>
      <x v="1"/>
      <x v="603"/>
      <x v="157"/>
    </i>
    <i>
      <x v="139"/>
      <x v="1171"/>
      <x v="521"/>
      <x v="434"/>
      <x v="24"/>
      <x v="1"/>
      <x v="1"/>
      <x v="435"/>
      <x v="579"/>
    </i>
    <i>
      <x v="140"/>
      <x v="852"/>
      <x v="581"/>
      <x v="381"/>
      <x v="193"/>
      <x v="1"/>
      <x v="1"/>
      <x v="400"/>
      <x v="743"/>
    </i>
    <i>
      <x v="141"/>
      <x v="1426"/>
      <x v="323"/>
      <x v="624"/>
      <x v="308"/>
      <x v="1"/>
      <x v="1"/>
      <x v="303"/>
      <x v="681"/>
    </i>
    <i>
      <x v="142"/>
      <x v="1252"/>
      <x v="638"/>
      <x v="816"/>
      <x v="181"/>
      <x v="1"/>
      <x v="1"/>
      <x v="622"/>
      <x v="17"/>
    </i>
    <i>
      <x v="143"/>
      <x v="1486"/>
      <x v="590"/>
      <x v="356"/>
      <x v="214"/>
      <x v="1"/>
      <x v="1"/>
      <x v="887"/>
      <x v="62"/>
    </i>
    <i>
      <x v="144"/>
      <x v="1074"/>
      <x v="194"/>
      <x v="784"/>
      <x v="52"/>
      <x v="1"/>
      <x v="1"/>
      <x v="619"/>
      <x v="199"/>
    </i>
    <i>
      <x v="145"/>
      <x v="730"/>
      <x v="413"/>
      <x v="381"/>
      <x v="193"/>
      <x v="1"/>
      <x v="1"/>
      <x v="65"/>
      <x v="109"/>
    </i>
    <i>
      <x v="146"/>
      <x v="1002"/>
      <x v="461"/>
      <x v="756"/>
      <x v="67"/>
      <x v="1"/>
      <x v="1"/>
      <x v="191"/>
      <x v="457"/>
    </i>
    <i>
      <x v="147"/>
      <x v="514"/>
      <x v="422"/>
      <x v="266"/>
      <x v="167"/>
      <x v="1"/>
      <x v="1"/>
      <x v="663"/>
      <x v="277"/>
    </i>
    <i>
      <x v="148"/>
      <x v="1357"/>
      <x v="642"/>
      <x v="23"/>
      <x v="357"/>
      <x v="1"/>
      <x v="1"/>
      <x v="501"/>
      <x v="747"/>
    </i>
    <i>
      <x v="149"/>
      <x v="64"/>
      <x v="928"/>
      <x v="260"/>
      <x v="187"/>
      <x v="1"/>
      <x v="1"/>
      <x v="55"/>
      <x v="747"/>
    </i>
    <i>
      <x v="150"/>
      <x v="1040"/>
      <x v="87"/>
      <x v="284"/>
      <x v="84"/>
      <x v="1"/>
      <x v="1"/>
      <x v="575"/>
      <x v="379"/>
    </i>
    <i>
      <x v="151"/>
      <x v="1418"/>
      <x v="572"/>
      <x v="571"/>
      <x v="166"/>
      <x v="1"/>
      <x v="1"/>
      <x v="648"/>
      <x v="676"/>
    </i>
    <i>
      <x v="152"/>
      <x v="1441"/>
      <x v="602"/>
      <x v="260"/>
      <x v="187"/>
      <x v="1"/>
      <x v="1"/>
      <x v="312"/>
      <x v="673"/>
    </i>
    <i>
      <x v="153"/>
      <x v="1479"/>
      <x v="811"/>
      <x v="571"/>
      <x v="166"/>
      <x v="1"/>
      <x v="1"/>
      <x v="32"/>
      <x v="65"/>
    </i>
    <i>
      <x v="154"/>
      <x v="1312"/>
      <x v="290"/>
      <x v="381"/>
      <x v="193"/>
      <x v="1"/>
      <x v="1"/>
      <x v="268"/>
      <x v="634"/>
    </i>
    <i>
      <x v="155"/>
      <x v="53"/>
      <x v="742"/>
      <x v="260"/>
      <x v="187"/>
      <x v="1"/>
      <x v="1"/>
      <x v="134"/>
      <x v="20"/>
    </i>
    <i>
      <x v="156"/>
      <x v="37"/>
      <x v="890"/>
      <x v="133"/>
      <x v="381"/>
      <x v="1"/>
      <x v="1"/>
      <x v="558"/>
      <x v="93"/>
    </i>
    <i>
      <x v="157"/>
      <x v="783"/>
      <x v="547"/>
      <x v="203"/>
      <x v="123"/>
      <x v="1"/>
      <x v="1"/>
      <x v="79"/>
      <x v="658"/>
    </i>
    <i>
      <x v="158"/>
      <x v="1470"/>
      <x v="792"/>
      <x v="260"/>
      <x v="187"/>
      <x v="1"/>
      <x v="1"/>
      <x v="546"/>
      <x v="605"/>
    </i>
    <i>
      <x v="159"/>
      <x v="560"/>
      <x v="218"/>
      <x v="306"/>
      <x v="178"/>
      <x v="1"/>
      <x v="1"/>
      <x v="139"/>
      <x v="660"/>
    </i>
    <i>
      <x v="160"/>
      <x v="768"/>
      <x v="671"/>
      <x v="356"/>
      <x v="214"/>
      <x v="1"/>
      <x v="1"/>
      <x v="85"/>
      <x v="666"/>
    </i>
    <i>
      <x v="161"/>
      <x v="1370"/>
      <x v="374"/>
      <x v="306"/>
      <x v="178"/>
      <x v="1"/>
      <x v="1"/>
      <x v="476"/>
      <x v="41"/>
    </i>
    <i>
      <x v="162"/>
      <x v="1078"/>
      <x v="708"/>
      <x v="434"/>
      <x v="24"/>
      <x v="1"/>
      <x v="1"/>
      <x v="236"/>
      <x v="564"/>
    </i>
    <i>
      <x v="163"/>
      <x v="429"/>
      <x v="121"/>
      <x v="381"/>
      <x v="193"/>
      <x v="1"/>
      <x v="1"/>
      <x v="25"/>
      <x v="45"/>
    </i>
    <i>
      <x v="164"/>
      <x v="1413"/>
      <x v="872"/>
      <x v="461"/>
      <x v="10"/>
      <x v="1"/>
      <x v="1"/>
      <x v="317"/>
      <x v="684"/>
    </i>
    <i>
      <x v="165"/>
      <x v="950"/>
      <x v="363"/>
      <x v="356"/>
      <x v="214"/>
      <x v="1"/>
      <x v="1"/>
      <x v="92"/>
      <x v="783"/>
    </i>
    <i>
      <x v="166"/>
      <x v="675"/>
      <x v="327"/>
      <x v="381"/>
      <x v="193"/>
      <x v="1"/>
      <x v="1"/>
      <x v="416"/>
      <x v="651"/>
    </i>
    <i>
      <x v="167"/>
      <x v="1496"/>
      <x v="824"/>
      <x v="381"/>
      <x v="193"/>
      <x v="1"/>
      <x v="1"/>
      <x v="413"/>
      <x v="420"/>
    </i>
    <i>
      <x v="168"/>
      <x v="1495"/>
      <x v="818"/>
      <x v="381"/>
      <x v="193"/>
      <x v="1"/>
      <x v="1"/>
      <x v="414"/>
      <x v="422"/>
    </i>
    <i>
      <x v="169"/>
      <x v="1475"/>
      <x v="803"/>
      <x v="260"/>
      <x v="187"/>
      <x v="1"/>
      <x v="1"/>
      <x v="424"/>
      <x v="524"/>
    </i>
    <i>
      <x v="170"/>
      <x v="1315"/>
      <x v="739"/>
      <x v="260"/>
      <x v="187"/>
      <x v="1"/>
      <x v="1"/>
      <x v="440"/>
      <x v="476"/>
    </i>
    <i>
      <x v="171"/>
      <x v="550"/>
      <x v="62"/>
      <x v="260"/>
      <x v="187"/>
      <x v="1"/>
      <x v="1"/>
      <x v="445"/>
      <x v="500"/>
    </i>
    <i>
      <x v="172"/>
      <x v="1526"/>
      <x v="727"/>
      <x v="381"/>
      <x v="193"/>
      <x v="1"/>
      <x v="1"/>
      <x v="436"/>
      <x v="474"/>
    </i>
    <i>
      <x v="173"/>
      <x v="1035"/>
      <x v="695"/>
      <x v="434"/>
      <x v="24"/>
      <x v="1"/>
      <x v="1"/>
      <x v="431"/>
      <x v="76"/>
    </i>
    <i>
      <x v="174"/>
      <x v="1468"/>
      <x v="763"/>
      <x v="260"/>
      <x v="187"/>
      <x v="1"/>
      <x v="1"/>
      <x v="547"/>
      <x v="451"/>
    </i>
    <i>
      <x v="175"/>
      <x v="535"/>
      <x v="309"/>
      <x v="260"/>
      <x v="187"/>
      <x v="1"/>
      <x v="1"/>
      <x v="446"/>
      <x v="503"/>
    </i>
    <i>
      <x v="176"/>
      <x v="877"/>
      <x v="368"/>
      <x v="381"/>
      <x v="193"/>
      <x v="1"/>
      <x v="1"/>
      <x v="422"/>
      <x v="167"/>
    </i>
    <i>
      <x v="177"/>
      <x v="1056"/>
      <x v="432"/>
      <x v="687"/>
      <x v="170"/>
      <x v="1"/>
      <x v="1"/>
      <x v="379"/>
      <x v="464"/>
    </i>
    <i>
      <x v="178"/>
      <x v="1419"/>
      <x v="328"/>
      <x v="756"/>
      <x v="67"/>
      <x v="1"/>
      <x v="1"/>
      <x v="316"/>
      <x v="683"/>
    </i>
    <i>
      <x v="179"/>
      <x v="1491"/>
      <x v="807"/>
      <x v="757"/>
      <x v="67"/>
      <x v="1"/>
      <x v="1"/>
      <x v="127"/>
      <x v="66"/>
    </i>
    <i>
      <x v="180"/>
      <x v="1443"/>
      <x v="939"/>
      <x v="381"/>
      <x v="193"/>
      <x v="1"/>
      <x v="1"/>
      <x v="658"/>
      <x v="692"/>
    </i>
    <i>
      <x v="181"/>
      <x v="744"/>
      <x v="592"/>
      <x v="694"/>
      <x v="4"/>
      <x v="1"/>
      <x v="1"/>
      <x v="483"/>
      <x v="59"/>
    </i>
    <i>
      <x v="182"/>
      <x v="582"/>
      <x v="378"/>
      <x v="66"/>
      <x v="334"/>
      <x v="1"/>
      <x v="1"/>
      <x v="526"/>
      <x v="344"/>
    </i>
    <i>
      <x v="183"/>
      <x v="1070"/>
      <x v="492"/>
      <x v="540"/>
      <x v="385"/>
      <x v="1"/>
      <x v="1"/>
      <x v="589"/>
      <x v="242"/>
    </i>
    <i>
      <x v="184"/>
      <x v="575"/>
      <x v="576"/>
      <x v="624"/>
      <x v="308"/>
      <x v="1"/>
      <x v="1"/>
      <x v="420"/>
      <x v="164"/>
    </i>
    <i>
      <x v="185"/>
      <x v="1073"/>
      <x v="396"/>
      <x v="260"/>
      <x v="187"/>
      <x v="1"/>
      <x v="1"/>
      <x v="222"/>
      <x v="403"/>
    </i>
    <i>
      <x v="186"/>
      <x v="572"/>
      <x v="772"/>
      <x v="260"/>
      <x v="187"/>
      <x v="1"/>
      <x v="1"/>
      <x v="517"/>
      <x v="170"/>
    </i>
    <i>
      <x v="187"/>
      <x v="898"/>
      <x v="532"/>
      <x v="694"/>
      <x v="4"/>
      <x v="1"/>
      <x v="1"/>
      <x v="156"/>
      <x v="280"/>
    </i>
    <i>
      <x v="188"/>
      <x v="1133"/>
      <x v="417"/>
      <x v="199"/>
      <x v="206"/>
      <x v="1"/>
      <x v="1"/>
      <x v="238"/>
      <x v="406"/>
    </i>
    <i>
      <x v="189"/>
      <x v="1126"/>
      <x v="133"/>
      <x v="129"/>
      <x v="198"/>
      <x v="1"/>
      <x v="1"/>
      <x v="234"/>
      <x v="559"/>
    </i>
    <i>
      <x v="190"/>
      <x v="52"/>
      <x v="155"/>
      <x v="381"/>
      <x v="193"/>
      <x v="1"/>
      <x v="1"/>
      <x v="57"/>
      <x v="635"/>
    </i>
    <i>
      <x v="191"/>
      <x v="1061"/>
      <x v="723"/>
      <x v="289"/>
      <x v="223"/>
      <x v="1"/>
      <x v="1"/>
      <x v="584"/>
      <x v="383"/>
    </i>
    <i>
      <x v="192"/>
      <x v="57"/>
      <x v="528"/>
      <x v="434"/>
      <x v="24"/>
      <x v="1"/>
      <x v="1"/>
      <x v="96"/>
      <x v="79"/>
    </i>
    <i>
      <x v="193"/>
      <x v="1352"/>
      <x v="441"/>
      <x v="302"/>
      <x v="129"/>
      <x v="1"/>
      <x v="1"/>
      <x v="274"/>
      <x v="644"/>
    </i>
    <i>
      <x v="194"/>
      <x v="745"/>
      <x v="401"/>
      <x v="19"/>
      <x v="296"/>
      <x v="1"/>
      <x v="1"/>
      <x v="627"/>
      <x v="11"/>
    </i>
    <i>
      <x v="195"/>
      <x v="1378"/>
      <x v="445"/>
      <x v="23"/>
      <x v="357"/>
      <x v="1"/>
      <x v="1"/>
      <x v="284"/>
      <x v="485"/>
    </i>
    <i>
      <x v="196"/>
      <x v="893"/>
      <x v="1151"/>
      <x v="302"/>
      <x v="129"/>
      <x v="1"/>
      <x v="1"/>
      <x v="230"/>
      <x v="568"/>
    </i>
    <i>
      <x v="197"/>
      <x v="1166"/>
      <x v="924"/>
      <x v="821"/>
      <x v="26"/>
      <x v="1"/>
      <x v="1"/>
      <x v="609"/>
      <x v="575"/>
    </i>
    <i>
      <x v="198"/>
      <x v="607"/>
      <x v="524"/>
      <x v="381"/>
      <x v="193"/>
      <x v="1"/>
      <x v="1"/>
      <x v="135"/>
      <x v="179"/>
    </i>
    <i>
      <x v="199"/>
      <x v="664"/>
      <x v="373"/>
      <x v="266"/>
      <x v="167"/>
      <x v="1"/>
      <x v="1"/>
      <x v="44"/>
      <x v="664"/>
    </i>
    <i>
      <x v="200"/>
      <x v="510"/>
      <x v="440"/>
      <x v="756"/>
      <x v="67"/>
      <x v="1"/>
      <x v="1"/>
      <x v="334"/>
      <x v="700"/>
    </i>
    <i>
      <x v="201"/>
      <x v="752"/>
      <x v="437"/>
      <x v="302"/>
      <x v="129"/>
      <x v="1"/>
      <x v="1"/>
      <x v="66"/>
      <x v="427"/>
    </i>
    <i>
      <x v="202"/>
      <x v="1412"/>
      <x v="390"/>
      <x v="128"/>
      <x v="198"/>
      <x v="1"/>
      <x v="1"/>
      <x v="319"/>
      <x v="686"/>
    </i>
    <i>
      <x v="203"/>
      <x v="1034"/>
      <x v="586"/>
      <x v="66"/>
      <x v="334"/>
      <x v="1"/>
      <x v="1"/>
      <x v="201"/>
      <x v="461"/>
    </i>
    <i>
      <x v="204"/>
      <x v="1432"/>
      <x v="562"/>
      <x v="250"/>
      <x v="249"/>
      <x v="1"/>
      <x v="1"/>
      <x v="655"/>
      <x v="688"/>
    </i>
    <i>
      <x v="205"/>
      <x v="984"/>
      <x v="443"/>
      <x v="381"/>
      <x v="193"/>
      <x v="1"/>
      <x v="1"/>
      <x v="185"/>
      <x v="345"/>
    </i>
    <i>
      <x v="206"/>
      <x v="1238"/>
      <x v="639"/>
      <x v="381"/>
      <x v="193"/>
      <x v="1"/>
      <x v="1"/>
      <x v="257"/>
      <x v="619"/>
    </i>
    <i>
      <x v="207"/>
      <x v="571"/>
      <x v="426"/>
      <x v="381"/>
      <x v="193"/>
      <x v="1"/>
      <x v="1"/>
      <x v="129"/>
      <x v="171"/>
    </i>
    <i>
      <x v="208"/>
      <x v="1103"/>
      <x v="636"/>
      <x v="746"/>
      <x v="86"/>
      <x v="1"/>
      <x v="1"/>
      <x v="601"/>
      <x v="543"/>
    </i>
    <i>
      <x v="209"/>
      <x v="423"/>
      <x v="557"/>
      <x v="84"/>
      <x v="136"/>
      <x v="1"/>
      <x v="1"/>
      <x v="301"/>
      <x v="353"/>
    </i>
    <i>
      <x v="211"/>
      <x v="967"/>
      <x v="534"/>
      <x v="434"/>
      <x v="24"/>
      <x v="1"/>
      <x v="1"/>
      <x v="166"/>
      <x v="234"/>
    </i>
    <i>
      <x v="212"/>
      <x v="833"/>
      <x v="813"/>
      <x v="434"/>
      <x v="24"/>
      <x v="1"/>
      <x v="1"/>
      <x v="493"/>
      <x v="1248"/>
    </i>
    <i>
      <x v="213"/>
      <x v="461"/>
      <x v="561"/>
      <x v="250"/>
      <x v="249"/>
      <x v="1"/>
      <x v="1"/>
      <x v="410"/>
      <x v="38"/>
    </i>
    <i>
      <x v="214"/>
      <x v="599"/>
      <x v="621"/>
      <x v="84"/>
      <x v="136"/>
      <x v="1"/>
      <x v="1"/>
      <x v="585"/>
      <x v="83"/>
    </i>
    <i>
      <x v="215"/>
      <x v="497"/>
      <x v="868"/>
      <x v="784"/>
      <x v="52"/>
      <x v="1"/>
      <x v="1"/>
      <x v="294"/>
      <x v="538"/>
    </i>
    <i>
      <x v="216"/>
      <x v="1414"/>
      <x v="389"/>
      <x v="128"/>
      <x v="198"/>
      <x v="1"/>
      <x v="1"/>
      <x v="408"/>
      <x v="685"/>
    </i>
    <i>
      <x v="217"/>
      <x v="1098"/>
      <x v="680"/>
      <x v="381"/>
      <x v="193"/>
      <x v="1"/>
      <x v="1"/>
      <x v="434"/>
      <x v="536"/>
    </i>
    <i>
      <x v="218"/>
      <x v="996"/>
      <x v="267"/>
      <x v="356"/>
      <x v="214"/>
      <x v="1"/>
      <x v="1"/>
      <x v="402"/>
      <x v="735"/>
    </i>
    <i>
      <x v="219"/>
      <x v="294"/>
      <x v="64"/>
      <x v="756"/>
      <x v="67"/>
      <x v="1"/>
      <x v="1"/>
      <x v="210"/>
      <x v="285"/>
    </i>
    <i>
      <x v="220"/>
      <x v="1500"/>
      <x v="530"/>
      <x v="250"/>
      <x v="249"/>
      <x v="1"/>
      <x v="1"/>
      <x v="691"/>
      <x v="71"/>
    </i>
    <i>
      <x v="221"/>
      <x v="1020"/>
      <x v="769"/>
      <x v="381"/>
      <x v="193"/>
      <x v="1"/>
      <x v="1"/>
      <x v="568"/>
      <x v="373"/>
    </i>
    <i>
      <x v="222"/>
      <x v="892"/>
      <x v="598"/>
      <x v="260"/>
      <x v="187"/>
      <x v="1"/>
      <x v="1"/>
      <x v="423"/>
      <x v="231"/>
    </i>
    <i>
      <x v="223"/>
      <x v="876"/>
      <x v="446"/>
      <x v="266"/>
      <x v="167"/>
      <x v="1"/>
      <x v="1"/>
      <x v="494"/>
      <x v="426"/>
    </i>
    <i>
      <x v="224"/>
      <x v="972"/>
      <x v="460"/>
      <x v="356"/>
      <x v="214"/>
      <x v="1"/>
      <x v="1"/>
      <x v="42"/>
      <x v="82"/>
    </i>
    <i>
      <x v="225"/>
      <x v="828"/>
      <x v="1464"/>
      <x v="302"/>
      <x v="129"/>
      <x v="1"/>
      <x v="1"/>
      <x v="366"/>
      <x v="142"/>
    </i>
    <i>
      <x v="226"/>
      <x v="1485"/>
      <x v="499"/>
      <x v="756"/>
      <x v="67"/>
      <x v="1"/>
      <x v="1"/>
      <x v="31"/>
      <x v="63"/>
    </i>
    <i>
      <x v="227"/>
      <x v="839"/>
      <x v="707"/>
      <x v="694"/>
      <x v="4"/>
      <x v="1"/>
      <x v="1"/>
      <x v="354"/>
      <x v="425"/>
    </i>
    <i>
      <x v="228"/>
      <x v="930"/>
      <x v="476"/>
      <x v="306"/>
      <x v="178"/>
      <x v="1"/>
      <x v="1"/>
      <x v="38"/>
      <x v="323"/>
    </i>
    <i>
      <x v="229"/>
      <x v="526"/>
      <x v="531"/>
      <x v="84"/>
      <x v="136"/>
      <x v="1"/>
      <x v="1"/>
      <x v="337"/>
      <x v="705"/>
    </i>
    <i>
      <x v="230"/>
      <x v="516"/>
      <x v="500"/>
      <x v="306"/>
      <x v="178"/>
      <x v="1"/>
      <x v="1"/>
      <x v="344"/>
      <x v="725"/>
    </i>
    <i>
      <x v="231"/>
      <x v="1012"/>
      <x v="454"/>
      <x v="72"/>
      <x v="219"/>
      <x v="1"/>
      <x v="1"/>
      <x v="197"/>
      <x v="460"/>
    </i>
    <i>
      <x v="232"/>
      <x v="1388"/>
      <x v="372"/>
      <x v="228"/>
      <x v="199"/>
      <x v="1"/>
      <x v="1"/>
      <x v="456"/>
      <x v="160"/>
    </i>
    <i>
      <x v="233"/>
      <x v="753"/>
      <x v="627"/>
      <x v="356"/>
      <x v="214"/>
      <x v="1"/>
      <x v="1"/>
      <x v="100"/>
      <x v="678"/>
    </i>
    <i>
      <x v="234"/>
      <x v="1025"/>
      <x v="659"/>
      <x v="132"/>
      <x v="381"/>
      <x v="1"/>
      <x v="1"/>
      <x v="443"/>
      <x v="208"/>
    </i>
    <i>
      <x v="235"/>
      <x v="1407"/>
      <x v="392"/>
      <x v="306"/>
      <x v="178"/>
      <x v="1"/>
      <x v="1"/>
      <x v="313"/>
      <x v="265"/>
    </i>
    <i>
      <x v="236"/>
      <x v="1306"/>
      <x v="1082"/>
      <x v="694"/>
      <x v="4"/>
      <x v="1"/>
      <x v="1"/>
      <x v="626"/>
      <x v="370"/>
    </i>
    <i>
      <x v="237"/>
      <x v="823"/>
      <x v="428"/>
      <x v="23"/>
      <x v="357"/>
      <x v="1"/>
      <x v="1"/>
      <x v="502"/>
      <x v="525"/>
    </i>
    <i>
      <x v="238"/>
      <x v="468"/>
      <x v="224"/>
      <x v="694"/>
      <x v="4"/>
      <x v="1"/>
      <x v="1"/>
      <x v="21"/>
      <x v="729"/>
    </i>
    <i>
      <x v="239"/>
      <x v="1403"/>
      <x v="694"/>
      <x v="381"/>
      <x v="193"/>
      <x v="1"/>
      <x v="1"/>
      <x v="432"/>
      <x v="384"/>
    </i>
    <i>
      <x v="240"/>
      <x v="913"/>
      <x v="366"/>
      <x v="49"/>
      <x v="205"/>
      <x v="1"/>
      <x v="1"/>
      <x v="535"/>
      <x v="205"/>
    </i>
    <i>
      <x v="241"/>
      <x v="666"/>
      <x v="376"/>
      <x v="381"/>
      <x v="193"/>
      <x v="1"/>
      <x v="1"/>
      <x v="46"/>
      <x v="87"/>
    </i>
    <i>
      <x v="242"/>
      <x v="442"/>
      <x v="456"/>
      <x v="49"/>
      <x v="205"/>
      <x v="1"/>
      <x v="1"/>
      <x v="470"/>
      <x v="25"/>
    </i>
    <i>
      <x v="243"/>
      <x v="882"/>
      <x v="626"/>
      <x v="49"/>
      <x v="205"/>
      <x v="1"/>
      <x v="1"/>
      <x v="193"/>
      <x v="364"/>
    </i>
    <i>
      <x v="244"/>
      <x v="1013"/>
      <x v="573"/>
      <x v="266"/>
      <x v="167"/>
      <x v="1"/>
      <x v="1"/>
      <x v="199"/>
      <x v="367"/>
    </i>
    <i>
      <x v="245"/>
      <x v="1049"/>
      <x v="515"/>
      <x v="694"/>
      <x v="4"/>
      <x v="1"/>
      <x v="1"/>
      <x v="581"/>
      <x v="614"/>
    </i>
    <i>
      <x v="246"/>
      <x v="412"/>
      <x v="523"/>
      <x v="756"/>
      <x v="67"/>
      <x v="1"/>
      <x v="1"/>
      <x v="6"/>
      <x v="412"/>
    </i>
    <i>
      <x v="247"/>
      <x v="924"/>
      <x v="693"/>
      <x v="66"/>
      <x v="334"/>
      <x v="1"/>
      <x v="1"/>
      <x v="541"/>
      <x v="663"/>
    </i>
    <i>
      <x v="248"/>
      <x v="1308"/>
      <x v="522"/>
      <x v="84"/>
      <x v="136"/>
      <x v="1"/>
      <x v="1"/>
      <x v="266"/>
      <x v="580"/>
    </i>
    <i>
      <x v="249"/>
      <x v="1028"/>
      <x v="649"/>
      <x v="816"/>
      <x v="181"/>
      <x v="1"/>
      <x v="1"/>
      <x v="203"/>
      <x v="377"/>
    </i>
    <i>
      <x v="250"/>
      <x v="471"/>
      <x v="388"/>
      <x v="19"/>
      <x v="296"/>
      <x v="1"/>
      <x v="1"/>
      <x v="481"/>
      <x v="56"/>
    </i>
    <i>
      <x v="251"/>
      <x v="1511"/>
      <x v="504"/>
      <x v="784"/>
      <x v="52"/>
      <x v="1"/>
      <x v="1"/>
      <x v="660"/>
      <x v="694"/>
    </i>
    <i>
      <x v="252"/>
      <x v="1093"/>
      <x v="1465"/>
      <x v="434"/>
      <x v="24"/>
      <x v="1"/>
      <x v="1"/>
      <x v="226"/>
      <x v="530"/>
    </i>
    <i>
      <x v="253"/>
      <x v="1402"/>
      <x v="584"/>
      <x v="260"/>
      <x v="187"/>
      <x v="1"/>
      <x v="1"/>
      <x v="647"/>
      <x v="672"/>
    </i>
    <i>
      <x v="254"/>
      <x v="594"/>
      <x v="457"/>
      <x v="356"/>
      <x v="214"/>
      <x v="1"/>
      <x v="1"/>
      <x v="131"/>
      <x v="173"/>
    </i>
    <i>
      <x v="255"/>
      <x v="612"/>
      <x v="470"/>
      <x v="624"/>
      <x v="308"/>
      <x v="1"/>
      <x v="1"/>
      <x v="126"/>
      <x v="166"/>
    </i>
    <i>
      <x v="256"/>
      <x v="579"/>
      <x v="229"/>
      <x v="381"/>
      <x v="193"/>
      <x v="1"/>
      <x v="1"/>
      <x v="516"/>
      <x v="169"/>
    </i>
    <i>
      <x v="257"/>
      <x v="1173"/>
      <x v="525"/>
      <x v="756"/>
      <x v="67"/>
      <x v="1"/>
      <x v="1"/>
      <x v="248"/>
      <x v="583"/>
    </i>
    <i>
      <x v="258"/>
      <x v="1401"/>
      <x v="527"/>
      <x v="356"/>
      <x v="214"/>
      <x v="1"/>
      <x v="1"/>
      <x v="304"/>
      <x v="385"/>
    </i>
    <i>
      <x v="259"/>
      <x v="1478"/>
      <x v="965"/>
      <x v="228"/>
      <x v="199"/>
      <x v="1"/>
      <x v="1"/>
      <x v="353"/>
      <x v="657"/>
    </i>
    <i>
      <x v="260"/>
      <x v="693"/>
      <x v="660"/>
      <x v="694"/>
      <x v="4"/>
      <x v="1"/>
      <x v="1"/>
      <x v="492"/>
      <x v="216"/>
    </i>
    <i>
      <x v="261"/>
      <x v="1380"/>
      <x v="385"/>
      <x v="199"/>
      <x v="206"/>
      <x v="1"/>
      <x v="1"/>
      <x v="389"/>
      <x v="1083"/>
    </i>
    <i>
      <x v="262"/>
      <x v="897"/>
      <x v="430"/>
      <x v="199"/>
      <x v="206"/>
      <x v="1"/>
      <x v="1"/>
      <x v="371"/>
      <x v="446"/>
    </i>
    <i>
      <x v="263"/>
      <x v="905"/>
      <x v="394"/>
      <x v="84"/>
      <x v="136"/>
      <x v="1"/>
      <x v="1"/>
      <x v="157"/>
      <x v="447"/>
    </i>
    <i>
      <x v="264"/>
      <x v="414"/>
      <x v="419"/>
      <x v="84"/>
      <x v="136"/>
      <x v="1"/>
      <x v="1"/>
      <x v="5"/>
      <x v="411"/>
    </i>
    <i>
      <x v="265"/>
      <x v="1340"/>
      <x v="452"/>
      <x v="132"/>
      <x v="381"/>
      <x v="1"/>
      <x v="1"/>
      <x v="441"/>
      <x v="482"/>
    </i>
    <i>
      <x v="266"/>
      <x v="1117"/>
      <x v="410"/>
      <x v="756"/>
      <x v="67"/>
      <x v="1"/>
      <x v="1"/>
      <x v="107"/>
      <x v="219"/>
    </i>
    <i>
      <x v="267"/>
      <x v="567"/>
      <x v="563"/>
      <x v="84"/>
      <x v="136"/>
      <x v="1"/>
      <x v="1"/>
      <x v="513"/>
      <x v="159"/>
    </i>
    <i>
      <x v="268"/>
      <x v="581"/>
      <x v="410"/>
      <x v="756"/>
      <x v="67"/>
      <x v="1"/>
      <x v="1"/>
      <x v="122"/>
      <x v="223"/>
    </i>
    <i>
      <x v="269"/>
      <x v="558"/>
      <x v="517"/>
      <x v="756"/>
      <x v="67"/>
      <x v="1"/>
      <x v="1"/>
      <x v="343"/>
      <x v="722"/>
    </i>
    <i>
      <x v="270"/>
      <x v="1059"/>
      <x v="393"/>
      <x v="84"/>
      <x v="136"/>
      <x v="1"/>
      <x v="1"/>
      <x v="208"/>
      <x v="382"/>
    </i>
    <i>
      <x v="271"/>
      <x v="743"/>
      <x v="71"/>
      <x v="782"/>
      <x v="52"/>
      <x v="1"/>
      <x v="1"/>
      <x v="78"/>
      <x v="408"/>
    </i>
    <i>
      <x v="272"/>
      <x v="1350"/>
      <x v="546"/>
      <x v="203"/>
      <x v="123"/>
      <x v="1"/>
      <x v="1"/>
      <x v="386"/>
      <x v="479"/>
    </i>
    <i>
      <x v="273"/>
      <x v="1399"/>
      <x v="619"/>
      <x v="203"/>
      <x v="123"/>
      <x v="1"/>
      <x v="1"/>
      <x v="391"/>
      <x v="493"/>
    </i>
    <i>
      <x v="274"/>
      <x v="813"/>
      <x v="436"/>
      <x v="694"/>
      <x v="4"/>
      <x v="1"/>
      <x v="1"/>
      <x v="500"/>
      <x v="134"/>
    </i>
    <i>
      <x v="275"/>
      <x v="457"/>
      <x v="412"/>
      <x v="228"/>
      <x v="199"/>
      <x v="1"/>
      <x v="1"/>
      <x v="473"/>
      <x v="284"/>
    </i>
    <i>
      <x v="276"/>
      <x v="1452"/>
      <x v="611"/>
      <x v="694"/>
      <x v="4"/>
      <x v="1"/>
      <x v="1"/>
      <x v="610"/>
      <x v="247"/>
    </i>
    <i>
      <x v="277"/>
      <x v="1510"/>
      <x v="661"/>
      <x v="66"/>
      <x v="334"/>
      <x v="1"/>
      <x v="1"/>
      <x v="229"/>
      <x v="544"/>
    </i>
    <i>
      <x v="278"/>
      <x v="766"/>
      <x v="387"/>
      <x v="203"/>
      <x v="123"/>
      <x v="1"/>
      <x v="1"/>
      <x v="72"/>
      <x v="712"/>
    </i>
    <i>
      <x v="279"/>
      <x v="1397"/>
      <x v="214"/>
      <x v="108"/>
      <x v="51"/>
      <x v="1"/>
      <x v="1"/>
      <x v="302"/>
      <x v="531"/>
    </i>
    <i>
      <x v="280"/>
      <x v="1247"/>
      <x v="471"/>
      <x v="177"/>
      <x v="159"/>
      <x v="1"/>
      <x v="1"/>
      <x v="269"/>
      <x v="253"/>
    </i>
    <i>
      <x v="281"/>
      <x v="784"/>
      <x v="1225"/>
      <x v="373"/>
      <x v="374"/>
      <x v="1"/>
      <x v="1"/>
      <x v="103"/>
      <x v="1045"/>
    </i>
    <i>
      <x v="282"/>
      <x v="404"/>
      <x v="541"/>
      <x v="821"/>
      <x v="26"/>
      <x v="1"/>
      <x v="1"/>
      <x v="466"/>
      <x v="19"/>
    </i>
    <i>
      <x v="283"/>
      <x v="1473"/>
      <x v="522"/>
      <x v="694"/>
      <x v="4"/>
      <x v="1"/>
      <x v="1"/>
      <x v="147"/>
      <x v="578"/>
    </i>
    <i>
      <x v="284"/>
      <x v="640"/>
      <x v="634"/>
      <x v="687"/>
      <x v="170"/>
      <x v="1"/>
      <x v="1"/>
      <x v="142"/>
      <x v="192"/>
    </i>
    <i>
      <x v="285"/>
      <x v="1149"/>
      <x v="467"/>
      <x v="694"/>
      <x v="4"/>
      <x v="1"/>
      <x v="1"/>
      <x v="383"/>
      <x v="471"/>
    </i>
    <i>
      <x v="286"/>
      <x v="1377"/>
      <x v="471"/>
      <x v="694"/>
      <x v="4"/>
      <x v="1"/>
      <x v="1"/>
      <x v="388"/>
      <x v="487"/>
    </i>
    <i>
      <x v="287"/>
      <x v="1003"/>
      <x v="481"/>
      <x v="416"/>
      <x v="294"/>
      <x v="1"/>
      <x v="1"/>
      <x v="378"/>
      <x v="239"/>
    </i>
    <i>
      <x v="288"/>
      <x v="679"/>
      <x v="165"/>
      <x v="694"/>
      <x v="4"/>
      <x v="1"/>
      <x v="1"/>
      <x v="490"/>
      <x v="282"/>
    </i>
    <i>
      <x v="289"/>
      <x v="573"/>
      <x v="583"/>
      <x v="694"/>
      <x v="4"/>
      <x v="1"/>
      <x v="1"/>
      <x v="130"/>
      <x v="358"/>
    </i>
    <i>
      <x v="290"/>
      <x v="1458"/>
      <x v="539"/>
      <x v="694"/>
      <x v="4"/>
      <x v="1"/>
      <x v="1"/>
      <x v="119"/>
      <x v="222"/>
    </i>
    <i>
      <x v="291"/>
      <x v="1333"/>
      <x v="1037"/>
      <x v="694"/>
      <x v="4"/>
      <x v="1"/>
      <x v="1"/>
      <x v="270"/>
      <x v="254"/>
    </i>
    <i>
      <x v="292"/>
      <x v="1506"/>
      <x v="467"/>
      <x v="694"/>
      <x v="4"/>
      <x v="1"/>
      <x v="1"/>
      <x v="318"/>
      <x v="517"/>
    </i>
    <i>
      <x v="314"/>
      <x v="359"/>
      <x v="641"/>
      <x v="434"/>
      <x v="24"/>
      <x v="1"/>
      <x v="1"/>
      <x v="392"/>
      <x v="267"/>
    </i>
    <i>
      <x v="317"/>
      <x v="342"/>
      <x v="1484"/>
      <x v="988"/>
      <x v="482"/>
      <x v="1"/>
      <x v="1"/>
      <x v="945"/>
      <x v="1053"/>
    </i>
    <i>
      <x v="338"/>
      <x v="182"/>
      <x v="1266"/>
      <x v="784"/>
      <x v="52"/>
      <x v="1"/>
      <x v="1"/>
      <x v="421"/>
      <x v="228"/>
    </i>
    <i>
      <x v="407"/>
      <x v="349"/>
      <x v="341"/>
      <x v="352"/>
      <x v="92"/>
      <x v="1"/>
      <x v="1"/>
      <x v="533"/>
      <x v="467"/>
    </i>
    <i>
      <x v="408"/>
      <x v="371"/>
      <x v="344"/>
      <x v="351"/>
      <x v="92"/>
      <x v="1"/>
      <x v="1"/>
      <x v="695"/>
      <x v="747"/>
    </i>
    <i>
      <x v="433"/>
      <x v="331"/>
      <x v="326"/>
      <x v="736"/>
      <x v="45"/>
      <x v="1"/>
      <x v="1"/>
      <x v="593"/>
      <x v="522"/>
    </i>
    <i>
      <x v="445"/>
      <x v="378"/>
      <x v="669"/>
      <x v="426"/>
      <x v="107"/>
      <x v="1"/>
      <x v="1"/>
      <x v="428"/>
      <x v="747"/>
    </i>
    <i>
      <x v="460"/>
      <x v="1"/>
      <x v="80"/>
      <x v="203"/>
      <x v="123"/>
      <x v="1"/>
      <x v="1"/>
      <x v="349"/>
      <x v="168"/>
    </i>
    <i>
      <x v="469"/>
      <x v="659"/>
      <x v="14"/>
      <x v="621"/>
      <x v="131"/>
      <x v="1"/>
      <x v="1"/>
      <x v="624"/>
      <x v="163"/>
    </i>
    <i>
      <x v="477"/>
      <x v="969"/>
      <x v="870"/>
      <x v="621"/>
      <x v="131"/>
      <x v="1"/>
      <x v="1"/>
      <x v="544"/>
      <x v="324"/>
    </i>
    <i>
      <x v="478"/>
      <x v="344"/>
      <x v="409"/>
      <x v="516"/>
      <x v="137"/>
      <x v="1"/>
      <x v="1"/>
      <x v="583"/>
      <x v="392"/>
    </i>
    <i>
      <x v="491"/>
      <x v="800"/>
      <x v="484"/>
      <x v="671"/>
      <x v="148"/>
      <x v="1"/>
      <x v="1"/>
      <x v="88"/>
      <x v="620"/>
    </i>
    <i>
      <x v="496"/>
      <x v="992"/>
      <x v="885"/>
      <x v="430"/>
      <x v="150"/>
      <x v="1"/>
      <x v="1"/>
      <x v="561"/>
      <x v="238"/>
    </i>
    <i>
      <x v="534"/>
      <x v="918"/>
      <x v="493"/>
      <x v="259"/>
      <x v="185"/>
      <x v="1"/>
      <x v="1"/>
      <x v="540"/>
      <x v="204"/>
    </i>
    <i>
      <x v="535"/>
      <x v="1503"/>
      <x v="709"/>
      <x v="298"/>
      <x v="186"/>
      <x v="1"/>
      <x v="1"/>
      <x v="305"/>
      <x v="728"/>
    </i>
    <i>
      <x v="549"/>
      <x v="1428"/>
      <x v="604"/>
      <x v="127"/>
      <x v="192"/>
      <x v="1"/>
      <x v="1"/>
      <x v="326"/>
      <x v="428"/>
    </i>
    <i>
      <x v="550"/>
      <x v="799"/>
      <x v="579"/>
      <x v="258"/>
      <x v="185"/>
      <x v="1"/>
      <x v="1"/>
      <x v="506"/>
      <x v="220"/>
    </i>
    <i>
      <x v="559"/>
      <x v="1099"/>
      <x v="221"/>
      <x v="627"/>
      <x v="200"/>
      <x v="1"/>
      <x v="1"/>
      <x v="293"/>
      <x v="537"/>
    </i>
    <i>
      <x v="577"/>
      <x v="609"/>
      <x v="174"/>
      <x v="298"/>
      <x v="186"/>
      <x v="1"/>
      <x v="1"/>
      <x v="523"/>
      <x v="180"/>
    </i>
    <i>
      <x v="587"/>
      <x v="462"/>
      <x v="109"/>
      <x v="430"/>
      <x v="150"/>
      <x v="1"/>
      <x v="1"/>
      <x v="19"/>
      <x v="527"/>
    </i>
    <i>
      <x v="602"/>
      <x v="1449"/>
      <x v="354"/>
      <x v="671"/>
      <x v="148"/>
      <x v="1"/>
      <x v="1"/>
      <x v="115"/>
      <x v="155"/>
    </i>
    <i>
      <x v="608"/>
      <x v="1320"/>
      <x v="632"/>
      <x v="237"/>
      <x v="241"/>
      <x v="1"/>
      <x v="1"/>
      <x v="140"/>
      <x v="162"/>
    </i>
    <i>
      <x v="616"/>
      <x v="1529"/>
      <x v="750"/>
      <x v="516"/>
      <x v="137"/>
      <x v="1"/>
      <x v="1"/>
      <x v="630"/>
      <x v="641"/>
    </i>
    <i>
      <x v="618"/>
      <x v="1157"/>
      <x v="377"/>
      <x v="671"/>
      <x v="148"/>
      <x v="1"/>
      <x v="1"/>
      <x v="242"/>
      <x v="571"/>
    </i>
    <i>
      <x v="620"/>
      <x v="310"/>
      <x v="46"/>
      <x v="621"/>
      <x v="131"/>
      <x v="1"/>
      <x v="1"/>
      <x v="267"/>
      <x v="633"/>
    </i>
    <i>
      <x v="628"/>
      <x v="235"/>
      <x v="632"/>
      <x v="237"/>
      <x v="241"/>
      <x v="1"/>
      <x v="1"/>
      <x v="140"/>
      <x v="162"/>
    </i>
    <i>
      <x v="631"/>
      <x v="920"/>
      <x v="169"/>
      <x v="627"/>
      <x v="200"/>
      <x v="1"/>
      <x v="1"/>
      <x v="549"/>
      <x v="361"/>
    </i>
    <i>
      <x v="632"/>
      <x v="177"/>
      <x v="1028"/>
      <x v="258"/>
      <x v="185"/>
      <x v="1"/>
      <x v="1"/>
      <x v="325"/>
      <x v="268"/>
    </i>
    <i>
      <x v="635"/>
      <x v="1175"/>
      <x v="254"/>
      <x v="671"/>
      <x v="148"/>
      <x v="1"/>
      <x v="1"/>
      <x v="249"/>
      <x v="593"/>
    </i>
    <i>
      <x v="671"/>
      <x v="1346"/>
      <x v="746"/>
      <x v="627"/>
      <x v="200"/>
      <x v="1"/>
      <x v="1"/>
      <x v="279"/>
      <x v="649"/>
    </i>
    <i>
      <x v="674"/>
      <x v="762"/>
      <x v="466"/>
      <x v="258"/>
      <x v="185"/>
      <x v="1"/>
      <x v="1"/>
      <x v="300"/>
      <x v="263"/>
    </i>
    <i>
      <x v="677"/>
      <x v="419"/>
      <x v="566"/>
      <x v="621"/>
      <x v="131"/>
      <x v="1"/>
      <x v="1"/>
      <x v="16"/>
      <x v="141"/>
    </i>
    <i>
      <x v="683"/>
      <x v="1354"/>
      <x v="411"/>
      <x v="621"/>
      <x v="131"/>
      <x v="1"/>
      <x v="1"/>
      <x v="639"/>
      <x v="260"/>
    </i>
    <i>
      <x v="685"/>
      <x v="1030"/>
      <x v="518"/>
      <x v="722"/>
      <x v="280"/>
      <x v="1"/>
      <x v="1"/>
      <x v="572"/>
      <x v="378"/>
    </i>
    <i>
      <x v="686"/>
      <x v="1119"/>
      <x v="555"/>
      <x v="298"/>
      <x v="186"/>
      <x v="1"/>
      <x v="1"/>
      <x v="604"/>
      <x v="551"/>
    </i>
    <i>
      <x v="690"/>
      <x v="1057"/>
      <x v="513"/>
      <x v="82"/>
      <x v="283"/>
      <x v="1"/>
      <x v="1"/>
      <x v="211"/>
      <x v="390"/>
    </i>
    <i>
      <x v="692"/>
      <x v="720"/>
      <x v="433"/>
      <x v="671"/>
      <x v="148"/>
      <x v="1"/>
      <x v="1"/>
      <x v="63"/>
      <x v="146"/>
    </i>
    <i>
      <x v="695"/>
      <x v="523"/>
      <x v="507"/>
      <x v="258"/>
      <x v="185"/>
      <x v="1"/>
      <x v="1"/>
      <x v="278"/>
      <x v="209"/>
    </i>
    <i>
      <x v="703"/>
      <x v="1253"/>
      <x v="597"/>
      <x v="671"/>
      <x v="148"/>
      <x v="1"/>
      <x v="1"/>
      <x v="258"/>
      <x v="631"/>
    </i>
    <i>
      <x v="722"/>
      <x v="617"/>
      <x v="740"/>
      <x v="671"/>
      <x v="148"/>
      <x v="1"/>
      <x v="1"/>
      <x v="136"/>
      <x v="183"/>
    </i>
    <i>
      <x v="731"/>
      <x v="863"/>
      <x v="162"/>
      <x v="298"/>
      <x v="186"/>
      <x v="1"/>
      <x v="1"/>
      <x v="690"/>
      <x v="275"/>
    </i>
    <i>
      <x v="738"/>
      <x v="1240"/>
      <x v="408"/>
      <x v="621"/>
      <x v="131"/>
      <x v="5"/>
      <x v="7"/>
      <x v="628"/>
      <x v="477"/>
    </i>
    <i>
      <x v="744"/>
      <x v="1095"/>
      <x v="379"/>
      <x v="621"/>
      <x v="131"/>
      <x v="1"/>
      <x v="1"/>
      <x v="594"/>
      <x v="466"/>
    </i>
    <i>
      <x v="750"/>
      <x v="605"/>
      <x v="808"/>
      <x v="258"/>
      <x v="185"/>
      <x v="1"/>
      <x v="1"/>
      <x v="412"/>
      <x v="165"/>
    </i>
    <i>
      <x v="751"/>
      <x v="1137"/>
      <x v="648"/>
      <x v="298"/>
      <x v="186"/>
      <x v="1"/>
      <x v="1"/>
      <x v="231"/>
      <x v="547"/>
    </i>
    <i>
      <x v="769"/>
      <x v="777"/>
      <x v="17"/>
      <x v="621"/>
      <x v="131"/>
      <x v="1"/>
      <x v="1"/>
      <x v="73"/>
      <x v="114"/>
    </i>
    <i>
      <x v="780"/>
      <x v="1193"/>
      <x v="599"/>
      <x v="430"/>
      <x v="150"/>
      <x v="1"/>
      <x v="1"/>
      <x v="614"/>
      <x v="565"/>
    </i>
    <i>
      <x v="788"/>
      <x v="889"/>
      <x v="462"/>
      <x v="621"/>
      <x v="131"/>
      <x v="1"/>
      <x v="1"/>
      <x v="537"/>
      <x v="230"/>
    </i>
    <i>
      <x v="805"/>
      <x v="589"/>
      <x v="485"/>
      <x v="671"/>
      <x v="148"/>
      <x v="1"/>
      <x v="1"/>
      <x v="213"/>
      <x v="391"/>
    </i>
    <i>
      <x v="806"/>
      <x v="1417"/>
      <x v="635"/>
      <x v="674"/>
      <x v="344"/>
      <x v="1"/>
      <x v="1"/>
      <x v="315"/>
      <x v="203"/>
    </i>
    <i>
      <x v="811"/>
      <x v="750"/>
      <x v="605"/>
      <x v="127"/>
      <x v="192"/>
      <x v="1"/>
      <x v="1"/>
      <x v="70"/>
      <x v="495"/>
    </i>
    <i>
      <x v="817"/>
      <x v="791"/>
      <x v="650"/>
      <x v="621"/>
      <x v="131"/>
      <x v="1"/>
      <x v="1"/>
      <x v="86"/>
      <x v="120"/>
    </i>
    <i>
      <x v="829"/>
      <x v="1167"/>
      <x v="593"/>
      <x v="516"/>
      <x v="137"/>
      <x v="1"/>
      <x v="1"/>
      <x v="611"/>
      <x v="592"/>
    </i>
    <i>
      <x v="849"/>
      <x v="1169"/>
      <x v="640"/>
      <x v="430"/>
      <x v="150"/>
      <x v="1"/>
      <x v="1"/>
      <x v="608"/>
      <x v="576"/>
    </i>
    <i>
      <x v="854"/>
      <x v="586"/>
      <x v="783"/>
      <x v="430"/>
      <x v="150"/>
      <x v="1"/>
      <x v="1"/>
      <x v="77"/>
      <x v="116"/>
    </i>
    <i>
      <x v="855"/>
      <x v="884"/>
      <x v="482"/>
      <x v="621"/>
      <x v="131"/>
      <x v="1"/>
      <x v="1"/>
      <x v="159"/>
      <x v="141"/>
    </i>
    <i>
      <x v="864"/>
      <x v="595"/>
      <x v="463"/>
      <x v="671"/>
      <x v="148"/>
      <x v="1"/>
      <x v="1"/>
      <x v="519"/>
      <x v="439"/>
    </i>
    <i>
      <x v="868"/>
      <x v="1427"/>
      <x v="1154"/>
      <x v="671"/>
      <x v="148"/>
      <x v="1"/>
      <x v="1"/>
      <x v="651"/>
      <x v="491"/>
    </i>
    <i>
      <x v="873"/>
      <x v="1082"/>
      <x v="510"/>
      <x v="671"/>
      <x v="148"/>
      <x v="1"/>
      <x v="1"/>
      <x v="596"/>
      <x v="520"/>
    </i>
    <i>
      <x v="893"/>
      <x v="1151"/>
      <x v="612"/>
      <x v="722"/>
      <x v="280"/>
      <x v="1"/>
      <x v="1"/>
      <x v="241"/>
      <x v="542"/>
    </i>
    <i>
      <x v="905"/>
      <x v="1114"/>
      <x v="402"/>
      <x v="430"/>
      <x v="150"/>
      <x v="1"/>
      <x v="1"/>
      <x v="10"/>
      <x v="24"/>
    </i>
    <i>
      <x v="907"/>
      <x v="827"/>
      <x v="549"/>
      <x v="621"/>
      <x v="131"/>
      <x v="1"/>
      <x v="1"/>
      <x v="106"/>
      <x v="435"/>
    </i>
    <i>
      <x v="912"/>
      <x v="978"/>
      <x v="594"/>
      <x v="516"/>
      <x v="137"/>
      <x v="1"/>
      <x v="1"/>
      <x v="184"/>
      <x v="343"/>
    </i>
    <i>
      <x v="916"/>
      <x v="1480"/>
      <x v="806"/>
      <x v="621"/>
      <x v="131"/>
      <x v="1"/>
      <x v="1"/>
      <x v="289"/>
      <x v="665"/>
    </i>
    <i>
      <x v="919"/>
      <x v="625"/>
      <x v="464"/>
      <x v="627"/>
      <x v="200"/>
      <x v="1"/>
      <x v="1"/>
      <x v="141"/>
      <x v="441"/>
    </i>
    <i>
      <x v="923"/>
      <x v="606"/>
      <x v="459"/>
      <x v="516"/>
      <x v="137"/>
      <x v="1"/>
      <x v="1"/>
      <x v="521"/>
      <x v="178"/>
    </i>
    <i>
      <x v="927"/>
      <x v="1058"/>
      <x v="596"/>
      <x v="82"/>
      <x v="283"/>
      <x v="1"/>
      <x v="1"/>
      <x v="212"/>
      <x v="465"/>
    </i>
    <i>
      <x v="928"/>
      <x v="911"/>
      <x v="616"/>
      <x v="671"/>
      <x v="148"/>
      <x v="1"/>
      <x v="1"/>
      <x v="163"/>
      <x v="143"/>
    </i>
    <i>
      <x v="932"/>
      <x v="585"/>
      <x v="808"/>
      <x v="825"/>
      <x v="53"/>
      <x v="1"/>
      <x v="1"/>
      <x v="35"/>
      <x v="418"/>
    </i>
    <i>
      <x v="935"/>
      <x v="1437"/>
      <x v="589"/>
      <x v="258"/>
      <x v="185"/>
      <x v="1"/>
      <x v="1"/>
      <x v="330"/>
      <x v="496"/>
    </i>
    <i>
      <x v="939"/>
      <x v="583"/>
      <x v="725"/>
      <x v="671"/>
      <x v="148"/>
      <x v="1"/>
      <x v="1"/>
      <x v="158"/>
      <x v="191"/>
    </i>
    <i>
      <x v="948"/>
      <x v="613"/>
      <x v="399"/>
      <x v="674"/>
      <x v="344"/>
      <x v="1"/>
      <x v="1"/>
      <x v="145"/>
      <x v="184"/>
    </i>
    <i>
      <x v="951"/>
      <x v="600"/>
      <x v="582"/>
      <x v="671"/>
      <x v="148"/>
      <x v="1"/>
      <x v="1"/>
      <x v="137"/>
      <x v="174"/>
    </i>
    <i>
      <x v="955"/>
      <x v="1408"/>
      <x v="498"/>
      <x v="430"/>
      <x v="150"/>
      <x v="1"/>
      <x v="1"/>
      <x v="306"/>
      <x v="675"/>
    </i>
    <i>
      <x v="958"/>
      <x v="1421"/>
      <x v="578"/>
      <x v="671"/>
      <x v="148"/>
      <x v="1"/>
      <x v="1"/>
      <x v="108"/>
      <x v="677"/>
    </i>
    <i>
      <x v="960"/>
      <x v="1519"/>
      <x v="533"/>
      <x v="298"/>
      <x v="186"/>
      <x v="1"/>
      <x v="1"/>
      <x v="527"/>
      <x v="492"/>
    </i>
    <i>
      <x v="962"/>
      <x v="1411"/>
      <x v="545"/>
      <x v="430"/>
      <x v="150"/>
      <x v="1"/>
      <x v="1"/>
      <x v="309"/>
      <x v="747"/>
    </i>
    <i>
      <x v="965"/>
      <x v="804"/>
      <x v="548"/>
      <x v="516"/>
      <x v="137"/>
      <x v="1"/>
      <x v="1"/>
      <x v="499"/>
      <x v="145"/>
    </i>
    <i>
      <x v="966"/>
      <x v="831"/>
      <x v="499"/>
      <x v="258"/>
      <x v="185"/>
      <x v="1"/>
      <x v="1"/>
      <x v="112"/>
      <x v="864"/>
    </i>
    <i>
      <x v="968"/>
      <x v="406"/>
      <x v="451"/>
      <x v="82"/>
      <x v="283"/>
      <x v="1"/>
      <x v="1"/>
      <x v="411"/>
      <x v="415"/>
    </i>
    <i>
      <x v="971"/>
      <x v="1348"/>
      <x v="892"/>
      <x v="671"/>
      <x v="148"/>
      <x v="1"/>
      <x v="1"/>
      <x v="280"/>
      <x v="404"/>
    </i>
    <i>
      <x v="973"/>
      <x v="844"/>
      <x v="350"/>
      <x v="516"/>
      <x v="137"/>
      <x v="1"/>
      <x v="1"/>
      <x v="462"/>
      <x v="511"/>
    </i>
    <i>
      <x v="975"/>
      <x v="1373"/>
      <x v="874"/>
      <x v="671"/>
      <x v="148"/>
      <x v="1"/>
      <x v="1"/>
      <x v="271"/>
      <x v="478"/>
    </i>
    <i>
      <x v="977"/>
      <x v="854"/>
      <x v="138"/>
      <x v="516"/>
      <x v="137"/>
      <x v="1"/>
      <x v="1"/>
      <x v="460"/>
      <x v="506"/>
    </i>
    <i>
      <x v="978"/>
      <x v="857"/>
      <x v="357"/>
      <x v="671"/>
      <x v="148"/>
      <x v="1"/>
      <x v="1"/>
      <x v="461"/>
      <x v="509"/>
    </i>
    <i>
      <x v="979"/>
      <x v="935"/>
      <x v="654"/>
      <x v="516"/>
      <x v="137"/>
      <x v="1"/>
      <x v="1"/>
      <x v="427"/>
      <x v="455"/>
    </i>
    <i>
      <x v="980"/>
      <x v="999"/>
      <x v="682"/>
      <x v="621"/>
      <x v="131"/>
      <x v="1"/>
      <x v="1"/>
      <x v="429"/>
      <x v="459"/>
    </i>
    <i>
      <x v="984"/>
      <x v="1436"/>
      <x v="348"/>
      <x v="627"/>
      <x v="200"/>
      <x v="1"/>
      <x v="1"/>
      <x v="444"/>
      <x v="696"/>
    </i>
    <i>
      <x v="987"/>
      <x v="1129"/>
      <x v="714"/>
      <x v="621"/>
      <x v="131"/>
      <x v="1"/>
      <x v="1"/>
      <x v="235"/>
      <x v="560"/>
    </i>
    <i>
      <x v="991"/>
      <x v="564"/>
      <x v="544"/>
      <x v="671"/>
      <x v="148"/>
      <x v="1"/>
      <x v="1"/>
      <x v="450"/>
      <x v="88"/>
    </i>
    <i>
      <x v="992"/>
      <x v="1440"/>
      <x v="13"/>
      <x v="516"/>
      <x v="137"/>
      <x v="1"/>
      <x v="1"/>
      <x v="332"/>
      <x v="689"/>
    </i>
    <i>
      <x v="993"/>
      <x v="611"/>
      <x v="174"/>
      <x v="298"/>
      <x v="186"/>
      <x v="1"/>
      <x v="1"/>
      <x v="529"/>
      <x v="181"/>
    </i>
    <i>
      <x v="997"/>
      <x v="1430"/>
      <x v="655"/>
      <x v="671"/>
      <x v="148"/>
      <x v="1"/>
      <x v="1"/>
      <x v="328"/>
      <x v="695"/>
    </i>
    <i>
      <x v="1004"/>
      <x v="966"/>
      <x v="500"/>
      <x v="258"/>
      <x v="185"/>
      <x v="1"/>
      <x v="1"/>
      <x v="41"/>
      <x v="80"/>
    </i>
    <i>
      <x v="1019"/>
      <x v="576"/>
      <x v="716"/>
      <x v="627"/>
      <x v="200"/>
      <x v="1"/>
      <x v="1"/>
      <x v="515"/>
      <x v="226"/>
    </i>
    <i>
      <x v="1021"/>
      <x v="769"/>
      <x v="53"/>
      <x v="621"/>
      <x v="131"/>
      <x v="1"/>
      <x v="1"/>
      <x v="418"/>
      <x v="78"/>
    </i>
    <i>
      <x v="1023"/>
      <x v="1359"/>
      <x v="645"/>
      <x v="627"/>
      <x v="200"/>
      <x v="1"/>
      <x v="1"/>
      <x v="643"/>
      <x v="562"/>
    </i>
    <i>
      <x v="1029"/>
      <x v="593"/>
      <x v="457"/>
      <x v="258"/>
      <x v="185"/>
      <x v="1"/>
      <x v="1"/>
      <x v="290"/>
      <x v="667"/>
    </i>
    <i>
      <x v="1040"/>
      <x v="1115"/>
      <x v="1473"/>
      <x v="258"/>
      <x v="185"/>
      <x v="1"/>
      <x v="1"/>
      <x v="618"/>
      <x v="475"/>
    </i>
    <i>
      <x v="1046"/>
      <x v="584"/>
      <x v="438"/>
      <x v="627"/>
      <x v="200"/>
      <x v="1"/>
      <x v="1"/>
      <x v="524"/>
      <x v="386"/>
    </i>
    <i>
      <x v="1050"/>
      <x v="825"/>
      <x v="1474"/>
      <x v="258"/>
      <x v="185"/>
      <x v="1"/>
      <x v="1"/>
      <x v="505"/>
      <x v="1056"/>
    </i>
    <i>
      <x v="1051"/>
      <x v="1062"/>
      <x v="380"/>
      <x v="621"/>
      <x v="131"/>
      <x v="1"/>
      <x v="1"/>
      <x v="214"/>
      <x v="33"/>
    </i>
    <i>
      <x v="1066"/>
      <x v="88"/>
      <x v="351"/>
      <x v="621"/>
      <x v="131"/>
      <x v="1"/>
      <x v="1"/>
      <x v="693"/>
      <x v="744"/>
    </i>
    <i>
      <x v="1072"/>
      <x v="1107"/>
      <x v="588"/>
      <x v="671"/>
      <x v="148"/>
      <x v="1"/>
      <x v="1"/>
      <x v="118"/>
      <x v="438"/>
    </i>
    <i>
      <x v="1073"/>
      <x v="1415"/>
      <x v="628"/>
      <x v="19"/>
      <x v="296"/>
      <x v="1"/>
      <x v="1"/>
      <x v="314"/>
      <x v="682"/>
    </i>
    <i>
      <x v="1078"/>
      <x v="836"/>
      <x v="488"/>
      <x v="621"/>
      <x v="131"/>
      <x v="1"/>
      <x v="1"/>
      <x v="114"/>
      <x v="436"/>
    </i>
    <i>
      <x v="1081"/>
      <x v="1375"/>
      <x v="447"/>
      <x v="627"/>
      <x v="200"/>
      <x v="1"/>
      <x v="1"/>
      <x v="285"/>
      <x v="642"/>
    </i>
    <i>
      <x v="1085"/>
      <x v="1435"/>
      <x v="1095"/>
      <x v="825"/>
      <x v="53"/>
      <x v="1"/>
      <x v="1"/>
      <x v="323"/>
      <x v="690"/>
    </i>
    <i>
      <x v="1086"/>
      <x v="602"/>
      <x v="299"/>
      <x v="627"/>
      <x v="200"/>
      <x v="1"/>
      <x v="1"/>
      <x v="528"/>
      <x v="229"/>
    </i>
    <i>
      <x v="1088"/>
      <x v="1039"/>
      <x v="812"/>
      <x v="674"/>
      <x v="344"/>
      <x v="1"/>
      <x v="1"/>
      <x v="574"/>
      <x v="206"/>
    </i>
    <i>
      <x v="1090"/>
      <x v="1416"/>
      <x v="416"/>
      <x v="674"/>
      <x v="344"/>
      <x v="1"/>
      <x v="1"/>
      <x v="654"/>
      <x v="224"/>
    </i>
    <i>
      <x v="1106"/>
      <x v="880"/>
      <x v="512"/>
      <x v="617"/>
      <x v="402"/>
      <x v="1"/>
      <x v="1"/>
      <x v="742"/>
      <x v="784"/>
    </i>
    <i>
      <x v="1107"/>
      <x v="1389"/>
      <x v="961"/>
      <x v="378"/>
      <x v="406"/>
      <x v="1"/>
      <x v="1"/>
      <x v="743"/>
      <x v="786"/>
    </i>
    <i>
      <x v="1110"/>
      <x v="979"/>
      <x v="964"/>
      <x v="378"/>
      <x v="406"/>
      <x v="1"/>
      <x v="1"/>
      <x v="749"/>
      <x v="791"/>
    </i>
    <i>
      <x v="1111"/>
      <x v="1513"/>
      <x v="1476"/>
      <x v="216"/>
      <x v="405"/>
      <x v="1"/>
      <x v="1"/>
      <x v="750"/>
      <x v="792"/>
    </i>
    <i>
      <x v="1116"/>
      <x v="1146"/>
      <x v="967"/>
      <x v="423"/>
      <x v="404"/>
      <x v="38"/>
      <x v="12"/>
      <x v="751"/>
      <x v="793"/>
    </i>
    <i>
      <x v="1117"/>
      <x v="1342"/>
      <x v="968"/>
      <x v="378"/>
      <x v="406"/>
      <x v="52"/>
      <x v="16"/>
      <x v="752"/>
      <x v="794"/>
    </i>
    <i>
      <x v="1125"/>
      <x v="1227"/>
      <x v="972"/>
      <x v="666"/>
      <x v="410"/>
      <x v="1"/>
      <x v="1"/>
      <x v="755"/>
      <x v="798"/>
    </i>
    <i>
      <x v="1127"/>
      <x v="402"/>
      <x v="974"/>
      <x v="346"/>
      <x v="411"/>
      <x v="1"/>
      <x v="1"/>
      <x v="757"/>
      <x v="799"/>
    </i>
    <i>
      <x v="1128"/>
      <x v="1143"/>
      <x v="975"/>
      <x v="293"/>
      <x v="412"/>
      <x v="1"/>
      <x v="1"/>
      <x v="758"/>
      <x v="800"/>
    </i>
    <i>
      <x v="1130"/>
      <x v="1104"/>
      <x v="977"/>
      <x v="12"/>
      <x v="413"/>
      <x v="1"/>
      <x v="1"/>
      <x v="759"/>
      <x v="803"/>
    </i>
    <i>
      <x v="1131"/>
      <x v="776"/>
      <x v="978"/>
      <x v="12"/>
      <x v="413"/>
      <x v="1"/>
      <x v="1"/>
      <x v="760"/>
      <x v="113"/>
    </i>
    <i>
      <x v="1132"/>
      <x v="891"/>
      <x v="979"/>
      <x v="186"/>
      <x v="409"/>
      <x v="1"/>
      <x v="1"/>
      <x v="761"/>
      <x v="804"/>
    </i>
    <i>
      <x v="1133"/>
      <x v="49"/>
      <x v="980"/>
      <x v="543"/>
      <x v="414"/>
      <x v="1"/>
      <x v="1"/>
      <x v="762"/>
      <x v="805"/>
    </i>
    <i>
      <x v="1142"/>
      <x v="1296"/>
      <x v="987"/>
      <x v="346"/>
      <x v="411"/>
      <x v="1"/>
      <x v="1"/>
      <x v="766"/>
      <x v="813"/>
    </i>
    <i>
      <x v="1143"/>
      <x v="512"/>
      <x v="988"/>
      <x v="293"/>
      <x v="412"/>
      <x v="1"/>
      <x v="1"/>
      <x v="767"/>
      <x v="814"/>
    </i>
    <i>
      <x v="1144"/>
      <x v="955"/>
      <x v="989"/>
      <x v="543"/>
      <x v="414"/>
      <x v="1"/>
      <x v="1"/>
      <x v="768"/>
      <x v="815"/>
    </i>
    <i>
      <x v="1147"/>
      <x v="1328"/>
      <x v="622"/>
      <x v="12"/>
      <x v="413"/>
      <x v="1"/>
      <x v="1"/>
      <x v="771"/>
      <x v="818"/>
    </i>
    <i>
      <x v="1148"/>
      <x v="1063"/>
      <x v="992"/>
      <x v="12"/>
      <x v="413"/>
      <x v="1"/>
      <x v="1"/>
      <x v="772"/>
      <x v="819"/>
    </i>
    <i>
      <x v="1150"/>
      <x v="1400"/>
      <x v="994"/>
      <x v="120"/>
      <x v="415"/>
      <x v="1"/>
      <x v="1"/>
      <x v="774"/>
      <x v="821"/>
    </i>
    <i>
      <x v="1151"/>
      <x v="1150"/>
      <x v="1101"/>
      <x v="120"/>
      <x v="415"/>
      <x v="1"/>
      <x v="1"/>
      <x v="775"/>
      <x v="822"/>
    </i>
    <i>
      <x v="1155"/>
      <x v="487"/>
      <x v="1109"/>
      <x v="293"/>
      <x v="412"/>
      <x v="1"/>
      <x v="1"/>
      <x v="778"/>
      <x v="826"/>
    </i>
    <i>
      <x v="1156"/>
      <x v="603"/>
      <x v="1152"/>
      <x v="12"/>
      <x v="413"/>
      <x v="1"/>
      <x v="1"/>
      <x v="779"/>
      <x v="827"/>
    </i>
    <i>
      <x v="1162"/>
      <x v="1014"/>
      <x v="1010"/>
      <x v="296"/>
      <x v="420"/>
      <x v="1"/>
      <x v="1"/>
      <x v="789"/>
      <x v="852"/>
    </i>
    <i>
      <x v="1163"/>
      <x v="638"/>
      <x v="1011"/>
      <x v="547"/>
      <x v="421"/>
      <x v="1"/>
      <x v="1"/>
      <x v="790"/>
      <x v="853"/>
    </i>
    <i>
      <x v="1167"/>
      <x v="1429"/>
      <x v="1015"/>
      <x v="124"/>
      <x v="422"/>
      <x v="1"/>
      <x v="1"/>
      <x v="793"/>
      <x v="857"/>
    </i>
    <i>
      <x v="1169"/>
      <x v="940"/>
      <x v="1302"/>
      <x v="566"/>
      <x v="419"/>
      <x v="1"/>
      <x v="1"/>
      <x v="795"/>
      <x v="235"/>
    </i>
    <i>
      <x v="1172"/>
      <x v="830"/>
      <x v="1021"/>
      <x v="349"/>
      <x v="418"/>
      <x v="1"/>
      <x v="1"/>
      <x v="797"/>
      <x v="860"/>
    </i>
    <i>
      <x v="1175"/>
      <x v="1345"/>
      <x v="1257"/>
      <x v="566"/>
      <x v="419"/>
      <x v="1"/>
      <x v="1"/>
      <x v="802"/>
      <x v="863"/>
    </i>
    <i>
      <x v="1180"/>
      <x v="1125"/>
      <x v="1043"/>
      <x v="462"/>
      <x v="425"/>
      <x v="1"/>
      <x v="1"/>
      <x v="809"/>
      <x v="875"/>
    </i>
    <i>
      <x v="1183"/>
      <x v="709"/>
      <x v="1046"/>
      <x v="520"/>
      <x v="424"/>
      <x v="1"/>
      <x v="1"/>
      <x v="811"/>
      <x v="878"/>
    </i>
    <i>
      <x v="1186"/>
      <x v="615"/>
      <x v="1050"/>
      <x v="520"/>
      <x v="424"/>
      <x v="1"/>
      <x v="1"/>
      <x v="814"/>
      <x v="882"/>
    </i>
    <i>
      <x v="1188"/>
      <x v="1372"/>
      <x v="1053"/>
      <x v="280"/>
      <x v="426"/>
      <x v="1"/>
      <x v="1"/>
      <x v="816"/>
      <x v="885"/>
    </i>
    <i>
      <x v="1189"/>
      <x v="407"/>
      <x v="1054"/>
      <x v="280"/>
      <x v="426"/>
      <x v="1"/>
      <x v="1"/>
      <x v="817"/>
      <x v="886"/>
    </i>
    <i>
      <x v="1190"/>
      <x v="927"/>
      <x v="1055"/>
      <x v="280"/>
      <x v="426"/>
      <x v="1"/>
      <x v="1"/>
      <x v="818"/>
      <x v="887"/>
    </i>
    <i>
      <x v="1192"/>
      <x v="527"/>
      <x v="1057"/>
      <x v="280"/>
      <x v="426"/>
      <x v="1"/>
      <x v="1"/>
      <x v="820"/>
      <x v="888"/>
    </i>
    <i>
      <x v="1196"/>
      <x v="1113"/>
      <x v="1061"/>
      <x v="280"/>
      <x v="426"/>
      <x v="1"/>
      <x v="1"/>
      <x v="821"/>
      <x v="892"/>
    </i>
    <i>
      <x v="1200"/>
      <x v="1384"/>
      <x v="1066"/>
      <x v="462"/>
      <x v="425"/>
      <x v="1"/>
      <x v="1"/>
      <x v="823"/>
      <x v="896"/>
    </i>
    <i>
      <x v="1202"/>
      <x v="1322"/>
      <x v="1068"/>
      <x v="280"/>
      <x v="426"/>
      <x v="1"/>
      <x v="1"/>
      <x v="824"/>
      <x v="898"/>
    </i>
    <i>
      <x v="1205"/>
      <x v="1174"/>
      <x v="1269"/>
      <x v="280"/>
      <x v="426"/>
      <x v="1"/>
      <x v="1"/>
      <x v="826"/>
      <x v="901"/>
    </i>
    <i>
      <x v="1209"/>
      <x v="974"/>
      <x v="1075"/>
      <x v="280"/>
      <x v="426"/>
      <x v="1"/>
      <x v="1"/>
      <x v="829"/>
      <x v="905"/>
    </i>
    <i>
      <x v="1211"/>
      <x v="994"/>
      <x v="1077"/>
      <x v="462"/>
      <x v="425"/>
      <x v="1"/>
      <x v="1"/>
      <x v="830"/>
      <x v="908"/>
    </i>
    <i>
      <x v="1212"/>
      <x v="829"/>
      <x v="1078"/>
      <x v="462"/>
      <x v="425"/>
      <x v="1"/>
      <x v="1"/>
      <x v="831"/>
      <x v="909"/>
    </i>
    <i>
      <x v="1219"/>
      <x v="287"/>
      <x v="1084"/>
      <x v="280"/>
      <x v="426"/>
      <x v="1"/>
      <x v="1"/>
      <x v="832"/>
      <x v="915"/>
    </i>
    <i>
      <x v="1220"/>
      <x v="677"/>
      <x v="1085"/>
      <x v="462"/>
      <x v="425"/>
      <x v="1"/>
      <x v="1"/>
      <x v="833"/>
      <x v="916"/>
    </i>
    <i>
      <x v="1221"/>
      <x v="1087"/>
      <x v="1086"/>
      <x v="280"/>
      <x v="426"/>
      <x v="1"/>
      <x v="1"/>
      <x v="834"/>
      <x v="917"/>
    </i>
    <i>
      <x v="1224"/>
      <x v="1456"/>
      <x v="1089"/>
      <x v="280"/>
      <x v="426"/>
      <x v="1"/>
      <x v="1"/>
      <x v="835"/>
      <x v="920"/>
    </i>
    <i>
      <x v="1230"/>
      <x v="1267"/>
      <x v="1096"/>
      <x v="645"/>
      <x v="427"/>
      <x v="1"/>
      <x v="1"/>
      <x v="800"/>
      <x v="862"/>
    </i>
    <i>
      <x v="1233"/>
      <x v="885"/>
      <x v="1099"/>
      <x v="462"/>
      <x v="425"/>
      <x v="1"/>
      <x v="1"/>
      <x v="836"/>
      <x v="817"/>
    </i>
    <i>
      <x v="1234"/>
      <x v="807"/>
      <x v="1100"/>
      <x v="280"/>
      <x v="426"/>
      <x v="1"/>
      <x v="1"/>
      <x v="773"/>
      <x v="926"/>
    </i>
    <i>
      <x v="1237"/>
      <x v="626"/>
      <x v="1104"/>
      <x v="280"/>
      <x v="426"/>
      <x v="1"/>
      <x v="1"/>
      <x v="837"/>
      <x v="929"/>
    </i>
    <i>
      <x v="1238"/>
      <x v="1504"/>
      <x v="1105"/>
      <x v="280"/>
      <x v="426"/>
      <x v="1"/>
      <x v="1"/>
      <x v="838"/>
      <x v="930"/>
    </i>
    <i>
      <x v="1243"/>
      <x v="1395"/>
      <x v="1111"/>
      <x v="280"/>
      <x v="426"/>
      <x v="1"/>
      <x v="1"/>
      <x v="843"/>
      <x v="935"/>
    </i>
    <i>
      <x v="1244"/>
      <x v="1060"/>
      <x v="1434"/>
      <x v="280"/>
      <x v="426"/>
      <x v="1"/>
      <x v="1"/>
      <x v="844"/>
      <x v="936"/>
    </i>
    <i>
      <x v="1248"/>
      <x v="1509"/>
      <x v="1478"/>
      <x v="280"/>
      <x v="426"/>
      <x v="1"/>
      <x v="1"/>
      <x v="848"/>
      <x v="941"/>
    </i>
    <i>
      <x v="1249"/>
      <x v="770"/>
      <x v="1117"/>
      <x v="280"/>
      <x v="426"/>
      <x v="1"/>
      <x v="1"/>
      <x v="849"/>
      <x v="942"/>
    </i>
    <i>
      <x v="1251"/>
      <x v="1319"/>
      <x v="1119"/>
      <x v="280"/>
      <x v="426"/>
      <x v="1"/>
      <x v="1"/>
      <x v="851"/>
      <x v="944"/>
    </i>
    <i>
      <x v="1253"/>
      <x v="1038"/>
      <x v="1119"/>
      <x v="462"/>
      <x v="425"/>
      <x v="1"/>
      <x v="1"/>
      <x v="853"/>
      <x v="945"/>
    </i>
    <i>
      <x v="1257"/>
      <x v="906"/>
      <x v="1123"/>
      <x v="280"/>
      <x v="426"/>
      <x v="1"/>
      <x v="1"/>
      <x v="857"/>
      <x v="948"/>
    </i>
    <i>
      <x v="1258"/>
      <x v="610"/>
      <x v="1124"/>
      <x v="280"/>
      <x v="426"/>
      <x v="1"/>
      <x v="1"/>
      <x v="858"/>
      <x v="949"/>
    </i>
    <i>
      <x v="1260"/>
      <x v="1264"/>
      <x v="1126"/>
      <x v="280"/>
      <x v="426"/>
      <x v="1"/>
      <x v="1"/>
      <x v="860"/>
      <x v="951"/>
    </i>
    <i>
      <x v="1261"/>
      <x v="886"/>
      <x v="1015"/>
      <x v="280"/>
      <x v="426"/>
      <x v="1"/>
      <x v="1"/>
      <x v="861"/>
      <x v="952"/>
    </i>
    <i>
      <x v="1262"/>
      <x v="1483"/>
      <x v="1127"/>
      <x v="280"/>
      <x v="426"/>
      <x v="1"/>
      <x v="1"/>
      <x v="862"/>
      <x v="953"/>
    </i>
    <i>
      <x v="1266"/>
      <x v="811"/>
      <x v="1479"/>
      <x v="645"/>
      <x v="427"/>
      <x v="1"/>
      <x v="1"/>
      <x v="866"/>
      <x v="957"/>
    </i>
    <i>
      <x v="1271"/>
      <x v="1000"/>
      <x v="1135"/>
      <x v="520"/>
      <x v="424"/>
      <x v="1"/>
      <x v="1"/>
      <x v="871"/>
      <x v="962"/>
    </i>
    <i>
      <x v="1313"/>
      <x v="578"/>
      <x v="1179"/>
      <x v="58"/>
      <x v="431"/>
      <x v="1"/>
      <x v="1"/>
      <x v="896"/>
      <x v="1003"/>
    </i>
    <i>
      <x v="1314"/>
      <x v="1398"/>
      <x v="1180"/>
      <x v="238"/>
      <x v="433"/>
      <x v="1"/>
      <x v="1"/>
      <x v="897"/>
      <x v="1004"/>
    </i>
    <i>
      <x v="1315"/>
      <x v="538"/>
      <x v="1078"/>
      <x v="238"/>
      <x v="433"/>
      <x v="1"/>
      <x v="1"/>
      <x v="898"/>
      <x v="1005"/>
    </i>
    <i>
      <x v="1316"/>
      <x v="951"/>
      <x v="1181"/>
      <x v="238"/>
      <x v="433"/>
      <x v="1"/>
      <x v="1"/>
      <x v="899"/>
      <x v="1006"/>
    </i>
    <i>
      <x v="1317"/>
      <x v="821"/>
      <x v="1182"/>
      <x v="238"/>
      <x v="433"/>
      <x v="1"/>
      <x v="1"/>
      <x v="900"/>
      <x v="954"/>
    </i>
    <i>
      <x v="1318"/>
      <x v="596"/>
      <x v="1475"/>
      <x v="404"/>
      <x v="435"/>
      <x v="1"/>
      <x v="1"/>
      <x v="901"/>
      <x v="816"/>
    </i>
    <i>
      <x v="1319"/>
      <x v="1474"/>
      <x v="1184"/>
      <x v="404"/>
      <x v="435"/>
      <x v="1"/>
      <x v="1"/>
      <x v="902"/>
      <x v="1007"/>
    </i>
    <i>
      <x v="1320"/>
      <x v="1324"/>
      <x v="1273"/>
      <x v="595"/>
      <x v="437"/>
      <x v="1"/>
      <x v="1"/>
      <x v="903"/>
      <x v="1008"/>
    </i>
    <i>
      <x v="1321"/>
      <x v="680"/>
      <x v="1186"/>
      <x v="677"/>
      <x v="438"/>
      <x v="1"/>
      <x v="1"/>
      <x v="904"/>
      <x v="1009"/>
    </i>
    <i>
      <x v="1322"/>
      <x v="890"/>
      <x v="1187"/>
      <x v="677"/>
      <x v="438"/>
      <x v="1"/>
      <x v="1"/>
      <x v="905"/>
      <x v="1010"/>
    </i>
    <i>
      <x v="1323"/>
      <x v="1231"/>
      <x v="1188"/>
      <x v="817"/>
      <x v="430"/>
      <x v="8"/>
      <x v="10"/>
      <x v="906"/>
      <x v="1011"/>
    </i>
    <i>
      <x v="1324"/>
      <x v="563"/>
      <x v="1189"/>
      <x v="817"/>
      <x v="430"/>
      <x v="1"/>
      <x v="1"/>
      <x v="907"/>
      <x v="1012"/>
    </i>
    <i>
      <x v="1328"/>
      <x v="1138"/>
      <x v="1192"/>
      <x v="533"/>
      <x v="441"/>
      <x v="1"/>
      <x v="1"/>
      <x v="911"/>
      <x v="1018"/>
    </i>
    <i>
      <x v="1329"/>
      <x v="1153"/>
      <x v="1193"/>
      <x v="731"/>
      <x v="443"/>
      <x v="1"/>
      <x v="1"/>
      <x v="912"/>
      <x v="1019"/>
    </i>
    <i>
      <x v="1331"/>
      <x v="502"/>
      <x v="1195"/>
      <x v="731"/>
      <x v="443"/>
      <x v="1"/>
      <x v="1"/>
      <x v="914"/>
      <x v="1020"/>
    </i>
    <i>
      <x v="1333"/>
      <x v="55"/>
      <x v="1240"/>
      <x v="336"/>
      <x v="442"/>
      <x v="1"/>
      <x v="1"/>
      <x v="916"/>
      <x v="94"/>
    </i>
    <i>
      <x v="1334"/>
      <x v="1008"/>
      <x v="1198"/>
      <x v="533"/>
      <x v="441"/>
      <x v="1"/>
      <x v="1"/>
      <x v="917"/>
      <x v="1023"/>
    </i>
    <i>
      <x v="1335"/>
      <x v="528"/>
      <x v="1199"/>
      <x v="731"/>
      <x v="443"/>
      <x v="1"/>
      <x v="1"/>
      <x v="919"/>
      <x v="978"/>
    </i>
    <i>
      <x v="1339"/>
      <x v="1029"/>
      <x v="1203"/>
      <x v="336"/>
      <x v="442"/>
      <x v="1"/>
      <x v="1"/>
      <x v="920"/>
      <x v="1027"/>
    </i>
    <i>
      <x v="1344"/>
      <x v="695"/>
      <x v="1208"/>
      <x v="44"/>
      <x v="444"/>
      <x v="1"/>
      <x v="1"/>
      <x v="922"/>
      <x v="1032"/>
    </i>
    <i>
      <x v="1346"/>
      <x v="467"/>
      <x v="1210"/>
      <x v="44"/>
      <x v="444"/>
      <x v="1"/>
      <x v="1"/>
      <x v="924"/>
      <x v="1033"/>
    </i>
    <i>
      <x v="1348"/>
      <x v="592"/>
      <x v="1466"/>
      <x v="44"/>
      <x v="444"/>
      <x v="1"/>
      <x v="1"/>
      <x v="925"/>
      <x v="1035"/>
    </i>
    <i>
      <x v="1350"/>
      <x v="460"/>
      <x v="1214"/>
      <x v="154"/>
      <x v="445"/>
      <x v="1"/>
      <x v="1"/>
      <x v="926"/>
      <x v="276"/>
    </i>
    <i>
      <x v="1354"/>
      <x v="441"/>
      <x v="1467"/>
      <x v="731"/>
      <x v="443"/>
      <x v="1"/>
      <x v="1"/>
      <x v="928"/>
      <x v="1039"/>
    </i>
    <i>
      <x v="1358"/>
      <x v="1300"/>
      <x v="1222"/>
      <x v="731"/>
      <x v="443"/>
      <x v="1"/>
      <x v="1"/>
      <x v="932"/>
      <x v="1042"/>
    </i>
    <i>
      <x v="1369"/>
      <x v="1379"/>
      <x v="1236"/>
      <x v="846"/>
      <x v="452"/>
      <x v="1"/>
      <x v="1"/>
      <x v="949"/>
      <x v="1059"/>
    </i>
    <i>
      <x v="1374"/>
      <x v="947"/>
      <x v="1249"/>
      <x v="846"/>
      <x v="452"/>
      <x v="1"/>
      <x v="1"/>
      <x v="963"/>
      <x v="1082"/>
    </i>
    <i>
      <x v="1380"/>
      <x v="1096"/>
      <x v="1255"/>
      <x v="853"/>
      <x v="453"/>
      <x v="1"/>
      <x v="1"/>
      <x v="966"/>
      <x v="1071"/>
    </i>
    <i>
      <x v="1381"/>
      <x v="1351"/>
      <x v="1477"/>
      <x v="854"/>
      <x v="451"/>
      <x v="1"/>
      <x v="1"/>
      <x v="967"/>
      <x v="1072"/>
    </i>
    <i>
      <x v="1382"/>
      <x v="562"/>
      <x v="1382"/>
      <x v="854"/>
      <x v="451"/>
      <x v="1"/>
      <x v="1"/>
      <x v="968"/>
      <x v="1073"/>
    </i>
    <i>
      <x v="1384"/>
      <x v="568"/>
      <x v="1259"/>
      <x v="853"/>
      <x v="453"/>
      <x v="1"/>
      <x v="1"/>
      <x v="970"/>
      <x v="1075"/>
    </i>
    <i>
      <x v="1385"/>
      <x v="1136"/>
      <x v="1328"/>
      <x v="853"/>
      <x v="453"/>
      <x v="1"/>
      <x v="1"/>
      <x v="971"/>
      <x v="1085"/>
    </i>
    <i>
      <x v="1386"/>
      <x v="570"/>
      <x v="1261"/>
      <x v="853"/>
      <x v="453"/>
      <x v="1"/>
      <x v="1"/>
      <x v="972"/>
      <x v="1077"/>
    </i>
    <i>
      <x v="1388"/>
      <x v="166"/>
      <x v="1263"/>
      <x v="857"/>
      <x v="450"/>
      <x v="1"/>
      <x v="1"/>
      <x v="973"/>
      <x v="1079"/>
    </i>
    <i>
      <x v="1389"/>
      <x v="597"/>
      <x v="1263"/>
      <x v="857"/>
      <x v="450"/>
      <x v="1"/>
      <x v="1"/>
      <x v="974"/>
      <x v="1080"/>
    </i>
    <i>
      <x v="1417"/>
      <x v="879"/>
      <x v="1311"/>
      <x v="877"/>
      <x v="458"/>
      <x v="1"/>
      <x v="1"/>
      <x v="1006"/>
      <x v="1112"/>
    </i>
    <i>
      <x v="1418"/>
      <x v="1085"/>
      <x v="1312"/>
      <x v="877"/>
      <x v="458"/>
      <x v="1"/>
      <x v="1"/>
      <x v="1007"/>
      <x v="1113"/>
    </i>
    <i>
      <x v="1419"/>
      <x v="1026"/>
      <x v="1313"/>
      <x v="877"/>
      <x v="458"/>
      <x v="1"/>
      <x v="1"/>
      <x v="1008"/>
      <x v="1114"/>
    </i>
    <i>
      <x v="1420"/>
      <x v="1467"/>
      <x v="1314"/>
      <x v="877"/>
      <x v="458"/>
      <x v="1"/>
      <x v="1"/>
      <x v="1009"/>
      <x v="1115"/>
    </i>
    <i>
      <x v="1421"/>
      <x v="729"/>
      <x v="1315"/>
      <x v="877"/>
      <x v="458"/>
      <x v="1"/>
      <x v="1"/>
      <x v="1010"/>
      <x v="1116"/>
    </i>
    <i>
      <x v="1422"/>
      <x v="870"/>
      <x v="566"/>
      <x v="878"/>
      <x v="455"/>
      <x v="1"/>
      <x v="1"/>
      <x v="1011"/>
      <x v="1117"/>
    </i>
    <i>
      <x v="1423"/>
      <x v="765"/>
      <x v="1316"/>
      <x v="878"/>
      <x v="455"/>
      <x v="1"/>
      <x v="1"/>
      <x v="815"/>
      <x v="883"/>
    </i>
    <i>
      <x v="1424"/>
      <x v="1156"/>
      <x v="1317"/>
      <x v="878"/>
      <x v="455"/>
      <x v="1"/>
      <x v="1"/>
      <x v="1012"/>
      <x v="1118"/>
    </i>
    <i>
      <x v="1425"/>
      <x v="505"/>
      <x v="1318"/>
      <x v="878"/>
      <x v="455"/>
      <x v="1"/>
      <x v="1"/>
      <x v="1013"/>
      <x v="1119"/>
    </i>
    <i>
      <x v="1426"/>
      <x v="1230"/>
      <x v="1319"/>
      <x v="878"/>
      <x v="455"/>
      <x v="1"/>
      <x v="1"/>
      <x v="1014"/>
      <x v="1120"/>
    </i>
    <i>
      <x v="1427"/>
      <x v="559"/>
      <x v="1320"/>
      <x v="879"/>
      <x v="456"/>
      <x v="1"/>
      <x v="1"/>
      <x v="1015"/>
      <x v="1121"/>
    </i>
    <i>
      <x v="1428"/>
      <x v="1508"/>
      <x v="1321"/>
      <x v="879"/>
      <x v="456"/>
      <x v="1"/>
      <x v="1"/>
      <x v="1016"/>
      <x v="1122"/>
    </i>
    <i>
      <x v="1429"/>
      <x v="678"/>
      <x v="1322"/>
      <x v="879"/>
      <x v="456"/>
      <x v="1"/>
      <x v="1"/>
      <x v="1017"/>
      <x v="1123"/>
    </i>
    <i>
      <x v="1430"/>
      <x v="952"/>
      <x v="1323"/>
      <x v="879"/>
      <x v="456"/>
      <x v="1"/>
      <x v="1"/>
      <x v="1018"/>
      <x v="1124"/>
    </i>
    <i>
      <x v="1431"/>
      <x v="519"/>
      <x v="1324"/>
      <x v="879"/>
      <x v="456"/>
      <x v="1"/>
      <x v="1"/>
      <x v="1019"/>
      <x v="1125"/>
    </i>
    <i>
      <x v="1432"/>
      <x v="477"/>
      <x v="1325"/>
      <x v="884"/>
      <x v="461"/>
      <x v="1"/>
      <x v="1"/>
      <x v="1020"/>
      <x v="1126"/>
    </i>
    <i>
      <x v="1433"/>
      <x v="1006"/>
      <x v="1326"/>
      <x v="884"/>
      <x v="461"/>
      <x v="1"/>
      <x v="1"/>
      <x v="1021"/>
      <x v="1127"/>
    </i>
    <i>
      <x v="1434"/>
      <x v="910"/>
      <x v="1327"/>
      <x v="884"/>
      <x v="461"/>
      <x v="1"/>
      <x v="1"/>
      <x v="1022"/>
      <x v="16"/>
    </i>
    <i>
      <x v="1435"/>
      <x v="1019"/>
      <x v="1329"/>
      <x v="885"/>
      <x v="463"/>
      <x v="1"/>
      <x v="1"/>
      <x v="1023"/>
      <x v="1128"/>
    </i>
    <i>
      <x v="1436"/>
      <x v="574"/>
      <x v="1330"/>
      <x v="885"/>
      <x v="463"/>
      <x v="1"/>
      <x v="1"/>
      <x v="1024"/>
      <x v="1129"/>
    </i>
    <i>
      <x v="1437"/>
      <x v="824"/>
      <x v="1331"/>
      <x v="885"/>
      <x v="463"/>
      <x v="1"/>
      <x v="1"/>
      <x v="1025"/>
      <x v="1130"/>
    </i>
    <i>
      <x v="1438"/>
      <x v="445"/>
      <x v="1332"/>
      <x v="886"/>
      <x v="464"/>
      <x v="1"/>
      <x v="1"/>
      <x v="1026"/>
      <x v="1131"/>
    </i>
    <i>
      <x v="1439"/>
      <x v="590"/>
      <x v="1333"/>
      <x v="886"/>
      <x v="464"/>
      <x v="1"/>
      <x v="1"/>
      <x v="1027"/>
      <x v="1132"/>
    </i>
    <i>
      <x v="1440"/>
      <x v="569"/>
      <x v="1333"/>
      <x v="886"/>
      <x v="464"/>
      <x v="1"/>
      <x v="1"/>
      <x v="1028"/>
      <x v="1133"/>
    </i>
    <i>
      <x v="1441"/>
      <x v="932"/>
      <x v="1334"/>
      <x v="886"/>
      <x v="464"/>
      <x v="1"/>
      <x v="1"/>
      <x v="1029"/>
      <x v="1134"/>
    </i>
    <i>
      <x v="1442"/>
      <x v="566"/>
      <x v="1335"/>
      <x v="887"/>
      <x v="465"/>
      <x v="1"/>
      <x v="1"/>
      <x v="1030"/>
      <x v="1135"/>
    </i>
    <i>
      <x v="1443"/>
      <x v="1048"/>
      <x v="1336"/>
      <x v="887"/>
      <x v="465"/>
      <x v="1"/>
      <x v="1"/>
      <x v="1031"/>
      <x v="1136"/>
    </i>
    <i>
      <x v="1444"/>
      <x v="1294"/>
      <x v="1337"/>
      <x v="887"/>
      <x v="465"/>
      <x v="1"/>
      <x v="1"/>
      <x v="1032"/>
      <x v="1137"/>
    </i>
    <i>
      <x v="1445"/>
      <x v="1018"/>
      <x v="1338"/>
      <x v="887"/>
      <x v="465"/>
      <x v="1"/>
      <x v="1"/>
      <x v="1033"/>
      <x v="1138"/>
    </i>
    <i>
      <x v="1446"/>
      <x v="698"/>
      <x v="1339"/>
      <x v="888"/>
      <x v="466"/>
      <x v="1"/>
      <x v="1"/>
      <x v="1034"/>
      <x v="1139"/>
    </i>
    <i>
      <x v="1447"/>
      <x v="1445"/>
      <x v="1469"/>
      <x v="888"/>
      <x v="466"/>
      <x v="1"/>
      <x v="1"/>
      <x v="1035"/>
      <x v="1140"/>
    </i>
    <i>
      <x v="1448"/>
      <x v="561"/>
      <x v="1341"/>
      <x v="889"/>
      <x v="467"/>
      <x v="1"/>
      <x v="1"/>
      <x v="1036"/>
      <x v="1141"/>
    </i>
    <i>
      <x v="1449"/>
      <x v="1349"/>
      <x v="1342"/>
      <x v="890"/>
      <x v="467"/>
      <x v="1"/>
      <x v="1"/>
      <x v="1037"/>
      <x v="1142"/>
    </i>
    <i>
      <x v="1450"/>
      <x v="701"/>
      <x v="1342"/>
      <x v="890"/>
      <x v="467"/>
      <x v="1"/>
      <x v="1"/>
      <x v="1038"/>
      <x v="1143"/>
    </i>
    <i>
      <x v="1451"/>
      <x v="1081"/>
      <x v="1343"/>
      <x v="890"/>
      <x v="467"/>
      <x v="1"/>
      <x v="1"/>
      <x v="1039"/>
      <x v="1144"/>
    </i>
    <i>
      <x v="1452"/>
      <x v="1298"/>
      <x v="1344"/>
      <x v="890"/>
      <x v="467"/>
      <x v="1"/>
      <x v="1"/>
      <x v="1040"/>
      <x v="1145"/>
    </i>
    <i>
      <x v="1533"/>
      <x v="1155"/>
      <x v="1449"/>
      <x v="981"/>
      <x v="475"/>
      <x v="1"/>
      <x v="1"/>
      <x v="1120"/>
      <x v="1235"/>
    </i>
    <i>
      <x v="1534"/>
      <x v="1259"/>
      <x v="1450"/>
      <x v="981"/>
      <x v="475"/>
      <x v="1"/>
      <x v="1"/>
      <x v="1121"/>
      <x v="1236"/>
    </i>
    <i>
      <x v="1535"/>
      <x v="1168"/>
      <x v="1451"/>
      <x v="981"/>
      <x v="475"/>
      <x v="1"/>
      <x v="1"/>
      <x v="1122"/>
      <x v="1237"/>
    </i>
    <i>
      <x v="1536"/>
      <x v="547"/>
      <x v="1452"/>
      <x v="981"/>
      <x v="475"/>
      <x v="1"/>
      <x v="1"/>
      <x v="1123"/>
      <x v="1238"/>
    </i>
    <i>
      <x v="1537"/>
      <x v="728"/>
      <x v="1453"/>
      <x v="982"/>
      <x v="476"/>
      <x v="1"/>
      <x v="1"/>
      <x v="890"/>
      <x v="997"/>
    </i>
    <i>
      <x v="1538"/>
      <x v="1410"/>
      <x v="1454"/>
      <x v="982"/>
      <x v="476"/>
      <x v="1"/>
      <x v="1"/>
      <x v="1125"/>
      <x v="1240"/>
    </i>
    <i>
      <x v="1539"/>
      <x v="1248"/>
      <x v="1455"/>
      <x v="983"/>
      <x v="477"/>
      <x v="1"/>
      <x v="1"/>
      <x v="1126"/>
      <x v="1222"/>
    </i>
    <i>
      <x v="1540"/>
      <x v="39"/>
      <x v="1456"/>
      <x v="984"/>
      <x v="478"/>
      <x v="1"/>
      <x v="1"/>
      <x v="1127"/>
      <x v="1241"/>
    </i>
    <i>
      <x v="1541"/>
      <x v="546"/>
      <x v="1457"/>
      <x v="985"/>
      <x v="480"/>
      <x v="1"/>
      <x v="1"/>
      <x v="1128"/>
      <x v="1242"/>
    </i>
    <i>
      <x v="1542"/>
      <x v="459"/>
      <x v="1458"/>
      <x v="985"/>
      <x v="480"/>
      <x v="1"/>
      <x v="1"/>
      <x v="1129"/>
      <x v="1243"/>
    </i>
    <i>
      <x v="1543"/>
      <x v="62"/>
      <x v="1459"/>
      <x v="985"/>
      <x v="480"/>
      <x v="1"/>
      <x v="1"/>
      <x v="1130"/>
      <x v="1244"/>
    </i>
    <i>
      <x v="1544"/>
      <x v="305"/>
      <x v="1460"/>
      <x v="985"/>
      <x v="480"/>
      <x v="1"/>
      <x v="1"/>
      <x v="1131"/>
      <x v="1245"/>
    </i>
    <i>
      <x v="1550"/>
      <x v="277"/>
      <x v="1490"/>
      <x v="993"/>
      <x v="483"/>
      <x v="1"/>
      <x v="1"/>
      <x v="1142"/>
      <x v="1255"/>
    </i>
    <i>
      <x v="1562"/>
      <x v="802"/>
      <x v="1500"/>
      <x v="993"/>
      <x v="483"/>
      <x v="1"/>
      <x v="1"/>
      <x v="1153"/>
      <x v="1264"/>
    </i>
    <i>
      <x v="1576"/>
      <x v="1484"/>
      <x v="1515"/>
      <x v="988"/>
      <x v="482"/>
      <x v="1"/>
      <x v="1"/>
      <x v="1160"/>
      <x v="953"/>
    </i>
  </rowItems>
  <colItems count="1">
    <i/>
  </colItems>
  <pageFields count="1">
    <pageField fld="6" item="12" hier="-1"/>
  </pageFields>
  <formats count="3072">
    <format dxfId="12260">
      <pivotArea type="all" dataOnly="0" outline="0" fieldPosition="0"/>
    </format>
    <format dxfId="12259">
      <pivotArea field="6" type="button" dataOnly="0" labelOnly="1" outline="0" axis="axisPage" fieldPosition="0"/>
    </format>
    <format dxfId="12258">
      <pivotArea type="all" dataOnly="0" outline="0" fieldPosition="0"/>
    </format>
    <format dxfId="12257">
      <pivotArea type="all" dataOnly="0" outline="0" fieldPosition="0"/>
    </format>
    <format dxfId="12256">
      <pivotArea dataOnly="0" labelOnly="1" outline="0" fieldPosition="0">
        <references count="1">
          <reference field="6" count="1">
            <x v="12"/>
          </reference>
        </references>
      </pivotArea>
    </format>
    <format dxfId="12255">
      <pivotArea dataOnly="0" labelOnly="1" outline="0" fieldPosition="0">
        <references count="1">
          <reference field="6" count="1">
            <x v="2"/>
          </reference>
        </references>
      </pivotArea>
    </format>
    <format dxfId="12254">
      <pivotArea dataOnly="0" labelOnly="1" outline="0" fieldPosition="0">
        <references count="2">
          <reference field="3" count="1" selected="0">
            <x v="20"/>
          </reference>
          <reference field="4" count="1">
            <x v="142"/>
          </reference>
        </references>
      </pivotArea>
    </format>
    <format dxfId="12253">
      <pivotArea dataOnly="0" labelOnly="1" outline="0" fieldPosition="0">
        <references count="2">
          <reference field="3" count="1" selected="0">
            <x v="48"/>
          </reference>
          <reference field="4" count="1">
            <x v="145"/>
          </reference>
        </references>
      </pivotArea>
    </format>
    <format dxfId="12252">
      <pivotArea dataOnly="0" labelOnly="1" outline="0" fieldPosition="0">
        <references count="2">
          <reference field="3" count="1" selected="0">
            <x v="56"/>
          </reference>
          <reference field="4" count="1">
            <x v="114"/>
          </reference>
        </references>
      </pivotArea>
    </format>
    <format dxfId="12251">
      <pivotArea dataOnly="0" labelOnly="1" outline="0" fieldPosition="0">
        <references count="2">
          <reference field="3" count="1" selected="0">
            <x v="62"/>
          </reference>
          <reference field="4" count="1">
            <x v="126"/>
          </reference>
        </references>
      </pivotArea>
    </format>
    <format dxfId="12250">
      <pivotArea dataOnly="0" labelOnly="1" outline="0" fieldPosition="0">
        <references count="2">
          <reference field="3" count="1" selected="0">
            <x v="82"/>
          </reference>
          <reference field="4" count="1">
            <x v="108"/>
          </reference>
        </references>
      </pivotArea>
    </format>
    <format dxfId="12249">
      <pivotArea dataOnly="0" labelOnly="1" outline="0" fieldPosition="0">
        <references count="2">
          <reference field="3" count="1" selected="0">
            <x v="304"/>
          </reference>
          <reference field="4" count="1">
            <x v="333"/>
          </reference>
        </references>
      </pivotArea>
    </format>
    <format dxfId="12248">
      <pivotArea dataOnly="0" labelOnly="1" outline="0" fieldPosition="0">
        <references count="2">
          <reference field="3" count="1" selected="0">
            <x v="347"/>
          </reference>
          <reference field="4" count="1">
            <x v="139"/>
          </reference>
        </references>
      </pivotArea>
    </format>
    <format dxfId="12247">
      <pivotArea dataOnly="0" labelOnly="1" outline="0" fieldPosition="0">
        <references count="2">
          <reference field="3" count="1" selected="0">
            <x v="357"/>
          </reference>
          <reference field="4" count="1">
            <x v="171"/>
          </reference>
        </references>
      </pivotArea>
    </format>
    <format dxfId="12246">
      <pivotArea dataOnly="0" labelOnly="1" outline="0" fieldPosition="0">
        <references count="2">
          <reference field="3" count="1" selected="0">
            <x v="370"/>
          </reference>
          <reference field="4" count="1">
            <x v="137"/>
          </reference>
        </references>
      </pivotArea>
    </format>
    <format dxfId="12245">
      <pivotArea dataOnly="0" labelOnly="1" outline="0" fieldPosition="0">
        <references count="2">
          <reference field="3" count="1" selected="0">
            <x v="375"/>
          </reference>
          <reference field="4" count="1">
            <x v="32"/>
          </reference>
        </references>
      </pivotArea>
    </format>
    <format dxfId="12244">
      <pivotArea dataOnly="0" labelOnly="1" outline="0" fieldPosition="0">
        <references count="2">
          <reference field="3" count="1" selected="0">
            <x v="395"/>
          </reference>
          <reference field="4" count="1">
            <x v="162"/>
          </reference>
        </references>
      </pivotArea>
    </format>
    <format dxfId="12243">
      <pivotArea dataOnly="0" labelOnly="1" outline="0" fieldPosition="0">
        <references count="2">
          <reference field="3" count="1" selected="0">
            <x v="398"/>
          </reference>
          <reference field="4" count="1">
            <x v="346"/>
          </reference>
        </references>
      </pivotArea>
    </format>
    <format dxfId="12242">
      <pivotArea dataOnly="0" labelOnly="1" outline="0" fieldPosition="0">
        <references count="2">
          <reference field="3" count="1" selected="0">
            <x v="402"/>
          </reference>
          <reference field="4" count="1">
            <x v="110"/>
          </reference>
        </references>
      </pivotArea>
    </format>
    <format dxfId="12241">
      <pivotArea dataOnly="0" labelOnly="1" outline="0" fieldPosition="0">
        <references count="2">
          <reference field="3" count="1" selected="0">
            <x v="403"/>
          </reference>
          <reference field="4" count="1">
            <x v="167"/>
          </reference>
        </references>
      </pivotArea>
    </format>
    <format dxfId="12240">
      <pivotArea dataOnly="0" labelOnly="1" outline="0" fieldPosition="0">
        <references count="2">
          <reference field="3" count="1" selected="0">
            <x v="429"/>
          </reference>
          <reference field="4" count="1">
            <x v="129"/>
          </reference>
        </references>
      </pivotArea>
    </format>
    <format dxfId="12239">
      <pivotArea dataOnly="0" labelOnly="1" outline="0" fieldPosition="0">
        <references count="2">
          <reference field="3" count="1" selected="0">
            <x v="449"/>
          </reference>
          <reference field="4" count="1">
            <x v="155"/>
          </reference>
        </references>
      </pivotArea>
    </format>
    <format dxfId="12238">
      <pivotArea dataOnly="0" labelOnly="1" outline="0" fieldPosition="0">
        <references count="2">
          <reference field="3" count="1" selected="0">
            <x v="456"/>
          </reference>
          <reference field="4" count="1">
            <x v="1023"/>
          </reference>
        </references>
      </pivotArea>
    </format>
    <format dxfId="12237">
      <pivotArea dataOnly="0" labelOnly="1" outline="0" fieldPosition="0">
        <references count="2">
          <reference field="3" count="1" selected="0">
            <x v="458"/>
          </reference>
          <reference field="4" count="1">
            <x v="353"/>
          </reference>
        </references>
      </pivotArea>
    </format>
    <format dxfId="12236">
      <pivotArea dataOnly="0" labelOnly="1" outline="0" fieldPosition="0">
        <references count="2">
          <reference field="3" count="1" selected="0">
            <x v="466"/>
          </reference>
          <reference field="4" count="1">
            <x v="130"/>
          </reference>
        </references>
      </pivotArea>
    </format>
    <format dxfId="12235">
      <pivotArea dataOnly="0" labelOnly="1" outline="0" fieldPosition="0">
        <references count="2">
          <reference field="3" count="1" selected="0">
            <x v="483"/>
          </reference>
          <reference field="4" count="1">
            <x v="152"/>
          </reference>
        </references>
      </pivotArea>
    </format>
    <format dxfId="12234">
      <pivotArea dataOnly="0" labelOnly="1" outline="0" fieldPosition="0">
        <references count="2">
          <reference field="3" count="1" selected="0">
            <x v="564"/>
          </reference>
          <reference field="4" count="1">
            <x v="165"/>
          </reference>
        </references>
      </pivotArea>
    </format>
    <format dxfId="12233">
      <pivotArea dataOnly="0" labelOnly="1" outline="0" fieldPosition="0">
        <references count="2">
          <reference field="3" count="1" selected="0">
            <x v="569"/>
          </reference>
          <reference field="4" count="1">
            <x v="120"/>
          </reference>
        </references>
      </pivotArea>
    </format>
    <format dxfId="12232">
      <pivotArea dataOnly="0" labelOnly="1" outline="0" fieldPosition="0">
        <references count="2">
          <reference field="3" count="1" selected="0">
            <x v="648"/>
          </reference>
          <reference field="4" count="1">
            <x v="1316"/>
          </reference>
        </references>
      </pivotArea>
    </format>
    <format dxfId="12231">
      <pivotArea dataOnly="0" labelOnly="1" outline="0" fieldPosition="0">
        <references count="2">
          <reference field="3" count="1" selected="0">
            <x v="661"/>
          </reference>
          <reference field="4" count="1">
            <x v="1502"/>
          </reference>
        </references>
      </pivotArea>
    </format>
    <format dxfId="12230">
      <pivotArea dataOnly="0" labelOnly="1" outline="0" fieldPosition="0">
        <references count="2">
          <reference field="3" count="1" selected="0">
            <x v="745"/>
          </reference>
          <reference field="4" count="1">
            <x v="100"/>
          </reference>
        </references>
      </pivotArea>
    </format>
    <format dxfId="12229">
      <pivotArea dataOnly="0" labelOnly="1" outline="0" fieldPosition="0">
        <references count="2">
          <reference field="3" count="1" selected="0">
            <x v="747"/>
          </reference>
          <reference field="4" count="1">
            <x v="1190"/>
          </reference>
        </references>
      </pivotArea>
    </format>
    <format dxfId="12228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142"/>
          </reference>
          <reference field="5" count="1">
            <x v="27"/>
          </reference>
        </references>
      </pivotArea>
    </format>
    <format dxfId="12227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45"/>
          </reference>
          <reference field="5" count="1">
            <x v="18"/>
          </reference>
        </references>
      </pivotArea>
    </format>
    <format dxfId="12226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114"/>
          </reference>
          <reference field="5" count="1">
            <x v="8"/>
          </reference>
        </references>
      </pivotArea>
    </format>
    <format dxfId="12225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26"/>
          </reference>
          <reference field="5" count="1">
            <x v="292"/>
          </reference>
        </references>
      </pivotArea>
    </format>
    <format dxfId="12224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108"/>
          </reference>
          <reference field="5" count="1">
            <x v="15"/>
          </reference>
        </references>
      </pivotArea>
    </format>
    <format dxfId="12223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139"/>
          </reference>
          <reference field="5" count="1">
            <x v="942"/>
          </reference>
        </references>
      </pivotArea>
    </format>
    <format dxfId="12222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171"/>
          </reference>
          <reference field="5" count="1">
            <x v="717"/>
          </reference>
        </references>
      </pivotArea>
    </format>
    <format dxfId="12221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137"/>
          </reference>
          <reference field="5" count="1">
            <x v="90"/>
          </reference>
        </references>
      </pivotArea>
    </format>
    <format dxfId="12220">
      <pivotArea dataOnly="0" labelOnly="1" outline="0" fieldPosition="0">
        <references count="3">
          <reference field="3" count="1" selected="0">
            <x v="375"/>
          </reference>
          <reference field="4" count="1" selected="0">
            <x v="32"/>
          </reference>
          <reference field="5" count="1">
            <x v="365"/>
          </reference>
        </references>
      </pivotArea>
    </format>
    <format dxfId="12219">
      <pivotArea dataOnly="0" labelOnly="1" outline="0" fieldPosition="0">
        <references count="3">
          <reference field="3" count="1" selected="0">
            <x v="395"/>
          </reference>
          <reference field="4" count="1" selected="0">
            <x v="162"/>
          </reference>
          <reference field="5" count="1">
            <x v="927"/>
          </reference>
        </references>
      </pivotArea>
    </format>
    <format dxfId="12218">
      <pivotArea dataOnly="0" labelOnly="1" outline="0" fieldPosition="0">
        <references count="3">
          <reference field="3" count="1" selected="0">
            <x v="398"/>
          </reference>
          <reference field="4" count="1" selected="0">
            <x v="346"/>
          </reference>
          <reference field="5" count="1">
            <x v="822"/>
          </reference>
        </references>
      </pivotArea>
    </format>
    <format dxfId="12217">
      <pivotArea dataOnly="0" labelOnly="1" outline="0" fieldPosition="0">
        <references count="3">
          <reference field="3" count="1" selected="0">
            <x v="402"/>
          </reference>
          <reference field="4" count="1" selected="0">
            <x v="110"/>
          </reference>
          <reference field="5" count="1">
            <x v="840"/>
          </reference>
        </references>
      </pivotArea>
    </format>
    <format dxfId="12216">
      <pivotArea dataOnly="0" labelOnly="1" outline="0" fieldPosition="0">
        <references count="3">
          <reference field="3" count="1" selected="0">
            <x v="403"/>
          </reference>
          <reference field="4" count="1" selected="0">
            <x v="167"/>
          </reference>
          <reference field="5" count="1">
            <x v="23"/>
          </reference>
        </references>
      </pivotArea>
    </format>
    <format dxfId="12215">
      <pivotArea dataOnly="0" labelOnly="1" outline="0" fieldPosition="0">
        <references count="3">
          <reference field="3" count="1" selected="0">
            <x v="429"/>
          </reference>
          <reference field="4" count="1" selected="0">
            <x v="129"/>
          </reference>
          <reference field="5" count="1">
            <x v="212"/>
          </reference>
        </references>
      </pivotArea>
    </format>
    <format dxfId="12214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155"/>
          </reference>
          <reference field="5" count="1">
            <x v="678"/>
          </reference>
        </references>
      </pivotArea>
    </format>
    <format dxfId="12213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1023"/>
          </reference>
          <reference field="5" count="1">
            <x v="152"/>
          </reference>
        </references>
      </pivotArea>
    </format>
    <format dxfId="12212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53"/>
          </reference>
          <reference field="5" count="1">
            <x v="734"/>
          </reference>
        </references>
      </pivotArea>
    </format>
    <format dxfId="12211">
      <pivotArea dataOnly="0" labelOnly="1" outline="0" fieldPosition="0">
        <references count="3">
          <reference field="3" count="1" selected="0">
            <x v="466"/>
          </reference>
          <reference field="4" count="1" selected="0">
            <x v="130"/>
          </reference>
          <reference field="5" count="1">
            <x v="217"/>
          </reference>
        </references>
      </pivotArea>
    </format>
    <format dxfId="12210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152"/>
          </reference>
          <reference field="5" count="1">
            <x v="687"/>
          </reference>
        </references>
      </pivotArea>
    </format>
    <format dxfId="12209">
      <pivotArea dataOnly="0" labelOnly="1" outline="0" fieldPosition="0">
        <references count="3">
          <reference field="3" count="1" selected="0">
            <x v="564"/>
          </reference>
          <reference field="4" count="1" selected="0">
            <x v="165"/>
          </reference>
          <reference field="5" count="1">
            <x v="19"/>
          </reference>
        </references>
      </pivotArea>
    </format>
    <format dxfId="12208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120"/>
          </reference>
          <reference field="5" count="1">
            <x v="759"/>
          </reference>
        </references>
      </pivotArea>
    </format>
    <format dxfId="12207">
      <pivotArea dataOnly="0" labelOnly="1" outline="0" fieldPosition="0">
        <references count="3">
          <reference field="3" count="1" selected="0">
            <x v="648"/>
          </reference>
          <reference field="4" count="1" selected="0">
            <x v="1316"/>
          </reference>
          <reference field="5" count="1">
            <x v="12"/>
          </reference>
        </references>
      </pivotArea>
    </format>
    <format dxfId="12206">
      <pivotArea dataOnly="0" labelOnly="1" outline="0" fieldPosition="0">
        <references count="3">
          <reference field="3" count="1" selected="0">
            <x v="661"/>
          </reference>
          <reference field="4" count="1" selected="0">
            <x v="1502"/>
          </reference>
          <reference field="5" count="1">
            <x v="887"/>
          </reference>
        </references>
      </pivotArea>
    </format>
    <format dxfId="12205">
      <pivotArea dataOnly="0" labelOnly="1" outline="0" fieldPosition="0">
        <references count="3">
          <reference field="3" count="1" selected="0">
            <x v="745"/>
          </reference>
          <reference field="4" count="1" selected="0">
            <x v="100"/>
          </reference>
          <reference field="5" count="1">
            <x v="921"/>
          </reference>
        </references>
      </pivotArea>
    </format>
    <format dxfId="12204">
      <pivotArea dataOnly="0" labelOnly="1" outline="0" fieldPosition="0">
        <references count="3">
          <reference field="3" count="1" selected="0">
            <x v="747"/>
          </reference>
          <reference field="4" count="1" selected="0">
            <x v="1190"/>
          </reference>
          <reference field="5" count="1">
            <x v="726"/>
          </reference>
        </references>
      </pivotArea>
    </format>
    <format dxfId="12203">
      <pivotArea dataOnly="0" labelOnly="1" outline="0" fieldPosition="0">
        <references count="2">
          <reference field="3" count="1" selected="0">
            <x v="0"/>
          </reference>
          <reference field="4" count="1">
            <x v="111"/>
          </reference>
        </references>
      </pivotArea>
    </format>
    <format dxfId="12202">
      <pivotArea dataOnly="0" labelOnly="1" outline="0" fieldPosition="0">
        <references count="2">
          <reference field="3" count="1" selected="0">
            <x v="1"/>
          </reference>
          <reference field="4" count="1">
            <x v="1141"/>
          </reference>
        </references>
      </pivotArea>
    </format>
    <format dxfId="12201">
      <pivotArea dataOnly="0" labelOnly="1" outline="0" fieldPosition="0">
        <references count="2">
          <reference field="3" count="1" selected="0">
            <x v="2"/>
          </reference>
          <reference field="4" count="1">
            <x v="33"/>
          </reference>
        </references>
      </pivotArea>
    </format>
    <format dxfId="12200">
      <pivotArea dataOnly="0" labelOnly="1" outline="0" fieldPosition="0">
        <references count="2">
          <reference field="3" count="1" selected="0">
            <x v="3"/>
          </reference>
          <reference field="4" count="1">
            <x v="394"/>
          </reference>
        </references>
      </pivotArea>
    </format>
    <format dxfId="12199">
      <pivotArea dataOnly="0" labelOnly="1" outline="0" fieldPosition="0">
        <references count="2">
          <reference field="3" count="1" selected="0">
            <x v="4"/>
          </reference>
          <reference field="4" count="1">
            <x v="1041"/>
          </reference>
        </references>
      </pivotArea>
    </format>
    <format dxfId="12198">
      <pivotArea dataOnly="0" labelOnly="1" outline="0" fieldPosition="0">
        <references count="2">
          <reference field="3" count="1" selected="0">
            <x v="5"/>
          </reference>
          <reference field="4" count="1">
            <x v="321"/>
          </reference>
        </references>
      </pivotArea>
    </format>
    <format dxfId="12197">
      <pivotArea dataOnly="0" labelOnly="1" outline="0" fieldPosition="0">
        <references count="2">
          <reference field="3" count="1" selected="0">
            <x v="6"/>
          </reference>
          <reference field="4" count="1">
            <x v="266"/>
          </reference>
        </references>
      </pivotArea>
    </format>
    <format dxfId="12196">
      <pivotArea dataOnly="0" labelOnly="1" outline="0" fieldPosition="0">
        <references count="2">
          <reference field="3" count="1" selected="0">
            <x v="7"/>
          </reference>
          <reference field="4" count="1">
            <x v="376"/>
          </reference>
        </references>
      </pivotArea>
    </format>
    <format dxfId="12195">
      <pivotArea dataOnly="0" labelOnly="1" outline="0" fieldPosition="0">
        <references count="2">
          <reference field="3" count="1" selected="0">
            <x v="8"/>
          </reference>
          <reference field="4" count="1">
            <x v="148"/>
          </reference>
        </references>
      </pivotArea>
    </format>
    <format dxfId="12194">
      <pivotArea dataOnly="0" labelOnly="1" outline="0" fieldPosition="0">
        <references count="2">
          <reference field="3" count="1" selected="0">
            <x v="9"/>
          </reference>
          <reference field="4" count="1">
            <x v="136"/>
          </reference>
        </references>
      </pivotArea>
    </format>
    <format dxfId="12193">
      <pivotArea dataOnly="0" labelOnly="1" outline="0" fieldPosition="0">
        <references count="2">
          <reference field="3" count="1" selected="0">
            <x v="10"/>
          </reference>
          <reference field="4" count="1">
            <x v="399"/>
          </reference>
        </references>
      </pivotArea>
    </format>
    <format dxfId="12192">
      <pivotArea dataOnly="0" labelOnly="1" outline="0" fieldPosition="0">
        <references count="2">
          <reference field="3" count="1" selected="0">
            <x v="11"/>
          </reference>
          <reference field="4" count="1">
            <x v="360"/>
          </reference>
        </references>
      </pivotArea>
    </format>
    <format dxfId="12191">
      <pivotArea dataOnly="0" labelOnly="1" outline="0" fieldPosition="0">
        <references count="2">
          <reference field="3" count="1" selected="0">
            <x v="12"/>
          </reference>
          <reference field="4" count="1">
            <x v="28"/>
          </reference>
        </references>
      </pivotArea>
    </format>
    <format dxfId="12190">
      <pivotArea dataOnly="0" labelOnly="1" outline="0" fieldPosition="0">
        <references count="2">
          <reference field="3" count="1" selected="0">
            <x v="13"/>
          </reference>
          <reference field="4" count="1">
            <x v="1355"/>
          </reference>
        </references>
      </pivotArea>
    </format>
    <format dxfId="12189">
      <pivotArea dataOnly="0" labelOnly="1" outline="0" fieldPosition="0">
        <references count="2">
          <reference field="3" count="1" selected="0">
            <x v="14"/>
          </reference>
          <reference field="4" count="1">
            <x v="364"/>
          </reference>
        </references>
      </pivotArea>
    </format>
    <format dxfId="12188">
      <pivotArea dataOnly="0" labelOnly="1" outline="0" fieldPosition="0">
        <references count="2">
          <reference field="3" count="1" selected="0">
            <x v="15"/>
          </reference>
          <reference field="4" count="1">
            <x v="59"/>
          </reference>
        </references>
      </pivotArea>
    </format>
    <format dxfId="12187">
      <pivotArea dataOnly="0" labelOnly="1" outline="0" fieldPosition="0">
        <references count="2">
          <reference field="3" count="1" selected="0">
            <x v="16"/>
          </reference>
          <reference field="4" count="2">
            <x v="323"/>
            <x v="324"/>
          </reference>
        </references>
      </pivotArea>
    </format>
    <format dxfId="12186">
      <pivotArea dataOnly="0" labelOnly="1" outline="0" fieldPosition="0">
        <references count="2">
          <reference field="3" count="1" selected="0">
            <x v="17"/>
          </reference>
          <reference field="4" count="1">
            <x v="1530"/>
          </reference>
        </references>
      </pivotArea>
    </format>
    <format dxfId="12185">
      <pivotArea dataOnly="0" labelOnly="1" outline="0" fieldPosition="0">
        <references count="2">
          <reference field="3" count="1" selected="0">
            <x v="18"/>
          </reference>
          <reference field="4" count="1">
            <x v="580"/>
          </reference>
        </references>
      </pivotArea>
    </format>
    <format dxfId="12184">
      <pivotArea dataOnly="0" labelOnly="1" outline="0" fieldPosition="0">
        <references count="2">
          <reference field="3" count="1" selected="0">
            <x v="19"/>
          </reference>
          <reference field="4" count="1">
            <x v="286"/>
          </reference>
        </references>
      </pivotArea>
    </format>
    <format dxfId="12183">
      <pivotArea dataOnly="0" labelOnly="1" outline="0" fieldPosition="0">
        <references count="2">
          <reference field="3" count="1" selected="0">
            <x v="20"/>
          </reference>
          <reference field="4" count="1">
            <x v="142"/>
          </reference>
        </references>
      </pivotArea>
    </format>
    <format dxfId="12182">
      <pivotArea dataOnly="0" labelOnly="1" outline="0" fieldPosition="0">
        <references count="2">
          <reference field="3" count="1" selected="0">
            <x v="21"/>
          </reference>
          <reference field="4" count="1">
            <x v="316"/>
          </reference>
        </references>
      </pivotArea>
    </format>
    <format dxfId="12181">
      <pivotArea dataOnly="0" labelOnly="1" outline="0" fieldPosition="0">
        <references count="2">
          <reference field="3" count="1" selected="0">
            <x v="22"/>
          </reference>
          <reference field="4" count="1">
            <x v="868"/>
          </reference>
        </references>
      </pivotArea>
    </format>
    <format dxfId="12180">
      <pivotArea dataOnly="0" labelOnly="1" outline="0" fieldPosition="0">
        <references count="2">
          <reference field="3" count="1" selected="0">
            <x v="23"/>
          </reference>
          <reference field="4" count="1">
            <x v="46"/>
          </reference>
        </references>
      </pivotArea>
    </format>
    <format dxfId="12179">
      <pivotArea dataOnly="0" labelOnly="1" outline="0" fieldPosition="0">
        <references count="2">
          <reference field="3" count="1" selected="0">
            <x v="24"/>
          </reference>
          <reference field="4" count="1">
            <x v="1195"/>
          </reference>
        </references>
      </pivotArea>
    </format>
    <format dxfId="12178">
      <pivotArea dataOnly="0" labelOnly="1" outline="0" fieldPosition="0">
        <references count="2">
          <reference field="3" count="1" selected="0">
            <x v="25"/>
          </reference>
          <reference field="4" count="1">
            <x v="738"/>
          </reference>
        </references>
      </pivotArea>
    </format>
    <format dxfId="12177">
      <pivotArea dataOnly="0" labelOnly="1" outline="0" fieldPosition="0">
        <references count="2">
          <reference field="3" count="1" selected="0">
            <x v="27"/>
          </reference>
          <reference field="4" count="1">
            <x v="1102"/>
          </reference>
        </references>
      </pivotArea>
    </format>
    <format dxfId="12176">
      <pivotArea dataOnly="0" labelOnly="1" outline="0" fieldPosition="0">
        <references count="2">
          <reference field="3" count="1" selected="0">
            <x v="28"/>
          </reference>
          <reference field="4" count="1">
            <x v="520"/>
          </reference>
        </references>
      </pivotArea>
    </format>
    <format dxfId="12175">
      <pivotArea dataOnly="0" labelOnly="1" outline="0" fieldPosition="0">
        <references count="2">
          <reference field="3" count="1" selected="0">
            <x v="29"/>
          </reference>
          <reference field="4" count="1">
            <x v="524"/>
          </reference>
        </references>
      </pivotArea>
    </format>
    <format dxfId="12174">
      <pivotArea dataOnly="0" labelOnly="1" outline="0" fieldPosition="0">
        <references count="2">
          <reference field="3" count="1" selected="0">
            <x v="30"/>
          </reference>
          <reference field="4" count="1">
            <x v="1392"/>
          </reference>
        </references>
      </pivotArea>
    </format>
    <format dxfId="12173">
      <pivotArea dataOnly="0" labelOnly="1" outline="0" fieldPosition="0">
        <references count="2">
          <reference field="3" count="1" selected="0">
            <x v="31"/>
          </reference>
          <reference field="4" count="1">
            <x v="673"/>
          </reference>
        </references>
      </pivotArea>
    </format>
    <format dxfId="12172">
      <pivotArea dataOnly="0" labelOnly="1" outline="0" fieldPosition="0">
        <references count="2">
          <reference field="3" count="1" selected="0">
            <x v="32"/>
          </reference>
          <reference field="4" count="1">
            <x v="175"/>
          </reference>
        </references>
      </pivotArea>
    </format>
    <format dxfId="12171">
      <pivotArea dataOnly="0" labelOnly="1" outline="0" fieldPosition="0">
        <references count="2">
          <reference field="3" count="1" selected="0">
            <x v="33"/>
          </reference>
          <reference field="4" count="1">
            <x v="973"/>
          </reference>
        </references>
      </pivotArea>
    </format>
    <format dxfId="12170">
      <pivotArea dataOnly="0" labelOnly="1" outline="0" fieldPosition="0">
        <references count="2">
          <reference field="3" count="1" selected="0">
            <x v="34"/>
          </reference>
          <reference field="4" count="1">
            <x v="186"/>
          </reference>
        </references>
      </pivotArea>
    </format>
    <format dxfId="12169">
      <pivotArea dataOnly="0" labelOnly="1" outline="0" fieldPosition="0">
        <references count="2">
          <reference field="3" count="1" selected="0">
            <x v="35"/>
          </reference>
          <reference field="4" count="1">
            <x v="1100"/>
          </reference>
        </references>
      </pivotArea>
    </format>
    <format dxfId="12168">
      <pivotArea dataOnly="0" labelOnly="1" outline="0" fieldPosition="0">
        <references count="2">
          <reference field="3" count="1" selected="0">
            <x v="36"/>
          </reference>
          <reference field="4" count="1">
            <x v="1321"/>
          </reference>
        </references>
      </pivotArea>
    </format>
    <format dxfId="12167">
      <pivotArea dataOnly="0" labelOnly="1" outline="0" fieldPosition="0">
        <references count="2">
          <reference field="3" count="1" selected="0">
            <x v="37"/>
          </reference>
          <reference field="4" count="1">
            <x v="63"/>
          </reference>
        </references>
      </pivotArea>
    </format>
    <format dxfId="12166">
      <pivotArea dataOnly="0" labelOnly="1" outline="0" fieldPosition="0">
        <references count="2">
          <reference field="3" count="1" selected="0">
            <x v="38"/>
          </reference>
          <reference field="4" count="1">
            <x v="1031"/>
          </reference>
        </references>
      </pivotArea>
    </format>
    <format dxfId="12165">
      <pivotArea dataOnly="0" labelOnly="1" outline="0" fieldPosition="0">
        <references count="2">
          <reference field="3" count="1" selected="0">
            <x v="39"/>
          </reference>
          <reference field="4" count="1">
            <x v="58"/>
          </reference>
        </references>
      </pivotArea>
    </format>
    <format dxfId="12164">
      <pivotArea dataOnly="0" labelOnly="1" outline="0" fieldPosition="0">
        <references count="2">
          <reference field="3" count="1" selected="0">
            <x v="40"/>
          </reference>
          <reference field="4" count="1">
            <x v="934"/>
          </reference>
        </references>
      </pivotArea>
    </format>
    <format dxfId="12163">
      <pivotArea dataOnly="0" labelOnly="1" outline="0" fieldPosition="0">
        <references count="2">
          <reference field="3" count="1" selected="0">
            <x v="41"/>
          </reference>
          <reference field="4" count="1">
            <x v="466"/>
          </reference>
        </references>
      </pivotArea>
    </format>
    <format dxfId="12162">
      <pivotArea dataOnly="0" labelOnly="1" outline="0" fieldPosition="0">
        <references count="2">
          <reference field="3" count="1" selected="0">
            <x v="42"/>
          </reference>
          <reference field="4" count="1">
            <x v="118"/>
          </reference>
        </references>
      </pivotArea>
    </format>
    <format dxfId="12161">
      <pivotArea dataOnly="0" labelOnly="1" outline="0" fieldPosition="0">
        <references count="2">
          <reference field="3" count="1" selected="0">
            <x v="43"/>
          </reference>
          <reference field="4" count="1">
            <x v="458"/>
          </reference>
        </references>
      </pivotArea>
    </format>
    <format dxfId="12160">
      <pivotArea dataOnly="0" labelOnly="1" outline="0" fieldPosition="0">
        <references count="2">
          <reference field="3" count="1" selected="0">
            <x v="44"/>
          </reference>
          <reference field="4" count="1">
            <x v="1537"/>
          </reference>
        </references>
      </pivotArea>
    </format>
    <format dxfId="12159">
      <pivotArea dataOnly="0" labelOnly="1" outline="0" fieldPosition="0">
        <references count="2">
          <reference field="3" count="1" selected="0">
            <x v="45"/>
          </reference>
          <reference field="4" count="1">
            <x v="393"/>
          </reference>
        </references>
      </pivotArea>
    </format>
    <format dxfId="12158">
      <pivotArea dataOnly="0" labelOnly="1" outline="0" fieldPosition="0">
        <references count="2">
          <reference field="3" count="1" selected="0">
            <x v="46"/>
          </reference>
          <reference field="4" count="1">
            <x v="688"/>
          </reference>
        </references>
      </pivotArea>
    </format>
    <format dxfId="12157">
      <pivotArea dataOnly="0" labelOnly="1" outline="0" fieldPosition="0">
        <references count="2">
          <reference field="3" count="1" selected="0">
            <x v="47"/>
          </reference>
          <reference field="4" count="1">
            <x v="306"/>
          </reference>
        </references>
      </pivotArea>
    </format>
    <format dxfId="12156">
      <pivotArea dataOnly="0" labelOnly="1" outline="0" fieldPosition="0">
        <references count="2">
          <reference field="3" count="1" selected="0">
            <x v="48"/>
          </reference>
          <reference field="4" count="1">
            <x v="145"/>
          </reference>
        </references>
      </pivotArea>
    </format>
    <format dxfId="12155">
      <pivotArea dataOnly="0" labelOnly="1" outline="0" fieldPosition="0">
        <references count="2">
          <reference field="3" count="1" selected="0">
            <x v="49"/>
          </reference>
          <reference field="4" count="1">
            <x v="1249"/>
          </reference>
        </references>
      </pivotArea>
    </format>
    <format dxfId="12154">
      <pivotArea dataOnly="0" labelOnly="1" outline="0" fieldPosition="0">
        <references count="2">
          <reference field="3" count="1" selected="0">
            <x v="50"/>
          </reference>
          <reference field="4" count="1">
            <x v="215"/>
          </reference>
        </references>
      </pivotArea>
    </format>
    <format dxfId="12153">
      <pivotArea dataOnly="0" labelOnly="1" outline="0" fieldPosition="0">
        <references count="2">
          <reference field="3" count="1" selected="0">
            <x v="51"/>
          </reference>
          <reference field="4" count="1">
            <x v="1229"/>
          </reference>
        </references>
      </pivotArea>
    </format>
    <format dxfId="12152">
      <pivotArea dataOnly="0" labelOnly="1" outline="0" fieldPosition="0">
        <references count="2">
          <reference field="3" count="1" selected="0">
            <x v="52"/>
          </reference>
          <reference field="4" count="1">
            <x v="873"/>
          </reference>
        </references>
      </pivotArea>
    </format>
    <format dxfId="12151">
      <pivotArea dataOnly="0" labelOnly="1" outline="0" fieldPosition="0">
        <references count="2">
          <reference field="3" count="1" selected="0">
            <x v="53"/>
          </reference>
          <reference field="4" count="1">
            <x v="413"/>
          </reference>
        </references>
      </pivotArea>
    </format>
    <format dxfId="12150">
      <pivotArea dataOnly="0" labelOnly="1" outline="0" fieldPosition="0">
        <references count="2">
          <reference field="3" count="1" selected="0">
            <x v="54"/>
          </reference>
          <reference field="4" count="1">
            <x v="909"/>
          </reference>
        </references>
      </pivotArea>
    </format>
    <format dxfId="12149">
      <pivotArea dataOnly="0" labelOnly="1" outline="0" fieldPosition="0">
        <references count="2">
          <reference field="3" count="1" selected="0">
            <x v="55"/>
          </reference>
          <reference field="4" count="1">
            <x v="99"/>
          </reference>
        </references>
      </pivotArea>
    </format>
    <format dxfId="12148">
      <pivotArea dataOnly="0" labelOnly="1" outline="0" fieldPosition="0">
        <references count="2">
          <reference field="3" count="1" selected="0">
            <x v="56"/>
          </reference>
          <reference field="4" count="1">
            <x v="114"/>
          </reference>
        </references>
      </pivotArea>
    </format>
    <format dxfId="12147">
      <pivotArea dataOnly="0" labelOnly="1" outline="0" fieldPosition="0">
        <references count="2">
          <reference field="3" count="1" selected="0">
            <x v="57"/>
          </reference>
          <reference field="4" count="1">
            <x v="56"/>
          </reference>
        </references>
      </pivotArea>
    </format>
    <format dxfId="12146">
      <pivotArea dataOnly="0" labelOnly="1" outline="0" fieldPosition="0">
        <references count="2">
          <reference field="3" count="1" selected="0">
            <x v="58"/>
          </reference>
          <reference field="4" count="1">
            <x v="588"/>
          </reference>
        </references>
      </pivotArea>
    </format>
    <format dxfId="12145">
      <pivotArea dataOnly="0" labelOnly="1" outline="0" fieldPosition="0">
        <references count="2">
          <reference field="3" count="1" selected="0">
            <x v="59"/>
          </reference>
          <reference field="4" count="1">
            <x v="1420"/>
          </reference>
        </references>
      </pivotArea>
    </format>
    <format dxfId="12144">
      <pivotArea dataOnly="0" labelOnly="1" outline="0" fieldPosition="0">
        <references count="2">
          <reference field="3" count="1" selected="0">
            <x v="60"/>
          </reference>
          <reference field="4" count="1">
            <x v="1522"/>
          </reference>
        </references>
      </pivotArea>
    </format>
    <format dxfId="12143">
      <pivotArea dataOnly="0" labelOnly="1" outline="0" fieldPosition="0">
        <references count="2">
          <reference field="3" count="1" selected="0">
            <x v="61"/>
          </reference>
          <reference field="4" count="1">
            <x v="223"/>
          </reference>
        </references>
      </pivotArea>
    </format>
    <format dxfId="12142">
      <pivotArea dataOnly="0" labelOnly="1" outline="0" fieldPosition="0">
        <references count="2">
          <reference field="3" count="1" selected="0">
            <x v="62"/>
          </reference>
          <reference field="4" count="1">
            <x v="126"/>
          </reference>
        </references>
      </pivotArea>
    </format>
    <format dxfId="12141">
      <pivotArea dataOnly="0" labelOnly="1" outline="0" fieldPosition="0">
        <references count="2">
          <reference field="3" count="1" selected="0">
            <x v="63"/>
          </reference>
          <reference field="4" count="1">
            <x v="478"/>
          </reference>
        </references>
      </pivotArea>
    </format>
    <format dxfId="12140">
      <pivotArea dataOnly="0" labelOnly="1" outline="0" fieldPosition="0">
        <references count="2">
          <reference field="3" count="1" selected="0">
            <x v="64"/>
          </reference>
          <reference field="4" count="1">
            <x v="411"/>
          </reference>
        </references>
      </pivotArea>
    </format>
    <format dxfId="12139">
      <pivotArea dataOnly="0" labelOnly="1" outline="0" fieldPosition="0">
        <references count="2">
          <reference field="3" count="1" selected="0">
            <x v="65"/>
          </reference>
          <reference field="4" count="1">
            <x v="953"/>
          </reference>
        </references>
      </pivotArea>
    </format>
    <format dxfId="12138">
      <pivotArea dataOnly="0" labelOnly="1" outline="0" fieldPosition="0">
        <references count="2">
          <reference field="3" count="1" selected="0">
            <x v="66"/>
          </reference>
          <reference field="4" count="1">
            <x v="1362"/>
          </reference>
        </references>
      </pivotArea>
    </format>
    <format dxfId="12137">
      <pivotArea dataOnly="0" labelOnly="1" outline="0" fieldPosition="0">
        <references count="2">
          <reference field="3" count="1" selected="0">
            <x v="67"/>
          </reference>
          <reference field="4" count="1">
            <x v="774"/>
          </reference>
        </references>
      </pivotArea>
    </format>
    <format dxfId="12136">
      <pivotArea dataOnly="0" labelOnly="1" outline="0" fieldPosition="0">
        <references count="2">
          <reference field="3" count="1" selected="0">
            <x v="68"/>
          </reference>
          <reference field="4" count="1">
            <x v="296"/>
          </reference>
        </references>
      </pivotArea>
    </format>
    <format dxfId="12135">
      <pivotArea dataOnly="0" labelOnly="1" outline="0" fieldPosition="0">
        <references count="2">
          <reference field="3" count="1" selected="0">
            <x v="69"/>
          </reference>
          <reference field="4" count="1">
            <x v="662"/>
          </reference>
        </references>
      </pivotArea>
    </format>
    <format dxfId="12134">
      <pivotArea dataOnly="0" labelOnly="1" outline="0" fieldPosition="0">
        <references count="2">
          <reference field="3" count="1" selected="0">
            <x v="70"/>
          </reference>
          <reference field="4" count="1">
            <x v="614"/>
          </reference>
        </references>
      </pivotArea>
    </format>
    <format dxfId="12133">
      <pivotArea dataOnly="0" labelOnly="1" outline="0" fieldPosition="0">
        <references count="2">
          <reference field="3" count="1" selected="0">
            <x v="71"/>
          </reference>
          <reference field="4" count="1">
            <x v="1044"/>
          </reference>
        </references>
      </pivotArea>
    </format>
    <format dxfId="12132">
      <pivotArea dataOnly="0" labelOnly="1" outline="0" fieldPosition="0">
        <references count="2">
          <reference field="3" count="1" selected="0">
            <x v="72"/>
          </reference>
          <reference field="4" count="1">
            <x v="1011"/>
          </reference>
        </references>
      </pivotArea>
    </format>
    <format dxfId="12131">
      <pivotArea dataOnly="0" labelOnly="1" outline="0" fieldPosition="0">
        <references count="2">
          <reference field="3" count="1" selected="0">
            <x v="73"/>
          </reference>
          <reference field="4" count="1">
            <x v="904"/>
          </reference>
        </references>
      </pivotArea>
    </format>
    <format dxfId="12130">
      <pivotArea dataOnly="0" labelOnly="1" outline="0" fieldPosition="0">
        <references count="2">
          <reference field="3" count="1" selected="0">
            <x v="74"/>
          </reference>
          <reference field="4" count="1">
            <x v="965"/>
          </reference>
        </references>
      </pivotArea>
    </format>
    <format dxfId="12129">
      <pivotArea dataOnly="0" labelOnly="1" outline="0" fieldPosition="0">
        <references count="2">
          <reference field="3" count="1" selected="0">
            <x v="75"/>
          </reference>
          <reference field="4" count="1">
            <x v="758"/>
          </reference>
        </references>
      </pivotArea>
    </format>
    <format dxfId="12128">
      <pivotArea dataOnly="0" labelOnly="1" outline="0" fieldPosition="0">
        <references count="2">
          <reference field="3" count="1" selected="0">
            <x v="76"/>
          </reference>
          <reference field="4" count="1">
            <x v="616"/>
          </reference>
        </references>
      </pivotArea>
    </format>
    <format dxfId="12127">
      <pivotArea dataOnly="0" labelOnly="1" outline="0" fieldPosition="0">
        <references count="2">
          <reference field="3" count="1" selected="0">
            <x v="77"/>
          </reference>
          <reference field="4" count="1">
            <x v="465"/>
          </reference>
        </references>
      </pivotArea>
    </format>
    <format dxfId="12126">
      <pivotArea dataOnly="0" labelOnly="1" outline="0" fieldPosition="0">
        <references count="2">
          <reference field="3" count="1" selected="0">
            <x v="78"/>
          </reference>
          <reference field="4" count="1">
            <x v="141"/>
          </reference>
        </references>
      </pivotArea>
    </format>
    <format dxfId="12125">
      <pivotArea dataOnly="0" labelOnly="1" outline="0" fieldPosition="0">
        <references count="2">
          <reference field="3" count="1" selected="0">
            <x v="79"/>
          </reference>
          <reference field="4" count="1">
            <x v="903"/>
          </reference>
        </references>
      </pivotArea>
    </format>
    <format dxfId="12124">
      <pivotArea dataOnly="0" labelOnly="1" outline="0" fieldPosition="0">
        <references count="2">
          <reference field="3" count="1" selected="0">
            <x v="80"/>
          </reference>
          <reference field="4" count="1">
            <x v="1454"/>
          </reference>
        </references>
      </pivotArea>
    </format>
    <format dxfId="12123">
      <pivotArea dataOnly="0" labelOnly="1" outline="0" fieldPosition="0">
        <references count="2">
          <reference field="3" count="1" selected="0">
            <x v="81"/>
          </reference>
          <reference field="4" count="1">
            <x v="1105"/>
          </reference>
        </references>
      </pivotArea>
    </format>
    <format dxfId="12122">
      <pivotArea dataOnly="0" labelOnly="1" outline="0" fieldPosition="0">
        <references count="2">
          <reference field="3" count="1" selected="0">
            <x v="82"/>
          </reference>
          <reference field="4" count="1">
            <x v="108"/>
          </reference>
        </references>
      </pivotArea>
    </format>
    <format dxfId="12121">
      <pivotArea dataOnly="0" labelOnly="1" outline="0" fieldPosition="0">
        <references count="2">
          <reference field="3" count="1" selected="0">
            <x v="83"/>
          </reference>
          <reference field="4" count="1">
            <x v="1448"/>
          </reference>
        </references>
      </pivotArea>
    </format>
    <format dxfId="12120">
      <pivotArea dataOnly="0" labelOnly="1" outline="0" fieldPosition="0">
        <references count="2">
          <reference field="3" count="1" selected="0">
            <x v="84"/>
          </reference>
          <reference field="4" count="1">
            <x v="446"/>
          </reference>
        </references>
      </pivotArea>
    </format>
    <format dxfId="12119">
      <pivotArea dataOnly="0" labelOnly="1" outline="0" fieldPosition="0">
        <references count="2">
          <reference field="3" count="1" selected="0">
            <x v="85"/>
          </reference>
          <reference field="4" count="1">
            <x v="297"/>
          </reference>
        </references>
      </pivotArea>
    </format>
    <format dxfId="12118">
      <pivotArea dataOnly="0" labelOnly="1" outline="0" fieldPosition="0">
        <references count="2">
          <reference field="3" count="1" selected="0">
            <x v="86"/>
          </reference>
          <reference field="4" count="1">
            <x v="1106"/>
          </reference>
        </references>
      </pivotArea>
    </format>
    <format dxfId="12117">
      <pivotArea dataOnly="0" labelOnly="1" outline="0" fieldPosition="0">
        <references count="2">
          <reference field="3" count="1" selected="0">
            <x v="87"/>
          </reference>
          <reference field="4" count="1">
            <x v="608"/>
          </reference>
        </references>
      </pivotArea>
    </format>
    <format dxfId="12116">
      <pivotArea dataOnly="0" labelOnly="1" outline="0" fieldPosition="0">
        <references count="2">
          <reference field="3" count="1" selected="0">
            <x v="88"/>
          </reference>
          <reference field="4" count="1">
            <x v="1224"/>
          </reference>
        </references>
      </pivotArea>
    </format>
    <format dxfId="12115">
      <pivotArea dataOnly="0" labelOnly="1" outline="0" fieldPosition="0">
        <references count="2">
          <reference field="3" count="1" selected="0">
            <x v="89"/>
          </reference>
          <reference field="4" count="1">
            <x v="689"/>
          </reference>
        </references>
      </pivotArea>
    </format>
    <format dxfId="12114">
      <pivotArea dataOnly="0" labelOnly="1" outline="0" fieldPosition="0">
        <references count="2">
          <reference field="3" count="1" selected="0">
            <x v="90"/>
          </reference>
          <reference field="4" count="1">
            <x v="278"/>
          </reference>
        </references>
      </pivotArea>
    </format>
    <format dxfId="12113">
      <pivotArea dataOnly="0" labelOnly="1" outline="0" fieldPosition="0">
        <references count="2">
          <reference field="3" count="1" selected="0">
            <x v="91"/>
          </reference>
          <reference field="4" count="1">
            <x v="1366"/>
          </reference>
        </references>
      </pivotArea>
    </format>
    <format dxfId="12112">
      <pivotArea dataOnly="0" labelOnly="1" outline="0" fieldPosition="0">
        <references count="2">
          <reference field="3" count="1" selected="0">
            <x v="92"/>
          </reference>
          <reference field="4" count="1">
            <x v="91"/>
          </reference>
        </references>
      </pivotArea>
    </format>
    <format dxfId="12111">
      <pivotArea dataOnly="0" labelOnly="1" outline="0" fieldPosition="0">
        <references count="2">
          <reference field="3" count="1" selected="0">
            <x v="93"/>
          </reference>
          <reference field="4" count="1">
            <x v="408"/>
          </reference>
        </references>
      </pivotArea>
    </format>
    <format dxfId="12110">
      <pivotArea dataOnly="0" labelOnly="1" outline="0" fieldPosition="0">
        <references count="2">
          <reference field="3" count="1" selected="0">
            <x v="94"/>
          </reference>
          <reference field="4" count="1">
            <x v="819"/>
          </reference>
        </references>
      </pivotArea>
    </format>
    <format dxfId="12109">
      <pivotArea dataOnly="0" labelOnly="1" outline="0" fieldPosition="0">
        <references count="2">
          <reference field="3" count="1" selected="0">
            <x v="95"/>
          </reference>
          <reference field="4" count="1">
            <x v="645"/>
          </reference>
        </references>
      </pivotArea>
    </format>
    <format dxfId="12108">
      <pivotArea dataOnly="0" labelOnly="1" outline="0" fieldPosition="0">
        <references count="2">
          <reference field="3" count="1" selected="0">
            <x v="96"/>
          </reference>
          <reference field="4" count="1">
            <x v="639"/>
          </reference>
        </references>
      </pivotArea>
    </format>
    <format dxfId="12107">
      <pivotArea dataOnly="0" labelOnly="1" outline="0" fieldPosition="0">
        <references count="2">
          <reference field="3" count="1" selected="0">
            <x v="97"/>
          </reference>
          <reference field="4" count="1">
            <x v="1425"/>
          </reference>
        </references>
      </pivotArea>
    </format>
    <format dxfId="12106">
      <pivotArea dataOnly="0" labelOnly="1" outline="0" fieldPosition="0">
        <references count="2">
          <reference field="3" count="1" selected="0">
            <x v="98"/>
          </reference>
          <reference field="4" count="1">
            <x v="604"/>
          </reference>
        </references>
      </pivotArea>
    </format>
    <format dxfId="12105">
      <pivotArea dataOnly="0" labelOnly="1" outline="0" fieldPosition="0">
        <references count="2">
          <reference field="3" count="1" selected="0">
            <x v="99"/>
          </reference>
          <reference field="4" count="1">
            <x v="1263"/>
          </reference>
        </references>
      </pivotArea>
    </format>
    <format dxfId="12104">
      <pivotArea dataOnly="0" labelOnly="1" outline="0" fieldPosition="0">
        <references count="2">
          <reference field="3" count="1" selected="0">
            <x v="100"/>
          </reference>
          <reference field="4" count="1">
            <x v="1374"/>
          </reference>
        </references>
      </pivotArea>
    </format>
    <format dxfId="12103">
      <pivotArea dataOnly="0" labelOnly="1" outline="0" fieldPosition="0">
        <references count="2">
          <reference field="3" count="1" selected="0">
            <x v="101"/>
          </reference>
          <reference field="4" count="1">
            <x v="432"/>
          </reference>
        </references>
      </pivotArea>
    </format>
    <format dxfId="12102">
      <pivotArea dataOnly="0" labelOnly="1" outline="0" fieldPosition="0">
        <references count="2">
          <reference field="3" count="1" selected="0">
            <x v="102"/>
          </reference>
          <reference field="4" count="1">
            <x v="894"/>
          </reference>
        </references>
      </pivotArea>
    </format>
    <format dxfId="12101">
      <pivotArea dataOnly="0" labelOnly="1" outline="0" fieldPosition="0">
        <references count="2">
          <reference field="3" count="1" selected="0">
            <x v="103"/>
          </reference>
          <reference field="4" count="1">
            <x v="1363"/>
          </reference>
        </references>
      </pivotArea>
    </format>
    <format dxfId="12100">
      <pivotArea dataOnly="0" labelOnly="1" outline="0" fieldPosition="0">
        <references count="2">
          <reference field="3" count="1" selected="0">
            <x v="104"/>
          </reference>
          <reference field="4" count="1">
            <x v="1339"/>
          </reference>
        </references>
      </pivotArea>
    </format>
    <format dxfId="12099">
      <pivotArea dataOnly="0" labelOnly="1" outline="0" fieldPosition="0">
        <references count="2">
          <reference field="3" count="1" selected="0">
            <x v="105"/>
          </reference>
          <reference field="4" count="1">
            <x v="1158"/>
          </reference>
        </references>
      </pivotArea>
    </format>
    <format dxfId="12098">
      <pivotArea dataOnly="0" labelOnly="1" outline="0" fieldPosition="0">
        <references count="2">
          <reference field="3" count="1" selected="0">
            <x v="106"/>
          </reference>
          <reference field="4" count="1">
            <x v="472"/>
          </reference>
        </references>
      </pivotArea>
    </format>
    <format dxfId="12097">
      <pivotArea dataOnly="0" labelOnly="1" outline="0" fieldPosition="0">
        <references count="2">
          <reference field="3" count="1" selected="0">
            <x v="107"/>
          </reference>
          <reference field="4" count="1">
            <x v="968"/>
          </reference>
        </references>
      </pivotArea>
    </format>
    <format dxfId="12096">
      <pivotArea dataOnly="0" labelOnly="1" outline="0" fieldPosition="0">
        <references count="2">
          <reference field="3" count="1" selected="0">
            <x v="108"/>
          </reference>
          <reference field="4" count="1">
            <x v="1050"/>
          </reference>
        </references>
      </pivotArea>
    </format>
    <format dxfId="12095">
      <pivotArea dataOnly="0" labelOnly="1" outline="0" fieldPosition="0">
        <references count="2">
          <reference field="3" count="1" selected="0">
            <x v="109"/>
          </reference>
          <reference field="4" count="1">
            <x v="455"/>
          </reference>
        </references>
      </pivotArea>
    </format>
    <format dxfId="12094">
      <pivotArea dataOnly="0" labelOnly="1" outline="0" fieldPosition="0">
        <references count="2">
          <reference field="3" count="1" selected="0">
            <x v="110"/>
          </reference>
          <reference field="4" count="1">
            <x v="1199"/>
          </reference>
        </references>
      </pivotArea>
    </format>
    <format dxfId="12093">
      <pivotArea dataOnly="0" labelOnly="1" outline="0" fieldPosition="0">
        <references count="2">
          <reference field="3" count="1" selected="0">
            <x v="111"/>
          </reference>
          <reference field="4" count="1">
            <x v="557"/>
          </reference>
        </references>
      </pivotArea>
    </format>
    <format dxfId="12092">
      <pivotArea dataOnly="0" labelOnly="1" outline="0" fieldPosition="0">
        <references count="2">
          <reference field="3" count="1" selected="0">
            <x v="112"/>
          </reference>
          <reference field="4" count="1">
            <x v="403"/>
          </reference>
        </references>
      </pivotArea>
    </format>
    <format dxfId="12091">
      <pivotArea dataOnly="0" labelOnly="1" outline="0" fieldPosition="0">
        <references count="2">
          <reference field="3" count="1" selected="0">
            <x v="113"/>
          </reference>
          <reference field="4" count="1">
            <x v="862"/>
          </reference>
        </references>
      </pivotArea>
    </format>
    <format dxfId="12090">
      <pivotArea dataOnly="0" labelOnly="1" outline="0" fieldPosition="0">
        <references count="2">
          <reference field="3" count="1" selected="0">
            <x v="114"/>
          </reference>
          <reference field="4" count="1">
            <x v="687"/>
          </reference>
        </references>
      </pivotArea>
    </format>
    <format dxfId="12089">
      <pivotArea dataOnly="0" labelOnly="1" outline="0" fieldPosition="0">
        <references count="2">
          <reference field="3" count="1" selected="0">
            <x v="115"/>
          </reference>
          <reference field="4" count="1">
            <x v="837"/>
          </reference>
        </references>
      </pivotArea>
    </format>
    <format dxfId="12088">
      <pivotArea dataOnly="0" labelOnly="1" outline="0" fieldPosition="0">
        <references count="2">
          <reference field="3" count="1" selected="0">
            <x v="116"/>
          </reference>
          <reference field="4" count="1">
            <x v="1191"/>
          </reference>
        </references>
      </pivotArea>
    </format>
    <format dxfId="12087">
      <pivotArea dataOnly="0" labelOnly="1" outline="0" fieldPosition="0">
        <references count="2">
          <reference field="3" count="1" selected="0">
            <x v="117"/>
          </reference>
          <reference field="4" count="1">
            <x v="988"/>
          </reference>
        </references>
      </pivotArea>
    </format>
    <format dxfId="12086">
      <pivotArea dataOnly="0" labelOnly="1" outline="0" fieldPosition="0">
        <references count="2">
          <reference field="3" count="1" selected="0">
            <x v="118"/>
          </reference>
          <reference field="4" count="1">
            <x v="899"/>
          </reference>
        </references>
      </pivotArea>
    </format>
    <format dxfId="12085">
      <pivotArea dataOnly="0" labelOnly="1" outline="0" fieldPosition="0">
        <references count="2">
          <reference field="3" count="1" selected="0">
            <x v="119"/>
          </reference>
          <reference field="4" count="1">
            <x v="1188"/>
          </reference>
        </references>
      </pivotArea>
    </format>
    <format dxfId="12084">
      <pivotArea dataOnly="0" labelOnly="1" outline="0" fieldPosition="0">
        <references count="2">
          <reference field="3" count="1" selected="0">
            <x v="120"/>
          </reference>
          <reference field="4" count="1">
            <x v="1069"/>
          </reference>
        </references>
      </pivotArea>
    </format>
    <format dxfId="12083">
      <pivotArea dataOnly="0" labelOnly="1" outline="0" fieldPosition="0">
        <references count="2">
          <reference field="3" count="1" selected="0">
            <x v="121"/>
          </reference>
          <reference field="4" count="1">
            <x v="1257"/>
          </reference>
        </references>
      </pivotArea>
    </format>
    <format dxfId="12082">
      <pivotArea dataOnly="0" labelOnly="1" outline="0" fieldPosition="0">
        <references count="2">
          <reference field="3" count="1" selected="0">
            <x v="122"/>
          </reference>
          <reference field="4" count="1">
            <x v="587"/>
          </reference>
        </references>
      </pivotArea>
    </format>
    <format dxfId="12081">
      <pivotArea dataOnly="0" labelOnly="1" outline="0" fieldPosition="0">
        <references count="2">
          <reference field="3" count="1" selected="0">
            <x v="123"/>
          </reference>
          <reference field="4" count="1">
            <x v="425"/>
          </reference>
        </references>
      </pivotArea>
    </format>
    <format dxfId="12080">
      <pivotArea dataOnly="0" labelOnly="1" outline="0" fieldPosition="0">
        <references count="2">
          <reference field="3" count="1" selected="0">
            <x v="124"/>
          </reference>
          <reference field="4" count="1">
            <x v="805"/>
          </reference>
        </references>
      </pivotArea>
    </format>
    <format dxfId="12079">
      <pivotArea dataOnly="0" labelOnly="1" outline="0" fieldPosition="0">
        <references count="2">
          <reference field="3" count="1" selected="0">
            <x v="125"/>
          </reference>
          <reference field="4" count="1">
            <x v="723"/>
          </reference>
        </references>
      </pivotArea>
    </format>
    <format dxfId="12078">
      <pivotArea dataOnly="0" labelOnly="1" outline="0" fieldPosition="0">
        <references count="2">
          <reference field="3" count="1" selected="0">
            <x v="126"/>
          </reference>
          <reference field="4" count="1">
            <x v="697"/>
          </reference>
        </references>
      </pivotArea>
    </format>
    <format dxfId="12077">
      <pivotArea dataOnly="0" labelOnly="1" outline="0" fieldPosition="0">
        <references count="2">
          <reference field="3" count="1" selected="0">
            <x v="127"/>
          </reference>
          <reference field="4" count="1">
            <x v="1241"/>
          </reference>
        </references>
      </pivotArea>
    </format>
    <format dxfId="12076">
      <pivotArea dataOnly="0" labelOnly="1" outline="0" fieldPosition="0">
        <references count="2">
          <reference field="3" count="1" selected="0">
            <x v="128"/>
          </reference>
          <reference field="4" count="1">
            <x v="489"/>
          </reference>
        </references>
      </pivotArea>
    </format>
    <format dxfId="12075">
      <pivotArea dataOnly="0" labelOnly="1" outline="0" fieldPosition="0">
        <references count="2">
          <reference field="3" count="1" selected="0">
            <x v="129"/>
          </reference>
          <reference field="4" count="1">
            <x v="1358"/>
          </reference>
        </references>
      </pivotArea>
    </format>
    <format dxfId="12074">
      <pivotArea dataOnly="0" labelOnly="1" outline="0" fieldPosition="0">
        <references count="2">
          <reference field="3" count="1" selected="0">
            <x v="130"/>
          </reference>
          <reference field="4" count="1">
            <x v="1386"/>
          </reference>
        </references>
      </pivotArea>
    </format>
    <format dxfId="12073">
      <pivotArea dataOnly="0" labelOnly="1" outline="0" fieldPosition="0">
        <references count="2">
          <reference field="3" count="1" selected="0">
            <x v="131"/>
          </reference>
          <reference field="4" count="1">
            <x v="591"/>
          </reference>
        </references>
      </pivotArea>
    </format>
    <format dxfId="12072">
      <pivotArea dataOnly="0" labelOnly="1" outline="0" fieldPosition="0">
        <references count="2">
          <reference field="3" count="1" selected="0">
            <x v="132"/>
          </reference>
          <reference field="4" count="1">
            <x v="1336"/>
          </reference>
        </references>
      </pivotArea>
    </format>
    <format dxfId="12071">
      <pivotArea dataOnly="0" labelOnly="1" outline="0" fieldPosition="0">
        <references count="2">
          <reference field="3" count="1" selected="0">
            <x v="133"/>
          </reference>
          <reference field="4" count="1">
            <x v="1076"/>
          </reference>
        </references>
      </pivotArea>
    </format>
    <format dxfId="12070">
      <pivotArea dataOnly="0" labelOnly="1" outline="0" fieldPosition="0">
        <references count="2">
          <reference field="3" count="1" selected="0">
            <x v="134"/>
          </reference>
          <reference field="4" count="1">
            <x v="577"/>
          </reference>
        </references>
      </pivotArea>
    </format>
    <format dxfId="12069">
      <pivotArea dataOnly="0" labelOnly="1" outline="0" fieldPosition="0">
        <references count="2">
          <reference field="3" count="1" selected="0">
            <x v="135"/>
          </reference>
          <reference field="4" count="1">
            <x v="456"/>
          </reference>
        </references>
      </pivotArea>
    </format>
    <format dxfId="12068">
      <pivotArea dataOnly="0" labelOnly="1" outline="0" fieldPosition="0">
        <references count="2">
          <reference field="3" count="1" selected="0">
            <x v="136"/>
          </reference>
          <reference field="4" count="1">
            <x v="803"/>
          </reference>
        </references>
      </pivotArea>
    </format>
    <format dxfId="12067">
      <pivotArea dataOnly="0" labelOnly="1" outline="0" fieldPosition="0">
        <references count="2">
          <reference field="3" count="1" selected="0">
            <x v="137"/>
          </reference>
          <reference field="4" count="1">
            <x v="1232"/>
          </reference>
        </references>
      </pivotArea>
    </format>
    <format dxfId="12066">
      <pivotArea dataOnly="0" labelOnly="1" outline="0" fieldPosition="0">
        <references count="2">
          <reference field="3" count="1" selected="0">
            <x v="138"/>
          </reference>
          <reference field="4" count="1">
            <x v="1118"/>
          </reference>
        </references>
      </pivotArea>
    </format>
    <format dxfId="12065">
      <pivotArea dataOnly="0" labelOnly="1" outline="0" fieldPosition="0">
        <references count="2">
          <reference field="3" count="1" selected="0">
            <x v="139"/>
          </reference>
          <reference field="4" count="1">
            <x v="1171"/>
          </reference>
        </references>
      </pivotArea>
    </format>
    <format dxfId="12064">
      <pivotArea dataOnly="0" labelOnly="1" outline="0" fieldPosition="0">
        <references count="2">
          <reference field="3" count="1" selected="0">
            <x v="140"/>
          </reference>
          <reference field="4" count="1">
            <x v="852"/>
          </reference>
        </references>
      </pivotArea>
    </format>
    <format dxfId="12063">
      <pivotArea dataOnly="0" labelOnly="1" outline="0" fieldPosition="0">
        <references count="2">
          <reference field="3" count="1" selected="0">
            <x v="141"/>
          </reference>
          <reference field="4" count="1">
            <x v="1426"/>
          </reference>
        </references>
      </pivotArea>
    </format>
    <format dxfId="12062">
      <pivotArea dataOnly="0" labelOnly="1" outline="0" fieldPosition="0">
        <references count="2">
          <reference field="3" count="1" selected="0">
            <x v="142"/>
          </reference>
          <reference field="4" count="1">
            <x v="1252"/>
          </reference>
        </references>
      </pivotArea>
    </format>
    <format dxfId="12061">
      <pivotArea dataOnly="0" labelOnly="1" outline="0" fieldPosition="0">
        <references count="2">
          <reference field="3" count="1" selected="0">
            <x v="143"/>
          </reference>
          <reference field="4" count="1">
            <x v="1486"/>
          </reference>
        </references>
      </pivotArea>
    </format>
    <format dxfId="12060">
      <pivotArea dataOnly="0" labelOnly="1" outline="0" fieldPosition="0">
        <references count="2">
          <reference field="3" count="1" selected="0">
            <x v="144"/>
          </reference>
          <reference field="4" count="1">
            <x v="1074"/>
          </reference>
        </references>
      </pivotArea>
    </format>
    <format dxfId="12059">
      <pivotArea dataOnly="0" labelOnly="1" outline="0" fieldPosition="0">
        <references count="2">
          <reference field="3" count="1" selected="0">
            <x v="145"/>
          </reference>
          <reference field="4" count="1">
            <x v="730"/>
          </reference>
        </references>
      </pivotArea>
    </format>
    <format dxfId="12058">
      <pivotArea dataOnly="0" labelOnly="1" outline="0" fieldPosition="0">
        <references count="2">
          <reference field="3" count="1" selected="0">
            <x v="146"/>
          </reference>
          <reference field="4" count="1">
            <x v="1002"/>
          </reference>
        </references>
      </pivotArea>
    </format>
    <format dxfId="12057">
      <pivotArea dataOnly="0" labelOnly="1" outline="0" fieldPosition="0">
        <references count="2">
          <reference field="3" count="1" selected="0">
            <x v="147"/>
          </reference>
          <reference field="4" count="1">
            <x v="514"/>
          </reference>
        </references>
      </pivotArea>
    </format>
    <format dxfId="12056">
      <pivotArea dataOnly="0" labelOnly="1" outline="0" fieldPosition="0">
        <references count="2">
          <reference field="3" count="1" selected="0">
            <x v="148"/>
          </reference>
          <reference field="4" count="1">
            <x v="1357"/>
          </reference>
        </references>
      </pivotArea>
    </format>
    <format dxfId="12055">
      <pivotArea dataOnly="0" labelOnly="1" outline="0" fieldPosition="0">
        <references count="2">
          <reference field="3" count="1" selected="0">
            <x v="149"/>
          </reference>
          <reference field="4" count="1">
            <x v="64"/>
          </reference>
        </references>
      </pivotArea>
    </format>
    <format dxfId="12054">
      <pivotArea dataOnly="0" labelOnly="1" outline="0" fieldPosition="0">
        <references count="2">
          <reference field="3" count="1" selected="0">
            <x v="150"/>
          </reference>
          <reference field="4" count="1">
            <x v="1040"/>
          </reference>
        </references>
      </pivotArea>
    </format>
    <format dxfId="12053">
      <pivotArea dataOnly="0" labelOnly="1" outline="0" fieldPosition="0">
        <references count="2">
          <reference field="3" count="1" selected="0">
            <x v="151"/>
          </reference>
          <reference field="4" count="1">
            <x v="1418"/>
          </reference>
        </references>
      </pivotArea>
    </format>
    <format dxfId="12052">
      <pivotArea dataOnly="0" labelOnly="1" outline="0" fieldPosition="0">
        <references count="2">
          <reference field="3" count="1" selected="0">
            <x v="152"/>
          </reference>
          <reference field="4" count="1">
            <x v="1441"/>
          </reference>
        </references>
      </pivotArea>
    </format>
    <format dxfId="12051">
      <pivotArea dataOnly="0" labelOnly="1" outline="0" fieldPosition="0">
        <references count="2">
          <reference field="3" count="1" selected="0">
            <x v="153"/>
          </reference>
          <reference field="4" count="1">
            <x v="1479"/>
          </reference>
        </references>
      </pivotArea>
    </format>
    <format dxfId="12050">
      <pivotArea dataOnly="0" labelOnly="1" outline="0" fieldPosition="0">
        <references count="2">
          <reference field="3" count="1" selected="0">
            <x v="154"/>
          </reference>
          <reference field="4" count="1">
            <x v="1312"/>
          </reference>
        </references>
      </pivotArea>
    </format>
    <format dxfId="12049">
      <pivotArea dataOnly="0" labelOnly="1" outline="0" fieldPosition="0">
        <references count="2">
          <reference field="3" count="1" selected="0">
            <x v="156"/>
          </reference>
          <reference field="4" count="1">
            <x v="37"/>
          </reference>
        </references>
      </pivotArea>
    </format>
    <format dxfId="12048">
      <pivotArea dataOnly="0" labelOnly="1" outline="0" fieldPosition="0">
        <references count="2">
          <reference field="3" count="1" selected="0">
            <x v="157"/>
          </reference>
          <reference field="4" count="1">
            <x v="783"/>
          </reference>
        </references>
      </pivotArea>
    </format>
    <format dxfId="12047">
      <pivotArea dataOnly="0" labelOnly="1" outline="0" fieldPosition="0">
        <references count="2">
          <reference field="3" count="1" selected="0">
            <x v="158"/>
          </reference>
          <reference field="4" count="1">
            <x v="1470"/>
          </reference>
        </references>
      </pivotArea>
    </format>
    <format dxfId="12046">
      <pivotArea dataOnly="0" labelOnly="1" outline="0" fieldPosition="0">
        <references count="2">
          <reference field="3" count="1" selected="0">
            <x v="159"/>
          </reference>
          <reference field="4" count="1">
            <x v="560"/>
          </reference>
        </references>
      </pivotArea>
    </format>
    <format dxfId="12045">
      <pivotArea dataOnly="0" labelOnly="1" outline="0" fieldPosition="0">
        <references count="2">
          <reference field="3" count="1" selected="0">
            <x v="160"/>
          </reference>
          <reference field="4" count="1">
            <x v="768"/>
          </reference>
        </references>
      </pivotArea>
    </format>
    <format dxfId="12044">
      <pivotArea dataOnly="0" labelOnly="1" outline="0" fieldPosition="0">
        <references count="2">
          <reference field="3" count="1" selected="0">
            <x v="161"/>
          </reference>
          <reference field="4" count="1">
            <x v="1370"/>
          </reference>
        </references>
      </pivotArea>
    </format>
    <format dxfId="12043">
      <pivotArea dataOnly="0" labelOnly="1" outline="0" fieldPosition="0">
        <references count="2">
          <reference field="3" count="1" selected="0">
            <x v="162"/>
          </reference>
          <reference field="4" count="1">
            <x v="1078"/>
          </reference>
        </references>
      </pivotArea>
    </format>
    <format dxfId="12042">
      <pivotArea dataOnly="0" labelOnly="1" outline="0" fieldPosition="0">
        <references count="2">
          <reference field="3" count="1" selected="0">
            <x v="163"/>
          </reference>
          <reference field="4" count="1">
            <x v="429"/>
          </reference>
        </references>
      </pivotArea>
    </format>
    <format dxfId="12041">
      <pivotArea dataOnly="0" labelOnly="1" outline="0" fieldPosition="0">
        <references count="2">
          <reference field="3" count="1" selected="0">
            <x v="164"/>
          </reference>
          <reference field="4" count="1">
            <x v="1413"/>
          </reference>
        </references>
      </pivotArea>
    </format>
    <format dxfId="12040">
      <pivotArea dataOnly="0" labelOnly="1" outline="0" fieldPosition="0">
        <references count="2">
          <reference field="3" count="1" selected="0">
            <x v="165"/>
          </reference>
          <reference field="4" count="1">
            <x v="950"/>
          </reference>
        </references>
      </pivotArea>
    </format>
    <format dxfId="12039">
      <pivotArea dataOnly="0" labelOnly="1" outline="0" fieldPosition="0">
        <references count="2">
          <reference field="3" count="1" selected="0">
            <x v="166"/>
          </reference>
          <reference field="4" count="1">
            <x v="675"/>
          </reference>
        </references>
      </pivotArea>
    </format>
    <format dxfId="12038">
      <pivotArea dataOnly="0" labelOnly="1" outline="0" fieldPosition="0">
        <references count="2">
          <reference field="3" count="1" selected="0">
            <x v="167"/>
          </reference>
          <reference field="4" count="1">
            <x v="1496"/>
          </reference>
        </references>
      </pivotArea>
    </format>
    <format dxfId="12037">
      <pivotArea dataOnly="0" labelOnly="1" outline="0" fieldPosition="0">
        <references count="2">
          <reference field="3" count="1" selected="0">
            <x v="168"/>
          </reference>
          <reference field="4" count="1">
            <x v="1495"/>
          </reference>
        </references>
      </pivotArea>
    </format>
    <format dxfId="12036">
      <pivotArea dataOnly="0" labelOnly="1" outline="0" fieldPosition="0">
        <references count="2">
          <reference field="3" count="1" selected="0">
            <x v="169"/>
          </reference>
          <reference field="4" count="1">
            <x v="1475"/>
          </reference>
        </references>
      </pivotArea>
    </format>
    <format dxfId="12035">
      <pivotArea dataOnly="0" labelOnly="1" outline="0" fieldPosition="0">
        <references count="2">
          <reference field="3" count="1" selected="0">
            <x v="170"/>
          </reference>
          <reference field="4" count="1">
            <x v="1315"/>
          </reference>
        </references>
      </pivotArea>
    </format>
    <format dxfId="12034">
      <pivotArea dataOnly="0" labelOnly="1" outline="0" fieldPosition="0">
        <references count="2">
          <reference field="3" count="1" selected="0">
            <x v="171"/>
          </reference>
          <reference field="4" count="1">
            <x v="550"/>
          </reference>
        </references>
      </pivotArea>
    </format>
    <format dxfId="12033">
      <pivotArea dataOnly="0" labelOnly="1" outline="0" fieldPosition="0">
        <references count="2">
          <reference field="3" count="1" selected="0">
            <x v="172"/>
          </reference>
          <reference field="4" count="1">
            <x v="1526"/>
          </reference>
        </references>
      </pivotArea>
    </format>
    <format dxfId="12032">
      <pivotArea dataOnly="0" labelOnly="1" outline="0" fieldPosition="0">
        <references count="2">
          <reference field="3" count="1" selected="0">
            <x v="173"/>
          </reference>
          <reference field="4" count="1">
            <x v="1035"/>
          </reference>
        </references>
      </pivotArea>
    </format>
    <format dxfId="12031">
      <pivotArea dataOnly="0" labelOnly="1" outline="0" fieldPosition="0">
        <references count="2">
          <reference field="3" count="1" selected="0">
            <x v="174"/>
          </reference>
          <reference field="4" count="1">
            <x v="1468"/>
          </reference>
        </references>
      </pivotArea>
    </format>
    <format dxfId="12030">
      <pivotArea dataOnly="0" labelOnly="1" outline="0" fieldPosition="0">
        <references count="2">
          <reference field="3" count="1" selected="0">
            <x v="175"/>
          </reference>
          <reference field="4" count="1">
            <x v="535"/>
          </reference>
        </references>
      </pivotArea>
    </format>
    <format dxfId="12029">
      <pivotArea dataOnly="0" labelOnly="1" outline="0" fieldPosition="0">
        <references count="2">
          <reference field="3" count="1" selected="0">
            <x v="176"/>
          </reference>
          <reference field="4" count="1">
            <x v="877"/>
          </reference>
        </references>
      </pivotArea>
    </format>
    <format dxfId="12028">
      <pivotArea dataOnly="0" labelOnly="1" outline="0" fieldPosition="0">
        <references count="2">
          <reference field="3" count="1" selected="0">
            <x v="177"/>
          </reference>
          <reference field="4" count="1">
            <x v="1056"/>
          </reference>
        </references>
      </pivotArea>
    </format>
    <format dxfId="12027">
      <pivotArea dataOnly="0" labelOnly="1" outline="0" fieldPosition="0">
        <references count="2">
          <reference field="3" count="1" selected="0">
            <x v="178"/>
          </reference>
          <reference field="4" count="1">
            <x v="1419"/>
          </reference>
        </references>
      </pivotArea>
    </format>
    <format dxfId="12026">
      <pivotArea dataOnly="0" labelOnly="1" outline="0" fieldPosition="0">
        <references count="2">
          <reference field="3" count="1" selected="0">
            <x v="179"/>
          </reference>
          <reference field="4" count="1">
            <x v="1491"/>
          </reference>
        </references>
      </pivotArea>
    </format>
    <format dxfId="12025">
      <pivotArea dataOnly="0" labelOnly="1" outline="0" fieldPosition="0">
        <references count="2">
          <reference field="3" count="1" selected="0">
            <x v="180"/>
          </reference>
          <reference field="4" count="1">
            <x v="1443"/>
          </reference>
        </references>
      </pivotArea>
    </format>
    <format dxfId="12024">
      <pivotArea dataOnly="0" labelOnly="1" outline="0" fieldPosition="0">
        <references count="2">
          <reference field="3" count="1" selected="0">
            <x v="181"/>
          </reference>
          <reference field="4" count="1">
            <x v="744"/>
          </reference>
        </references>
      </pivotArea>
    </format>
    <format dxfId="12023">
      <pivotArea dataOnly="0" labelOnly="1" outline="0" fieldPosition="0">
        <references count="2">
          <reference field="3" count="1" selected="0">
            <x v="182"/>
          </reference>
          <reference field="4" count="1">
            <x v="582"/>
          </reference>
        </references>
      </pivotArea>
    </format>
    <format dxfId="12022">
      <pivotArea dataOnly="0" labelOnly="1" outline="0" fieldPosition="0">
        <references count="2">
          <reference field="3" count="1" selected="0">
            <x v="183"/>
          </reference>
          <reference field="4" count="1">
            <x v="1070"/>
          </reference>
        </references>
      </pivotArea>
    </format>
    <format dxfId="12021">
      <pivotArea dataOnly="0" labelOnly="1" outline="0" fieldPosition="0">
        <references count="2">
          <reference field="3" count="1" selected="0">
            <x v="184"/>
          </reference>
          <reference field="4" count="1">
            <x v="575"/>
          </reference>
        </references>
      </pivotArea>
    </format>
    <format dxfId="12020">
      <pivotArea dataOnly="0" labelOnly="1" outline="0" fieldPosition="0">
        <references count="2">
          <reference field="3" count="1" selected="0">
            <x v="185"/>
          </reference>
          <reference field="4" count="1">
            <x v="1073"/>
          </reference>
        </references>
      </pivotArea>
    </format>
    <format dxfId="12019">
      <pivotArea dataOnly="0" labelOnly="1" outline="0" fieldPosition="0">
        <references count="2">
          <reference field="3" count="1" selected="0">
            <x v="186"/>
          </reference>
          <reference field="4" count="1">
            <x v="572"/>
          </reference>
        </references>
      </pivotArea>
    </format>
    <format dxfId="12018">
      <pivotArea dataOnly="0" labelOnly="1" outline="0" fieldPosition="0">
        <references count="2">
          <reference field="3" count="1" selected="0">
            <x v="187"/>
          </reference>
          <reference field="4" count="1">
            <x v="898"/>
          </reference>
        </references>
      </pivotArea>
    </format>
    <format dxfId="12017">
      <pivotArea dataOnly="0" labelOnly="1" outline="0" fieldPosition="0">
        <references count="2">
          <reference field="3" count="1" selected="0">
            <x v="188"/>
          </reference>
          <reference field="4" count="1">
            <x v="1133"/>
          </reference>
        </references>
      </pivotArea>
    </format>
    <format dxfId="12016">
      <pivotArea dataOnly="0" labelOnly="1" outline="0" fieldPosition="0">
        <references count="2">
          <reference field="3" count="1" selected="0">
            <x v="189"/>
          </reference>
          <reference field="4" count="1">
            <x v="1126"/>
          </reference>
        </references>
      </pivotArea>
    </format>
    <format dxfId="12015">
      <pivotArea dataOnly="0" labelOnly="1" outline="0" fieldPosition="0">
        <references count="2">
          <reference field="3" count="1" selected="0">
            <x v="190"/>
          </reference>
          <reference field="4" count="1">
            <x v="52"/>
          </reference>
        </references>
      </pivotArea>
    </format>
    <format dxfId="12014">
      <pivotArea dataOnly="0" labelOnly="1" outline="0" fieldPosition="0">
        <references count="2">
          <reference field="3" count="1" selected="0">
            <x v="191"/>
          </reference>
          <reference field="4" count="1">
            <x v="1061"/>
          </reference>
        </references>
      </pivotArea>
    </format>
    <format dxfId="12013">
      <pivotArea dataOnly="0" labelOnly="1" outline="0" fieldPosition="0">
        <references count="2">
          <reference field="3" count="1" selected="0">
            <x v="192"/>
          </reference>
          <reference field="4" count="1">
            <x v="57"/>
          </reference>
        </references>
      </pivotArea>
    </format>
    <format dxfId="12012">
      <pivotArea dataOnly="0" labelOnly="1" outline="0" fieldPosition="0">
        <references count="2">
          <reference field="3" count="1" selected="0">
            <x v="193"/>
          </reference>
          <reference field="4" count="1">
            <x v="1352"/>
          </reference>
        </references>
      </pivotArea>
    </format>
    <format dxfId="12011">
      <pivotArea dataOnly="0" labelOnly="1" outline="0" fieldPosition="0">
        <references count="2">
          <reference field="3" count="1" selected="0">
            <x v="194"/>
          </reference>
          <reference field="4" count="1">
            <x v="745"/>
          </reference>
        </references>
      </pivotArea>
    </format>
    <format dxfId="12010">
      <pivotArea dataOnly="0" labelOnly="1" outline="0" fieldPosition="0">
        <references count="2">
          <reference field="3" count="1" selected="0">
            <x v="195"/>
          </reference>
          <reference field="4" count="1">
            <x v="1378"/>
          </reference>
        </references>
      </pivotArea>
    </format>
    <format dxfId="12009">
      <pivotArea dataOnly="0" labelOnly="1" outline="0" fieldPosition="0">
        <references count="2">
          <reference field="3" count="1" selected="0">
            <x v="197"/>
          </reference>
          <reference field="4" count="1">
            <x v="1166"/>
          </reference>
        </references>
      </pivotArea>
    </format>
    <format dxfId="12008">
      <pivotArea dataOnly="0" labelOnly="1" outline="0" fieldPosition="0">
        <references count="2">
          <reference field="3" count="1" selected="0">
            <x v="198"/>
          </reference>
          <reference field="4" count="1">
            <x v="607"/>
          </reference>
        </references>
      </pivotArea>
    </format>
    <format dxfId="12007">
      <pivotArea dataOnly="0" labelOnly="1" outline="0" fieldPosition="0">
        <references count="2">
          <reference field="3" count="1" selected="0">
            <x v="199"/>
          </reference>
          <reference field="4" count="1">
            <x v="664"/>
          </reference>
        </references>
      </pivotArea>
    </format>
    <format dxfId="12006">
      <pivotArea dataOnly="0" labelOnly="1" outline="0" fieldPosition="0">
        <references count="2">
          <reference field="3" count="1" selected="0">
            <x v="200"/>
          </reference>
          <reference field="4" count="1">
            <x v="510"/>
          </reference>
        </references>
      </pivotArea>
    </format>
    <format dxfId="12005">
      <pivotArea dataOnly="0" labelOnly="1" outline="0" fieldPosition="0">
        <references count="2">
          <reference field="3" count="1" selected="0">
            <x v="201"/>
          </reference>
          <reference field="4" count="1">
            <x v="752"/>
          </reference>
        </references>
      </pivotArea>
    </format>
    <format dxfId="12004">
      <pivotArea dataOnly="0" labelOnly="1" outline="0" fieldPosition="0">
        <references count="2">
          <reference field="3" count="1" selected="0">
            <x v="202"/>
          </reference>
          <reference field="4" count="1">
            <x v="1412"/>
          </reference>
        </references>
      </pivotArea>
    </format>
    <format dxfId="12003">
      <pivotArea dataOnly="0" labelOnly="1" outline="0" fieldPosition="0">
        <references count="2">
          <reference field="3" count="1" selected="0">
            <x v="203"/>
          </reference>
          <reference field="4" count="1">
            <x v="1034"/>
          </reference>
        </references>
      </pivotArea>
    </format>
    <format dxfId="12002">
      <pivotArea dataOnly="0" labelOnly="1" outline="0" fieldPosition="0">
        <references count="2">
          <reference field="3" count="1" selected="0">
            <x v="204"/>
          </reference>
          <reference field="4" count="1">
            <x v="1432"/>
          </reference>
        </references>
      </pivotArea>
    </format>
    <format dxfId="12001">
      <pivotArea dataOnly="0" labelOnly="1" outline="0" fieldPosition="0">
        <references count="2">
          <reference field="3" count="1" selected="0">
            <x v="205"/>
          </reference>
          <reference field="4" count="1">
            <x v="984"/>
          </reference>
        </references>
      </pivotArea>
    </format>
    <format dxfId="12000">
      <pivotArea dataOnly="0" labelOnly="1" outline="0" fieldPosition="0">
        <references count="2">
          <reference field="3" count="1" selected="0">
            <x v="206"/>
          </reference>
          <reference field="4" count="1">
            <x v="1238"/>
          </reference>
        </references>
      </pivotArea>
    </format>
    <format dxfId="11999">
      <pivotArea dataOnly="0" labelOnly="1" outline="0" fieldPosition="0">
        <references count="2">
          <reference field="3" count="1" selected="0">
            <x v="207"/>
          </reference>
          <reference field="4" count="1">
            <x v="571"/>
          </reference>
        </references>
      </pivotArea>
    </format>
    <format dxfId="11998">
      <pivotArea dataOnly="0" labelOnly="1" outline="0" fieldPosition="0">
        <references count="2">
          <reference field="3" count="1" selected="0">
            <x v="208"/>
          </reference>
          <reference field="4" count="1">
            <x v="1103"/>
          </reference>
        </references>
      </pivotArea>
    </format>
    <format dxfId="11997">
      <pivotArea dataOnly="0" labelOnly="1" outline="0" fieldPosition="0">
        <references count="2">
          <reference field="3" count="1" selected="0">
            <x v="209"/>
          </reference>
          <reference field="4" count="1">
            <x v="423"/>
          </reference>
        </references>
      </pivotArea>
    </format>
    <format dxfId="11996">
      <pivotArea dataOnly="0" labelOnly="1" outline="0" fieldPosition="0">
        <references count="2">
          <reference field="3" count="1" selected="0">
            <x v="210"/>
          </reference>
          <reference field="4" count="1">
            <x v="358"/>
          </reference>
        </references>
      </pivotArea>
    </format>
    <format dxfId="11995">
      <pivotArea dataOnly="0" labelOnly="1" outline="0" fieldPosition="0">
        <references count="2">
          <reference field="3" count="1" selected="0">
            <x v="211"/>
          </reference>
          <reference field="4" count="1">
            <x v="967"/>
          </reference>
        </references>
      </pivotArea>
    </format>
    <format dxfId="11994">
      <pivotArea dataOnly="0" labelOnly="1" outline="0" fieldPosition="0">
        <references count="2">
          <reference field="3" count="1" selected="0">
            <x v="212"/>
          </reference>
          <reference field="4" count="1">
            <x v="833"/>
          </reference>
        </references>
      </pivotArea>
    </format>
    <format dxfId="11993">
      <pivotArea dataOnly="0" labelOnly="1" outline="0" fieldPosition="0">
        <references count="2">
          <reference field="3" count="1" selected="0">
            <x v="213"/>
          </reference>
          <reference field="4" count="1">
            <x v="461"/>
          </reference>
        </references>
      </pivotArea>
    </format>
    <format dxfId="11992">
      <pivotArea dataOnly="0" labelOnly="1" outline="0" fieldPosition="0">
        <references count="2">
          <reference field="3" count="1" selected="0">
            <x v="214"/>
          </reference>
          <reference field="4" count="1">
            <x v="599"/>
          </reference>
        </references>
      </pivotArea>
    </format>
    <format dxfId="11991">
      <pivotArea dataOnly="0" labelOnly="1" outline="0" fieldPosition="0">
        <references count="2">
          <reference field="3" count="1" selected="0">
            <x v="215"/>
          </reference>
          <reference field="4" count="1">
            <x v="497"/>
          </reference>
        </references>
      </pivotArea>
    </format>
    <format dxfId="11990">
      <pivotArea dataOnly="0" labelOnly="1" outline="0" fieldPosition="0">
        <references count="2">
          <reference field="3" count="1" selected="0">
            <x v="216"/>
          </reference>
          <reference field="4" count="1">
            <x v="1414"/>
          </reference>
        </references>
      </pivotArea>
    </format>
    <format dxfId="11989">
      <pivotArea dataOnly="0" labelOnly="1" outline="0" fieldPosition="0">
        <references count="2">
          <reference field="3" count="1" selected="0">
            <x v="217"/>
          </reference>
          <reference field="4" count="1">
            <x v="1098"/>
          </reference>
        </references>
      </pivotArea>
    </format>
    <format dxfId="11988">
      <pivotArea dataOnly="0" labelOnly="1" outline="0" fieldPosition="0">
        <references count="2">
          <reference field="3" count="1" selected="0">
            <x v="218"/>
          </reference>
          <reference field="4" count="1">
            <x v="996"/>
          </reference>
        </references>
      </pivotArea>
    </format>
    <format dxfId="11987">
      <pivotArea dataOnly="0" labelOnly="1" outline="0" fieldPosition="0">
        <references count="2">
          <reference field="3" count="1" selected="0">
            <x v="219"/>
          </reference>
          <reference field="4" count="1">
            <x v="294"/>
          </reference>
        </references>
      </pivotArea>
    </format>
    <format dxfId="11986">
      <pivotArea dataOnly="0" labelOnly="1" outline="0" fieldPosition="0">
        <references count="2">
          <reference field="3" count="1" selected="0">
            <x v="220"/>
          </reference>
          <reference field="4" count="1">
            <x v="1500"/>
          </reference>
        </references>
      </pivotArea>
    </format>
    <format dxfId="11985">
      <pivotArea dataOnly="0" labelOnly="1" outline="0" fieldPosition="0">
        <references count="2">
          <reference field="3" count="1" selected="0">
            <x v="221"/>
          </reference>
          <reference field="4" count="1">
            <x v="1020"/>
          </reference>
        </references>
      </pivotArea>
    </format>
    <format dxfId="11984">
      <pivotArea dataOnly="0" labelOnly="1" outline="0" fieldPosition="0">
        <references count="2">
          <reference field="3" count="1" selected="0">
            <x v="222"/>
          </reference>
          <reference field="4" count="1">
            <x v="892"/>
          </reference>
        </references>
      </pivotArea>
    </format>
    <format dxfId="11983">
      <pivotArea dataOnly="0" labelOnly="1" outline="0" fieldPosition="0">
        <references count="2">
          <reference field="3" count="1" selected="0">
            <x v="223"/>
          </reference>
          <reference field="4" count="1">
            <x v="876"/>
          </reference>
        </references>
      </pivotArea>
    </format>
    <format dxfId="11982">
      <pivotArea dataOnly="0" labelOnly="1" outline="0" fieldPosition="0">
        <references count="2">
          <reference field="3" count="1" selected="0">
            <x v="224"/>
          </reference>
          <reference field="4" count="1">
            <x v="972"/>
          </reference>
        </references>
      </pivotArea>
    </format>
    <format dxfId="11981">
      <pivotArea dataOnly="0" labelOnly="1" outline="0" fieldPosition="0">
        <references count="2">
          <reference field="3" count="1" selected="0">
            <x v="225"/>
          </reference>
          <reference field="4" count="1">
            <x v="828"/>
          </reference>
        </references>
      </pivotArea>
    </format>
    <format dxfId="11980">
      <pivotArea dataOnly="0" labelOnly="1" outline="0" fieldPosition="0">
        <references count="2">
          <reference field="3" count="1" selected="0">
            <x v="226"/>
          </reference>
          <reference field="4" count="1">
            <x v="1485"/>
          </reference>
        </references>
      </pivotArea>
    </format>
    <format dxfId="11979">
      <pivotArea dataOnly="0" labelOnly="1" outline="0" fieldPosition="0">
        <references count="2">
          <reference field="3" count="1" selected="0">
            <x v="227"/>
          </reference>
          <reference field="4" count="1">
            <x v="839"/>
          </reference>
        </references>
      </pivotArea>
    </format>
    <format dxfId="11978">
      <pivotArea dataOnly="0" labelOnly="1" outline="0" fieldPosition="0">
        <references count="2">
          <reference field="3" count="1" selected="0">
            <x v="228"/>
          </reference>
          <reference field="4" count="1">
            <x v="930"/>
          </reference>
        </references>
      </pivotArea>
    </format>
    <format dxfId="11977">
      <pivotArea dataOnly="0" labelOnly="1" outline="0" fieldPosition="0">
        <references count="2">
          <reference field="3" count="1" selected="0">
            <x v="229"/>
          </reference>
          <reference field="4" count="1">
            <x v="526"/>
          </reference>
        </references>
      </pivotArea>
    </format>
    <format dxfId="11976">
      <pivotArea dataOnly="0" labelOnly="1" outline="0" fieldPosition="0">
        <references count="2">
          <reference field="3" count="1" selected="0">
            <x v="230"/>
          </reference>
          <reference field="4" count="1">
            <x v="516"/>
          </reference>
        </references>
      </pivotArea>
    </format>
    <format dxfId="11975">
      <pivotArea dataOnly="0" labelOnly="1" outline="0" fieldPosition="0">
        <references count="2">
          <reference field="3" count="1" selected="0">
            <x v="231"/>
          </reference>
          <reference field="4" count="1">
            <x v="1012"/>
          </reference>
        </references>
      </pivotArea>
    </format>
    <format dxfId="11974">
      <pivotArea dataOnly="0" labelOnly="1" outline="0" fieldPosition="0">
        <references count="2">
          <reference field="3" count="1" selected="0">
            <x v="232"/>
          </reference>
          <reference field="4" count="1">
            <x v="1388"/>
          </reference>
        </references>
      </pivotArea>
    </format>
    <format dxfId="11973">
      <pivotArea dataOnly="0" labelOnly="1" outline="0" fieldPosition="0">
        <references count="2">
          <reference field="3" count="1" selected="0">
            <x v="233"/>
          </reference>
          <reference field="4" count="1">
            <x v="753"/>
          </reference>
        </references>
      </pivotArea>
    </format>
    <format dxfId="11972">
      <pivotArea dataOnly="0" labelOnly="1" outline="0" fieldPosition="0">
        <references count="2">
          <reference field="3" count="1" selected="0">
            <x v="234"/>
          </reference>
          <reference field="4" count="1">
            <x v="1025"/>
          </reference>
        </references>
      </pivotArea>
    </format>
    <format dxfId="11971">
      <pivotArea dataOnly="0" labelOnly="1" outline="0" fieldPosition="0">
        <references count="2">
          <reference field="3" count="1" selected="0">
            <x v="235"/>
          </reference>
          <reference field="4" count="1">
            <x v="1407"/>
          </reference>
        </references>
      </pivotArea>
    </format>
    <format dxfId="11970">
      <pivotArea dataOnly="0" labelOnly="1" outline="0" fieldPosition="0">
        <references count="2">
          <reference field="3" count="1" selected="0">
            <x v="236"/>
          </reference>
          <reference field="4" count="1">
            <x v="1306"/>
          </reference>
        </references>
      </pivotArea>
    </format>
    <format dxfId="11969">
      <pivotArea dataOnly="0" labelOnly="1" outline="0" fieldPosition="0">
        <references count="2">
          <reference field="3" count="1" selected="0">
            <x v="237"/>
          </reference>
          <reference field="4" count="1">
            <x v="823"/>
          </reference>
        </references>
      </pivotArea>
    </format>
    <format dxfId="11968">
      <pivotArea dataOnly="0" labelOnly="1" outline="0" fieldPosition="0">
        <references count="2">
          <reference field="3" count="1" selected="0">
            <x v="238"/>
          </reference>
          <reference field="4" count="1">
            <x v="468"/>
          </reference>
        </references>
      </pivotArea>
    </format>
    <format dxfId="11967">
      <pivotArea dataOnly="0" labelOnly="1" outline="0" fieldPosition="0">
        <references count="2">
          <reference field="3" count="1" selected="0">
            <x v="239"/>
          </reference>
          <reference field="4" count="1">
            <x v="1403"/>
          </reference>
        </references>
      </pivotArea>
    </format>
    <format dxfId="11966">
      <pivotArea dataOnly="0" labelOnly="1" outline="0" fieldPosition="0">
        <references count="2">
          <reference field="3" count="1" selected="0">
            <x v="240"/>
          </reference>
          <reference field="4" count="1">
            <x v="913"/>
          </reference>
        </references>
      </pivotArea>
    </format>
    <format dxfId="11965">
      <pivotArea dataOnly="0" labelOnly="1" outline="0" fieldPosition="0">
        <references count="2">
          <reference field="3" count="1" selected="0">
            <x v="241"/>
          </reference>
          <reference field="4" count="1">
            <x v="666"/>
          </reference>
        </references>
      </pivotArea>
    </format>
    <format dxfId="11964">
      <pivotArea dataOnly="0" labelOnly="1" outline="0" fieldPosition="0">
        <references count="2">
          <reference field="3" count="1" selected="0">
            <x v="242"/>
          </reference>
          <reference field="4" count="1">
            <x v="442"/>
          </reference>
        </references>
      </pivotArea>
    </format>
    <format dxfId="11963">
      <pivotArea dataOnly="0" labelOnly="1" outline="0" fieldPosition="0">
        <references count="2">
          <reference field="3" count="1" selected="0">
            <x v="243"/>
          </reference>
          <reference field="4" count="1">
            <x v="882"/>
          </reference>
        </references>
      </pivotArea>
    </format>
    <format dxfId="11962">
      <pivotArea dataOnly="0" labelOnly="1" outline="0" fieldPosition="0">
        <references count="2">
          <reference field="3" count="1" selected="0">
            <x v="244"/>
          </reference>
          <reference field="4" count="1">
            <x v="1013"/>
          </reference>
        </references>
      </pivotArea>
    </format>
    <format dxfId="11961">
      <pivotArea dataOnly="0" labelOnly="1" outline="0" fieldPosition="0">
        <references count="2">
          <reference field="3" count="1" selected="0">
            <x v="245"/>
          </reference>
          <reference field="4" count="1">
            <x v="1049"/>
          </reference>
        </references>
      </pivotArea>
    </format>
    <format dxfId="11960">
      <pivotArea dataOnly="0" labelOnly="1" outline="0" fieldPosition="0">
        <references count="2">
          <reference field="3" count="1" selected="0">
            <x v="246"/>
          </reference>
          <reference field="4" count="1">
            <x v="412"/>
          </reference>
        </references>
      </pivotArea>
    </format>
    <format dxfId="11959">
      <pivotArea dataOnly="0" labelOnly="1" outline="0" fieldPosition="0">
        <references count="2">
          <reference field="3" count="1" selected="0">
            <x v="247"/>
          </reference>
          <reference field="4" count="1">
            <x v="924"/>
          </reference>
        </references>
      </pivotArea>
    </format>
    <format dxfId="11958">
      <pivotArea dataOnly="0" labelOnly="1" outline="0" fieldPosition="0">
        <references count="2">
          <reference field="3" count="1" selected="0">
            <x v="248"/>
          </reference>
          <reference field="4" count="1">
            <x v="1308"/>
          </reference>
        </references>
      </pivotArea>
    </format>
    <format dxfId="11957">
      <pivotArea dataOnly="0" labelOnly="1" outline="0" fieldPosition="0">
        <references count="2">
          <reference field="3" count="1" selected="0">
            <x v="249"/>
          </reference>
          <reference field="4" count="1">
            <x v="1028"/>
          </reference>
        </references>
      </pivotArea>
    </format>
    <format dxfId="11956">
      <pivotArea dataOnly="0" labelOnly="1" outline="0" fieldPosition="0">
        <references count="2">
          <reference field="3" count="1" selected="0">
            <x v="250"/>
          </reference>
          <reference field="4" count="1">
            <x v="471"/>
          </reference>
        </references>
      </pivotArea>
    </format>
    <format dxfId="11955">
      <pivotArea dataOnly="0" labelOnly="1" outline="0" fieldPosition="0">
        <references count="2">
          <reference field="3" count="1" selected="0">
            <x v="251"/>
          </reference>
          <reference field="4" count="1">
            <x v="1511"/>
          </reference>
        </references>
      </pivotArea>
    </format>
    <format dxfId="11954">
      <pivotArea dataOnly="0" labelOnly="1" outline="0" fieldPosition="0">
        <references count="2">
          <reference field="3" count="1" selected="0">
            <x v="252"/>
          </reference>
          <reference field="4" count="1">
            <x v="1093"/>
          </reference>
        </references>
      </pivotArea>
    </format>
    <format dxfId="11953">
      <pivotArea dataOnly="0" labelOnly="1" outline="0" fieldPosition="0">
        <references count="2">
          <reference field="3" count="1" selected="0">
            <x v="253"/>
          </reference>
          <reference field="4" count="1">
            <x v="1402"/>
          </reference>
        </references>
      </pivotArea>
    </format>
    <format dxfId="11952">
      <pivotArea dataOnly="0" labelOnly="1" outline="0" fieldPosition="0">
        <references count="2">
          <reference field="3" count="1" selected="0">
            <x v="254"/>
          </reference>
          <reference field="4" count="1">
            <x v="594"/>
          </reference>
        </references>
      </pivotArea>
    </format>
    <format dxfId="11951">
      <pivotArea dataOnly="0" labelOnly="1" outline="0" fieldPosition="0">
        <references count="2">
          <reference field="3" count="1" selected="0">
            <x v="255"/>
          </reference>
          <reference field="4" count="1">
            <x v="612"/>
          </reference>
        </references>
      </pivotArea>
    </format>
    <format dxfId="11950">
      <pivotArea dataOnly="0" labelOnly="1" outline="0" fieldPosition="0">
        <references count="2">
          <reference field="3" count="1" selected="0">
            <x v="256"/>
          </reference>
          <reference field="4" count="1">
            <x v="579"/>
          </reference>
        </references>
      </pivotArea>
    </format>
    <format dxfId="11949">
      <pivotArea dataOnly="0" labelOnly="1" outline="0" fieldPosition="0">
        <references count="2">
          <reference field="3" count="1" selected="0">
            <x v="257"/>
          </reference>
          <reference field="4" count="1">
            <x v="1173"/>
          </reference>
        </references>
      </pivotArea>
    </format>
    <format dxfId="11948">
      <pivotArea dataOnly="0" labelOnly="1" outline="0" fieldPosition="0">
        <references count="2">
          <reference field="3" count="1" selected="0">
            <x v="258"/>
          </reference>
          <reference field="4" count="1">
            <x v="1401"/>
          </reference>
        </references>
      </pivotArea>
    </format>
    <format dxfId="11947">
      <pivotArea dataOnly="0" labelOnly="1" outline="0" fieldPosition="0">
        <references count="2">
          <reference field="3" count="1" selected="0">
            <x v="259"/>
          </reference>
          <reference field="4" count="1">
            <x v="1478"/>
          </reference>
        </references>
      </pivotArea>
    </format>
    <format dxfId="11946">
      <pivotArea dataOnly="0" labelOnly="1" outline="0" fieldPosition="0">
        <references count="2">
          <reference field="3" count="1" selected="0">
            <x v="260"/>
          </reference>
          <reference field="4" count="1">
            <x v="693"/>
          </reference>
        </references>
      </pivotArea>
    </format>
    <format dxfId="11945">
      <pivotArea dataOnly="0" labelOnly="1" outline="0" fieldPosition="0">
        <references count="2">
          <reference field="3" count="1" selected="0">
            <x v="261"/>
          </reference>
          <reference field="4" count="1">
            <x v="1380"/>
          </reference>
        </references>
      </pivotArea>
    </format>
    <format dxfId="11944">
      <pivotArea dataOnly="0" labelOnly="1" outline="0" fieldPosition="0">
        <references count="2">
          <reference field="3" count="1" selected="0">
            <x v="262"/>
          </reference>
          <reference field="4" count="1">
            <x v="897"/>
          </reference>
        </references>
      </pivotArea>
    </format>
    <format dxfId="11943">
      <pivotArea dataOnly="0" labelOnly="1" outline="0" fieldPosition="0">
        <references count="2">
          <reference field="3" count="1" selected="0">
            <x v="263"/>
          </reference>
          <reference field="4" count="1">
            <x v="905"/>
          </reference>
        </references>
      </pivotArea>
    </format>
    <format dxfId="11942">
      <pivotArea dataOnly="0" labelOnly="1" outline="0" fieldPosition="0">
        <references count="2">
          <reference field="3" count="1" selected="0">
            <x v="264"/>
          </reference>
          <reference field="4" count="1">
            <x v="414"/>
          </reference>
        </references>
      </pivotArea>
    </format>
    <format dxfId="11941">
      <pivotArea dataOnly="0" labelOnly="1" outline="0" fieldPosition="0">
        <references count="2">
          <reference field="3" count="1" selected="0">
            <x v="265"/>
          </reference>
          <reference field="4" count="1">
            <x v="1340"/>
          </reference>
        </references>
      </pivotArea>
    </format>
    <format dxfId="11940">
      <pivotArea dataOnly="0" labelOnly="1" outline="0" fieldPosition="0">
        <references count="2">
          <reference field="3" count="1" selected="0">
            <x v="266"/>
          </reference>
          <reference field="4" count="1">
            <x v="1117"/>
          </reference>
        </references>
      </pivotArea>
    </format>
    <format dxfId="11939">
      <pivotArea dataOnly="0" labelOnly="1" outline="0" fieldPosition="0">
        <references count="2">
          <reference field="3" count="1" selected="0">
            <x v="267"/>
          </reference>
          <reference field="4" count="1">
            <x v="567"/>
          </reference>
        </references>
      </pivotArea>
    </format>
    <format dxfId="11938">
      <pivotArea dataOnly="0" labelOnly="1" outline="0" fieldPosition="0">
        <references count="2">
          <reference field="3" count="1" selected="0">
            <x v="268"/>
          </reference>
          <reference field="4" count="1">
            <x v="581"/>
          </reference>
        </references>
      </pivotArea>
    </format>
    <format dxfId="11937">
      <pivotArea dataOnly="0" labelOnly="1" outline="0" fieldPosition="0">
        <references count="2">
          <reference field="3" count="1" selected="0">
            <x v="269"/>
          </reference>
          <reference field="4" count="1">
            <x v="558"/>
          </reference>
        </references>
      </pivotArea>
    </format>
    <format dxfId="11936">
      <pivotArea dataOnly="0" labelOnly="1" outline="0" fieldPosition="0">
        <references count="2">
          <reference field="3" count="1" selected="0">
            <x v="270"/>
          </reference>
          <reference field="4" count="1">
            <x v="1059"/>
          </reference>
        </references>
      </pivotArea>
    </format>
    <format dxfId="11935">
      <pivotArea dataOnly="0" labelOnly="1" outline="0" fieldPosition="0">
        <references count="2">
          <reference field="3" count="1" selected="0">
            <x v="271"/>
          </reference>
          <reference field="4" count="1">
            <x v="743"/>
          </reference>
        </references>
      </pivotArea>
    </format>
    <format dxfId="11934">
      <pivotArea dataOnly="0" labelOnly="1" outline="0" fieldPosition="0">
        <references count="2">
          <reference field="3" count="1" selected="0">
            <x v="272"/>
          </reference>
          <reference field="4" count="1">
            <x v="1350"/>
          </reference>
        </references>
      </pivotArea>
    </format>
    <format dxfId="11933">
      <pivotArea dataOnly="0" labelOnly="1" outline="0" fieldPosition="0">
        <references count="2">
          <reference field="3" count="1" selected="0">
            <x v="273"/>
          </reference>
          <reference field="4" count="1">
            <x v="1399"/>
          </reference>
        </references>
      </pivotArea>
    </format>
    <format dxfId="11932">
      <pivotArea dataOnly="0" labelOnly="1" outline="0" fieldPosition="0">
        <references count="2">
          <reference field="3" count="1" selected="0">
            <x v="274"/>
          </reference>
          <reference field="4" count="1">
            <x v="813"/>
          </reference>
        </references>
      </pivotArea>
    </format>
    <format dxfId="11931">
      <pivotArea dataOnly="0" labelOnly="1" outline="0" fieldPosition="0">
        <references count="2">
          <reference field="3" count="1" selected="0">
            <x v="275"/>
          </reference>
          <reference field="4" count="1">
            <x v="457"/>
          </reference>
        </references>
      </pivotArea>
    </format>
    <format dxfId="11930">
      <pivotArea dataOnly="0" labelOnly="1" outline="0" fieldPosition="0">
        <references count="2">
          <reference field="3" count="1" selected="0">
            <x v="276"/>
          </reference>
          <reference field="4" count="1">
            <x v="1452"/>
          </reference>
        </references>
      </pivotArea>
    </format>
    <format dxfId="11929">
      <pivotArea dataOnly="0" labelOnly="1" outline="0" fieldPosition="0">
        <references count="2">
          <reference field="3" count="1" selected="0">
            <x v="277"/>
          </reference>
          <reference field="4" count="1">
            <x v="1110"/>
          </reference>
        </references>
      </pivotArea>
    </format>
    <format dxfId="11928">
      <pivotArea dataOnly="0" labelOnly="1" outline="0" fieldPosition="0">
        <references count="2">
          <reference field="3" count="1" selected="0">
            <x v="278"/>
          </reference>
          <reference field="4" count="1">
            <x v="766"/>
          </reference>
        </references>
      </pivotArea>
    </format>
    <format dxfId="11927">
      <pivotArea dataOnly="0" labelOnly="1" outline="0" fieldPosition="0">
        <references count="2">
          <reference field="3" count="1" selected="0">
            <x v="279"/>
          </reference>
          <reference field="4" count="1">
            <x v="1397"/>
          </reference>
        </references>
      </pivotArea>
    </format>
    <format dxfId="11926">
      <pivotArea dataOnly="0" labelOnly="1" outline="0" fieldPosition="0">
        <references count="2">
          <reference field="3" count="1" selected="0">
            <x v="280"/>
          </reference>
          <reference field="4" count="1">
            <x v="1247"/>
          </reference>
        </references>
      </pivotArea>
    </format>
    <format dxfId="11925">
      <pivotArea dataOnly="0" labelOnly="1" outline="0" fieldPosition="0">
        <references count="2">
          <reference field="3" count="1" selected="0">
            <x v="281"/>
          </reference>
          <reference field="4" count="1">
            <x v="784"/>
          </reference>
        </references>
      </pivotArea>
    </format>
    <format dxfId="11924">
      <pivotArea dataOnly="0" labelOnly="1" outline="0" fieldPosition="0">
        <references count="2">
          <reference field="3" count="1" selected="0">
            <x v="282"/>
          </reference>
          <reference field="4" count="1">
            <x v="404"/>
          </reference>
        </references>
      </pivotArea>
    </format>
    <format dxfId="11923">
      <pivotArea dataOnly="0" labelOnly="1" outline="0" fieldPosition="0">
        <references count="2">
          <reference field="3" count="1" selected="0">
            <x v="283"/>
          </reference>
          <reference field="4" count="1">
            <x v="1473"/>
          </reference>
        </references>
      </pivotArea>
    </format>
    <format dxfId="11922">
      <pivotArea dataOnly="0" labelOnly="1" outline="0" fieldPosition="0">
        <references count="2">
          <reference field="3" count="1" selected="0">
            <x v="284"/>
          </reference>
          <reference field="4" count="1">
            <x v="640"/>
          </reference>
        </references>
      </pivotArea>
    </format>
    <format dxfId="11921">
      <pivotArea dataOnly="0" labelOnly="1" outline="0" fieldPosition="0">
        <references count="2">
          <reference field="3" count="1" selected="0">
            <x v="285"/>
          </reference>
          <reference field="4" count="1">
            <x v="1149"/>
          </reference>
        </references>
      </pivotArea>
    </format>
    <format dxfId="11920">
      <pivotArea dataOnly="0" labelOnly="1" outline="0" fieldPosition="0">
        <references count="2">
          <reference field="3" count="1" selected="0">
            <x v="286"/>
          </reference>
          <reference field="4" count="1">
            <x v="1377"/>
          </reference>
        </references>
      </pivotArea>
    </format>
    <format dxfId="11919">
      <pivotArea dataOnly="0" labelOnly="1" outline="0" fieldPosition="0">
        <references count="2">
          <reference field="3" count="1" selected="0">
            <x v="287"/>
          </reference>
          <reference field="4" count="1">
            <x v="1003"/>
          </reference>
        </references>
      </pivotArea>
    </format>
    <format dxfId="11918">
      <pivotArea dataOnly="0" labelOnly="1" outline="0" fieldPosition="0">
        <references count="2">
          <reference field="3" count="1" selected="0">
            <x v="288"/>
          </reference>
          <reference field="4" count="1">
            <x v="679"/>
          </reference>
        </references>
      </pivotArea>
    </format>
    <format dxfId="11917">
      <pivotArea dataOnly="0" labelOnly="1" outline="0" fieldPosition="0">
        <references count="2">
          <reference field="3" count="1" selected="0">
            <x v="289"/>
          </reference>
          <reference field="4" count="1">
            <x v="573"/>
          </reference>
        </references>
      </pivotArea>
    </format>
    <format dxfId="11916">
      <pivotArea dataOnly="0" labelOnly="1" outline="0" fieldPosition="0">
        <references count="2">
          <reference field="3" count="1" selected="0">
            <x v="290"/>
          </reference>
          <reference field="4" count="1">
            <x v="1458"/>
          </reference>
        </references>
      </pivotArea>
    </format>
    <format dxfId="11915">
      <pivotArea dataOnly="0" labelOnly="1" outline="0" fieldPosition="0">
        <references count="2">
          <reference field="3" count="1" selected="0">
            <x v="291"/>
          </reference>
          <reference field="4" count="1">
            <x v="1333"/>
          </reference>
        </references>
      </pivotArea>
    </format>
    <format dxfId="11914">
      <pivotArea dataOnly="0" labelOnly="1" outline="0" fieldPosition="0">
        <references count="2">
          <reference field="3" count="1" selected="0">
            <x v="292"/>
          </reference>
          <reference field="4" count="1">
            <x v="1506"/>
          </reference>
        </references>
      </pivotArea>
    </format>
    <format dxfId="11913">
      <pivotArea dataOnly="0" labelOnly="1" outline="0" fieldPosition="0">
        <references count="2">
          <reference field="3" count="1" selected="0">
            <x v="293"/>
          </reference>
          <reference field="4" count="1">
            <x v="719"/>
          </reference>
        </references>
      </pivotArea>
    </format>
    <format dxfId="11912">
      <pivotArea dataOnly="0" labelOnly="1" outline="0" fieldPosition="0">
        <references count="2">
          <reference field="3" count="1" selected="0">
            <x v="294"/>
          </reference>
          <reference field="4" count="1">
            <x v="42"/>
          </reference>
        </references>
      </pivotArea>
    </format>
    <format dxfId="11911">
      <pivotArea dataOnly="0" labelOnly="1" outline="0" fieldPosition="0">
        <references count="2">
          <reference field="3" count="1" selected="0">
            <x v="295"/>
          </reference>
          <reference field="4" count="1">
            <x v="357"/>
          </reference>
        </references>
      </pivotArea>
    </format>
    <format dxfId="11910">
      <pivotArea dataOnly="0" labelOnly="1" outline="0" fieldPosition="0">
        <references count="2">
          <reference field="3" count="1" selected="0">
            <x v="296"/>
          </reference>
          <reference field="4" count="1">
            <x v="317"/>
          </reference>
        </references>
      </pivotArea>
    </format>
    <format dxfId="11909">
      <pivotArea dataOnly="0" labelOnly="1" outline="0" fieldPosition="0">
        <references count="2">
          <reference field="3" count="1" selected="0">
            <x v="297"/>
          </reference>
          <reference field="4" count="1">
            <x v="29"/>
          </reference>
        </references>
      </pivotArea>
    </format>
    <format dxfId="11908">
      <pivotArea dataOnly="0" labelOnly="1" outline="0" fieldPosition="0">
        <references count="2">
          <reference field="3" count="1" selected="0">
            <x v="301"/>
          </reference>
          <reference field="4" count="1">
            <x v="328"/>
          </reference>
        </references>
      </pivotArea>
    </format>
    <format dxfId="11907">
      <pivotArea dataOnly="0" labelOnly="1" outline="0" fieldPosition="0">
        <references count="2">
          <reference field="3" count="1" selected="0">
            <x v="302"/>
          </reference>
          <reference field="4" count="1">
            <x v="44"/>
          </reference>
        </references>
      </pivotArea>
    </format>
    <format dxfId="11906">
      <pivotArea dataOnly="0" labelOnly="1" outline="0" fieldPosition="0">
        <references count="2">
          <reference field="3" count="1" selected="0">
            <x v="304"/>
          </reference>
          <reference field="4" count="1">
            <x v="333"/>
          </reference>
        </references>
      </pivotArea>
    </format>
    <format dxfId="11905">
      <pivotArea dataOnly="0" labelOnly="1" outline="0" fieldPosition="0">
        <references count="2">
          <reference field="3" count="1" selected="0">
            <x v="305"/>
          </reference>
          <reference field="4" count="1">
            <x v="325"/>
          </reference>
        </references>
      </pivotArea>
    </format>
    <format dxfId="11904">
      <pivotArea dataOnly="0" labelOnly="1" outline="0" fieldPosition="0">
        <references count="2">
          <reference field="3" count="1" selected="0">
            <x v="306"/>
          </reference>
          <reference field="4" count="2">
            <x v="179"/>
            <x v="318"/>
          </reference>
        </references>
      </pivotArea>
    </format>
    <format dxfId="11903">
      <pivotArea dataOnly="0" labelOnly="1" outline="0" fieldPosition="0">
        <references count="2">
          <reference field="3" count="1" selected="0">
            <x v="307"/>
          </reference>
          <reference field="4" count="1">
            <x v="201"/>
          </reference>
        </references>
      </pivotArea>
    </format>
    <format dxfId="11902">
      <pivotArea dataOnly="0" labelOnly="1" outline="0" fieldPosition="0">
        <references count="2">
          <reference field="3" count="1" selected="0">
            <x v="308"/>
          </reference>
          <reference field="4" count="1">
            <x v="233"/>
          </reference>
        </references>
      </pivotArea>
    </format>
    <format dxfId="11901">
      <pivotArea dataOnly="0" labelOnly="1" outline="0" fieldPosition="0">
        <references count="2">
          <reference field="3" count="1" selected="0">
            <x v="309"/>
          </reference>
          <reference field="4" count="1">
            <x v="216"/>
          </reference>
        </references>
      </pivotArea>
    </format>
    <format dxfId="11900">
      <pivotArea dataOnly="0" labelOnly="1" outline="0" fieldPosition="0">
        <references count="2">
          <reference field="3" count="1" selected="0">
            <x v="312"/>
          </reference>
          <reference field="4" count="1">
            <x v="351"/>
          </reference>
        </references>
      </pivotArea>
    </format>
    <format dxfId="11899">
      <pivotArea dataOnly="0" labelOnly="1" outline="0" fieldPosition="0">
        <references count="2">
          <reference field="3" count="1" selected="0">
            <x v="314"/>
          </reference>
          <reference field="4" count="1">
            <x v="359"/>
          </reference>
        </references>
      </pivotArea>
    </format>
    <format dxfId="11898">
      <pivotArea dataOnly="0" labelOnly="1" outline="0" fieldPosition="0">
        <references count="2">
          <reference field="3" count="1" selected="0">
            <x v="315"/>
          </reference>
          <reference field="4" count="1">
            <x v="343"/>
          </reference>
        </references>
      </pivotArea>
    </format>
    <format dxfId="11897">
      <pivotArea dataOnly="0" labelOnly="1" outline="0" fieldPosition="0">
        <references count="2">
          <reference field="3" count="1" selected="0">
            <x v="316"/>
          </reference>
          <reference field="4" count="1">
            <x v="356"/>
          </reference>
        </references>
      </pivotArea>
    </format>
    <format dxfId="11896">
      <pivotArea dataOnly="0" labelOnly="1" outline="0" fieldPosition="0">
        <references count="2">
          <reference field="3" count="1" selected="0">
            <x v="317"/>
          </reference>
          <reference field="4" count="1">
            <x v="342"/>
          </reference>
        </references>
      </pivotArea>
    </format>
    <format dxfId="11895">
      <pivotArea dataOnly="0" labelOnly="1" outline="0" fieldPosition="0">
        <references count="2">
          <reference field="3" count="1" selected="0">
            <x v="319"/>
          </reference>
          <reference field="4" count="1">
            <x v="189"/>
          </reference>
        </references>
      </pivotArea>
    </format>
    <format dxfId="11894">
      <pivotArea dataOnly="0" labelOnly="1" outline="0" fieldPosition="0">
        <references count="2">
          <reference field="3" count="1" selected="0">
            <x v="320"/>
          </reference>
          <reference field="4" count="1">
            <x v="367"/>
          </reference>
        </references>
      </pivotArea>
    </format>
    <format dxfId="11893">
      <pivotArea dataOnly="0" labelOnly="1" outline="0" fieldPosition="0">
        <references count="2">
          <reference field="3" count="1" selected="0">
            <x v="321"/>
          </reference>
          <reference field="4" count="1">
            <x v="188"/>
          </reference>
        </references>
      </pivotArea>
    </format>
    <format dxfId="11892">
      <pivotArea dataOnly="0" labelOnly="1" outline="0" fieldPosition="0">
        <references count="2">
          <reference field="3" count="1" selected="0">
            <x v="322"/>
          </reference>
          <reference field="4" count="1">
            <x v="345"/>
          </reference>
        </references>
      </pivotArea>
    </format>
    <format dxfId="11891">
      <pivotArea dataOnly="0" labelOnly="1" outline="0" fieldPosition="0">
        <references count="2">
          <reference field="3" count="1" selected="0">
            <x v="324"/>
          </reference>
          <reference field="4" count="1">
            <x v="173"/>
          </reference>
        </references>
      </pivotArea>
    </format>
    <format dxfId="11890">
      <pivotArea dataOnly="0" labelOnly="1" outline="0" fieldPosition="0">
        <references count="2">
          <reference field="3" count="1" selected="0">
            <x v="325"/>
          </reference>
          <reference field="4" count="1">
            <x v="217"/>
          </reference>
        </references>
      </pivotArea>
    </format>
    <format dxfId="11889">
      <pivotArea dataOnly="0" labelOnly="1" outline="0" fieldPosition="0">
        <references count="2">
          <reference field="3" count="1" selected="0">
            <x v="326"/>
          </reference>
          <reference field="4" count="1">
            <x v="218"/>
          </reference>
        </references>
      </pivotArea>
    </format>
    <format dxfId="11888">
      <pivotArea dataOnly="0" labelOnly="1" outline="0" fieldPosition="0">
        <references count="2">
          <reference field="3" count="1" selected="0">
            <x v="327"/>
          </reference>
          <reference field="4" count="1">
            <x v="200"/>
          </reference>
        </references>
      </pivotArea>
    </format>
    <format dxfId="11887">
      <pivotArea dataOnly="0" labelOnly="1" outline="0" fieldPosition="0">
        <references count="2">
          <reference field="3" count="1" selected="0">
            <x v="328"/>
          </reference>
          <reference field="4" count="1">
            <x v="203"/>
          </reference>
        </references>
      </pivotArea>
    </format>
    <format dxfId="11886">
      <pivotArea dataOnly="0" labelOnly="1" outline="0" fieldPosition="0">
        <references count="2">
          <reference field="3" count="1" selected="0">
            <x v="329"/>
          </reference>
          <reference field="4" count="1">
            <x v="330"/>
          </reference>
        </references>
      </pivotArea>
    </format>
    <format dxfId="11885">
      <pivotArea dataOnly="0" labelOnly="1" outline="0" fieldPosition="0">
        <references count="2">
          <reference field="3" count="1" selected="0">
            <x v="330"/>
          </reference>
          <reference field="4" count="1">
            <x v="230"/>
          </reference>
        </references>
      </pivotArea>
    </format>
    <format dxfId="11884">
      <pivotArea dataOnly="0" labelOnly="1" outline="0" fieldPosition="0">
        <references count="2">
          <reference field="3" count="1" selected="0">
            <x v="331"/>
          </reference>
          <reference field="4" count="1">
            <x v="92"/>
          </reference>
        </references>
      </pivotArea>
    </format>
    <format dxfId="11883">
      <pivotArea dataOnly="0" labelOnly="1" outline="0" fieldPosition="0">
        <references count="2">
          <reference field="3" count="1" selected="0">
            <x v="332"/>
          </reference>
          <reference field="4" count="1">
            <x v="315"/>
          </reference>
        </references>
      </pivotArea>
    </format>
    <format dxfId="11882">
      <pivotArea dataOnly="0" labelOnly="1" outline="0" fieldPosition="0">
        <references count="2">
          <reference field="3" count="1" selected="0">
            <x v="334"/>
          </reference>
          <reference field="4" count="1">
            <x v="205"/>
          </reference>
        </references>
      </pivotArea>
    </format>
    <format dxfId="11881">
      <pivotArea dataOnly="0" labelOnly="1" outline="0" fieldPosition="0">
        <references count="2">
          <reference field="3" count="1" selected="0">
            <x v="335"/>
          </reference>
          <reference field="4" count="1">
            <x v="199"/>
          </reference>
        </references>
      </pivotArea>
    </format>
    <format dxfId="11880">
      <pivotArea dataOnly="0" labelOnly="1" outline="0" fieldPosition="0">
        <references count="2">
          <reference field="3" count="1" selected="0">
            <x v="336"/>
          </reference>
          <reference field="4" count="1">
            <x v="314"/>
          </reference>
        </references>
      </pivotArea>
    </format>
    <format dxfId="11879">
      <pivotArea dataOnly="0" labelOnly="1" outline="0" fieldPosition="0">
        <references count="2">
          <reference field="3" count="1" selected="0">
            <x v="337"/>
          </reference>
          <reference field="4" count="1">
            <x v="1083"/>
          </reference>
        </references>
      </pivotArea>
    </format>
    <format dxfId="11878">
      <pivotArea dataOnly="0" labelOnly="1" outline="0" fieldPosition="0">
        <references count="2">
          <reference field="3" count="1" selected="0">
            <x v="338"/>
          </reference>
          <reference field="4" count="2">
            <x v="181"/>
            <x v="182"/>
          </reference>
        </references>
      </pivotArea>
    </format>
    <format dxfId="11877">
      <pivotArea dataOnly="0" labelOnly="1" outline="0" fieldPosition="0">
        <references count="2">
          <reference field="3" count="1" selected="0">
            <x v="339"/>
          </reference>
          <reference field="4" count="1">
            <x v="227"/>
          </reference>
        </references>
      </pivotArea>
    </format>
    <format dxfId="11876">
      <pivotArea dataOnly="0" labelOnly="1" outline="0" fieldPosition="0">
        <references count="2">
          <reference field="3" count="1" selected="0">
            <x v="341"/>
          </reference>
          <reference field="4" count="1">
            <x v="231"/>
          </reference>
        </references>
      </pivotArea>
    </format>
    <format dxfId="11875">
      <pivotArea dataOnly="0" labelOnly="1" outline="0" fieldPosition="0">
        <references count="2">
          <reference field="3" count="1" selected="0">
            <x v="342"/>
          </reference>
          <reference field="4" count="1">
            <x v="256"/>
          </reference>
        </references>
      </pivotArea>
    </format>
    <format dxfId="11874">
      <pivotArea dataOnly="0" labelOnly="1" outline="0" fieldPosition="0">
        <references count="2">
          <reference field="3" count="1" selected="0">
            <x v="343"/>
          </reference>
          <reference field="4" count="1">
            <x v="184"/>
          </reference>
        </references>
      </pivotArea>
    </format>
    <format dxfId="11873">
      <pivotArea dataOnly="0" labelOnly="1" outline="0" fieldPosition="0">
        <references count="2">
          <reference field="3" count="1" selected="0">
            <x v="344"/>
          </reference>
          <reference field="4" count="1">
            <x v="340"/>
          </reference>
        </references>
      </pivotArea>
    </format>
    <format dxfId="11872">
      <pivotArea dataOnly="0" labelOnly="1" outline="0" fieldPosition="0">
        <references count="2">
          <reference field="3" count="1" selected="0">
            <x v="345"/>
          </reference>
          <reference field="4" count="1">
            <x v="7"/>
          </reference>
        </references>
      </pivotArea>
    </format>
    <format dxfId="11871">
      <pivotArea dataOnly="0" labelOnly="1" outline="0" fieldPosition="0">
        <references count="2">
          <reference field="3" count="1" selected="0">
            <x v="347"/>
          </reference>
          <reference field="4" count="1">
            <x v="139"/>
          </reference>
        </references>
      </pivotArea>
    </format>
    <format dxfId="11870">
      <pivotArea dataOnly="0" labelOnly="1" outline="0" fieldPosition="0">
        <references count="2">
          <reference field="3" count="1" selected="0">
            <x v="348"/>
          </reference>
          <reference field="4" count="1">
            <x v="263"/>
          </reference>
        </references>
      </pivotArea>
    </format>
    <format dxfId="11869">
      <pivotArea dataOnly="0" labelOnly="1" outline="0" fieldPosition="0">
        <references count="2">
          <reference field="3" count="1" selected="0">
            <x v="349"/>
          </reference>
          <reference field="4" count="1">
            <x v="312"/>
          </reference>
        </references>
      </pivotArea>
    </format>
    <format dxfId="11868">
      <pivotArea dataOnly="0" labelOnly="1" outline="0" fieldPosition="0">
        <references count="2">
          <reference field="3" count="1" selected="0">
            <x v="350"/>
          </reference>
          <reference field="4" count="1">
            <x v="82"/>
          </reference>
        </references>
      </pivotArea>
    </format>
    <format dxfId="11867">
      <pivotArea dataOnly="0" labelOnly="1" outline="0" fieldPosition="0">
        <references count="2">
          <reference field="3" count="1" selected="0">
            <x v="351"/>
          </reference>
          <reference field="4" count="1">
            <x v="105"/>
          </reference>
        </references>
      </pivotArea>
    </format>
    <format dxfId="11866">
      <pivotArea dataOnly="0" labelOnly="1" outline="0" fieldPosition="0">
        <references count="2">
          <reference field="3" count="1" selected="0">
            <x v="352"/>
          </reference>
          <reference field="4" count="1">
            <x v="81"/>
          </reference>
        </references>
      </pivotArea>
    </format>
    <format dxfId="11865">
      <pivotArea dataOnly="0" labelOnly="1" outline="0" fieldPosition="0">
        <references count="2">
          <reference field="3" count="1" selected="0">
            <x v="353"/>
          </reference>
          <reference field="4" count="1">
            <x v="261"/>
          </reference>
        </references>
      </pivotArea>
    </format>
    <format dxfId="11864">
      <pivotArea dataOnly="0" labelOnly="1" outline="0" fieldPosition="0">
        <references count="2">
          <reference field="3" count="1" selected="0">
            <x v="354"/>
          </reference>
          <reference field="4" count="1">
            <x v="149"/>
          </reference>
        </references>
      </pivotArea>
    </format>
    <format dxfId="11863">
      <pivotArea dataOnly="0" labelOnly="1" outline="0" fieldPosition="0">
        <references count="2">
          <reference field="3" count="1" selected="0">
            <x v="355"/>
          </reference>
          <reference field="4" count="1">
            <x v="122"/>
          </reference>
        </references>
      </pivotArea>
    </format>
    <format dxfId="11862">
      <pivotArea dataOnly="0" labelOnly="1" outline="0" fieldPosition="0">
        <references count="2">
          <reference field="3" count="1" selected="0">
            <x v="356"/>
          </reference>
          <reference field="4" count="1">
            <x v="386"/>
          </reference>
        </references>
      </pivotArea>
    </format>
    <format dxfId="11861">
      <pivotArea dataOnly="0" labelOnly="1" outline="0" fieldPosition="0">
        <references count="2">
          <reference field="3" count="1" selected="0">
            <x v="357"/>
          </reference>
          <reference field="4" count="1">
            <x v="171"/>
          </reference>
        </references>
      </pivotArea>
    </format>
    <format dxfId="11860">
      <pivotArea dataOnly="0" labelOnly="1" outline="0" fieldPosition="0">
        <references count="2">
          <reference field="3" count="1" selected="0">
            <x v="358"/>
          </reference>
          <reference field="4" count="1">
            <x v="368"/>
          </reference>
        </references>
      </pivotArea>
    </format>
    <format dxfId="11859">
      <pivotArea dataOnly="0" labelOnly="1" outline="0" fieldPosition="0">
        <references count="2">
          <reference field="3" count="1" selected="0">
            <x v="359"/>
          </reference>
          <reference field="4" count="1">
            <x v="80"/>
          </reference>
        </references>
      </pivotArea>
    </format>
    <format dxfId="11858">
      <pivotArea dataOnly="0" labelOnly="1" outline="0" fieldPosition="0">
        <references count="2">
          <reference field="3" count="1" selected="0">
            <x v="360"/>
          </reference>
          <reference field="4" count="1">
            <x v="369"/>
          </reference>
        </references>
      </pivotArea>
    </format>
    <format dxfId="11857">
      <pivotArea dataOnly="0" labelOnly="1" outline="0" fieldPosition="0">
        <references count="2">
          <reference field="3" count="1" selected="0">
            <x v="361"/>
          </reference>
          <reference field="4" count="1">
            <x v="95"/>
          </reference>
        </references>
      </pivotArea>
    </format>
    <format dxfId="11856">
      <pivotArea dataOnly="0" labelOnly="1" outline="0" fieldPosition="0">
        <references count="2">
          <reference field="3" count="1" selected="0">
            <x v="362"/>
          </reference>
          <reference field="4" count="1">
            <x v="150"/>
          </reference>
        </references>
      </pivotArea>
    </format>
    <format dxfId="11855">
      <pivotArea dataOnly="0" labelOnly="1" outline="0" fieldPosition="0">
        <references count="2">
          <reference field="3" count="1" selected="0">
            <x v="363"/>
          </reference>
          <reference field="4" count="1">
            <x v="75"/>
          </reference>
        </references>
      </pivotArea>
    </format>
    <format dxfId="11854">
      <pivotArea dataOnly="0" labelOnly="1" outline="0" fieldPosition="0">
        <references count="2">
          <reference field="3" count="1" selected="0">
            <x v="364"/>
          </reference>
          <reference field="4" count="1">
            <x v="370"/>
          </reference>
        </references>
      </pivotArea>
    </format>
    <format dxfId="11853">
      <pivotArea dataOnly="0" labelOnly="1" outline="0" fieldPosition="0">
        <references count="2">
          <reference field="3" count="1" selected="0">
            <x v="365"/>
          </reference>
          <reference field="4" count="1">
            <x v="83"/>
          </reference>
        </references>
      </pivotArea>
    </format>
    <format dxfId="11852">
      <pivotArea dataOnly="0" labelOnly="1" outline="0" fieldPosition="0">
        <references count="2">
          <reference field="3" count="1" selected="0">
            <x v="366"/>
          </reference>
          <reference field="4" count="1">
            <x v="94"/>
          </reference>
        </references>
      </pivotArea>
    </format>
    <format dxfId="11851">
      <pivotArea dataOnly="0" labelOnly="1" outline="0" fieldPosition="0">
        <references count="2">
          <reference field="3" count="1" selected="0">
            <x v="367"/>
          </reference>
          <reference field="4" count="1">
            <x v="103"/>
          </reference>
        </references>
      </pivotArea>
    </format>
    <format dxfId="11850">
      <pivotArea dataOnly="0" labelOnly="1" outline="0" fieldPosition="0">
        <references count="2">
          <reference field="3" count="1" selected="0">
            <x v="368"/>
          </reference>
          <reference field="4" count="1">
            <x v="107"/>
          </reference>
        </references>
      </pivotArea>
    </format>
    <format dxfId="11849">
      <pivotArea dataOnly="0" labelOnly="1" outline="0" fieldPosition="0">
        <references count="2">
          <reference field="3" count="1" selected="0">
            <x v="369"/>
          </reference>
          <reference field="4" count="1">
            <x v="336"/>
          </reference>
        </references>
      </pivotArea>
    </format>
    <format dxfId="11848">
      <pivotArea dataOnly="0" labelOnly="1" outline="0" fieldPosition="0">
        <references count="2">
          <reference field="3" count="1" selected="0">
            <x v="370"/>
          </reference>
          <reference field="4" count="1">
            <x v="137"/>
          </reference>
        </references>
      </pivotArea>
    </format>
    <format dxfId="11847">
      <pivotArea dataOnly="0" labelOnly="1" outline="0" fieldPosition="0">
        <references count="2">
          <reference field="3" count="1" selected="0">
            <x v="371"/>
          </reference>
          <reference field="4" count="1">
            <x v="87"/>
          </reference>
        </references>
      </pivotArea>
    </format>
    <format dxfId="11846">
      <pivotArea dataOnly="0" labelOnly="1" outline="0" fieldPosition="0">
        <references count="2">
          <reference field="3" count="1" selected="0">
            <x v="372"/>
          </reference>
          <reference field="4" count="1">
            <x v="372"/>
          </reference>
        </references>
      </pivotArea>
    </format>
    <format dxfId="11845">
      <pivotArea dataOnly="0" labelOnly="1" outline="0" fieldPosition="0">
        <references count="2">
          <reference field="3" count="1" selected="0">
            <x v="373"/>
          </reference>
          <reference field="4" count="1">
            <x v="79"/>
          </reference>
        </references>
      </pivotArea>
    </format>
    <format dxfId="11844">
      <pivotArea dataOnly="0" labelOnly="1" outline="0" fieldPosition="0">
        <references count="2">
          <reference field="3" count="1" selected="0">
            <x v="374"/>
          </reference>
          <reference field="4" count="1">
            <x v="374"/>
          </reference>
        </references>
      </pivotArea>
    </format>
    <format dxfId="11843">
      <pivotArea dataOnly="0" labelOnly="1" outline="0" fieldPosition="0">
        <references count="2">
          <reference field="3" count="1" selected="0">
            <x v="375"/>
          </reference>
          <reference field="4" count="1">
            <x v="32"/>
          </reference>
        </references>
      </pivotArea>
    </format>
    <format dxfId="11842">
      <pivotArea dataOnly="0" labelOnly="1" outline="0" fieldPosition="0">
        <references count="2">
          <reference field="3" count="1" selected="0">
            <x v="376"/>
          </reference>
          <reference field="4" count="1">
            <x v="332"/>
          </reference>
        </references>
      </pivotArea>
    </format>
    <format dxfId="11841">
      <pivotArea dataOnly="0" labelOnly="1" outline="0" fieldPosition="0">
        <references count="2">
          <reference field="3" count="1" selected="0">
            <x v="377"/>
          </reference>
          <reference field="4" count="1">
            <x v="164"/>
          </reference>
        </references>
      </pivotArea>
    </format>
    <format dxfId="11840">
      <pivotArea dataOnly="0" labelOnly="1" outline="0" fieldPosition="0">
        <references count="2">
          <reference field="3" count="1" selected="0">
            <x v="378"/>
          </reference>
          <reference field="4" count="1">
            <x v="147"/>
          </reference>
        </references>
      </pivotArea>
    </format>
    <format dxfId="11839">
      <pivotArea dataOnly="0" labelOnly="1" outline="0" fieldPosition="0">
        <references count="2">
          <reference field="3" count="1" selected="0">
            <x v="379"/>
          </reference>
          <reference field="4" count="1">
            <x v="154"/>
          </reference>
        </references>
      </pivotArea>
    </format>
    <format dxfId="11838">
      <pivotArea dataOnly="0" labelOnly="1" outline="0" fieldPosition="0">
        <references count="2">
          <reference field="3" count="1" selected="0">
            <x v="380"/>
          </reference>
          <reference field="4" count="1">
            <x v="85"/>
          </reference>
        </references>
      </pivotArea>
    </format>
    <format dxfId="11837">
      <pivotArea dataOnly="0" labelOnly="1" outline="0" fieldPosition="0">
        <references count="2">
          <reference field="3" count="1" selected="0">
            <x v="381"/>
          </reference>
          <reference field="4" count="1">
            <x v="379"/>
          </reference>
        </references>
      </pivotArea>
    </format>
    <format dxfId="11836">
      <pivotArea dataOnly="0" labelOnly="1" outline="0" fieldPosition="0">
        <references count="2">
          <reference field="3" count="1" selected="0">
            <x v="382"/>
          </reference>
          <reference field="4" count="1">
            <x v="347"/>
          </reference>
        </references>
      </pivotArea>
    </format>
    <format dxfId="11835">
      <pivotArea dataOnly="0" labelOnly="1" outline="0" fieldPosition="0">
        <references count="2">
          <reference field="3" count="1" selected="0">
            <x v="384"/>
          </reference>
          <reference field="4" count="1">
            <x v="170"/>
          </reference>
        </references>
      </pivotArea>
    </format>
    <format dxfId="11834">
      <pivotArea dataOnly="0" labelOnly="1" outline="0" fieldPosition="0">
        <references count="2">
          <reference field="3" count="1" selected="0">
            <x v="385"/>
          </reference>
          <reference field="4" count="1">
            <x v="146"/>
          </reference>
        </references>
      </pivotArea>
    </format>
    <format dxfId="11833">
      <pivotArea dataOnly="0" labelOnly="1" outline="0" fieldPosition="0">
        <references count="2">
          <reference field="3" count="1" selected="0">
            <x v="386"/>
          </reference>
          <reference field="4" count="1">
            <x v="382"/>
          </reference>
        </references>
      </pivotArea>
    </format>
    <format dxfId="11832">
      <pivotArea dataOnly="0" labelOnly="1" outline="0" fieldPosition="0">
        <references count="2">
          <reference field="3" count="1" selected="0">
            <x v="387"/>
          </reference>
          <reference field="4" count="1">
            <x v="384"/>
          </reference>
        </references>
      </pivotArea>
    </format>
    <format dxfId="11831">
      <pivotArea dataOnly="0" labelOnly="1" outline="0" fieldPosition="0">
        <references count="2">
          <reference field="3" count="1" selected="0">
            <x v="388"/>
          </reference>
          <reference field="4" count="1">
            <x v="98"/>
          </reference>
        </references>
      </pivotArea>
    </format>
    <format dxfId="11830">
      <pivotArea dataOnly="0" labelOnly="1" outline="0" fieldPosition="0">
        <references count="2">
          <reference field="3" count="1" selected="0">
            <x v="390"/>
          </reference>
          <reference field="4" count="1">
            <x v="115"/>
          </reference>
        </references>
      </pivotArea>
    </format>
    <format dxfId="11829">
      <pivotArea dataOnly="0" labelOnly="1" outline="0" fieldPosition="0">
        <references count="2">
          <reference field="3" count="1" selected="0">
            <x v="391"/>
          </reference>
          <reference field="4" count="1">
            <x v="363"/>
          </reference>
        </references>
      </pivotArea>
    </format>
    <format dxfId="11828">
      <pivotArea dataOnly="0" labelOnly="1" outline="0" fieldPosition="0">
        <references count="2">
          <reference field="3" count="1" selected="0">
            <x v="392"/>
          </reference>
          <reference field="4" count="1">
            <x v="158"/>
          </reference>
        </references>
      </pivotArea>
    </format>
    <format dxfId="11827">
      <pivotArea dataOnly="0" labelOnly="1" outline="0" fieldPosition="0">
        <references count="2">
          <reference field="3" count="1" selected="0">
            <x v="393"/>
          </reference>
          <reference field="4" count="1">
            <x v="161"/>
          </reference>
        </references>
      </pivotArea>
    </format>
    <format dxfId="11826">
      <pivotArea dataOnly="0" labelOnly="1" outline="0" fieldPosition="0">
        <references count="2">
          <reference field="3" count="1" selected="0">
            <x v="394"/>
          </reference>
          <reference field="4" count="1">
            <x v="1549"/>
          </reference>
        </references>
      </pivotArea>
    </format>
    <format dxfId="11825">
      <pivotArea dataOnly="0" labelOnly="1" outline="0" fieldPosition="0">
        <references count="2">
          <reference field="3" count="1" selected="0">
            <x v="395"/>
          </reference>
          <reference field="4" count="1">
            <x v="162"/>
          </reference>
        </references>
      </pivotArea>
    </format>
    <format dxfId="11824">
      <pivotArea dataOnly="0" labelOnly="1" outline="0" fieldPosition="0">
        <references count="2">
          <reference field="3" count="1" selected="0">
            <x v="396"/>
          </reference>
          <reference field="4" count="1">
            <x v="121"/>
          </reference>
        </references>
      </pivotArea>
    </format>
    <format dxfId="11823">
      <pivotArea dataOnly="0" labelOnly="1" outline="0" fieldPosition="0">
        <references count="2">
          <reference field="3" count="1" selected="0">
            <x v="397"/>
          </reference>
          <reference field="4" count="1">
            <x v="117"/>
          </reference>
        </references>
      </pivotArea>
    </format>
    <format dxfId="11822">
      <pivotArea dataOnly="0" labelOnly="1" outline="0" fieldPosition="0">
        <references count="2">
          <reference field="3" count="1" selected="0">
            <x v="398"/>
          </reference>
          <reference field="4" count="1">
            <x v="346"/>
          </reference>
        </references>
      </pivotArea>
    </format>
    <format dxfId="11821">
      <pivotArea dataOnly="0" labelOnly="1" outline="0" fieldPosition="0">
        <references count="2">
          <reference field="3" count="1" selected="0">
            <x v="399"/>
          </reference>
          <reference field="4" count="1">
            <x v="387"/>
          </reference>
        </references>
      </pivotArea>
    </format>
    <format dxfId="11820">
      <pivotArea dataOnly="0" labelOnly="1" outline="0" fieldPosition="0">
        <references count="2">
          <reference field="3" count="1" selected="0">
            <x v="400"/>
          </reference>
          <reference field="4" count="1">
            <x v="76"/>
          </reference>
        </references>
      </pivotArea>
    </format>
    <format dxfId="11819">
      <pivotArea dataOnly="0" labelOnly="1" outline="0" fieldPosition="0">
        <references count="2">
          <reference field="3" count="1" selected="0">
            <x v="401"/>
          </reference>
          <reference field="4" count="1">
            <x v="124"/>
          </reference>
        </references>
      </pivotArea>
    </format>
    <format dxfId="11818">
      <pivotArea dataOnly="0" labelOnly="1" outline="0" fieldPosition="0">
        <references count="2">
          <reference field="3" count="1" selected="0">
            <x v="402"/>
          </reference>
          <reference field="4" count="1">
            <x v="110"/>
          </reference>
        </references>
      </pivotArea>
    </format>
    <format dxfId="11817">
      <pivotArea dataOnly="0" labelOnly="1" outline="0" fieldPosition="0">
        <references count="2">
          <reference field="3" count="1" selected="0">
            <x v="403"/>
          </reference>
          <reference field="4" count="1">
            <x v="167"/>
          </reference>
        </references>
      </pivotArea>
    </format>
    <format dxfId="11816">
      <pivotArea dataOnly="0" labelOnly="1" outline="0" fieldPosition="0">
        <references count="2">
          <reference field="3" count="1" selected="0">
            <x v="404"/>
          </reference>
          <reference field="4" count="1">
            <x v="361"/>
          </reference>
        </references>
      </pivotArea>
    </format>
    <format dxfId="11815">
      <pivotArea dataOnly="0" labelOnly="1" outline="0" fieldPosition="0">
        <references count="2">
          <reference field="3" count="1" selected="0">
            <x v="405"/>
          </reference>
          <reference field="4" count="1">
            <x v="362"/>
          </reference>
        </references>
      </pivotArea>
    </format>
    <format dxfId="11814">
      <pivotArea dataOnly="0" labelOnly="1" outline="0" fieldPosition="0">
        <references count="2">
          <reference field="3" count="1" selected="0">
            <x v="406"/>
          </reference>
          <reference field="4" count="1">
            <x v="375"/>
          </reference>
        </references>
      </pivotArea>
    </format>
    <format dxfId="11813">
      <pivotArea dataOnly="0" labelOnly="1" outline="0" fieldPosition="0">
        <references count="2">
          <reference field="3" count="1" selected="0">
            <x v="407"/>
          </reference>
          <reference field="4" count="1">
            <x v="349"/>
          </reference>
        </references>
      </pivotArea>
    </format>
    <format dxfId="11812">
      <pivotArea dataOnly="0" labelOnly="1" outline="0" fieldPosition="0">
        <references count="2">
          <reference field="3" count="1" selected="0">
            <x v="408"/>
          </reference>
          <reference field="4" count="1">
            <x v="371"/>
          </reference>
        </references>
      </pivotArea>
    </format>
    <format dxfId="11811">
      <pivotArea dataOnly="0" labelOnly="1" outline="0" fieldPosition="0">
        <references count="2">
          <reference field="3" count="1" selected="0">
            <x v="409"/>
          </reference>
          <reference field="4" count="1">
            <x v="380"/>
          </reference>
        </references>
      </pivotArea>
    </format>
    <format dxfId="11810">
      <pivotArea dataOnly="0" labelOnly="1" outline="0" fieldPosition="0">
        <references count="2">
          <reference field="3" count="1" selected="0">
            <x v="411"/>
          </reference>
          <reference field="4" count="1">
            <x v="350"/>
          </reference>
        </references>
      </pivotArea>
    </format>
    <format dxfId="11809">
      <pivotArea dataOnly="0" labelOnly="1" outline="0" fieldPosition="0">
        <references count="2">
          <reference field="3" count="1" selected="0">
            <x v="412"/>
          </reference>
          <reference field="4" count="1">
            <x v="313"/>
          </reference>
        </references>
      </pivotArea>
    </format>
    <format dxfId="11808">
      <pivotArea dataOnly="0" labelOnly="1" outline="0" fieldPosition="0">
        <references count="2">
          <reference field="3" count="1" selected="0">
            <x v="413"/>
          </reference>
          <reference field="4" count="1">
            <x v="84"/>
          </reference>
        </references>
      </pivotArea>
    </format>
    <format dxfId="11807">
      <pivotArea dataOnly="0" labelOnly="1" outline="0" fieldPosition="0">
        <references count="2">
          <reference field="3" count="1" selected="0">
            <x v="414"/>
          </reference>
          <reference field="4" count="1">
            <x v="96"/>
          </reference>
        </references>
      </pivotArea>
    </format>
    <format dxfId="11806">
      <pivotArea dataOnly="0" labelOnly="1" outline="0" fieldPosition="0">
        <references count="2">
          <reference field="3" count="1" selected="0">
            <x v="415"/>
          </reference>
          <reference field="4" count="1">
            <x v="93"/>
          </reference>
        </references>
      </pivotArea>
    </format>
    <format dxfId="11805">
      <pivotArea dataOnly="0" labelOnly="1" outline="0" fieldPosition="0">
        <references count="2">
          <reference field="3" count="1" selected="0">
            <x v="416"/>
          </reference>
          <reference field="4" count="1">
            <x v="134"/>
          </reference>
        </references>
      </pivotArea>
    </format>
    <format dxfId="11804">
      <pivotArea dataOnly="0" labelOnly="1" outline="0" fieldPosition="0">
        <references count="2">
          <reference field="3" count="1" selected="0">
            <x v="417"/>
          </reference>
          <reference field="4" count="1">
            <x v="389"/>
          </reference>
        </references>
      </pivotArea>
    </format>
    <format dxfId="11803">
      <pivotArea dataOnly="0" labelOnly="1" outline="0" fieldPosition="0">
        <references count="2">
          <reference field="3" count="1" selected="0">
            <x v="418"/>
          </reference>
          <reference field="4" count="1">
            <x v="119"/>
          </reference>
        </references>
      </pivotArea>
    </format>
    <format dxfId="11802">
      <pivotArea dataOnly="0" labelOnly="1" outline="0" fieldPosition="0">
        <references count="2">
          <reference field="3" count="1" selected="0">
            <x v="419"/>
          </reference>
          <reference field="4" count="1">
            <x v="123"/>
          </reference>
        </references>
      </pivotArea>
    </format>
    <format dxfId="11801">
      <pivotArea dataOnly="0" labelOnly="1" outline="0" fieldPosition="0">
        <references count="2">
          <reference field="3" count="1" selected="0">
            <x v="420"/>
          </reference>
          <reference field="4" count="1">
            <x v="72"/>
          </reference>
        </references>
      </pivotArea>
    </format>
    <format dxfId="11800">
      <pivotArea dataOnly="0" labelOnly="1" outline="0" fieldPosition="0">
        <references count="2">
          <reference field="3" count="1" selected="0">
            <x v="421"/>
          </reference>
          <reference field="4" count="1">
            <x v="90"/>
          </reference>
        </references>
      </pivotArea>
    </format>
    <format dxfId="11799">
      <pivotArea dataOnly="0" labelOnly="1" outline="0" fieldPosition="0">
        <references count="2">
          <reference field="3" count="1" selected="0">
            <x v="422"/>
          </reference>
          <reference field="4" count="1">
            <x v="30"/>
          </reference>
        </references>
      </pivotArea>
    </format>
    <format dxfId="11798">
      <pivotArea dataOnly="0" labelOnly="1" outline="0" fieldPosition="0">
        <references count="2">
          <reference field="3" count="1" selected="0">
            <x v="423"/>
          </reference>
          <reference field="4" count="1">
            <x v="383"/>
          </reference>
        </references>
      </pivotArea>
    </format>
    <format dxfId="11797">
      <pivotArea dataOnly="0" labelOnly="1" outline="0" fieldPosition="0">
        <references count="2">
          <reference field="3" count="1" selected="0">
            <x v="424"/>
          </reference>
          <reference field="4" count="1">
            <x v="247"/>
          </reference>
        </references>
      </pivotArea>
    </format>
    <format dxfId="11796">
      <pivotArea dataOnly="0" labelOnly="1" outline="0" fieldPosition="0">
        <references count="2">
          <reference field="3" count="1" selected="0">
            <x v="425"/>
          </reference>
          <reference field="4" count="1">
            <x v="31"/>
          </reference>
        </references>
      </pivotArea>
    </format>
    <format dxfId="11795">
      <pivotArea dataOnly="0" labelOnly="1" outline="0" fieldPosition="0">
        <references count="2">
          <reference field="3" count="1" selected="0">
            <x v="426"/>
          </reference>
          <reference field="4" count="1">
            <x v="422"/>
          </reference>
        </references>
      </pivotArea>
    </format>
    <format dxfId="11794">
      <pivotArea dataOnly="0" labelOnly="1" outline="0" fieldPosition="0">
        <references count="2">
          <reference field="3" count="1" selected="0">
            <x v="427"/>
          </reference>
          <reference field="4" count="1">
            <x v="240"/>
          </reference>
        </references>
      </pivotArea>
    </format>
    <format dxfId="11793">
      <pivotArea dataOnly="0" labelOnly="1" outline="0" fieldPosition="0">
        <references count="2">
          <reference field="3" count="1" selected="0">
            <x v="428"/>
          </reference>
          <reference field="4" count="1">
            <x v="35"/>
          </reference>
        </references>
      </pivotArea>
    </format>
    <format dxfId="11792">
      <pivotArea dataOnly="0" labelOnly="1" outline="0" fieldPosition="0">
        <references count="2">
          <reference field="3" count="1" selected="0">
            <x v="429"/>
          </reference>
          <reference field="4" count="1">
            <x v="129"/>
          </reference>
        </references>
      </pivotArea>
    </format>
    <format dxfId="11791">
      <pivotArea dataOnly="0" labelOnly="1" outline="0" fieldPosition="0">
        <references count="2">
          <reference field="3" count="1" selected="0">
            <x v="430"/>
          </reference>
          <reference field="4" count="1">
            <x v="320"/>
          </reference>
        </references>
      </pivotArea>
    </format>
    <format dxfId="11790">
      <pivotArea dataOnly="0" labelOnly="1" outline="0" fieldPosition="0">
        <references count="2">
          <reference field="3" count="1" selected="0">
            <x v="433"/>
          </reference>
          <reference field="4" count="1">
            <x v="331"/>
          </reference>
        </references>
      </pivotArea>
    </format>
    <format dxfId="11789">
      <pivotArea dataOnly="0" labelOnly="1" outline="0" fieldPosition="0">
        <references count="2">
          <reference field="3" count="1" selected="0">
            <x v="434"/>
          </reference>
          <reference field="4" count="1">
            <x v="244"/>
          </reference>
        </references>
      </pivotArea>
    </format>
    <format dxfId="11788">
      <pivotArea dataOnly="0" labelOnly="1" outline="0" fieldPosition="0">
        <references count="2">
          <reference field="3" count="1" selected="0">
            <x v="435"/>
          </reference>
          <reference field="4" count="1">
            <x v="385"/>
          </reference>
        </references>
      </pivotArea>
    </format>
    <format dxfId="11787">
      <pivotArea dataOnly="0" labelOnly="1" outline="0" fieldPosition="0">
        <references count="2">
          <reference field="3" count="1" selected="0">
            <x v="437"/>
          </reference>
          <reference field="4" count="1">
            <x v="400"/>
          </reference>
        </references>
      </pivotArea>
    </format>
    <format dxfId="11786">
      <pivotArea dataOnly="0" labelOnly="1" outline="0" fieldPosition="0">
        <references count="2">
          <reference field="3" count="1" selected="0">
            <x v="438"/>
          </reference>
          <reference field="4" count="1">
            <x v="381"/>
          </reference>
        </references>
      </pivotArea>
    </format>
    <format dxfId="11785">
      <pivotArea dataOnly="0" labelOnly="1" outline="0" fieldPosition="0">
        <references count="2">
          <reference field="3" count="1" selected="0">
            <x v="439"/>
          </reference>
          <reference field="4" count="1">
            <x v="239"/>
          </reference>
        </references>
      </pivotArea>
    </format>
    <format dxfId="11784">
      <pivotArea dataOnly="0" labelOnly="1" outline="0" fieldPosition="0">
        <references count="2">
          <reference field="3" count="1" selected="0">
            <x v="440"/>
          </reference>
          <reference field="4" count="1">
            <x v="1164"/>
          </reference>
        </references>
      </pivotArea>
    </format>
    <format dxfId="11783">
      <pivotArea dataOnly="0" labelOnly="1" outline="0" fieldPosition="0">
        <references count="2">
          <reference field="3" count="1" selected="0">
            <x v="441"/>
          </reference>
          <reference field="4" count="1">
            <x v="337"/>
          </reference>
        </references>
      </pivotArea>
    </format>
    <format dxfId="11782">
      <pivotArea dataOnly="0" labelOnly="1" outline="0" fieldPosition="0">
        <references count="2">
          <reference field="3" count="1" selected="0">
            <x v="442"/>
          </reference>
          <reference field="4" count="1">
            <x v="207"/>
          </reference>
        </references>
      </pivotArea>
    </format>
    <format dxfId="11781">
      <pivotArea dataOnly="0" labelOnly="1" outline="0" fieldPosition="0">
        <references count="2">
          <reference field="3" count="1" selected="0">
            <x v="443"/>
          </reference>
          <reference field="4" count="1">
            <x v="373"/>
          </reference>
        </references>
      </pivotArea>
    </format>
    <format dxfId="11780">
      <pivotArea dataOnly="0" labelOnly="1" outline="0" fieldPosition="0">
        <references count="2">
          <reference field="3" count="1" selected="0">
            <x v="444"/>
          </reference>
          <reference field="4" count="1">
            <x v="71"/>
          </reference>
        </references>
      </pivotArea>
    </format>
    <format dxfId="11779">
      <pivotArea dataOnly="0" labelOnly="1" outline="0" fieldPosition="0">
        <references count="2">
          <reference field="3" count="1" selected="0">
            <x v="445"/>
          </reference>
          <reference field="4" count="1">
            <x v="378"/>
          </reference>
        </references>
      </pivotArea>
    </format>
    <format dxfId="11778">
      <pivotArea dataOnly="0" labelOnly="1" outline="0" fieldPosition="0">
        <references count="2">
          <reference field="3" count="1" selected="0">
            <x v="446"/>
          </reference>
          <reference field="4" count="1">
            <x v="327"/>
          </reference>
        </references>
      </pivotArea>
    </format>
    <format dxfId="11777">
      <pivotArea dataOnly="0" labelOnly="1" outline="0" fieldPosition="0">
        <references count="2">
          <reference field="3" count="1" selected="0">
            <x v="447"/>
          </reference>
          <reference field="4" count="1">
            <x v="348"/>
          </reference>
        </references>
      </pivotArea>
    </format>
    <format dxfId="11776">
      <pivotArea dataOnly="0" labelOnly="1" outline="0" fieldPosition="0">
        <references count="2">
          <reference field="3" count="1" selected="0">
            <x v="448"/>
          </reference>
          <reference field="4" count="1">
            <x v="257"/>
          </reference>
        </references>
      </pivotArea>
    </format>
    <format dxfId="11775">
      <pivotArea dataOnly="0" labelOnly="1" outline="0" fieldPosition="0">
        <references count="2">
          <reference field="3" count="1" selected="0">
            <x v="449"/>
          </reference>
          <reference field="4" count="1">
            <x v="155"/>
          </reference>
        </references>
      </pivotArea>
    </format>
    <format dxfId="11774">
      <pivotArea dataOnly="0" labelOnly="1" outline="0" fieldPosition="0">
        <references count="2">
          <reference field="3" count="1" selected="0">
            <x v="450"/>
          </reference>
          <reference field="4" count="1">
            <x v="209"/>
          </reference>
        </references>
      </pivotArea>
    </format>
    <format dxfId="11773">
      <pivotArea dataOnly="0" labelOnly="1" outline="0" fieldPosition="0">
        <references count="2">
          <reference field="3" count="1" selected="0">
            <x v="451"/>
          </reference>
          <reference field="4" count="1">
            <x v="160"/>
          </reference>
        </references>
      </pivotArea>
    </format>
    <format dxfId="11772">
      <pivotArea dataOnly="0" labelOnly="1" outline="0" fieldPosition="0">
        <references count="2">
          <reference field="3" count="1" selected="0">
            <x v="452"/>
          </reference>
          <reference field="4" count="1">
            <x v="73"/>
          </reference>
        </references>
      </pivotArea>
    </format>
    <format dxfId="11771">
      <pivotArea dataOnly="0" labelOnly="1" outline="0" fieldPosition="0">
        <references count="2">
          <reference field="3" count="1" selected="0">
            <x v="454"/>
          </reference>
          <reference field="4" count="1">
            <x v="377"/>
          </reference>
        </references>
      </pivotArea>
    </format>
    <format dxfId="11770">
      <pivotArea dataOnly="0" labelOnly="1" outline="0" fieldPosition="0">
        <references count="2">
          <reference field="3" count="1" selected="0">
            <x v="455"/>
          </reference>
          <reference field="4" count="1">
            <x v="416"/>
          </reference>
        </references>
      </pivotArea>
    </format>
    <format dxfId="11769">
      <pivotArea dataOnly="0" labelOnly="1" outline="0" fieldPosition="0">
        <references count="2">
          <reference field="3" count="1" selected="0">
            <x v="456"/>
          </reference>
          <reference field="4" count="1">
            <x v="1023"/>
          </reference>
        </references>
      </pivotArea>
    </format>
    <format dxfId="11768">
      <pivotArea dataOnly="0" labelOnly="1" outline="0" fieldPosition="0">
        <references count="2">
          <reference field="3" count="1" selected="0">
            <x v="457"/>
          </reference>
          <reference field="4" count="2">
            <x v="237"/>
            <x v="238"/>
          </reference>
        </references>
      </pivotArea>
    </format>
    <format dxfId="11767">
      <pivotArea dataOnly="0" labelOnly="1" outline="0" fieldPosition="0">
        <references count="2">
          <reference field="3" count="1" selected="0">
            <x v="458"/>
          </reference>
          <reference field="4" count="2">
            <x v="353"/>
            <x v="354"/>
          </reference>
        </references>
      </pivotArea>
    </format>
    <format dxfId="11766">
      <pivotArea dataOnly="0" labelOnly="1" outline="0" fieldPosition="0">
        <references count="2">
          <reference field="3" count="1" selected="0">
            <x v="459"/>
          </reference>
          <reference field="4" count="1">
            <x v="335"/>
          </reference>
        </references>
      </pivotArea>
    </format>
    <format dxfId="11765">
      <pivotArea dataOnly="0" labelOnly="1" outline="0" fieldPosition="0">
        <references count="2">
          <reference field="3" count="1" selected="0">
            <x v="461"/>
          </reference>
          <reference field="4" count="1">
            <x v="339"/>
          </reference>
        </references>
      </pivotArea>
    </format>
    <format dxfId="11764">
      <pivotArea dataOnly="0" labelOnly="1" outline="0" fieldPosition="0">
        <references count="2">
          <reference field="3" count="1" selected="0">
            <x v="462"/>
          </reference>
          <reference field="4" count="1">
            <x v="326"/>
          </reference>
        </references>
      </pivotArea>
    </format>
    <format dxfId="11763">
      <pivotArea dataOnly="0" labelOnly="1" outline="0" fieldPosition="0">
        <references count="2">
          <reference field="3" count="1" selected="0">
            <x v="463"/>
          </reference>
          <reference field="4" count="1">
            <x v="1531"/>
          </reference>
        </references>
      </pivotArea>
    </format>
    <format dxfId="11762">
      <pivotArea dataOnly="0" labelOnly="1" outline="0" fieldPosition="0">
        <references count="2">
          <reference field="3" count="1" selected="0">
            <x v="464"/>
          </reference>
          <reference field="4" count="1">
            <x v="1528"/>
          </reference>
        </references>
      </pivotArea>
    </format>
    <format dxfId="11761">
      <pivotArea dataOnly="0" labelOnly="1" outline="0" fieldPosition="0">
        <references count="2">
          <reference field="3" count="1" selected="0">
            <x v="465"/>
          </reference>
          <reference field="4" count="1">
            <x v="291"/>
          </reference>
        </references>
      </pivotArea>
    </format>
    <format dxfId="11760">
      <pivotArea dataOnly="0" labelOnly="1" outline="0" fieldPosition="0">
        <references count="2">
          <reference field="3" count="1" selected="0">
            <x v="466"/>
          </reference>
          <reference field="4" count="1">
            <x v="130"/>
          </reference>
        </references>
      </pivotArea>
    </format>
    <format dxfId="11759">
      <pivotArea dataOnly="0" labelOnly="1" outline="0" fieldPosition="0">
        <references count="2">
          <reference field="3" count="1" selected="0">
            <x v="467"/>
          </reference>
          <reference field="4" count="1">
            <x v="334"/>
          </reference>
        </references>
      </pivotArea>
    </format>
    <format dxfId="11758">
      <pivotArea dataOnly="0" labelOnly="1" outline="0" fieldPosition="0">
        <references count="2">
          <reference field="3" count="1" selected="0">
            <x v="468"/>
          </reference>
          <reference field="4" count="1">
            <x v="268"/>
          </reference>
        </references>
      </pivotArea>
    </format>
    <format dxfId="11757">
      <pivotArea dataOnly="0" labelOnly="1" outline="0" fieldPosition="0">
        <references count="2">
          <reference field="3" count="1" selected="0">
            <x v="469"/>
          </reference>
          <reference field="4" count="1">
            <x v="659"/>
          </reference>
        </references>
      </pivotArea>
    </format>
    <format dxfId="11756">
      <pivotArea dataOnly="0" labelOnly="1" outline="0" fieldPosition="0">
        <references count="2">
          <reference field="3" count="1" selected="0">
            <x v="470"/>
          </reference>
          <reference field="4" count="1">
            <x v="1524"/>
          </reference>
        </references>
      </pivotArea>
    </format>
    <format dxfId="11755">
      <pivotArea dataOnly="0" labelOnly="1" outline="0" fieldPosition="0">
        <references count="2">
          <reference field="3" count="1" selected="0">
            <x v="471"/>
          </reference>
          <reference field="4" count="1">
            <x v="1532"/>
          </reference>
        </references>
      </pivotArea>
    </format>
    <format dxfId="11754">
      <pivotArea dataOnly="0" labelOnly="1" outline="0" fieldPosition="0">
        <references count="2">
          <reference field="3" count="1" selected="0">
            <x v="472"/>
          </reference>
          <reference field="4" count="1">
            <x v="48"/>
          </reference>
        </references>
      </pivotArea>
    </format>
    <format dxfId="11753">
      <pivotArea dataOnly="0" labelOnly="1" outline="0" fieldPosition="0">
        <references count="2">
          <reference field="3" count="1" selected="0">
            <x v="473"/>
          </reference>
          <reference field="4" count="1">
            <x v="33"/>
          </reference>
        </references>
      </pivotArea>
    </format>
    <format dxfId="11752">
      <pivotArea dataOnly="0" labelOnly="1" outline="0" fieldPosition="0">
        <references count="2">
          <reference field="3" count="1" selected="0">
            <x v="475"/>
          </reference>
          <reference field="4" count="1">
            <x v="668"/>
          </reference>
        </references>
      </pivotArea>
    </format>
    <format dxfId="11751">
      <pivotArea dataOnly="0" labelOnly="1" outline="0" fieldPosition="0">
        <references count="2">
          <reference field="3" count="1" selected="0">
            <x v="476"/>
          </reference>
          <reference field="4" count="1">
            <x v="50"/>
          </reference>
        </references>
      </pivotArea>
    </format>
    <format dxfId="11750">
      <pivotArea dataOnly="0" labelOnly="1" outline="0" fieldPosition="0">
        <references count="2">
          <reference field="3" count="1" selected="0">
            <x v="477"/>
          </reference>
          <reference field="4" count="1">
            <x v="969"/>
          </reference>
        </references>
      </pivotArea>
    </format>
    <format dxfId="11749">
      <pivotArea dataOnly="0" labelOnly="1" outline="0" fieldPosition="0">
        <references count="2">
          <reference field="3" count="1" selected="0">
            <x v="478"/>
          </reference>
          <reference field="4" count="1">
            <x v="344"/>
          </reference>
        </references>
      </pivotArea>
    </format>
    <format dxfId="11748">
      <pivotArea dataOnly="0" labelOnly="1" outline="0" fieldPosition="0">
        <references count="2">
          <reference field="3" count="1" selected="0">
            <x v="479"/>
          </reference>
          <reference field="4" count="1">
            <x v="843"/>
          </reference>
        </references>
      </pivotArea>
    </format>
    <format dxfId="11747">
      <pivotArea dataOnly="0" labelOnly="1" outline="0" fieldPosition="0">
        <references count="2">
          <reference field="3" count="1" selected="0">
            <x v="480"/>
          </reference>
          <reference field="4" count="1">
            <x v="265"/>
          </reference>
        </references>
      </pivotArea>
    </format>
    <format dxfId="11746">
      <pivotArea dataOnly="0" labelOnly="1" outline="0" fieldPosition="0">
        <references count="2">
          <reference field="3" count="1" selected="0">
            <x v="481"/>
          </reference>
          <reference field="4" count="1">
            <x v="355"/>
          </reference>
        </references>
      </pivotArea>
    </format>
    <format dxfId="11745">
      <pivotArea dataOnly="0" labelOnly="1" outline="0" fieldPosition="0">
        <references count="2">
          <reference field="3" count="1" selected="0">
            <x v="482"/>
          </reference>
          <reference field="4" count="1">
            <x v="254"/>
          </reference>
        </references>
      </pivotArea>
    </format>
    <format dxfId="11744">
      <pivotArea dataOnly="0" labelOnly="1" outline="0" fieldPosition="0">
        <references count="2">
          <reference field="3" count="1" selected="0">
            <x v="483"/>
          </reference>
          <reference field="4" count="1">
            <x v="152"/>
          </reference>
        </references>
      </pivotArea>
    </format>
    <format dxfId="11743">
      <pivotArea dataOnly="0" labelOnly="1" outline="0" fieldPosition="0">
        <references count="2">
          <reference field="3" count="1" selected="0">
            <x v="484"/>
          </reference>
          <reference field="4" count="1">
            <x v="398"/>
          </reference>
        </references>
      </pivotArea>
    </format>
    <format dxfId="11742">
      <pivotArea dataOnly="0" labelOnly="1" outline="0" fieldPosition="0">
        <references count="2">
          <reference field="3" count="1" selected="0">
            <x v="486"/>
          </reference>
          <reference field="4" count="1">
            <x v="1243"/>
          </reference>
        </references>
      </pivotArea>
    </format>
    <format dxfId="11741">
      <pivotArea dataOnly="0" labelOnly="1" outline="0" fieldPosition="0">
        <references count="2">
          <reference field="3" count="1" selected="0">
            <x v="487"/>
          </reference>
          <reference field="4" count="1">
            <x v="34"/>
          </reference>
        </references>
      </pivotArea>
    </format>
    <format dxfId="11740">
      <pivotArea dataOnly="0" labelOnly="1" outline="0" fieldPosition="0">
        <references count="2">
          <reference field="3" count="1" selected="0">
            <x v="488"/>
          </reference>
          <reference field="4" count="1">
            <x v="690"/>
          </reference>
        </references>
      </pivotArea>
    </format>
    <format dxfId="11739">
      <pivotArea dataOnly="0" labelOnly="1" outline="0" fieldPosition="0">
        <references count="2">
          <reference field="3" count="1" selected="0">
            <x v="489"/>
          </reference>
          <reference field="4" count="1">
            <x v="169"/>
          </reference>
        </references>
      </pivotArea>
    </format>
    <format dxfId="11738">
      <pivotArea dataOnly="0" labelOnly="1" outline="0" fieldPosition="0">
        <references count="2">
          <reference field="3" count="1" selected="0">
            <x v="490"/>
          </reference>
          <reference field="4" count="1">
            <x v="68"/>
          </reference>
        </references>
      </pivotArea>
    </format>
    <format dxfId="11737">
      <pivotArea dataOnly="0" labelOnly="1" outline="0" fieldPosition="0">
        <references count="2">
          <reference field="3" count="1" selected="0">
            <x v="491"/>
          </reference>
          <reference field="4" count="1">
            <x v="800"/>
          </reference>
        </references>
      </pivotArea>
    </format>
    <format dxfId="11736">
      <pivotArea dataOnly="0" labelOnly="1" outline="0" fieldPosition="0">
        <references count="2">
          <reference field="3" count="1" selected="0">
            <x v="492"/>
          </reference>
          <reference field="4" count="1">
            <x v="28"/>
          </reference>
        </references>
      </pivotArea>
    </format>
    <format dxfId="11735">
      <pivotArea dataOnly="0" labelOnly="1" outline="0" fieldPosition="0">
        <references count="2">
          <reference field="3" count="1" selected="0">
            <x v="494"/>
          </reference>
          <reference field="4" count="1">
            <x v="65"/>
          </reference>
        </references>
      </pivotArea>
    </format>
    <format dxfId="11734">
      <pivotArea dataOnly="0" labelOnly="1" outline="0" fieldPosition="0">
        <references count="2">
          <reference field="3" count="1" selected="0">
            <x v="495"/>
          </reference>
          <reference field="4" count="1">
            <x v="1520"/>
          </reference>
        </references>
      </pivotArea>
    </format>
    <format dxfId="11733">
      <pivotArea dataOnly="0" labelOnly="1" outline="0" fieldPosition="0">
        <references count="2">
          <reference field="3" count="1" selected="0">
            <x v="496"/>
          </reference>
          <reference field="4" count="1">
            <x v="992"/>
          </reference>
        </references>
      </pivotArea>
    </format>
    <format dxfId="11732">
      <pivotArea dataOnly="0" labelOnly="1" outline="0" fieldPosition="0">
        <references count="2">
          <reference field="3" count="1" selected="0">
            <x v="498"/>
          </reference>
          <reference field="4" count="1">
            <x v="365"/>
          </reference>
        </references>
      </pivotArea>
    </format>
    <format dxfId="11731">
      <pivotArea dataOnly="0" labelOnly="1" outline="0" fieldPosition="0">
        <references count="2">
          <reference field="3" count="1" selected="0">
            <x v="499"/>
          </reference>
          <reference field="4" count="1">
            <x v="366"/>
          </reference>
        </references>
      </pivotArea>
    </format>
    <format dxfId="11730">
      <pivotArea dataOnly="0" labelOnly="1" outline="0" fieldPosition="0">
        <references count="2">
          <reference field="3" count="1" selected="0">
            <x v="500"/>
          </reference>
          <reference field="4" count="1">
            <x v="364"/>
          </reference>
        </references>
      </pivotArea>
    </format>
    <format dxfId="11729">
      <pivotArea dataOnly="0" labelOnly="1" outline="0" fieldPosition="0">
        <references count="2">
          <reference field="3" count="1" selected="0">
            <x v="501"/>
          </reference>
          <reference field="4" count="1">
            <x v="69"/>
          </reference>
        </references>
      </pivotArea>
    </format>
    <format dxfId="11728">
      <pivotArea dataOnly="0" labelOnly="1" outline="0" fieldPosition="0">
        <references count="2">
          <reference field="3" count="1" selected="0">
            <x v="502"/>
          </reference>
          <reference field="4" count="1">
            <x v="210"/>
          </reference>
        </references>
      </pivotArea>
    </format>
    <format dxfId="11727">
      <pivotArea dataOnly="0" labelOnly="1" outline="0" fieldPosition="0">
        <references count="2">
          <reference field="3" count="1" selected="0">
            <x v="503"/>
          </reference>
          <reference field="4" count="1">
            <x v="208"/>
          </reference>
        </references>
      </pivotArea>
    </format>
    <format dxfId="11726">
      <pivotArea dataOnly="0" labelOnly="1" outline="0" fieldPosition="0">
        <references count="2">
          <reference field="3" count="1" selected="0">
            <x v="505"/>
          </reference>
          <reference field="4" count="1">
            <x v="352"/>
          </reference>
        </references>
      </pivotArea>
    </format>
    <format dxfId="11725">
      <pivotArea dataOnly="0" labelOnly="1" outline="0" fieldPosition="0">
        <references count="2">
          <reference field="3" count="1" selected="0">
            <x v="506"/>
          </reference>
          <reference field="4" count="2">
            <x v="322"/>
            <x v="323"/>
          </reference>
        </references>
      </pivotArea>
    </format>
    <format dxfId="11724">
      <pivotArea dataOnly="0" labelOnly="1" outline="0" fieldPosition="0">
        <references count="2">
          <reference field="3" count="1" selected="0">
            <x v="509"/>
          </reference>
          <reference field="4" count="1">
            <x v="309"/>
          </reference>
        </references>
      </pivotArea>
    </format>
    <format dxfId="11723">
      <pivotArea dataOnly="0" labelOnly="1" outline="0" fieldPosition="0">
        <references count="2">
          <reference field="3" count="1" selected="0">
            <x v="510"/>
          </reference>
          <reference field="4" count="1">
            <x v="191"/>
          </reference>
        </references>
      </pivotArea>
    </format>
    <format dxfId="11722">
      <pivotArea dataOnly="0" labelOnly="1" outline="0" fieldPosition="0">
        <references count="2">
          <reference field="3" count="1" selected="0">
            <x v="511"/>
          </reference>
          <reference field="4" count="1">
            <x v="732"/>
          </reference>
        </references>
      </pivotArea>
    </format>
    <format dxfId="11721">
      <pivotArea dataOnly="0" labelOnly="1" outline="0" fieldPosition="0">
        <references count="2">
          <reference field="3" count="1" selected="0">
            <x v="512"/>
          </reference>
          <reference field="4" count="1">
            <x v="1530"/>
          </reference>
        </references>
      </pivotArea>
    </format>
    <format dxfId="11720">
      <pivotArea dataOnly="0" labelOnly="1" outline="0" fieldPosition="0">
        <references count="2">
          <reference field="3" count="1" selected="0">
            <x v="513"/>
          </reference>
          <reference field="4" count="1">
            <x v="1539"/>
          </reference>
        </references>
      </pivotArea>
    </format>
    <format dxfId="11719">
      <pivotArea dataOnly="0" labelOnly="1" outline="0" fieldPosition="0">
        <references count="2">
          <reference field="3" count="1" selected="0">
            <x v="514"/>
          </reference>
          <reference field="4" count="1">
            <x v="113"/>
          </reference>
        </references>
      </pivotArea>
    </format>
    <format dxfId="11718">
      <pivotArea dataOnly="0" labelOnly="1" outline="0" fieldPosition="0">
        <references count="2">
          <reference field="3" count="1" selected="0">
            <x v="515"/>
          </reference>
          <reference field="4" count="1">
            <x v="439"/>
          </reference>
        </references>
      </pivotArea>
    </format>
    <format dxfId="11717">
      <pivotArea dataOnly="0" labelOnly="1" outline="0" fieldPosition="0">
        <references count="2">
          <reference field="3" count="1" selected="0">
            <x v="516"/>
          </reference>
          <reference field="4" count="1">
            <x v="286"/>
          </reference>
        </references>
      </pivotArea>
    </format>
    <format dxfId="11716">
      <pivotArea dataOnly="0" labelOnly="1" outline="0" fieldPosition="0">
        <references count="2">
          <reference field="3" count="1" selected="0">
            <x v="517"/>
          </reference>
          <reference field="4" count="1">
            <x v="206"/>
          </reference>
        </references>
      </pivotArea>
    </format>
    <format dxfId="11715">
      <pivotArea dataOnly="0" labelOnly="1" outline="0" fieldPosition="0">
        <references count="2">
          <reference field="3" count="1" selected="0">
            <x v="518"/>
          </reference>
          <reference field="4" count="1">
            <x v="1492"/>
          </reference>
        </references>
      </pivotArea>
    </format>
    <format dxfId="11714">
      <pivotArea dataOnly="0" labelOnly="1" outline="0" fieldPosition="0">
        <references count="2">
          <reference field="3" count="1" selected="0">
            <x v="519"/>
          </reference>
          <reference field="4" count="1">
            <x v="224"/>
          </reference>
        </references>
      </pivotArea>
    </format>
    <format dxfId="11713">
      <pivotArea dataOnly="0" labelOnly="1" outline="0" fieldPosition="0">
        <references count="2">
          <reference field="3" count="1" selected="0">
            <x v="520"/>
          </reference>
          <reference field="4" count="1">
            <x v="522"/>
          </reference>
        </references>
      </pivotArea>
    </format>
    <format dxfId="11712">
      <pivotArea dataOnly="0" labelOnly="1" outline="0" fieldPosition="0">
        <references count="2">
          <reference field="3" count="1" selected="0">
            <x v="521"/>
          </reference>
          <reference field="4" count="1">
            <x v="41"/>
          </reference>
        </references>
      </pivotArea>
    </format>
    <format dxfId="11711">
      <pivotArea dataOnly="0" labelOnly="1" outline="0" fieldPosition="0">
        <references count="2">
          <reference field="3" count="1" selected="0">
            <x v="522"/>
          </reference>
          <reference field="4" count="1">
            <x v="27"/>
          </reference>
        </references>
      </pivotArea>
    </format>
    <format dxfId="11710">
      <pivotArea dataOnly="0" labelOnly="1" outline="0" fieldPosition="0">
        <references count="2">
          <reference field="3" count="1" selected="0">
            <x v="523"/>
          </reference>
          <reference field="4" count="1">
            <x v="780"/>
          </reference>
        </references>
      </pivotArea>
    </format>
    <format dxfId="11709">
      <pivotArea dataOnly="0" labelOnly="1" outline="0" fieldPosition="0">
        <references count="2">
          <reference field="3" count="1" selected="0">
            <x v="524"/>
          </reference>
          <reference field="4" count="1">
            <x v="1148"/>
          </reference>
        </references>
      </pivotArea>
    </format>
    <format dxfId="11708">
      <pivotArea dataOnly="0" labelOnly="1" outline="0" fieldPosition="0">
        <references count="2">
          <reference field="3" count="1" selected="0">
            <x v="525"/>
          </reference>
          <reference field="4" count="1">
            <x v="252"/>
          </reference>
        </references>
      </pivotArea>
    </format>
    <format dxfId="11707">
      <pivotArea dataOnly="0" labelOnly="1" outline="0" fieldPosition="0">
        <references count="2">
          <reference field="3" count="1" selected="0">
            <x v="526"/>
          </reference>
          <reference field="4" count="1">
            <x v="1344"/>
          </reference>
        </references>
      </pivotArea>
    </format>
    <format dxfId="11706">
      <pivotArea dataOnly="0" labelOnly="1" outline="0" fieldPosition="0">
        <references count="2">
          <reference field="3" count="1" selected="0">
            <x v="527"/>
          </reference>
          <reference field="4" count="1">
            <x v="737"/>
          </reference>
        </references>
      </pivotArea>
    </format>
    <format dxfId="11705">
      <pivotArea dataOnly="0" labelOnly="1" outline="0" fieldPosition="0">
        <references count="2">
          <reference field="3" count="1" selected="0">
            <x v="528"/>
          </reference>
          <reference field="4" count="1">
            <x v="948"/>
          </reference>
        </references>
      </pivotArea>
    </format>
    <format dxfId="11704">
      <pivotArea dataOnly="0" labelOnly="1" outline="0" fieldPosition="0">
        <references count="2">
          <reference field="3" count="1" selected="0">
            <x v="529"/>
          </reference>
          <reference field="4" count="1">
            <x v="290"/>
          </reference>
        </references>
      </pivotArea>
    </format>
    <format dxfId="11703">
      <pivotArea dataOnly="0" labelOnly="1" outline="0" fieldPosition="0">
        <references count="2">
          <reference field="3" count="1" selected="0">
            <x v="532"/>
          </reference>
          <reference field="4" count="1">
            <x v="219"/>
          </reference>
        </references>
      </pivotArea>
    </format>
    <format dxfId="11702">
      <pivotArea dataOnly="0" labelOnly="1" outline="0" fieldPosition="0">
        <references count="2">
          <reference field="3" count="1" selected="0">
            <x v="533"/>
          </reference>
          <reference field="4" count="1">
            <x v="222"/>
          </reference>
        </references>
      </pivotArea>
    </format>
    <format dxfId="11701">
      <pivotArea dataOnly="0" labelOnly="1" outline="0" fieldPosition="0">
        <references count="2">
          <reference field="3" count="1" selected="0">
            <x v="534"/>
          </reference>
          <reference field="4" count="1">
            <x v="918"/>
          </reference>
        </references>
      </pivotArea>
    </format>
    <format dxfId="11700">
      <pivotArea dataOnly="0" labelOnly="1" outline="0" fieldPosition="0">
        <references count="2">
          <reference field="3" count="1" selected="0">
            <x v="535"/>
          </reference>
          <reference field="4" count="1">
            <x v="1503"/>
          </reference>
        </references>
      </pivotArea>
    </format>
    <format dxfId="11699">
      <pivotArea dataOnly="0" labelOnly="1" outline="0" fieldPosition="0">
        <references count="2">
          <reference field="3" count="1" selected="0">
            <x v="536"/>
          </reference>
          <reference field="4" count="1">
            <x v="1523"/>
          </reference>
        </references>
      </pivotArea>
    </format>
    <format dxfId="11698">
      <pivotArea dataOnly="0" labelOnly="1" outline="0" fieldPosition="0">
        <references count="2">
          <reference field="3" count="1" selected="0">
            <x v="537"/>
          </reference>
          <reference field="4" count="1">
            <x v="168"/>
          </reference>
        </references>
      </pivotArea>
    </format>
    <format dxfId="11697">
      <pivotArea dataOnly="0" labelOnly="1" outline="0" fieldPosition="0">
        <references count="2">
          <reference field="3" count="1" selected="0">
            <x v="538"/>
          </reference>
          <reference field="4" count="1">
            <x v="872"/>
          </reference>
        </references>
      </pivotArea>
    </format>
    <format dxfId="11696">
      <pivotArea dataOnly="0" labelOnly="1" outline="0" fieldPosition="0">
        <references count="2">
          <reference field="3" count="1" selected="0">
            <x v="539"/>
          </reference>
          <reference field="4" count="1">
            <x v="236"/>
          </reference>
        </references>
      </pivotArea>
    </format>
    <format dxfId="11695">
      <pivotArea dataOnly="0" labelOnly="1" outline="0" fieldPosition="0">
        <references count="2">
          <reference field="3" count="1" selected="0">
            <x v="540"/>
          </reference>
          <reference field="4" count="1">
            <x v="524"/>
          </reference>
        </references>
      </pivotArea>
    </format>
    <format dxfId="11694">
      <pivotArea dataOnly="0" labelOnly="1" outline="0" fieldPosition="0">
        <references count="2">
          <reference field="3" count="1" selected="0">
            <x v="541"/>
          </reference>
          <reference field="4" count="1">
            <x v="301"/>
          </reference>
        </references>
      </pivotArea>
    </format>
    <format dxfId="11693">
      <pivotArea dataOnly="0" labelOnly="1" outline="0" fieldPosition="0">
        <references count="2">
          <reference field="3" count="1" selected="0">
            <x v="542"/>
          </reference>
          <reference field="4" count="1">
            <x v="521"/>
          </reference>
        </references>
      </pivotArea>
    </format>
    <format dxfId="11692">
      <pivotArea dataOnly="0" labelOnly="1" outline="0" fieldPosition="0">
        <references count="2">
          <reference field="3" count="1" selected="0">
            <x v="543"/>
          </reference>
          <reference field="4" count="1">
            <x v="1046"/>
          </reference>
        </references>
      </pivotArea>
    </format>
    <format dxfId="11691">
      <pivotArea dataOnly="0" labelOnly="1" outline="0" fieldPosition="0">
        <references count="2">
          <reference field="3" count="1" selected="0">
            <x v="544"/>
          </reference>
          <reference field="4" count="1">
            <x v="1295"/>
          </reference>
        </references>
      </pivotArea>
    </format>
    <format dxfId="11690">
      <pivotArea dataOnly="0" labelOnly="1" outline="0" fieldPosition="0">
        <references count="2">
          <reference field="3" count="1" selected="0">
            <x v="545"/>
          </reference>
          <reference field="4" count="1">
            <x v="1453"/>
          </reference>
        </references>
      </pivotArea>
    </format>
    <format dxfId="11689">
      <pivotArea dataOnly="0" labelOnly="1" outline="0" fieldPosition="0">
        <references count="2">
          <reference field="3" count="1" selected="0">
            <x v="546"/>
          </reference>
          <reference field="4" count="1">
            <x v="67"/>
          </reference>
        </references>
      </pivotArea>
    </format>
    <format dxfId="11688">
      <pivotArea dataOnly="0" labelOnly="1" outline="0" fieldPosition="0">
        <references count="2">
          <reference field="3" count="1" selected="0">
            <x v="547"/>
          </reference>
          <reference field="4" count="1">
            <x v="151"/>
          </reference>
        </references>
      </pivotArea>
    </format>
    <format dxfId="11687">
      <pivotArea dataOnly="0" labelOnly="1" outline="0" fieldPosition="0">
        <references count="2">
          <reference field="3" count="1" selected="0">
            <x v="548"/>
          </reference>
          <reference field="4" count="1">
            <x v="175"/>
          </reference>
        </references>
      </pivotArea>
    </format>
    <format dxfId="11686">
      <pivotArea dataOnly="0" labelOnly="1" outline="0" fieldPosition="0">
        <references count="2">
          <reference field="3" count="1" selected="0">
            <x v="549"/>
          </reference>
          <reference field="4" count="1">
            <x v="1428"/>
          </reference>
        </references>
      </pivotArea>
    </format>
    <format dxfId="11685">
      <pivotArea dataOnly="0" labelOnly="1" outline="0" fieldPosition="0">
        <references count="2">
          <reference field="3" count="1" selected="0">
            <x v="550"/>
          </reference>
          <reference field="4" count="1">
            <x v="799"/>
          </reference>
        </references>
      </pivotArea>
    </format>
    <format dxfId="11684">
      <pivotArea dataOnly="0" labelOnly="1" outline="0" fieldPosition="0">
        <references count="2">
          <reference field="3" count="1" selected="0">
            <x v="551"/>
          </reference>
          <reference field="4" count="1">
            <x v="390"/>
          </reference>
        </references>
      </pivotArea>
    </format>
    <format dxfId="11683">
      <pivotArea dataOnly="0" labelOnly="1" outline="0" fieldPosition="0">
        <references count="2">
          <reference field="3" count="1" selected="0">
            <x v="552"/>
          </reference>
          <reference field="4" count="1">
            <x v="38"/>
          </reference>
        </references>
      </pivotArea>
    </format>
    <format dxfId="11682">
      <pivotArea dataOnly="0" labelOnly="1" outline="0" fieldPosition="0">
        <references count="2">
          <reference field="3" count="1" selected="0">
            <x v="553"/>
          </reference>
          <reference field="4" count="1">
            <x v="101"/>
          </reference>
        </references>
      </pivotArea>
    </format>
    <format dxfId="11681">
      <pivotArea dataOnly="0" labelOnly="1" outline="0" fieldPosition="0">
        <references count="2">
          <reference field="3" count="1" selected="0">
            <x v="554"/>
          </reference>
          <reference field="4" count="1">
            <x v="1535"/>
          </reference>
        </references>
      </pivotArea>
    </format>
    <format dxfId="11680">
      <pivotArea dataOnly="0" labelOnly="1" outline="0" fieldPosition="0">
        <references count="2">
          <reference field="3" count="1" selected="0">
            <x v="555"/>
          </reference>
          <reference field="4" count="1">
            <x v="243"/>
          </reference>
        </references>
      </pivotArea>
    </format>
    <format dxfId="11679">
      <pivotArea dataOnly="0" labelOnly="1" outline="0" fieldPosition="0">
        <references count="2">
          <reference field="3" count="1" selected="0">
            <x v="556"/>
          </reference>
          <reference field="4" count="1">
            <x v="1120"/>
          </reference>
        </references>
      </pivotArea>
    </format>
    <format dxfId="11678">
      <pivotArea dataOnly="0" labelOnly="1" outline="0" fieldPosition="0">
        <references count="2">
          <reference field="3" count="1" selected="0">
            <x v="557"/>
          </reference>
          <reference field="4" count="1">
            <x v="424"/>
          </reference>
        </references>
      </pivotArea>
    </format>
    <format dxfId="11677">
      <pivotArea dataOnly="0" labelOnly="1" outline="0" fieldPosition="0">
        <references count="2">
          <reference field="3" count="1" selected="0">
            <x v="558"/>
          </reference>
          <reference field="4" count="1">
            <x v="308"/>
          </reference>
        </references>
      </pivotArea>
    </format>
    <format dxfId="11676">
      <pivotArea dataOnly="0" labelOnly="1" outline="0" fieldPosition="0">
        <references count="2">
          <reference field="3" count="1" selected="0">
            <x v="559"/>
          </reference>
          <reference field="4" count="1">
            <x v="1099"/>
          </reference>
        </references>
      </pivotArea>
    </format>
    <format dxfId="11675">
      <pivotArea dataOnly="0" labelOnly="1" outline="0" fieldPosition="0">
        <references count="2">
          <reference field="3" count="1" selected="0">
            <x v="560"/>
          </reference>
          <reference field="4" count="1">
            <x v="396"/>
          </reference>
        </references>
      </pivotArea>
    </format>
    <format dxfId="11674">
      <pivotArea dataOnly="0" labelOnly="1" outline="0" fieldPosition="0">
        <references count="2">
          <reference field="3" count="1" selected="0">
            <x v="561"/>
          </reference>
          <reference field="4" count="1">
            <x v="1361"/>
          </reference>
        </references>
      </pivotArea>
    </format>
    <format dxfId="11673">
      <pivotArea dataOnly="0" labelOnly="1" outline="0" fieldPosition="0">
        <references count="2">
          <reference field="3" count="1" selected="0">
            <x v="562"/>
          </reference>
          <reference field="4" count="1">
            <x v="292"/>
          </reference>
        </references>
      </pivotArea>
    </format>
    <format dxfId="11672">
      <pivotArea dataOnly="0" labelOnly="1" outline="0" fieldPosition="0">
        <references count="2">
          <reference field="3" count="1" selected="0">
            <x v="563"/>
          </reference>
          <reference field="4" count="1">
            <x v="391"/>
          </reference>
        </references>
      </pivotArea>
    </format>
    <format dxfId="11671">
      <pivotArea dataOnly="0" labelOnly="1" outline="0" fieldPosition="0">
        <references count="2">
          <reference field="3" count="1" selected="0">
            <x v="564"/>
          </reference>
          <reference field="4" count="1">
            <x v="165"/>
          </reference>
        </references>
      </pivotArea>
    </format>
    <format dxfId="11670">
      <pivotArea dataOnly="0" labelOnly="1" outline="0" fieldPosition="0">
        <references count="2">
          <reference field="3" count="1" selected="0">
            <x v="565"/>
          </reference>
          <reference field="4" count="1">
            <x v="925"/>
          </reference>
        </references>
      </pivotArea>
    </format>
    <format dxfId="11669">
      <pivotArea dataOnly="0" labelOnly="1" outline="0" fieldPosition="0">
        <references count="2">
          <reference field="3" count="1" selected="0">
            <x v="566"/>
          </reference>
          <reference field="4" count="1">
            <x v="997"/>
          </reference>
        </references>
      </pivotArea>
    </format>
    <format dxfId="11668">
      <pivotArea dataOnly="0" labelOnly="1" outline="0" fieldPosition="0">
        <references count="2">
          <reference field="3" count="1" selected="0">
            <x v="567"/>
          </reference>
          <reference field="4" count="1">
            <x v="159"/>
          </reference>
        </references>
      </pivotArea>
    </format>
    <format dxfId="11667">
      <pivotArea dataOnly="0" labelOnly="1" outline="0" fieldPosition="0">
        <references count="2">
          <reference field="3" count="1" selected="0">
            <x v="568"/>
          </reference>
          <reference field="4" count="1">
            <x v="118"/>
          </reference>
        </references>
      </pivotArea>
    </format>
    <format dxfId="11666">
      <pivotArea dataOnly="0" labelOnly="1" outline="0" fieldPosition="0">
        <references count="2">
          <reference field="3" count="1" selected="0">
            <x v="569"/>
          </reference>
          <reference field="4" count="1">
            <x v="120"/>
          </reference>
        </references>
      </pivotArea>
    </format>
    <format dxfId="11665">
      <pivotArea dataOnly="0" labelOnly="1" outline="0" fieldPosition="0">
        <references count="2">
          <reference field="3" count="1" selected="0">
            <x v="570"/>
          </reference>
          <reference field="4" count="1">
            <x v="1337"/>
          </reference>
        </references>
      </pivotArea>
    </format>
    <format dxfId="11664">
      <pivotArea dataOnly="0" labelOnly="1" outline="0" fieldPosition="0">
        <references count="2">
          <reference field="3" count="1" selected="0">
            <x v="571"/>
          </reference>
          <reference field="4" count="1">
            <x v="174"/>
          </reference>
        </references>
      </pivotArea>
    </format>
    <format dxfId="11663">
      <pivotArea dataOnly="0" labelOnly="1" outline="0" fieldPosition="0">
        <references count="2">
          <reference field="3" count="1" selected="0">
            <x v="573"/>
          </reference>
          <reference field="4" count="1">
            <x v="764"/>
          </reference>
        </references>
      </pivotArea>
    </format>
    <format dxfId="11662">
      <pivotArea dataOnly="0" labelOnly="1" outline="0" fieldPosition="0">
        <references count="2">
          <reference field="3" count="1" selected="0">
            <x v="574"/>
          </reference>
          <reference field="4" count="1">
            <x v="226"/>
          </reference>
        </references>
      </pivotArea>
    </format>
    <format dxfId="11661">
      <pivotArea dataOnly="0" labelOnly="1" outline="0" fieldPosition="0">
        <references count="2">
          <reference field="3" count="1" selected="0">
            <x v="575"/>
          </reference>
          <reference field="4" count="1">
            <x v="1423"/>
          </reference>
        </references>
      </pivotArea>
    </format>
    <format dxfId="11660">
      <pivotArea dataOnly="0" labelOnly="1" outline="0" fieldPosition="0">
        <references count="2">
          <reference field="3" count="1" selected="0">
            <x v="576"/>
          </reference>
          <reference field="4" count="1">
            <x v="1234"/>
          </reference>
        </references>
      </pivotArea>
    </format>
    <format dxfId="11659">
      <pivotArea dataOnly="0" labelOnly="1" outline="0" fieldPosition="0">
        <references count="2">
          <reference field="3" count="1" selected="0">
            <x v="577"/>
          </reference>
          <reference field="4" count="1">
            <x v="609"/>
          </reference>
        </references>
      </pivotArea>
    </format>
    <format dxfId="11658">
      <pivotArea dataOnly="0" labelOnly="1" outline="0" fieldPosition="0">
        <references count="2">
          <reference field="3" count="1" selected="0">
            <x v="578"/>
          </reference>
          <reference field="4" count="1">
            <x v="896"/>
          </reference>
        </references>
      </pivotArea>
    </format>
    <format dxfId="11657">
      <pivotArea dataOnly="0" labelOnly="1" outline="0" fieldPosition="0">
        <references count="2">
          <reference field="3" count="1" selected="0">
            <x v="579"/>
          </reference>
          <reference field="4" count="1">
            <x v="228"/>
          </reference>
        </references>
      </pivotArea>
    </format>
    <format dxfId="11656">
      <pivotArea dataOnly="0" labelOnly="1" outline="0" fieldPosition="0">
        <references count="2">
          <reference field="3" count="1" selected="0">
            <x v="580"/>
          </reference>
          <reference field="4" count="1">
            <x v="196"/>
          </reference>
        </references>
      </pivotArea>
    </format>
    <format dxfId="11655">
      <pivotArea dataOnly="0" labelOnly="1" outline="0" fieldPosition="0">
        <references count="2">
          <reference field="3" count="1" selected="0">
            <x v="581"/>
          </reference>
          <reference field="4" count="1">
            <x v="40"/>
          </reference>
        </references>
      </pivotArea>
    </format>
    <format dxfId="11654">
      <pivotArea dataOnly="0" labelOnly="1" outline="0" fieldPosition="0">
        <references count="2">
          <reference field="3" count="1" selected="0">
            <x v="582"/>
          </reference>
          <reference field="4" count="1">
            <x v="688"/>
          </reference>
        </references>
      </pivotArea>
    </format>
    <format dxfId="11653">
      <pivotArea dataOnly="0" labelOnly="1" outline="0" fieldPosition="0">
        <references count="2">
          <reference field="3" count="1" selected="0">
            <x v="583"/>
          </reference>
          <reference field="4" count="1">
            <x v="1172"/>
          </reference>
        </references>
      </pivotArea>
    </format>
    <format dxfId="11652">
      <pivotArea dataOnly="0" labelOnly="1" outline="0" fieldPosition="0">
        <references count="2">
          <reference field="3" count="1" selected="0">
            <x v="584"/>
          </reference>
          <reference field="4" count="1">
            <x v="1124"/>
          </reference>
        </references>
      </pivotArea>
    </format>
    <format dxfId="11651">
      <pivotArea dataOnly="0" labelOnly="1" outline="0" fieldPosition="0">
        <references count="2">
          <reference field="3" count="1" selected="0">
            <x v="585"/>
          </reference>
          <reference field="4" count="1">
            <x v="711"/>
          </reference>
        </references>
      </pivotArea>
    </format>
    <format dxfId="11650">
      <pivotArea dataOnly="0" labelOnly="1" outline="0" fieldPosition="0">
        <references count="2">
          <reference field="3" count="1" selected="0">
            <x v="586"/>
          </reference>
          <reference field="4" count="1">
            <x v="420"/>
          </reference>
        </references>
      </pivotArea>
    </format>
    <format dxfId="11649">
      <pivotArea dataOnly="0" labelOnly="1" outline="0" fieldPosition="0">
        <references count="2">
          <reference field="3" count="1" selected="0">
            <x v="587"/>
          </reference>
          <reference field="4" count="1">
            <x v="462"/>
          </reference>
        </references>
      </pivotArea>
    </format>
    <format dxfId="11648">
      <pivotArea dataOnly="0" labelOnly="1" outline="0" fieldPosition="0">
        <references count="2">
          <reference field="3" count="1" selected="0">
            <x v="588"/>
          </reference>
          <reference field="4" count="1">
            <x v="763"/>
          </reference>
        </references>
      </pivotArea>
    </format>
    <format dxfId="11647">
      <pivotArea dataOnly="0" labelOnly="1" outline="0" fieldPosition="0">
        <references count="2">
          <reference field="3" count="1" selected="0">
            <x v="589"/>
          </reference>
          <reference field="4" count="1">
            <x v="410"/>
          </reference>
        </references>
      </pivotArea>
    </format>
    <format dxfId="11646">
      <pivotArea dataOnly="0" labelOnly="1" outline="0" fieldPosition="0">
        <references count="2">
          <reference field="3" count="1" selected="0">
            <x v="590"/>
          </reference>
          <reference field="4" count="1">
            <x v="417"/>
          </reference>
        </references>
      </pivotArea>
    </format>
    <format dxfId="11645">
      <pivotArea dataOnly="0" labelOnly="1" outline="0" fieldPosition="0">
        <references count="2">
          <reference field="3" count="1" selected="0">
            <x v="591"/>
          </reference>
          <reference field="4" count="1">
            <x v="648"/>
          </reference>
        </references>
      </pivotArea>
    </format>
    <format dxfId="11644">
      <pivotArea dataOnly="0" labelOnly="1" outline="0" fieldPosition="0">
        <references count="2">
          <reference field="3" count="1" selected="0">
            <x v="592"/>
          </reference>
          <reference field="4" count="1">
            <x v="245"/>
          </reference>
        </references>
      </pivotArea>
    </format>
    <format dxfId="11643">
      <pivotArea dataOnly="0" labelOnly="1" outline="0" fieldPosition="0">
        <references count="2">
          <reference field="3" count="1" selected="0">
            <x v="593"/>
          </reference>
          <reference field="4" count="1">
            <x v="779"/>
          </reference>
        </references>
      </pivotArea>
    </format>
    <format dxfId="11642">
      <pivotArea dataOnly="0" labelOnly="1" outline="0" fieldPosition="0">
        <references count="2">
          <reference field="3" count="1" selected="0">
            <x v="594"/>
          </reference>
          <reference field="4" count="1">
            <x v="787"/>
          </reference>
        </references>
      </pivotArea>
    </format>
    <format dxfId="11641">
      <pivotArea dataOnly="0" labelOnly="1" outline="0" fieldPosition="0">
        <references count="2">
          <reference field="3" count="1" selected="0">
            <x v="595"/>
          </reference>
          <reference field="4" count="1">
            <x v="1170"/>
          </reference>
        </references>
      </pivotArea>
    </format>
    <format dxfId="11640">
      <pivotArea dataOnly="0" labelOnly="1" outline="0" fieldPosition="0">
        <references count="2">
          <reference field="3" count="1" selected="0">
            <x v="596"/>
          </reference>
          <reference field="4" count="1">
            <x v="507"/>
          </reference>
        </references>
      </pivotArea>
    </format>
    <format dxfId="11639">
      <pivotArea dataOnly="0" labelOnly="1" outline="0" fieldPosition="0">
        <references count="2">
          <reference field="3" count="1" selected="0">
            <x v="597"/>
          </reference>
          <reference field="4" count="1">
            <x v="796"/>
          </reference>
        </references>
      </pivotArea>
    </format>
    <format dxfId="11638">
      <pivotArea dataOnly="0" labelOnly="1" outline="0" fieldPosition="0">
        <references count="2">
          <reference field="3" count="1" selected="0">
            <x v="598"/>
          </reference>
          <reference field="4" count="1">
            <x v="759"/>
          </reference>
        </references>
      </pivotArea>
    </format>
    <format dxfId="11637">
      <pivotArea dataOnly="0" labelOnly="1" outline="0" fieldPosition="0">
        <references count="2">
          <reference field="3" count="1" selected="0">
            <x v="599"/>
          </reference>
          <reference field="4" count="1">
            <x v="214"/>
          </reference>
        </references>
      </pivotArea>
    </format>
    <format dxfId="11636">
      <pivotArea dataOnly="0" labelOnly="1" outline="0" fieldPosition="0">
        <references count="2">
          <reference field="3" count="1" selected="0">
            <x v="600"/>
          </reference>
          <reference field="4" count="1">
            <x v="1229"/>
          </reference>
        </references>
      </pivotArea>
    </format>
    <format dxfId="11635">
      <pivotArea dataOnly="0" labelOnly="1" outline="0" fieldPosition="0">
        <references count="2">
          <reference field="3" count="1" selected="0">
            <x v="601"/>
          </reference>
          <reference field="4" count="1">
            <x v="128"/>
          </reference>
        </references>
      </pivotArea>
    </format>
    <format dxfId="11634">
      <pivotArea dataOnly="0" labelOnly="1" outline="0" fieldPosition="0">
        <references count="2">
          <reference field="3" count="1" selected="0">
            <x v="602"/>
          </reference>
          <reference field="4" count="1">
            <x v="1449"/>
          </reference>
        </references>
      </pivotArea>
    </format>
    <format dxfId="11633">
      <pivotArea dataOnly="0" labelOnly="1" outline="0" fieldPosition="0">
        <references count="2">
          <reference field="3" count="1" selected="0">
            <x v="603"/>
          </reference>
          <reference field="4" count="1">
            <x v="89"/>
          </reference>
        </references>
      </pivotArea>
    </format>
    <format dxfId="11632">
      <pivotArea dataOnly="0" labelOnly="1" outline="0" fieldPosition="0">
        <references count="2">
          <reference field="3" count="1" selected="0">
            <x v="604"/>
          </reference>
          <reference field="4" count="1">
            <x v="413"/>
          </reference>
        </references>
      </pivotArea>
    </format>
    <format dxfId="11631">
      <pivotArea dataOnly="0" labelOnly="1" outline="0" fieldPosition="0">
        <references count="2">
          <reference field="3" count="1" selected="0">
            <x v="605"/>
          </reference>
          <reference field="4" count="1">
            <x v="43"/>
          </reference>
        </references>
      </pivotArea>
    </format>
    <format dxfId="11630">
      <pivotArea dataOnly="0" labelOnly="1" outline="0" fieldPosition="0">
        <references count="2">
          <reference field="3" count="1" selected="0">
            <x v="606"/>
          </reference>
          <reference field="4" count="1">
            <x v="1244"/>
          </reference>
        </references>
      </pivotArea>
    </format>
    <format dxfId="11629">
      <pivotArea dataOnly="0" labelOnly="1" outline="0" fieldPosition="0">
        <references count="2">
          <reference field="3" count="1" selected="0">
            <x v="607"/>
          </reference>
          <reference field="4" count="1">
            <x v="338"/>
          </reference>
        </references>
      </pivotArea>
    </format>
    <format dxfId="11628">
      <pivotArea dataOnly="0" labelOnly="1" outline="0" fieldPosition="0">
        <references count="2">
          <reference field="3" count="1" selected="0">
            <x v="608"/>
          </reference>
          <reference field="4" count="1">
            <x v="1320"/>
          </reference>
        </references>
      </pivotArea>
    </format>
    <format dxfId="11627">
      <pivotArea dataOnly="0" labelOnly="1" outline="0" fieldPosition="0">
        <references count="2">
          <reference field="3" count="1" selected="0">
            <x v="609"/>
          </reference>
          <reference field="4" count="1">
            <x v="97"/>
          </reference>
        </references>
      </pivotArea>
    </format>
    <format dxfId="11626">
      <pivotArea dataOnly="0" labelOnly="1" outline="0" fieldPosition="0">
        <references count="2">
          <reference field="3" count="1" selected="0">
            <x v="611"/>
          </reference>
          <reference field="4" count="1">
            <x v="909"/>
          </reference>
        </references>
      </pivotArea>
    </format>
    <format dxfId="11625">
      <pivotArea dataOnly="0" labelOnly="1" outline="0" fieldPosition="0">
        <references count="2">
          <reference field="3" count="1" selected="0">
            <x v="612"/>
          </reference>
          <reference field="4" count="1">
            <x v="986"/>
          </reference>
        </references>
      </pivotArea>
    </format>
    <format dxfId="11624">
      <pivotArea dataOnly="0" labelOnly="1" outline="0" fieldPosition="0">
        <references count="2">
          <reference field="3" count="1" selected="0">
            <x v="613"/>
          </reference>
          <reference field="4" count="1">
            <x v="288"/>
          </reference>
        </references>
      </pivotArea>
    </format>
    <format dxfId="11623">
      <pivotArea dataOnly="0" labelOnly="1" outline="0" fieldPosition="0">
        <references count="2">
          <reference field="3" count="1" selected="0">
            <x v="614"/>
          </reference>
          <reference field="4" count="1">
            <x v="415"/>
          </reference>
        </references>
      </pivotArea>
    </format>
    <format dxfId="11622">
      <pivotArea dataOnly="0" labelOnly="1" outline="0" fieldPosition="0">
        <references count="2">
          <reference field="3" count="1" selected="0">
            <x v="615"/>
          </reference>
          <reference field="4" count="1">
            <x v="1522"/>
          </reference>
        </references>
      </pivotArea>
    </format>
    <format dxfId="11621">
      <pivotArea dataOnly="0" labelOnly="1" outline="0" fieldPosition="0">
        <references count="2">
          <reference field="3" count="1" selected="0">
            <x v="616"/>
          </reference>
          <reference field="4" count="1">
            <x v="1529"/>
          </reference>
        </references>
      </pivotArea>
    </format>
    <format dxfId="11620">
      <pivotArea dataOnly="0" labelOnly="1" outline="0" fieldPosition="0">
        <references count="2">
          <reference field="3" count="1" selected="0">
            <x v="617"/>
          </reference>
          <reference field="4" count="1">
            <x v="635"/>
          </reference>
        </references>
      </pivotArea>
    </format>
    <format dxfId="11619">
      <pivotArea dataOnly="0" labelOnly="1" outline="0" fieldPosition="0">
        <references count="2">
          <reference field="3" count="1" selected="0">
            <x v="618"/>
          </reference>
          <reference field="4" count="1">
            <x v="1157"/>
          </reference>
        </references>
      </pivotArea>
    </format>
    <format dxfId="11618">
      <pivotArea dataOnly="0" labelOnly="1" outline="0" fieldPosition="0">
        <references count="2">
          <reference field="3" count="1" selected="0">
            <x v="619"/>
          </reference>
          <reference field="4" count="1">
            <x v="1007"/>
          </reference>
        </references>
      </pivotArea>
    </format>
    <format dxfId="11617">
      <pivotArea dataOnly="0" labelOnly="1" outline="0" fieldPosition="0">
        <references count="2">
          <reference field="3" count="1" selected="0">
            <x v="620"/>
          </reference>
          <reference field="4" count="1">
            <x v="310"/>
          </reference>
        </references>
      </pivotArea>
    </format>
    <format dxfId="11616">
      <pivotArea dataOnly="0" labelOnly="1" outline="0" fieldPosition="0">
        <references count="2">
          <reference field="3" count="1" selected="0">
            <x v="621"/>
          </reference>
          <reference field="4" count="1">
            <x v="848"/>
          </reference>
        </references>
      </pivotArea>
    </format>
    <format dxfId="11615">
      <pivotArea dataOnly="0" labelOnly="1" outline="0" fieldPosition="0">
        <references count="2">
          <reference field="3" count="1" selected="0">
            <x v="622"/>
          </reference>
          <reference field="4" count="1">
            <x v="1517"/>
          </reference>
        </references>
      </pivotArea>
    </format>
    <format dxfId="11614">
      <pivotArea dataOnly="0" labelOnly="1" outline="0" fieldPosition="0">
        <references count="2">
          <reference field="3" count="1" selected="0">
            <x v="623"/>
          </reference>
          <reference field="4" count="1">
            <x v="1053"/>
          </reference>
        </references>
      </pivotArea>
    </format>
    <format dxfId="11613">
      <pivotArea dataOnly="0" labelOnly="1" outline="0" fieldPosition="0">
        <references count="2">
          <reference field="3" count="1" selected="0">
            <x v="624"/>
          </reference>
          <reference field="4" count="1">
            <x v="977"/>
          </reference>
        </references>
      </pivotArea>
    </format>
    <format dxfId="11612">
      <pivotArea dataOnly="0" labelOnly="1" outline="0" fieldPosition="0">
        <references count="2">
          <reference field="3" count="1" selected="0">
            <x v="625"/>
          </reference>
          <reference field="4" count="1">
            <x v="552"/>
          </reference>
        </references>
      </pivotArea>
    </format>
    <format dxfId="11611">
      <pivotArea dataOnly="0" labelOnly="1" outline="0" fieldPosition="0">
        <references count="2">
          <reference field="3" count="1" selected="0">
            <x v="626"/>
          </reference>
          <reference field="4" count="1">
            <x v="492"/>
          </reference>
        </references>
      </pivotArea>
    </format>
    <format dxfId="11610">
      <pivotArea dataOnly="0" labelOnly="1" outline="0" fieldPosition="0">
        <references count="2">
          <reference field="3" count="1" selected="0">
            <x v="627"/>
          </reference>
          <reference field="4" count="1">
            <x v="710"/>
          </reference>
        </references>
      </pivotArea>
    </format>
    <format dxfId="11609">
      <pivotArea dataOnly="0" labelOnly="1" outline="0" fieldPosition="0">
        <references count="2">
          <reference field="3" count="1" selected="0">
            <x v="628"/>
          </reference>
          <reference field="4" count="1">
            <x v="235"/>
          </reference>
        </references>
      </pivotArea>
    </format>
    <format dxfId="11608">
      <pivotArea dataOnly="0" labelOnly="1" outline="0" fieldPosition="0">
        <references count="2">
          <reference field="3" count="1" selected="0">
            <x v="629"/>
          </reference>
          <reference field="4" count="1">
            <x v="1490"/>
          </reference>
        </references>
      </pivotArea>
    </format>
    <format dxfId="11607">
      <pivotArea dataOnly="0" labelOnly="1" outline="0" fieldPosition="0">
        <references count="2">
          <reference field="3" count="1" selected="0">
            <x v="630"/>
          </reference>
          <reference field="4" count="2">
            <x v="126"/>
            <x v="132"/>
          </reference>
        </references>
      </pivotArea>
    </format>
    <format dxfId="11606">
      <pivotArea dataOnly="0" labelOnly="1" outline="0" fieldPosition="0">
        <references count="2">
          <reference field="3" count="1" selected="0">
            <x v="631"/>
          </reference>
          <reference field="4" count="2">
            <x v="919"/>
            <x v="920"/>
          </reference>
        </references>
      </pivotArea>
    </format>
    <format dxfId="11605">
      <pivotArea dataOnly="0" labelOnly="1" outline="0" fieldPosition="0">
        <references count="2">
          <reference field="3" count="1" selected="0">
            <x v="632"/>
          </reference>
          <reference field="4" count="1">
            <x v="177"/>
          </reference>
        </references>
      </pivotArea>
    </format>
    <format dxfId="11604">
      <pivotArea dataOnly="0" labelOnly="1" outline="0" fieldPosition="0">
        <references count="2">
          <reference field="3" count="1" selected="0">
            <x v="633"/>
          </reference>
          <reference field="4" count="1">
            <x v="411"/>
          </reference>
        </references>
      </pivotArea>
    </format>
    <format dxfId="11603">
      <pivotArea dataOnly="0" labelOnly="1" outline="0" fieldPosition="0">
        <references count="2">
          <reference field="3" count="1" selected="0">
            <x v="634"/>
          </reference>
          <reference field="4" count="1">
            <x v="1447"/>
          </reference>
        </references>
      </pivotArea>
    </format>
    <format dxfId="11602">
      <pivotArea dataOnly="0" labelOnly="1" outline="0" fieldPosition="0">
        <references count="2">
          <reference field="3" count="1" selected="0">
            <x v="635"/>
          </reference>
          <reference field="4" count="1">
            <x v="1175"/>
          </reference>
        </references>
      </pivotArea>
    </format>
    <format dxfId="11601">
      <pivotArea dataOnly="0" labelOnly="1" outline="0" fieldPosition="0">
        <references count="2">
          <reference field="3" count="1" selected="0">
            <x v="636"/>
          </reference>
          <reference field="4" count="1">
            <x v="1514"/>
          </reference>
        </references>
      </pivotArea>
    </format>
    <format dxfId="11600">
      <pivotArea dataOnly="0" labelOnly="1" outline="0" fieldPosition="0">
        <references count="2">
          <reference field="3" count="1" selected="0">
            <x v="637"/>
          </reference>
          <reference field="4" count="1">
            <x v="242"/>
          </reference>
        </references>
      </pivotArea>
    </format>
    <format dxfId="11599">
      <pivotArea dataOnly="0" labelOnly="1" outline="0" fieldPosition="0">
        <references count="2">
          <reference field="3" count="1" selected="0">
            <x v="638"/>
          </reference>
          <reference field="4" count="1">
            <x v="125"/>
          </reference>
        </references>
      </pivotArea>
    </format>
    <format dxfId="11598">
      <pivotArea dataOnly="0" labelOnly="1" outline="0" fieldPosition="0">
        <references count="2">
          <reference field="3" count="1" selected="0">
            <x v="639"/>
          </reference>
          <reference field="4" count="1">
            <x v="1192"/>
          </reference>
        </references>
      </pivotArea>
    </format>
    <format dxfId="11597">
      <pivotArea dataOnly="0" labelOnly="1" outline="0" fieldPosition="0">
        <references count="2">
          <reference field="3" count="1" selected="0">
            <x v="640"/>
          </reference>
          <reference field="4" count="1">
            <x v="849"/>
          </reference>
        </references>
      </pivotArea>
    </format>
    <format dxfId="11596">
      <pivotArea dataOnly="0" labelOnly="1" outline="0" fieldPosition="0">
        <references count="2">
          <reference field="3" count="1" selected="0">
            <x v="641"/>
          </reference>
          <reference field="4" count="1">
            <x v="765"/>
          </reference>
        </references>
      </pivotArea>
    </format>
    <format dxfId="11595">
      <pivotArea dataOnly="0" labelOnly="1" outline="0" fieldPosition="0">
        <references count="2">
          <reference field="3" count="1" selected="0">
            <x v="642"/>
          </reference>
          <reference field="4" count="1">
            <x v="198"/>
          </reference>
        </references>
      </pivotArea>
    </format>
    <format dxfId="11594">
      <pivotArea dataOnly="0" labelOnly="1" outline="0" fieldPosition="0">
        <references count="2">
          <reference field="3" count="1" selected="0">
            <x v="643"/>
          </reference>
          <reference field="4" count="1">
            <x v="482"/>
          </reference>
        </references>
      </pivotArea>
    </format>
    <format dxfId="11593">
      <pivotArea dataOnly="0" labelOnly="1" outline="0" fieldPosition="0">
        <references count="2">
          <reference field="3" count="1" selected="0">
            <x v="644"/>
          </reference>
          <reference field="4" count="1">
            <x v="443"/>
          </reference>
        </references>
      </pivotArea>
    </format>
    <format dxfId="11592">
      <pivotArea dataOnly="0" labelOnly="1" outline="0" fieldPosition="0">
        <references count="2">
          <reference field="3" count="1" selected="0">
            <x v="645"/>
          </reference>
          <reference field="4" count="1">
            <x v="1364"/>
          </reference>
        </references>
      </pivotArea>
    </format>
    <format dxfId="11591">
      <pivotArea dataOnly="0" labelOnly="1" outline="0" fieldPosition="0">
        <references count="2">
          <reference field="3" count="1" selected="0">
            <x v="646"/>
          </reference>
          <reference field="4" count="1">
            <x v="109"/>
          </reference>
        </references>
      </pivotArea>
    </format>
    <format dxfId="11590">
      <pivotArea dataOnly="0" labelOnly="1" outline="0" fieldPosition="0">
        <references count="2">
          <reference field="3" count="1" selected="0">
            <x v="647"/>
          </reference>
          <reference field="4" count="1">
            <x v="194"/>
          </reference>
        </references>
      </pivotArea>
    </format>
    <format dxfId="11589">
      <pivotArea dataOnly="0" labelOnly="1" outline="0" fieldPosition="0">
        <references count="2">
          <reference field="3" count="1" selected="0">
            <x v="648"/>
          </reference>
          <reference field="4" count="1">
            <x v="1316"/>
          </reference>
        </references>
      </pivotArea>
    </format>
    <format dxfId="11588">
      <pivotArea dataOnly="0" labelOnly="1" outline="0" fieldPosition="0">
        <references count="2">
          <reference field="3" count="1" selected="0">
            <x v="649"/>
          </reference>
          <reference field="4" count="1">
            <x v="1027"/>
          </reference>
        </references>
      </pivotArea>
    </format>
    <format dxfId="11587">
      <pivotArea dataOnly="0" labelOnly="1" outline="0" fieldPosition="0">
        <references count="2">
          <reference field="3" count="1" selected="0">
            <x v="650"/>
          </reference>
          <reference field="4" count="1">
            <x v="793"/>
          </reference>
        </references>
      </pivotArea>
    </format>
    <format dxfId="11586">
      <pivotArea dataOnly="0" labelOnly="1" outline="0" fieldPosition="0">
        <references count="2">
          <reference field="3" count="1" selected="0">
            <x v="651"/>
          </reference>
          <reference field="4" count="1">
            <x v="143"/>
          </reference>
        </references>
      </pivotArea>
    </format>
    <format dxfId="11585">
      <pivotArea dataOnly="0" labelOnly="1" outline="0" fieldPosition="0">
        <references count="2">
          <reference field="3" count="1" selected="0">
            <x v="652"/>
          </reference>
          <reference field="4" count="1">
            <x v="946"/>
          </reference>
        </references>
      </pivotArea>
    </format>
    <format dxfId="11584">
      <pivotArea dataOnly="0" labelOnly="1" outline="0" fieldPosition="0">
        <references count="2">
          <reference field="3" count="1" selected="0">
            <x v="653"/>
          </reference>
          <reference field="4" count="1">
            <x v="197"/>
          </reference>
        </references>
      </pivotArea>
    </format>
    <format dxfId="11583">
      <pivotArea dataOnly="0" labelOnly="1" outline="0" fieldPosition="0">
        <references count="2">
          <reference field="3" count="1" selected="0">
            <x v="654"/>
          </reference>
          <reference field="4" count="1">
            <x v="74"/>
          </reference>
        </references>
      </pivotArea>
    </format>
    <format dxfId="11582">
      <pivotArea dataOnly="0" labelOnly="1" outline="0" fieldPosition="0">
        <references count="2">
          <reference field="3" count="1" selected="0">
            <x v="655"/>
          </reference>
          <reference field="4" count="1">
            <x v="275"/>
          </reference>
        </references>
      </pivotArea>
    </format>
    <format dxfId="11581">
      <pivotArea dataOnly="0" labelOnly="1" outline="0" fieldPosition="0">
        <references count="2">
          <reference field="3" count="1" selected="0">
            <x v="656"/>
          </reference>
          <reference field="4" count="1">
            <x v="1260"/>
          </reference>
        </references>
      </pivotArea>
    </format>
    <format dxfId="11580">
      <pivotArea dataOnly="0" labelOnly="1" outline="0" fieldPosition="0">
        <references count="2">
          <reference field="3" count="1" selected="0">
            <x v="657"/>
          </reference>
          <reference field="4" count="2">
            <x v="1144"/>
            <x v="1145"/>
          </reference>
        </references>
      </pivotArea>
    </format>
    <format dxfId="11579">
      <pivotArea dataOnly="0" labelOnly="1" outline="0" fieldPosition="0">
        <references count="2">
          <reference field="3" count="1" selected="0">
            <x v="658"/>
          </reference>
          <reference field="4" count="1">
            <x v="303"/>
          </reference>
        </references>
      </pivotArea>
    </format>
    <format dxfId="11578">
      <pivotArea dataOnly="0" labelOnly="1" outline="0" fieldPosition="0">
        <references count="2">
          <reference field="3" count="1" selected="0">
            <x v="659"/>
          </reference>
          <reference field="4" count="1">
            <x v="739"/>
          </reference>
        </references>
      </pivotArea>
    </format>
    <format dxfId="11577">
      <pivotArea dataOnly="0" labelOnly="1" outline="0" fieldPosition="0">
        <references count="2">
          <reference field="3" count="1" selected="0">
            <x v="660"/>
          </reference>
          <reference field="4" count="1">
            <x v="1405"/>
          </reference>
        </references>
      </pivotArea>
    </format>
    <format dxfId="11576">
      <pivotArea dataOnly="0" labelOnly="1" outline="0" fieldPosition="0">
        <references count="2">
          <reference field="3" count="1" selected="0">
            <x v="661"/>
          </reference>
          <reference field="4" count="1">
            <x v="1502"/>
          </reference>
        </references>
      </pivotArea>
    </format>
    <format dxfId="11575">
      <pivotArea dataOnly="0" labelOnly="1" outline="0" fieldPosition="0">
        <references count="2">
          <reference field="3" count="1" selected="0">
            <x v="662"/>
          </reference>
          <reference field="4" count="1">
            <x v="663"/>
          </reference>
        </references>
      </pivotArea>
    </format>
    <format dxfId="11574">
      <pivotArea dataOnly="0" labelOnly="1" outline="0" fieldPosition="0">
        <references count="2">
          <reference field="3" count="1" selected="0">
            <x v="663"/>
          </reference>
          <reference field="4" count="1">
            <x v="1067"/>
          </reference>
        </references>
      </pivotArea>
    </format>
    <format dxfId="11573">
      <pivotArea dataOnly="0" labelOnly="1" outline="0" fieldPosition="0">
        <references count="2">
          <reference field="3" count="1" selected="0">
            <x v="664"/>
          </reference>
          <reference field="4" count="1">
            <x v="1043"/>
          </reference>
        </references>
      </pivotArea>
    </format>
    <format dxfId="11572">
      <pivotArea dataOnly="0" labelOnly="1" outline="0" fieldPosition="0">
        <references count="2">
          <reference field="3" count="1" selected="0">
            <x v="665"/>
          </reference>
          <reference field="4" count="1">
            <x v="1481"/>
          </reference>
        </references>
      </pivotArea>
    </format>
    <format dxfId="11571">
      <pivotArea dataOnly="0" labelOnly="1" outline="0" fieldPosition="0">
        <references count="2">
          <reference field="3" count="1" selected="0">
            <x v="666"/>
          </reference>
          <reference field="4" count="1">
            <x v="1237"/>
          </reference>
        </references>
      </pivotArea>
    </format>
    <format dxfId="11570">
      <pivotArea dataOnly="0" labelOnly="1" outline="0" fieldPosition="0">
        <references count="2">
          <reference field="3" count="1" selected="0">
            <x v="667"/>
          </reference>
          <reference field="4" count="1">
            <x v="112"/>
          </reference>
        </references>
      </pivotArea>
    </format>
    <format dxfId="11569">
      <pivotArea dataOnly="0" labelOnly="1" outline="0" fieldPosition="0">
        <references count="2">
          <reference field="3" count="1" selected="0">
            <x v="668"/>
          </reference>
          <reference field="4" count="1">
            <x v="1540"/>
          </reference>
        </references>
      </pivotArea>
    </format>
    <format dxfId="11568">
      <pivotArea dataOnly="0" labelOnly="1" outline="0" fieldPosition="0">
        <references count="2">
          <reference field="3" count="1" selected="0">
            <x v="669"/>
          </reference>
          <reference field="4" count="1">
            <x v="51"/>
          </reference>
        </references>
      </pivotArea>
    </format>
    <format dxfId="11567">
      <pivotArea dataOnly="0" labelOnly="1" outline="0" fieldPosition="0">
        <references count="2">
          <reference field="3" count="1" selected="0">
            <x v="670"/>
          </reference>
          <reference field="4" count="1">
            <x v="956"/>
          </reference>
        </references>
      </pivotArea>
    </format>
    <format dxfId="11566">
      <pivotArea dataOnly="0" labelOnly="1" outline="0" fieldPosition="0">
        <references count="2">
          <reference field="3" count="1" selected="0">
            <x v="671"/>
          </reference>
          <reference field="4" count="1">
            <x v="1346"/>
          </reference>
        </references>
      </pivotArea>
    </format>
    <format dxfId="11565">
      <pivotArea dataOnly="0" labelOnly="1" outline="0" fieldPosition="0">
        <references count="2">
          <reference field="3" count="1" selected="0">
            <x v="672"/>
          </reference>
          <reference field="4" count="1">
            <x v="1015"/>
          </reference>
        </references>
      </pivotArea>
    </format>
    <format dxfId="11564">
      <pivotArea dataOnly="0" labelOnly="1" outline="0" fieldPosition="0">
        <references count="2">
          <reference field="3" count="1" selected="0">
            <x v="673"/>
          </reference>
          <reference field="4" count="1">
            <x v="517"/>
          </reference>
        </references>
      </pivotArea>
    </format>
    <format dxfId="11563">
      <pivotArea dataOnly="0" labelOnly="1" outline="0" fieldPosition="0">
        <references count="2">
          <reference field="3" count="1" selected="0">
            <x v="674"/>
          </reference>
          <reference field="4" count="1">
            <x v="762"/>
          </reference>
        </references>
      </pivotArea>
    </format>
    <format dxfId="11562">
      <pivotArea dataOnly="0" labelOnly="1" outline="0" fieldPosition="0">
        <references count="2">
          <reference field="3" count="1" selected="0">
            <x v="675"/>
          </reference>
          <reference field="4" count="1">
            <x v="1507"/>
          </reference>
        </references>
      </pivotArea>
    </format>
    <format dxfId="11561">
      <pivotArea dataOnly="0" labelOnly="1" outline="0" fieldPosition="0">
        <references count="2">
          <reference field="3" count="1" selected="0">
            <x v="676"/>
          </reference>
          <reference field="4" count="1">
            <x v="731"/>
          </reference>
        </references>
      </pivotArea>
    </format>
    <format dxfId="11560">
      <pivotArea dataOnly="0" labelOnly="1" outline="0" fieldPosition="0">
        <references count="2">
          <reference field="3" count="1" selected="0">
            <x v="677"/>
          </reference>
          <reference field="4" count="1">
            <x v="419"/>
          </reference>
        </references>
      </pivotArea>
    </format>
    <format dxfId="11559">
      <pivotArea dataOnly="0" labelOnly="1" outline="0" fieldPosition="0">
        <references count="2">
          <reference field="3" count="1" selected="0">
            <x v="678"/>
          </reference>
          <reference field="4" count="1">
            <x v="1185"/>
          </reference>
        </references>
      </pivotArea>
    </format>
    <format dxfId="11558">
      <pivotArea dataOnly="0" labelOnly="1" outline="0" fieldPosition="0">
        <references count="2">
          <reference field="3" count="1" selected="0">
            <x v="679"/>
          </reference>
          <reference field="4" count="1">
            <x v="190"/>
          </reference>
        </references>
      </pivotArea>
    </format>
    <format dxfId="11557">
      <pivotArea dataOnly="0" labelOnly="1" outline="0" fieldPosition="0">
        <references count="2">
          <reference field="3" count="1" selected="0">
            <x v="680"/>
          </reference>
          <reference field="4" count="1">
            <x v="133"/>
          </reference>
        </references>
      </pivotArea>
    </format>
    <format dxfId="11556">
      <pivotArea dataOnly="0" labelOnly="1" outline="0" fieldPosition="0">
        <references count="2">
          <reference field="3" count="1" selected="0">
            <x v="681"/>
          </reference>
          <reference field="4" count="1">
            <x v="781"/>
          </reference>
        </references>
      </pivotArea>
    </format>
    <format dxfId="11555">
      <pivotArea dataOnly="0" labelOnly="1" outline="0" fieldPosition="0">
        <references count="2">
          <reference field="3" count="1" selected="0">
            <x v="682"/>
          </reference>
          <reference field="4" count="1">
            <x v="965"/>
          </reference>
        </references>
      </pivotArea>
    </format>
    <format dxfId="11554">
      <pivotArea dataOnly="0" labelOnly="1" outline="0" fieldPosition="0">
        <references count="2">
          <reference field="3" count="1" selected="0">
            <x v="683"/>
          </reference>
          <reference field="4" count="1">
            <x v="1354"/>
          </reference>
        </references>
      </pivotArea>
    </format>
    <format dxfId="11553">
      <pivotArea dataOnly="0" labelOnly="1" outline="0" fieldPosition="0">
        <references count="2">
          <reference field="3" count="1" selected="0">
            <x v="684"/>
          </reference>
          <reference field="4" count="1">
            <x v="499"/>
          </reference>
        </references>
      </pivotArea>
    </format>
    <format dxfId="11552">
      <pivotArea dataOnly="0" labelOnly="1" outline="0" fieldPosition="0">
        <references count="2">
          <reference field="3" count="1" selected="0">
            <x v="685"/>
          </reference>
          <reference field="4" count="1">
            <x v="1030"/>
          </reference>
        </references>
      </pivotArea>
    </format>
    <format dxfId="11551">
      <pivotArea dataOnly="0" labelOnly="1" outline="0" fieldPosition="0">
        <references count="2">
          <reference field="3" count="1" selected="0">
            <x v="686"/>
          </reference>
          <reference field="4" count="1">
            <x v="1119"/>
          </reference>
        </references>
      </pivotArea>
    </format>
    <format dxfId="11550">
      <pivotArea dataOnly="0" labelOnly="1" outline="0" fieldPosition="0">
        <references count="2">
          <reference field="3" count="1" selected="0">
            <x v="687"/>
          </reference>
          <reference field="4" count="1">
            <x v="646"/>
          </reference>
        </references>
      </pivotArea>
    </format>
    <format dxfId="11549">
      <pivotArea dataOnly="0" labelOnly="1" outline="0" fieldPosition="0">
        <references count="2">
          <reference field="3" count="1" selected="0">
            <x v="688"/>
          </reference>
          <reference field="4" count="1">
            <x v="258"/>
          </reference>
        </references>
      </pivotArea>
    </format>
    <format dxfId="11548">
      <pivotArea dataOnly="0" labelOnly="1" outline="0" fieldPosition="0">
        <references count="2">
          <reference field="3" count="1" selected="0">
            <x v="689"/>
          </reference>
          <reference field="4" count="1">
            <x v="144"/>
          </reference>
        </references>
      </pivotArea>
    </format>
    <format dxfId="11547">
      <pivotArea dataOnly="0" labelOnly="1" outline="0" fieldPosition="0">
        <references count="2">
          <reference field="3" count="1" selected="0">
            <x v="690"/>
          </reference>
          <reference field="4" count="1">
            <x v="1057"/>
          </reference>
        </references>
      </pivotArea>
    </format>
    <format dxfId="11546">
      <pivotArea dataOnly="0" labelOnly="1" outline="0" fieldPosition="0">
        <references count="2">
          <reference field="3" count="1" selected="0">
            <x v="691"/>
          </reference>
          <reference field="4" count="1">
            <x v="706"/>
          </reference>
        </references>
      </pivotArea>
    </format>
    <format dxfId="11545">
      <pivotArea dataOnly="0" labelOnly="1" outline="0" fieldPosition="0">
        <references count="2">
          <reference field="3" count="1" selected="0">
            <x v="692"/>
          </reference>
          <reference field="4" count="1">
            <x v="720"/>
          </reference>
        </references>
      </pivotArea>
    </format>
    <format dxfId="11544">
      <pivotArea dataOnly="0" labelOnly="1" outline="0" fieldPosition="0">
        <references count="2">
          <reference field="3" count="1" selected="0">
            <x v="693"/>
          </reference>
          <reference field="4" count="1">
            <x v="55"/>
          </reference>
        </references>
      </pivotArea>
    </format>
    <format dxfId="11543">
      <pivotArea dataOnly="0" labelOnly="1" outline="0" fieldPosition="0">
        <references count="2">
          <reference field="3" count="1" selected="0">
            <x v="694"/>
          </reference>
          <reference field="4" count="1">
            <x v="1466"/>
          </reference>
        </references>
      </pivotArea>
    </format>
    <format dxfId="11542">
      <pivotArea dataOnly="0" labelOnly="1" outline="0" fieldPosition="0">
        <references count="2">
          <reference field="3" count="1" selected="0">
            <x v="695"/>
          </reference>
          <reference field="4" count="1">
            <x v="523"/>
          </reference>
        </references>
      </pivotArea>
    </format>
    <format dxfId="11541">
      <pivotArea dataOnly="0" labelOnly="1" outline="0" fieldPosition="0">
        <references count="2">
          <reference field="3" count="1" selected="0">
            <x v="696"/>
          </reference>
          <reference field="4" count="1">
            <x v="86"/>
          </reference>
        </references>
      </pivotArea>
    </format>
    <format dxfId="11540">
      <pivotArea dataOnly="0" labelOnly="1" outline="0" fieldPosition="0">
        <references count="2">
          <reference field="3" count="1" selected="0">
            <x v="697"/>
          </reference>
          <reference field="4" count="1">
            <x v="637"/>
          </reference>
        </references>
      </pivotArea>
    </format>
    <format dxfId="11539">
      <pivotArea dataOnly="0" labelOnly="1" outline="0" fieldPosition="0">
        <references count="2">
          <reference field="3" count="1" selected="0">
            <x v="698"/>
          </reference>
          <reference field="4" count="1">
            <x v="289"/>
          </reference>
        </references>
      </pivotArea>
    </format>
    <format dxfId="11538">
      <pivotArea dataOnly="0" labelOnly="1" outline="0" fieldPosition="0">
        <references count="2">
          <reference field="3" count="1" selected="0">
            <x v="699"/>
          </reference>
          <reference field="4" count="1">
            <x v="1409"/>
          </reference>
        </references>
      </pivotArea>
    </format>
    <format dxfId="11537">
      <pivotArea dataOnly="0" labelOnly="1" outline="0" fieldPosition="0">
        <references count="2">
          <reference field="3" count="1" selected="0">
            <x v="700"/>
          </reference>
          <reference field="4" count="1">
            <x v="864"/>
          </reference>
        </references>
      </pivotArea>
    </format>
    <format dxfId="11536">
      <pivotArea dataOnly="0" labelOnly="1" outline="0" fieldPosition="0">
        <references count="2">
          <reference field="3" count="1" selected="0">
            <x v="701"/>
          </reference>
          <reference field="4" count="1">
            <x v="127"/>
          </reference>
        </references>
      </pivotArea>
    </format>
    <format dxfId="11535">
      <pivotArea dataOnly="0" labelOnly="1" outline="0" fieldPosition="0">
        <references count="2">
          <reference field="3" count="1" selected="0">
            <x v="702"/>
          </reference>
          <reference field="4" count="1">
            <x v="269"/>
          </reference>
        </references>
      </pivotArea>
    </format>
    <format dxfId="11534">
      <pivotArea dataOnly="0" labelOnly="1" outline="0" fieldPosition="0">
        <references count="2">
          <reference field="3" count="1" selected="0">
            <x v="703"/>
          </reference>
          <reference field="4" count="1">
            <x v="1253"/>
          </reference>
        </references>
      </pivotArea>
    </format>
    <format dxfId="11533">
      <pivotArea dataOnly="0" labelOnly="1" outline="0" fieldPosition="0">
        <references count="2">
          <reference field="3" count="1" selected="0">
            <x v="704"/>
          </reference>
          <reference field="4" count="1">
            <x v="274"/>
          </reference>
        </references>
      </pivotArea>
    </format>
    <format dxfId="11532">
      <pivotArea dataOnly="0" labelOnly="1" outline="0" fieldPosition="0">
        <references count="2">
          <reference field="3" count="1" selected="0">
            <x v="705"/>
          </reference>
          <reference field="4" count="1">
            <x v="77"/>
          </reference>
        </references>
      </pivotArea>
    </format>
    <format dxfId="11531">
      <pivotArea dataOnly="0" labelOnly="1" outline="0" fieldPosition="0">
        <references count="2">
          <reference field="3" count="1" selected="0">
            <x v="706"/>
          </reference>
          <reference field="4" count="1">
            <x v="1299"/>
          </reference>
        </references>
      </pivotArea>
    </format>
    <format dxfId="11530">
      <pivotArea dataOnly="0" labelOnly="1" outline="0" fieldPosition="0">
        <references count="2">
          <reference field="3" count="1" selected="0">
            <x v="707"/>
          </reference>
          <reference field="4" count="1">
            <x v="135"/>
          </reference>
        </references>
      </pivotArea>
    </format>
    <format dxfId="11529">
      <pivotArea dataOnly="0" labelOnly="1" outline="0" fieldPosition="0">
        <references count="2">
          <reference field="3" count="1" selected="0">
            <x v="708"/>
          </reference>
          <reference field="4" count="1">
            <x v="272"/>
          </reference>
        </references>
      </pivotArea>
    </format>
    <format dxfId="11528">
      <pivotArea dataOnly="0" labelOnly="1" outline="0" fieldPosition="0">
        <references count="2">
          <reference field="3" count="1" selected="0">
            <x v="709"/>
          </reference>
          <reference field="4" count="1">
            <x v="993"/>
          </reference>
        </references>
      </pivotArea>
    </format>
    <format dxfId="11527">
      <pivotArea dataOnly="0" labelOnly="1" outline="0" fieldPosition="0">
        <references count="2">
          <reference field="3" count="1" selected="0">
            <x v="710"/>
          </reference>
          <reference field="4" count="1">
            <x v="1394"/>
          </reference>
        </references>
      </pivotArea>
    </format>
    <format dxfId="11526">
      <pivotArea dataOnly="0" labelOnly="1" outline="0" fieldPosition="0">
        <references count="2">
          <reference field="3" count="1" selected="0">
            <x v="711"/>
          </reference>
          <reference field="4" count="1">
            <x v="667"/>
          </reference>
        </references>
      </pivotArea>
    </format>
    <format dxfId="11525">
      <pivotArea dataOnly="0" labelOnly="1" outline="0" fieldPosition="0">
        <references count="2">
          <reference field="3" count="1" selected="0">
            <x v="712"/>
          </reference>
          <reference field="4" count="1">
            <x v="284"/>
          </reference>
        </references>
      </pivotArea>
    </format>
    <format dxfId="11524">
      <pivotArea dataOnly="0" labelOnly="1" outline="0" fieldPosition="0">
        <references count="2">
          <reference field="3" count="1" selected="0">
            <x v="713"/>
          </reference>
          <reference field="4" count="1">
            <x v="1391"/>
          </reference>
        </references>
      </pivotArea>
    </format>
    <format dxfId="11523">
      <pivotArea dataOnly="0" labelOnly="1" outline="0" fieldPosition="0">
        <references count="2">
          <reference field="3" count="1" selected="0">
            <x v="714"/>
          </reference>
          <reference field="4" count="1">
            <x v="1054"/>
          </reference>
        </references>
      </pivotArea>
    </format>
    <format dxfId="11522">
      <pivotArea dataOnly="0" labelOnly="1" outline="0" fieldPosition="0">
        <references count="2">
          <reference field="3" count="1" selected="0">
            <x v="715"/>
          </reference>
          <reference field="4" count="1">
            <x v="534"/>
          </reference>
        </references>
      </pivotArea>
    </format>
    <format dxfId="11521">
      <pivotArea dataOnly="0" labelOnly="1" outline="0" fieldPosition="0">
        <references count="2">
          <reference field="3" count="1" selected="0">
            <x v="716"/>
          </reference>
          <reference field="4" count="1">
            <x v="1477"/>
          </reference>
        </references>
      </pivotArea>
    </format>
    <format dxfId="11520">
      <pivotArea dataOnly="0" labelOnly="1" outline="0" fieldPosition="0">
        <references count="2">
          <reference field="3" count="1" selected="0">
            <x v="717"/>
          </reference>
          <reference field="4" count="1">
            <x v="436"/>
          </reference>
        </references>
      </pivotArea>
    </format>
    <format dxfId="11519">
      <pivotArea dataOnly="0" labelOnly="1" outline="0" fieldPosition="0">
        <references count="2">
          <reference field="3" count="1" selected="0">
            <x v="718"/>
          </reference>
          <reference field="4" count="1">
            <x v="299"/>
          </reference>
        </references>
      </pivotArea>
    </format>
    <format dxfId="11518">
      <pivotArea dataOnly="0" labelOnly="1" outline="0" fieldPosition="0">
        <references count="2">
          <reference field="3" count="1" selected="0">
            <x v="719"/>
          </reference>
          <reference field="4" count="1">
            <x v="1368"/>
          </reference>
        </references>
      </pivotArea>
    </format>
    <format dxfId="11517">
      <pivotArea dataOnly="0" labelOnly="1" outline="0" fieldPosition="0">
        <references count="2">
          <reference field="3" count="1" selected="0">
            <x v="720"/>
          </reference>
          <reference field="4" count="1">
            <x v="1334"/>
          </reference>
        </references>
      </pivotArea>
    </format>
    <format dxfId="11516">
      <pivotArea dataOnly="0" labelOnly="1" outline="0" fieldPosition="0">
        <references count="2">
          <reference field="3" count="1" selected="0">
            <x v="721"/>
          </reference>
          <reference field="4" count="1">
            <x v="435"/>
          </reference>
        </references>
      </pivotArea>
    </format>
    <format dxfId="11515">
      <pivotArea dataOnly="0" labelOnly="1" outline="0" fieldPosition="0">
        <references count="2">
          <reference field="3" count="1" selected="0">
            <x v="722"/>
          </reference>
          <reference field="4" count="1">
            <x v="617"/>
          </reference>
        </references>
      </pivotArea>
    </format>
    <format dxfId="11514">
      <pivotArea dataOnly="0" labelOnly="1" outline="0" fieldPosition="0">
        <references count="2">
          <reference field="3" count="1" selected="0">
            <x v="723"/>
          </reference>
          <reference field="4" count="1">
            <x v="908"/>
          </reference>
        </references>
      </pivotArea>
    </format>
    <format dxfId="11513">
      <pivotArea dataOnly="0" labelOnly="1" outline="0" fieldPosition="0">
        <references count="2">
          <reference field="3" count="1" selected="0">
            <x v="724"/>
          </reference>
          <reference field="4" count="1">
            <x v="741"/>
          </reference>
        </references>
      </pivotArea>
    </format>
    <format dxfId="11512">
      <pivotArea dataOnly="0" labelOnly="1" outline="0" fieldPosition="0">
        <references count="2">
          <reference field="3" count="1" selected="0">
            <x v="725"/>
          </reference>
          <reference field="4" count="1">
            <x v="1163"/>
          </reference>
        </references>
      </pivotArea>
    </format>
    <format dxfId="11511">
      <pivotArea dataOnly="0" labelOnly="1" outline="0" fieldPosition="0">
        <references count="2">
          <reference field="3" count="1" selected="0">
            <x v="726"/>
          </reference>
          <reference field="4" count="1">
            <x v="270"/>
          </reference>
        </references>
      </pivotArea>
    </format>
    <format dxfId="11510">
      <pivotArea dataOnly="0" labelOnly="1" outline="0" fieldPosition="0">
        <references count="2">
          <reference field="3" count="1" selected="0">
            <x v="727"/>
          </reference>
          <reference field="4" count="1">
            <x v="531"/>
          </reference>
        </references>
      </pivotArea>
    </format>
    <format dxfId="11509">
      <pivotArea dataOnly="0" labelOnly="1" outline="0" fieldPosition="0">
        <references count="2">
          <reference field="3" count="1" selected="0">
            <x v="728"/>
          </reference>
          <reference field="4" count="1">
            <x v="1439"/>
          </reference>
        </references>
      </pivotArea>
    </format>
    <format dxfId="11508">
      <pivotArea dataOnly="0" labelOnly="1" outline="0" fieldPosition="0">
        <references count="2">
          <reference field="3" count="1" selected="0">
            <x v="729"/>
          </reference>
          <reference field="4" count="1">
            <x v="1356"/>
          </reference>
        </references>
      </pivotArea>
    </format>
    <format dxfId="11507">
      <pivotArea dataOnly="0" labelOnly="1" outline="0" fieldPosition="0">
        <references count="2">
          <reference field="3" count="1" selected="0">
            <x v="730"/>
          </reference>
          <reference field="4" count="1">
            <x v="1433"/>
          </reference>
        </references>
      </pivotArea>
    </format>
    <format dxfId="11506">
      <pivotArea dataOnly="0" labelOnly="1" outline="0" fieldPosition="0">
        <references count="2">
          <reference field="3" count="1" selected="0">
            <x v="731"/>
          </reference>
          <reference field="4" count="1">
            <x v="863"/>
          </reference>
        </references>
      </pivotArea>
    </format>
    <format dxfId="11505">
      <pivotArea dataOnly="0" labelOnly="1" outline="0" fieldPosition="0">
        <references count="2">
          <reference field="3" count="1" selected="0">
            <x v="732"/>
          </reference>
          <reference field="4" count="1">
            <x v="533"/>
          </reference>
        </references>
      </pivotArea>
    </format>
    <format dxfId="11504">
      <pivotArea dataOnly="0" labelOnly="1" outline="0" fieldPosition="0">
        <references count="2">
          <reference field="3" count="1" selected="0">
            <x v="733"/>
          </reference>
          <reference field="4" count="1">
            <x v="1367"/>
          </reference>
        </references>
      </pivotArea>
    </format>
    <format dxfId="11503">
      <pivotArea dataOnly="0" labelOnly="1" outline="0" fieldPosition="0">
        <references count="2">
          <reference field="3" count="1" selected="0">
            <x v="734"/>
          </reference>
          <reference field="4" count="1">
            <x v="954"/>
          </reference>
        </references>
      </pivotArea>
    </format>
    <format dxfId="11502">
      <pivotArea dataOnly="0" labelOnly="1" outline="0" fieldPosition="0">
        <references count="2">
          <reference field="3" count="1" selected="0">
            <x v="735"/>
          </reference>
          <reference field="4" count="1">
            <x v="1305"/>
          </reference>
        </references>
      </pivotArea>
    </format>
    <format dxfId="11501">
      <pivotArea dataOnly="0" labelOnly="1" outline="0" fieldPosition="0">
        <references count="2">
          <reference field="3" count="1" selected="0">
            <x v="736"/>
          </reference>
          <reference field="4" count="1">
            <x v="628"/>
          </reference>
        </references>
      </pivotArea>
    </format>
    <format dxfId="11500">
      <pivotArea dataOnly="0" labelOnly="1" outline="0" fieldPosition="0">
        <references count="2">
          <reference field="3" count="1" selected="0">
            <x v="737"/>
          </reference>
          <reference field="4" count="1">
            <x v="1233"/>
          </reference>
        </references>
      </pivotArea>
    </format>
    <format dxfId="11499">
      <pivotArea dataOnly="0" labelOnly="1" outline="0" fieldPosition="0">
        <references count="2">
          <reference field="3" count="1" selected="0">
            <x v="738"/>
          </reference>
          <reference field="4" count="1">
            <x v="1240"/>
          </reference>
        </references>
      </pivotArea>
    </format>
    <format dxfId="11498">
      <pivotArea dataOnly="0" labelOnly="1" outline="0" fieldPosition="0">
        <references count="2">
          <reference field="3" count="1" selected="0">
            <x v="739"/>
          </reference>
          <reference field="4" count="1">
            <x v="689"/>
          </reference>
        </references>
      </pivotArea>
    </format>
    <format dxfId="11497">
      <pivotArea dataOnly="0" labelOnly="1" outline="0" fieldPosition="0">
        <references count="2">
          <reference field="3" count="1" selected="0">
            <x v="740"/>
          </reference>
          <reference field="4" count="1">
            <x v="775"/>
          </reference>
        </references>
      </pivotArea>
    </format>
    <format dxfId="11496">
      <pivotArea dataOnly="0" labelOnly="1" outline="0" fieldPosition="0">
        <references count="2">
          <reference field="3" count="1" selected="0">
            <x v="741"/>
          </reference>
          <reference field="4" count="1">
            <x v="1366"/>
          </reference>
        </references>
      </pivotArea>
    </format>
    <format dxfId="11495">
      <pivotArea dataOnly="0" labelOnly="1" outline="0" fieldPosition="0">
        <references count="2">
          <reference field="3" count="1" selected="0">
            <x v="742"/>
          </reference>
          <reference field="4" count="1">
            <x v="1135"/>
          </reference>
        </references>
      </pivotArea>
    </format>
    <format dxfId="11494">
      <pivotArea dataOnly="0" labelOnly="1" outline="0" fieldPosition="0">
        <references count="2">
          <reference field="3" count="1" selected="0">
            <x v="743"/>
          </reference>
          <reference field="4" count="1">
            <x v="1045"/>
          </reference>
        </references>
      </pivotArea>
    </format>
    <format dxfId="11493">
      <pivotArea dataOnly="0" labelOnly="1" outline="0" fieldPosition="0">
        <references count="2">
          <reference field="3" count="1" selected="0">
            <x v="744"/>
          </reference>
          <reference field="4" count="1">
            <x v="1095"/>
          </reference>
        </references>
      </pivotArea>
    </format>
    <format dxfId="11492">
      <pivotArea dataOnly="0" labelOnly="1" outline="0" fieldPosition="0">
        <references count="2">
          <reference field="3" count="1" selected="0">
            <x v="745"/>
          </reference>
          <reference field="4" count="1">
            <x v="100"/>
          </reference>
        </references>
      </pivotArea>
    </format>
    <format dxfId="11491">
      <pivotArea dataOnly="0" labelOnly="1" outline="0" fieldPosition="0">
        <references count="2">
          <reference field="3" count="1" selected="0">
            <x v="746"/>
          </reference>
          <reference field="4" count="1">
            <x v="1005"/>
          </reference>
        </references>
      </pivotArea>
    </format>
    <format dxfId="11490">
      <pivotArea dataOnly="0" labelOnly="1" outline="0" fieldPosition="0">
        <references count="2">
          <reference field="3" count="1" selected="0">
            <x v="747"/>
          </reference>
          <reference field="4" count="1">
            <x v="1190"/>
          </reference>
        </references>
      </pivotArea>
    </format>
    <format dxfId="11489">
      <pivotArea dataOnly="0" labelOnly="1" outline="0" fieldPosition="0">
        <references count="2">
          <reference field="3" count="1" selected="0">
            <x v="748"/>
          </reference>
          <reference field="4" count="1">
            <x v="835"/>
          </reference>
        </references>
      </pivotArea>
    </format>
    <format dxfId="11488">
      <pivotArea dataOnly="0" labelOnly="1" outline="0" fieldPosition="0">
        <references count="2">
          <reference field="3" count="1" selected="0">
            <x v="749"/>
          </reference>
          <reference field="4" count="1">
            <x v="104"/>
          </reference>
        </references>
      </pivotArea>
    </format>
    <format dxfId="11487">
      <pivotArea dataOnly="0" labelOnly="1" outline="0" fieldPosition="0">
        <references count="2">
          <reference field="3" count="1" selected="0">
            <x v="750"/>
          </reference>
          <reference field="4" count="1">
            <x v="605"/>
          </reference>
        </references>
      </pivotArea>
    </format>
    <format dxfId="11486">
      <pivotArea dataOnly="0" labelOnly="1" outline="0" fieldPosition="0">
        <references count="2">
          <reference field="3" count="1" selected="0">
            <x v="751"/>
          </reference>
          <reference field="4" count="1">
            <x v="1137"/>
          </reference>
        </references>
      </pivotArea>
    </format>
    <format dxfId="11485">
      <pivotArea dataOnly="0" labelOnly="1" outline="0" fieldPosition="0">
        <references count="2">
          <reference field="3" count="1" selected="0">
            <x v="752"/>
          </reference>
          <reference field="4" count="1">
            <x v="960"/>
          </reference>
        </references>
      </pivotArea>
    </format>
    <format dxfId="11484">
      <pivotArea dataOnly="0" labelOnly="1" outline="0" fieldPosition="0">
        <references count="2">
          <reference field="3" count="1" selected="0">
            <x v="753"/>
          </reference>
          <reference field="4" count="1">
            <x v="484"/>
          </reference>
        </references>
      </pivotArea>
    </format>
    <format dxfId="11483">
      <pivotArea dataOnly="0" labelOnly="1" outline="0" fieldPosition="0">
        <references count="2">
          <reference field="3" count="1" selected="0">
            <x v="754"/>
          </reference>
          <reference field="4" count="1">
            <x v="1369"/>
          </reference>
        </references>
      </pivotArea>
    </format>
    <format dxfId="11482">
      <pivotArea dataOnly="0" labelOnly="1" outline="0" fieldPosition="0">
        <references count="2">
          <reference field="3" count="1" selected="0">
            <x v="755"/>
          </reference>
          <reference field="4" count="1">
            <x v="819"/>
          </reference>
        </references>
      </pivotArea>
    </format>
    <format dxfId="11481">
      <pivotArea dataOnly="0" labelOnly="1" outline="0" fieldPosition="0">
        <references count="2">
          <reference field="3" count="1" selected="0">
            <x v="756"/>
          </reference>
          <reference field="4" count="1">
            <x v="544"/>
          </reference>
        </references>
      </pivotArea>
    </format>
    <format dxfId="11480">
      <pivotArea dataOnly="0" labelOnly="1" outline="0" fieldPosition="0">
        <references count="2">
          <reference field="3" count="1" selected="0">
            <x v="757"/>
          </reference>
          <reference field="4" count="1">
            <x v="555"/>
          </reference>
        </references>
      </pivotArea>
    </format>
    <format dxfId="11479">
      <pivotArea dataOnly="0" labelOnly="1" outline="0" fieldPosition="0">
        <references count="2">
          <reference field="3" count="1" selected="0">
            <x v="758"/>
          </reference>
          <reference field="4" count="1">
            <x v="1499"/>
          </reference>
        </references>
      </pivotArea>
    </format>
    <format dxfId="11478">
      <pivotArea dataOnly="0" labelOnly="1" outline="0" fieldPosition="0">
        <references count="2">
          <reference field="3" count="1" selected="0">
            <x v="759"/>
          </reference>
          <reference field="4" count="1">
            <x v="1122"/>
          </reference>
        </references>
      </pivotArea>
    </format>
    <format dxfId="11477">
      <pivotArea dataOnly="0" labelOnly="1" outline="0" fieldPosition="0">
        <references count="2">
          <reference field="3" count="1" selected="0">
            <x v="760"/>
          </reference>
          <reference field="4" count="1">
            <x v="964"/>
          </reference>
        </references>
      </pivotArea>
    </format>
    <format dxfId="11476">
      <pivotArea dataOnly="0" labelOnly="1" outline="0" fieldPosition="0">
        <references count="2">
          <reference field="3" count="1" selected="0">
            <x v="761"/>
          </reference>
          <reference field="4" count="1">
            <x v="962"/>
          </reference>
        </references>
      </pivotArea>
    </format>
    <format dxfId="11475">
      <pivotArea dataOnly="0" labelOnly="1" outline="0" fieldPosition="0">
        <references count="2">
          <reference field="3" count="1" selected="0">
            <x v="762"/>
          </reference>
          <reference field="4" count="1">
            <x v="963"/>
          </reference>
        </references>
      </pivotArea>
    </format>
    <format dxfId="11474">
      <pivotArea dataOnly="0" labelOnly="1" outline="0" fieldPosition="0">
        <references count="2">
          <reference field="3" count="1" selected="0">
            <x v="763"/>
          </reference>
          <reference field="4" count="1">
            <x v="961"/>
          </reference>
        </references>
      </pivotArea>
    </format>
    <format dxfId="11473">
      <pivotArea dataOnly="0" labelOnly="1" outline="0" fieldPosition="0">
        <references count="2">
          <reference field="3" count="1" selected="0">
            <x v="764"/>
          </reference>
          <reference field="4" count="1">
            <x v="1203"/>
          </reference>
        </references>
      </pivotArea>
    </format>
    <format dxfId="11472">
      <pivotArea dataOnly="0" labelOnly="1" outline="0" fieldPosition="0">
        <references count="2">
          <reference field="3" count="1" selected="0">
            <x v="765"/>
          </reference>
          <reference field="4" count="1">
            <x v="304"/>
          </reference>
        </references>
      </pivotArea>
    </format>
    <format dxfId="11471">
      <pivotArea dataOnly="0" labelOnly="1" outline="0" fieldPosition="0">
        <references count="2">
          <reference field="3" count="1" selected="0">
            <x v="766"/>
          </reference>
          <reference field="4" count="1">
            <x v="234"/>
          </reference>
        </references>
      </pivotArea>
    </format>
    <format dxfId="11470">
      <pivotArea dataOnly="0" labelOnly="1" outline="0" fieldPosition="0">
        <references count="2">
          <reference field="3" count="1" selected="0">
            <x v="767"/>
          </reference>
          <reference field="4" count="1">
            <x v="1142"/>
          </reference>
        </references>
      </pivotArea>
    </format>
    <format dxfId="11469">
      <pivotArea dataOnly="0" labelOnly="1" outline="0" fieldPosition="0">
        <references count="2">
          <reference field="3" count="1" selected="0">
            <x v="768"/>
          </reference>
          <reference field="4" count="1">
            <x v="1501"/>
          </reference>
        </references>
      </pivotArea>
    </format>
    <format dxfId="11468">
      <pivotArea dataOnly="0" labelOnly="1" outline="0" fieldPosition="0">
        <references count="2">
          <reference field="3" count="1" selected="0">
            <x v="769"/>
          </reference>
          <reference field="4" count="1">
            <x v="777"/>
          </reference>
        </references>
      </pivotArea>
    </format>
    <format dxfId="11467">
      <pivotArea dataOnly="0" labelOnly="1" outline="0" fieldPosition="0">
        <references count="2">
          <reference field="3" count="1" selected="0">
            <x v="770"/>
          </reference>
          <reference field="4" count="1">
            <x v="983"/>
          </reference>
        </references>
      </pivotArea>
    </format>
    <format dxfId="11466">
      <pivotArea dataOnly="0" labelOnly="1" outline="0" fieldPosition="0">
        <references count="2">
          <reference field="3" count="1" selected="0">
            <x v="771"/>
          </reference>
          <reference field="4" count="1">
            <x v="982"/>
          </reference>
        </references>
      </pivotArea>
    </format>
    <format dxfId="11465">
      <pivotArea dataOnly="0" labelOnly="1" outline="0" fieldPosition="0">
        <references count="2">
          <reference field="3" count="1" selected="0">
            <x v="772"/>
          </reference>
          <reference field="4" count="1">
            <x v="649"/>
          </reference>
        </references>
      </pivotArea>
    </format>
    <format dxfId="11464">
      <pivotArea dataOnly="0" labelOnly="1" outline="0" fieldPosition="0">
        <references count="2">
          <reference field="3" count="1" selected="0">
            <x v="773"/>
          </reference>
          <reference field="4" count="1">
            <x v="629"/>
          </reference>
        </references>
      </pivotArea>
    </format>
    <format dxfId="11463">
      <pivotArea dataOnly="0" labelOnly="1" outline="0" fieldPosition="0">
        <references count="2">
          <reference field="3" count="1" selected="0">
            <x v="774"/>
          </reference>
          <reference field="4" count="1">
            <x v="225"/>
          </reference>
        </references>
      </pivotArea>
    </format>
    <format dxfId="11462">
      <pivotArea dataOnly="0" labelOnly="1" outline="0" fieldPosition="0">
        <references count="2">
          <reference field="3" count="1" selected="0">
            <x v="775"/>
          </reference>
          <reference field="4" count="1">
            <x v="1094"/>
          </reference>
        </references>
      </pivotArea>
    </format>
    <format dxfId="11461">
      <pivotArea dataOnly="0" labelOnly="1" outline="0" fieldPosition="0">
        <references count="2">
          <reference field="3" count="1" selected="0">
            <x v="776"/>
          </reference>
          <reference field="4" count="1">
            <x v="1084"/>
          </reference>
        </references>
      </pivotArea>
    </format>
    <format dxfId="11460">
      <pivotArea dataOnly="0" labelOnly="1" outline="0" fieldPosition="0">
        <references count="2">
          <reference field="3" count="1" selected="0">
            <x v="777"/>
          </reference>
          <reference field="4" count="1">
            <x v="1089"/>
          </reference>
        </references>
      </pivotArea>
    </format>
    <format dxfId="11459">
      <pivotArea dataOnly="0" labelOnly="1" outline="0" fieldPosition="0">
        <references count="2">
          <reference field="3" count="1" selected="0">
            <x v="778"/>
          </reference>
          <reference field="4" count="1">
            <x v="1092"/>
          </reference>
        </references>
      </pivotArea>
    </format>
    <format dxfId="11458">
      <pivotArea dataOnly="0" labelOnly="1" outline="0" fieldPosition="0">
        <references count="2">
          <reference field="3" count="1" selected="0">
            <x v="779"/>
          </reference>
          <reference field="4" count="1">
            <x v="1186"/>
          </reference>
        </references>
      </pivotArea>
    </format>
    <format dxfId="11457">
      <pivotArea dataOnly="0" labelOnly="1" outline="0" fieldPosition="0">
        <references count="2">
          <reference field="3" count="1" selected="0">
            <x v="780"/>
          </reference>
          <reference field="4" count="1">
            <x v="1193"/>
          </reference>
        </references>
      </pivotArea>
    </format>
    <format dxfId="11456">
      <pivotArea dataOnly="0" labelOnly="1" outline="0" fieldPosition="0">
        <references count="2">
          <reference field="3" count="1" selected="0">
            <x v="781"/>
          </reference>
          <reference field="4" count="1">
            <x v="691"/>
          </reference>
        </references>
      </pivotArea>
    </format>
    <format dxfId="11455">
      <pivotArea dataOnly="0" labelOnly="1" outline="0" fieldPosition="0">
        <references count="2">
          <reference field="3" count="1" selected="0">
            <x v="782"/>
          </reference>
          <reference field="4" count="1">
            <x v="692"/>
          </reference>
        </references>
      </pivotArea>
    </format>
    <format dxfId="11454">
      <pivotArea dataOnly="0" labelOnly="1" outline="0" fieldPosition="0">
        <references count="2">
          <reference field="3" count="1" selected="0">
            <x v="783"/>
          </reference>
          <reference field="4" count="1">
            <x v="1202"/>
          </reference>
        </references>
      </pivotArea>
    </format>
    <format dxfId="11453">
      <pivotArea dataOnly="0" labelOnly="1" outline="0" fieldPosition="0">
        <references count="2">
          <reference field="3" count="1" selected="0">
            <x v="784"/>
          </reference>
          <reference field="4" count="1">
            <x v="822"/>
          </reference>
        </references>
      </pivotArea>
    </format>
    <format dxfId="11452">
      <pivotArea dataOnly="0" labelOnly="1" outline="0" fieldPosition="0">
        <references count="2">
          <reference field="3" count="1" selected="0">
            <x v="785"/>
          </reference>
          <reference field="4" count="1">
            <x v="1425"/>
          </reference>
        </references>
      </pivotArea>
    </format>
    <format dxfId="11451">
      <pivotArea dataOnly="0" labelOnly="1" outline="0" fieldPosition="0">
        <references count="2">
          <reference field="3" count="1" selected="0">
            <x v="786"/>
          </reference>
          <reference field="4" count="1">
            <x v="1262"/>
          </reference>
        </references>
      </pivotArea>
    </format>
    <format dxfId="11450">
      <pivotArea dataOnly="0" labelOnly="1" outline="0" fieldPosition="0">
        <references count="2">
          <reference field="3" count="1" selected="0">
            <x v="787"/>
          </reference>
          <reference field="4" count="1">
            <x v="176"/>
          </reference>
        </references>
      </pivotArea>
    </format>
    <format dxfId="11449">
      <pivotArea dataOnly="0" labelOnly="1" outline="0" fieldPosition="0">
        <references count="2">
          <reference field="3" count="1" selected="0">
            <x v="788"/>
          </reference>
          <reference field="4" count="1">
            <x v="889"/>
          </reference>
        </references>
      </pivotArea>
    </format>
    <format dxfId="11448">
      <pivotArea dataOnly="0" labelOnly="1" outline="0" fieldPosition="0">
        <references count="2">
          <reference field="3" count="1" selected="0">
            <x v="789"/>
          </reference>
          <reference field="4" count="1">
            <x v="683"/>
          </reference>
        </references>
      </pivotArea>
    </format>
    <format dxfId="11447">
      <pivotArea dataOnly="0" labelOnly="1" outline="0" fieldPosition="0">
        <references count="2">
          <reference field="3" count="1" selected="0">
            <x v="790"/>
          </reference>
          <reference field="4" count="1">
            <x v="1462"/>
          </reference>
        </references>
      </pivotArea>
    </format>
    <format dxfId="11446">
      <pivotArea dataOnly="0" labelOnly="1" outline="0" fieldPosition="0">
        <references count="2">
          <reference field="3" count="1" selected="0">
            <x v="791"/>
          </reference>
          <reference field="4" count="1">
            <x v="1461"/>
          </reference>
        </references>
      </pivotArea>
    </format>
    <format dxfId="11445">
      <pivotArea dataOnly="0" labelOnly="1" outline="0" fieldPosition="0">
        <references count="2">
          <reference field="3" count="1" selected="0">
            <x v="792"/>
          </reference>
          <reference field="4" count="1">
            <x v="536"/>
          </reference>
        </references>
      </pivotArea>
    </format>
    <format dxfId="11444">
      <pivotArea dataOnly="0" labelOnly="1" outline="0" fieldPosition="0">
        <references count="2">
          <reference field="3" count="1" selected="0">
            <x v="793"/>
          </reference>
          <reference field="4" count="1">
            <x v="850"/>
          </reference>
        </references>
      </pivotArea>
    </format>
    <format dxfId="11443">
      <pivotArea dataOnly="0" labelOnly="1" outline="0" fieldPosition="0">
        <references count="2">
          <reference field="3" count="1" selected="0">
            <x v="794"/>
          </reference>
          <reference field="4" count="1">
            <x v="178"/>
          </reference>
        </references>
      </pivotArea>
    </format>
    <format dxfId="11442">
      <pivotArea dataOnly="0" labelOnly="1" outline="0" fieldPosition="0">
        <references count="2">
          <reference field="3" count="1" selected="0">
            <x v="795"/>
          </reference>
          <reference field="4" count="1">
            <x v="725"/>
          </reference>
        </references>
      </pivotArea>
    </format>
    <format dxfId="11441">
      <pivotArea dataOnly="0" labelOnly="1" outline="0" fieldPosition="0">
        <references count="2">
          <reference field="3" count="1" selected="0">
            <x v="796"/>
          </reference>
          <reference field="4" count="1">
            <x v="453"/>
          </reference>
        </references>
      </pivotArea>
    </format>
    <format dxfId="11440">
      <pivotArea dataOnly="0" labelOnly="1" outline="0" fieldPosition="0">
        <references count="2">
          <reference field="3" count="1" selected="0">
            <x v="797"/>
          </reference>
          <reference field="4" count="1">
            <x v="871"/>
          </reference>
        </references>
      </pivotArea>
    </format>
    <format dxfId="11439">
      <pivotArea dataOnly="0" labelOnly="1" outline="0" fieldPosition="0">
        <references count="2">
          <reference field="3" count="1" selected="0">
            <x v="798"/>
          </reference>
          <reference field="4" count="1">
            <x v="474"/>
          </reference>
        </references>
      </pivotArea>
    </format>
    <format dxfId="11438">
      <pivotArea dataOnly="0" labelOnly="1" outline="0" fieldPosition="0">
        <references count="2">
          <reference field="3" count="1" selected="0">
            <x v="799"/>
          </reference>
          <reference field="4" count="1">
            <x v="618"/>
          </reference>
        </references>
      </pivotArea>
    </format>
    <format dxfId="11437">
      <pivotArea dataOnly="0" labelOnly="1" outline="0" fieldPosition="0">
        <references count="2">
          <reference field="3" count="1" selected="0">
            <x v="800"/>
          </reference>
          <reference field="4" count="1">
            <x v="183"/>
          </reference>
        </references>
      </pivotArea>
    </format>
    <format dxfId="11436">
      <pivotArea dataOnly="0" labelOnly="1" outline="0" fieldPosition="0">
        <references count="2">
          <reference field="3" count="1" selected="0">
            <x v="801"/>
          </reference>
          <reference field="4" count="1">
            <x v="1323"/>
          </reference>
        </references>
      </pivotArea>
    </format>
    <format dxfId="11435">
      <pivotArea dataOnly="0" labelOnly="1" outline="0" fieldPosition="0">
        <references count="2">
          <reference field="3" count="1" selected="0">
            <x v="802"/>
          </reference>
          <reference field="4" count="1">
            <x v="1179"/>
          </reference>
        </references>
      </pivotArea>
    </format>
    <format dxfId="11434">
      <pivotArea dataOnly="0" labelOnly="1" outline="0" fieldPosition="0">
        <references count="2">
          <reference field="3" count="1" selected="0">
            <x v="803"/>
          </reference>
          <reference field="4" count="1">
            <x v="1390"/>
          </reference>
        </references>
      </pivotArea>
    </format>
    <format dxfId="11433">
      <pivotArea dataOnly="0" labelOnly="1" outline="0" fieldPosition="0">
        <references count="2">
          <reference field="3" count="1" selected="0">
            <x v="804"/>
          </reference>
          <reference field="4" count="1">
            <x v="1180"/>
          </reference>
        </references>
      </pivotArea>
    </format>
    <format dxfId="11432">
      <pivotArea dataOnly="0" labelOnly="1" outline="0" fieldPosition="0">
        <references count="2">
          <reference field="3" count="1" selected="0">
            <x v="805"/>
          </reference>
          <reference field="4" count="1">
            <x v="589"/>
          </reference>
        </references>
      </pivotArea>
    </format>
    <format dxfId="11431">
      <pivotArea dataOnly="0" labelOnly="1" outline="0" fieldPosition="0">
        <references count="2">
          <reference field="3" count="1" selected="0">
            <x v="806"/>
          </reference>
          <reference field="4" count="1">
            <x v="1417"/>
          </reference>
        </references>
      </pivotArea>
    </format>
    <format dxfId="11430">
      <pivotArea dataOnly="0" labelOnly="1" outline="0" fieldPosition="0">
        <references count="2">
          <reference field="3" count="1" selected="0">
            <x v="807"/>
          </reference>
          <reference field="4" count="1">
            <x v="633"/>
          </reference>
        </references>
      </pivotArea>
    </format>
    <format dxfId="11429">
      <pivotArea dataOnly="0" labelOnly="1" outline="0" fieldPosition="0">
        <references count="2">
          <reference field="3" count="1" selected="0">
            <x v="808"/>
          </reference>
          <reference field="4" count="1">
            <x v="1181"/>
          </reference>
        </references>
      </pivotArea>
    </format>
    <format dxfId="11428">
      <pivotArea dataOnly="0" labelOnly="1" outline="0" fieldPosition="0">
        <references count="2">
          <reference field="3" count="1" selected="0">
            <x v="809"/>
          </reference>
          <reference field="4" count="1">
            <x v="1183"/>
          </reference>
        </references>
      </pivotArea>
    </format>
    <format dxfId="11427">
      <pivotArea dataOnly="0" labelOnly="1" outline="0" fieldPosition="0">
        <references count="2">
          <reference field="3" count="1" selected="0">
            <x v="810"/>
          </reference>
          <reference field="4" count="1">
            <x v="221"/>
          </reference>
        </references>
      </pivotArea>
    </format>
    <format dxfId="11426">
      <pivotArea dataOnly="0" labelOnly="1" outline="0" fieldPosition="0">
        <references count="2">
          <reference field="3" count="1" selected="0">
            <x v="811"/>
          </reference>
          <reference field="4" count="1">
            <x v="750"/>
          </reference>
        </references>
      </pivotArea>
    </format>
    <format dxfId="11425">
      <pivotArea dataOnly="0" labelOnly="1" outline="0" fieldPosition="0">
        <references count="2">
          <reference field="3" count="1" selected="0">
            <x v="812"/>
          </reference>
          <reference field="4" count="1">
            <x v="856"/>
          </reference>
        </references>
      </pivotArea>
    </format>
    <format dxfId="11424">
      <pivotArea dataOnly="0" labelOnly="1" outline="0" fieldPosition="0">
        <references count="2">
          <reference field="3" count="1" selected="0">
            <x v="813"/>
          </reference>
          <reference field="4" count="1">
            <x v="1518"/>
          </reference>
        </references>
      </pivotArea>
    </format>
    <format dxfId="11423">
      <pivotArea dataOnly="0" labelOnly="1" outline="0" fieldPosition="0">
        <references count="2">
          <reference field="3" count="1" selected="0">
            <x v="814"/>
          </reference>
          <reference field="4" count="1">
            <x v="556"/>
          </reference>
        </references>
      </pivotArea>
    </format>
    <format dxfId="11422">
      <pivotArea dataOnly="0" labelOnly="1" outline="0" fieldPosition="0">
        <references count="2">
          <reference field="3" count="1" selected="0">
            <x v="815"/>
          </reference>
          <reference field="4" count="1">
            <x v="1455"/>
          </reference>
        </references>
      </pivotArea>
    </format>
    <format dxfId="11421">
      <pivotArea dataOnly="0" labelOnly="1" outline="0" fieldPosition="0">
        <references count="2">
          <reference field="3" count="1" selected="0">
            <x v="816"/>
          </reference>
          <reference field="4" count="1">
            <x v="469"/>
          </reference>
        </references>
      </pivotArea>
    </format>
    <format dxfId="11420">
      <pivotArea dataOnly="0" labelOnly="1" outline="0" fieldPosition="0">
        <references count="2">
          <reference field="3" count="1" selected="0">
            <x v="817"/>
          </reference>
          <reference field="4" count="1">
            <x v="791"/>
          </reference>
        </references>
      </pivotArea>
    </format>
    <format dxfId="11419">
      <pivotArea dataOnly="0" labelOnly="1" outline="0" fieldPosition="0">
        <references count="2">
          <reference field="3" count="1" selected="0">
            <x v="818"/>
          </reference>
          <reference field="4" count="1">
            <x v="434"/>
          </reference>
        </references>
      </pivotArea>
    </format>
    <format dxfId="11418">
      <pivotArea dataOnly="0" labelOnly="1" outline="0" fieldPosition="0">
        <references count="2">
          <reference field="3" count="1" selected="0">
            <x v="819"/>
          </reference>
          <reference field="4" count="1">
            <x v="874"/>
          </reference>
        </references>
      </pivotArea>
    </format>
    <format dxfId="11417">
      <pivotArea dataOnly="0" labelOnly="1" outline="0" fieldPosition="0">
        <references count="2">
          <reference field="3" count="1" selected="0">
            <x v="820"/>
          </reference>
          <reference field="4" count="1">
            <x v="1360"/>
          </reference>
        </references>
      </pivotArea>
    </format>
    <format dxfId="11416">
      <pivotArea dataOnly="0" labelOnly="1" outline="0" fieldPosition="0">
        <references count="2">
          <reference field="3" count="1" selected="0">
            <x v="821"/>
          </reference>
          <reference field="4" count="1">
            <x v="421"/>
          </reference>
        </references>
      </pivotArea>
    </format>
    <format dxfId="11415">
      <pivotArea dataOnly="0" labelOnly="1" outline="0" fieldPosition="0">
        <references count="2">
          <reference field="3" count="1" selected="0">
            <x v="822"/>
          </reference>
          <reference field="4" count="1">
            <x v="1365"/>
          </reference>
        </references>
      </pivotArea>
    </format>
    <format dxfId="11414">
      <pivotArea dataOnly="0" labelOnly="1" outline="0" fieldPosition="0">
        <references count="2">
          <reference field="3" count="1" selected="0">
            <x v="823"/>
          </reference>
          <reference field="4" count="1">
            <x v="878"/>
          </reference>
        </references>
      </pivotArea>
    </format>
    <format dxfId="11413">
      <pivotArea dataOnly="0" labelOnly="1" outline="0" fieldPosition="0">
        <references count="2">
          <reference field="3" count="1" selected="0">
            <x v="824"/>
          </reference>
          <reference field="4" count="1">
            <x v="78"/>
          </reference>
        </references>
      </pivotArea>
    </format>
    <format dxfId="11412">
      <pivotArea dataOnly="0" labelOnly="1" outline="0" fieldPosition="0">
        <references count="2">
          <reference field="3" count="1" selected="0">
            <x v="825"/>
          </reference>
          <reference field="4" count="1">
            <x v="1182"/>
          </reference>
        </references>
      </pivotArea>
    </format>
    <format dxfId="11411">
      <pivotArea dataOnly="0" labelOnly="1" outline="0" fieldPosition="0">
        <references count="2">
          <reference field="3" count="1" selected="0">
            <x v="826"/>
          </reference>
          <reference field="4" count="1">
            <x v="541"/>
          </reference>
        </references>
      </pivotArea>
    </format>
    <format dxfId="11410">
      <pivotArea dataOnly="0" labelOnly="1" outline="0" fieldPosition="0">
        <references count="2">
          <reference field="3" count="1" selected="0">
            <x v="827"/>
          </reference>
          <reference field="4" count="1">
            <x v="642"/>
          </reference>
        </references>
      </pivotArea>
    </format>
    <format dxfId="11409">
      <pivotArea dataOnly="0" labelOnly="1" outline="0" fieldPosition="0">
        <references count="2">
          <reference field="3" count="1" selected="0">
            <x v="828"/>
          </reference>
          <reference field="4" count="1">
            <x v="1024"/>
          </reference>
        </references>
      </pivotArea>
    </format>
    <format dxfId="11408">
      <pivotArea dataOnly="0" labelOnly="1" outline="0" fieldPosition="0">
        <references count="2">
          <reference field="3" count="1" selected="0">
            <x v="829"/>
          </reference>
          <reference field="4" count="1">
            <x v="1167"/>
          </reference>
        </references>
      </pivotArea>
    </format>
    <format dxfId="11407">
      <pivotArea dataOnly="0" labelOnly="1" outline="0" fieldPosition="0">
        <references count="2">
          <reference field="3" count="1" selected="0">
            <x v="830"/>
          </reference>
          <reference field="4" count="1">
            <x v="449"/>
          </reference>
        </references>
      </pivotArea>
    </format>
    <format dxfId="11406">
      <pivotArea dataOnly="0" labelOnly="1" outline="0" fieldPosition="0">
        <references count="2">
          <reference field="3" count="1" selected="0">
            <x v="831"/>
          </reference>
          <reference field="4" count="1">
            <x v="754"/>
          </reference>
        </references>
      </pivotArea>
    </format>
    <format dxfId="11405">
      <pivotArea dataOnly="0" labelOnly="1" outline="0" fieldPosition="0">
        <references count="2">
          <reference field="3" count="1" selected="0">
            <x v="832"/>
          </reference>
          <reference field="4" count="1">
            <x v="676"/>
          </reference>
        </references>
      </pivotArea>
    </format>
    <format dxfId="11404">
      <pivotArea dataOnly="0" labelOnly="1" outline="0" fieldPosition="0">
        <references count="2">
          <reference field="3" count="1" selected="0">
            <x v="833"/>
          </reference>
          <reference field="4" count="1">
            <x v="837"/>
          </reference>
        </references>
      </pivotArea>
    </format>
    <format dxfId="11403">
      <pivotArea dataOnly="0" labelOnly="1" outline="0" fieldPosition="0">
        <references count="2">
          <reference field="3" count="1" selected="0">
            <x v="834"/>
          </reference>
          <reference field="4" count="1">
            <x v="1279"/>
          </reference>
        </references>
      </pivotArea>
    </format>
    <format dxfId="11402">
      <pivotArea dataOnly="0" labelOnly="1" outline="0" fieldPosition="0">
        <references count="2">
          <reference field="3" count="1" selected="0">
            <x v="835"/>
          </reference>
          <reference field="4" count="1">
            <x v="475"/>
          </reference>
        </references>
      </pivotArea>
    </format>
    <format dxfId="11401">
      <pivotArea dataOnly="0" labelOnly="1" outline="0" fieldPosition="0">
        <references count="2">
          <reference field="3" count="1" selected="0">
            <x v="836"/>
          </reference>
          <reference field="4" count="1">
            <x v="1134"/>
          </reference>
        </references>
      </pivotArea>
    </format>
    <format dxfId="11400">
      <pivotArea dataOnly="0" labelOnly="1" outline="0" fieldPosition="0">
        <references count="2">
          <reference field="3" count="1" selected="0">
            <x v="837"/>
          </reference>
          <reference field="4" count="1">
            <x v="915"/>
          </reference>
        </references>
      </pivotArea>
    </format>
    <format dxfId="11399">
      <pivotArea dataOnly="0" labelOnly="1" outline="0" fieldPosition="0">
        <references count="2">
          <reference field="3" count="1" selected="0">
            <x v="838"/>
          </reference>
          <reference field="4" count="1">
            <x v="939"/>
          </reference>
        </references>
      </pivotArea>
    </format>
    <format dxfId="11398">
      <pivotArea dataOnly="0" labelOnly="1" outline="0" fieldPosition="0">
        <references count="2">
          <reference field="3" count="1" selected="0">
            <x v="839"/>
          </reference>
          <reference field="4" count="1">
            <x v="1090"/>
          </reference>
        </references>
      </pivotArea>
    </format>
    <format dxfId="11397">
      <pivotArea dataOnly="0" labelOnly="1" outline="0" fieldPosition="0">
        <references count="2">
          <reference field="3" count="1" selected="0">
            <x v="840"/>
          </reference>
          <reference field="4" count="1">
            <x v="490"/>
          </reference>
        </references>
      </pivotArea>
    </format>
    <format dxfId="11396">
      <pivotArea dataOnly="0" labelOnly="1" outline="0" fieldPosition="0">
        <references count="2">
          <reference field="3" count="1" selected="0">
            <x v="841"/>
          </reference>
          <reference field="4" count="1">
            <x v="980"/>
          </reference>
        </references>
      </pivotArea>
    </format>
    <format dxfId="11395">
      <pivotArea dataOnly="0" labelOnly="1" outline="0" fieldPosition="0">
        <references count="2">
          <reference field="3" count="1" selected="0">
            <x v="842"/>
          </reference>
          <reference field="4" count="1">
            <x v="914"/>
          </reference>
        </references>
      </pivotArea>
    </format>
    <format dxfId="11394">
      <pivotArea dataOnly="0" labelOnly="1" outline="0" fieldPosition="0">
        <references count="2">
          <reference field="3" count="1" selected="0">
            <x v="843"/>
          </reference>
          <reference field="4" count="1">
            <x v="916"/>
          </reference>
        </references>
      </pivotArea>
    </format>
    <format dxfId="11393">
      <pivotArea dataOnly="0" labelOnly="1" outline="0" fieldPosition="0">
        <references count="2">
          <reference field="3" count="1" selected="0">
            <x v="844"/>
          </reference>
          <reference field="4" count="1">
            <x v="1512"/>
          </reference>
        </references>
      </pivotArea>
    </format>
    <format dxfId="11392">
      <pivotArea dataOnly="0" labelOnly="1" outline="0" fieldPosition="0">
        <references count="2">
          <reference field="3" count="1" selected="0">
            <x v="845"/>
          </reference>
          <reference field="4" count="1">
            <x v="987"/>
          </reference>
        </references>
      </pivotArea>
    </format>
    <format dxfId="11391">
      <pivotArea dataOnly="0" labelOnly="1" outline="0" fieldPosition="0">
        <references count="2">
          <reference field="3" count="1" selected="0">
            <x v="846"/>
          </reference>
          <reference field="4" count="1">
            <x v="1290"/>
          </reference>
        </references>
      </pivotArea>
    </format>
    <format dxfId="11390">
      <pivotArea dataOnly="0" labelOnly="1" outline="0" fieldPosition="0">
        <references count="2">
          <reference field="3" count="1" selected="0">
            <x v="847"/>
          </reference>
          <reference field="4" count="1">
            <x v="271"/>
          </reference>
        </references>
      </pivotArea>
    </format>
    <format dxfId="11389">
      <pivotArea dataOnly="0" labelOnly="1" outline="0" fieldPosition="0">
        <references count="2">
          <reference field="3" count="1" selected="0">
            <x v="848"/>
          </reference>
          <reference field="4" count="1">
            <x v="1293"/>
          </reference>
        </references>
      </pivotArea>
    </format>
    <format dxfId="11388">
      <pivotArea dataOnly="0" labelOnly="1" outline="0" fieldPosition="0">
        <references count="2">
          <reference field="3" count="1" selected="0">
            <x v="849"/>
          </reference>
          <reference field="4" count="1">
            <x v="1169"/>
          </reference>
        </references>
      </pivotArea>
    </format>
    <format dxfId="11387">
      <pivotArea dataOnly="0" labelOnly="1" outline="0" fieldPosition="0">
        <references count="2">
          <reference field="3" count="1" selected="0">
            <x v="850"/>
          </reference>
          <reference field="4" count="1">
            <x v="554"/>
          </reference>
        </references>
      </pivotArea>
    </format>
    <format dxfId="11386">
      <pivotArea dataOnly="0" labelOnly="1" outline="0" fieldPosition="0">
        <references count="2">
          <reference field="3" count="1" selected="0">
            <x v="851"/>
          </reference>
          <reference field="4" count="1">
            <x v="1303"/>
          </reference>
        </references>
      </pivotArea>
    </format>
    <format dxfId="11385">
      <pivotArea dataOnly="0" labelOnly="1" outline="0" fieldPosition="0">
        <references count="2">
          <reference field="3" count="1" selected="0">
            <x v="852"/>
          </reference>
          <reference field="4" count="1">
            <x v="751"/>
          </reference>
        </references>
      </pivotArea>
    </format>
    <format dxfId="11384">
      <pivotArea dataOnly="0" labelOnly="1" outline="0" fieldPosition="0">
        <references count="2">
          <reference field="3" count="1" selected="0">
            <x v="853"/>
          </reference>
          <reference field="4" count="1">
            <x v="797"/>
          </reference>
        </references>
      </pivotArea>
    </format>
    <format dxfId="11383">
      <pivotArea dataOnly="0" labelOnly="1" outline="0" fieldPosition="0">
        <references count="2">
          <reference field="3" count="1" selected="0">
            <x v="854"/>
          </reference>
          <reference field="4" count="1">
            <x v="586"/>
          </reference>
        </references>
      </pivotArea>
    </format>
    <format dxfId="11382">
      <pivotArea dataOnly="0" labelOnly="1" outline="0" fieldPosition="0">
        <references count="2">
          <reference field="3" count="1" selected="0">
            <x v="855"/>
          </reference>
          <reference field="4" count="1">
            <x v="884"/>
          </reference>
        </references>
      </pivotArea>
    </format>
    <format dxfId="11381">
      <pivotArea dataOnly="0" labelOnly="1" outline="0" fieldPosition="0">
        <references count="2">
          <reference field="3" count="1" selected="0">
            <x v="856"/>
          </reference>
          <reference field="4" count="1">
            <x v="427"/>
          </reference>
        </references>
      </pivotArea>
    </format>
    <format dxfId="11380">
      <pivotArea dataOnly="0" labelOnly="1" outline="0" fieldPosition="0">
        <references count="2">
          <reference field="3" count="1" selected="0">
            <x v="857"/>
          </reference>
          <reference field="4" count="1">
            <x v="543"/>
          </reference>
        </references>
      </pivotArea>
    </format>
    <format dxfId="11379">
      <pivotArea dataOnly="0" labelOnly="1" outline="0" fieldPosition="0">
        <references count="2">
          <reference field="3" count="1" selected="0">
            <x v="858"/>
          </reference>
          <reference field="4" count="1">
            <x v="1329"/>
          </reference>
        </references>
      </pivotArea>
    </format>
    <format dxfId="11378">
      <pivotArea dataOnly="0" labelOnly="1" outline="0" fieldPosition="0">
        <references count="2">
          <reference field="3" count="1" selected="0">
            <x v="859"/>
          </reference>
          <reference field="4" count="1">
            <x v="1178"/>
          </reference>
        </references>
      </pivotArea>
    </format>
    <format dxfId="11377">
      <pivotArea dataOnly="0" labelOnly="1" outline="0" fieldPosition="0">
        <references count="2">
          <reference field="3" count="1" selected="0">
            <x v="860"/>
          </reference>
          <reference field="4" count="1">
            <x v="537"/>
          </reference>
        </references>
      </pivotArea>
    </format>
    <format dxfId="11376">
      <pivotArea dataOnly="0" labelOnly="1" outline="0" fieldPosition="0">
        <references count="2">
          <reference field="3" count="1" selected="0">
            <x v="861"/>
          </reference>
          <reference field="4" count="1">
            <x v="867"/>
          </reference>
        </references>
      </pivotArea>
    </format>
    <format dxfId="11375">
      <pivotArea dataOnly="0" labelOnly="1" outline="0" fieldPosition="0">
        <references count="2">
          <reference field="3" count="1" selected="0">
            <x v="862"/>
          </reference>
          <reference field="4" count="1">
            <x v="1393"/>
          </reference>
        </references>
      </pivotArea>
    </format>
    <format dxfId="11374">
      <pivotArea dataOnly="0" labelOnly="1" outline="0" fieldPosition="0">
        <references count="2">
          <reference field="3" count="1" selected="0">
            <x v="863"/>
          </reference>
          <reference field="4" count="1">
            <x v="542"/>
          </reference>
        </references>
      </pivotArea>
    </format>
    <format dxfId="11373">
      <pivotArea dataOnly="0" labelOnly="1" outline="0" fieldPosition="0">
        <references count="2">
          <reference field="3" count="1" selected="0">
            <x v="864"/>
          </reference>
          <reference field="4" count="1">
            <x v="595"/>
          </reference>
        </references>
      </pivotArea>
    </format>
    <format dxfId="11372">
      <pivotArea dataOnly="0" labelOnly="1" outline="0" fieldPosition="0">
        <references count="2">
          <reference field="3" count="1" selected="0">
            <x v="865"/>
          </reference>
          <reference field="4" count="1">
            <x v="921"/>
          </reference>
        </references>
      </pivotArea>
    </format>
    <format dxfId="11371">
      <pivotArea dataOnly="0" labelOnly="1" outline="0" fieldPosition="0">
        <references count="2">
          <reference field="3" count="1" selected="0">
            <x v="866"/>
          </reference>
          <reference field="4" count="1">
            <x v="704"/>
          </reference>
        </references>
      </pivotArea>
    </format>
    <format dxfId="11370">
      <pivotArea dataOnly="0" labelOnly="1" outline="0" fieldPosition="0">
        <references count="2">
          <reference field="3" count="1" selected="0">
            <x v="867"/>
          </reference>
          <reference field="4" count="1">
            <x v="714"/>
          </reference>
        </references>
      </pivotArea>
    </format>
    <format dxfId="11369">
      <pivotArea dataOnly="0" labelOnly="1" outline="0" fieldPosition="0">
        <references count="2">
          <reference field="3" count="1" selected="0">
            <x v="868"/>
          </reference>
          <reference field="4" count="1">
            <x v="1427"/>
          </reference>
        </references>
      </pivotArea>
    </format>
    <format dxfId="11368">
      <pivotArea dataOnly="0" labelOnly="1" outline="0" fieldPosition="0">
        <references count="2">
          <reference field="3" count="1" selected="0">
            <x v="869"/>
          </reference>
          <reference field="4" count="1">
            <x v="506"/>
          </reference>
        </references>
      </pivotArea>
    </format>
    <format dxfId="11367">
      <pivotArea dataOnly="0" labelOnly="1" outline="0" fieldPosition="0">
        <references count="2">
          <reference field="3" count="1" selected="0">
            <x v="870"/>
          </reference>
          <reference field="4" count="1">
            <x v="772"/>
          </reference>
        </references>
      </pivotArea>
    </format>
    <format dxfId="11366">
      <pivotArea dataOnly="0" labelOnly="1" outline="0" fieldPosition="0">
        <references count="2">
          <reference field="3" count="1" selected="0">
            <x v="871"/>
          </reference>
          <reference field="4" count="1">
            <x v="480"/>
          </reference>
        </references>
      </pivotArea>
    </format>
    <format dxfId="11365">
      <pivotArea dataOnly="0" labelOnly="1" outline="0" fieldPosition="0">
        <references count="2">
          <reference field="3" count="1" selected="0">
            <x v="872"/>
          </reference>
          <reference field="4" count="1">
            <x v="1204"/>
          </reference>
        </references>
      </pivotArea>
    </format>
    <format dxfId="11364">
      <pivotArea dataOnly="0" labelOnly="1" outline="0" fieldPosition="0">
        <references count="2">
          <reference field="3" count="1" selected="0">
            <x v="873"/>
          </reference>
          <reference field="4" count="1">
            <x v="1082"/>
          </reference>
        </references>
      </pivotArea>
    </format>
    <format dxfId="11363">
      <pivotArea dataOnly="0" labelOnly="1" outline="0" fieldPosition="0">
        <references count="2">
          <reference field="3" count="1" selected="0">
            <x v="874"/>
          </reference>
          <reference field="4" count="1">
            <x v="888"/>
          </reference>
        </references>
      </pivotArea>
    </format>
    <format dxfId="11362">
      <pivotArea dataOnly="0" labelOnly="1" outline="0" fieldPosition="0">
        <references count="2">
          <reference field="3" count="1" selected="0">
            <x v="875"/>
          </reference>
          <reference field="4" count="1">
            <x v="509"/>
          </reference>
        </references>
      </pivotArea>
    </format>
    <format dxfId="11361">
      <pivotArea dataOnly="0" labelOnly="1" outline="0" fieldPosition="0">
        <references count="2">
          <reference field="3" count="1" selected="0">
            <x v="876"/>
          </reference>
          <reference field="4" count="1">
            <x v="508"/>
          </reference>
        </references>
      </pivotArea>
    </format>
    <format dxfId="11360">
      <pivotArea dataOnly="0" labelOnly="1" outline="0" fieldPosition="0">
        <references count="2">
          <reference field="3" count="1" selected="0">
            <x v="877"/>
          </reference>
          <reference field="4" count="1">
            <x v="1343"/>
          </reference>
        </references>
      </pivotArea>
    </format>
    <format dxfId="11359">
      <pivotArea dataOnly="0" labelOnly="1" outline="0" fieldPosition="0">
        <references count="2">
          <reference field="3" count="1" selected="0">
            <x v="878"/>
          </reference>
          <reference field="4" count="1">
            <x v="718"/>
          </reference>
        </references>
      </pivotArea>
    </format>
    <format dxfId="11358">
      <pivotArea dataOnly="0" labelOnly="1" outline="0" fieldPosition="0">
        <references count="2">
          <reference field="3" count="1" selected="0">
            <x v="879"/>
          </reference>
          <reference field="4" count="1">
            <x v="529"/>
          </reference>
        </references>
      </pivotArea>
    </format>
    <format dxfId="11357">
      <pivotArea dataOnly="0" labelOnly="1" outline="0" fieldPosition="0">
        <references count="2">
          <reference field="3" count="1" selected="0">
            <x v="880"/>
          </reference>
          <reference field="4" count="1">
            <x v="838"/>
          </reference>
        </references>
      </pivotArea>
    </format>
    <format dxfId="11356">
      <pivotArea dataOnly="0" labelOnly="1" outline="0" fieldPosition="0">
        <references count="2">
          <reference field="3" count="1" selected="0">
            <x v="881"/>
          </reference>
          <reference field="4" count="1">
            <x v="712"/>
          </reference>
        </references>
      </pivotArea>
    </format>
    <format dxfId="11355">
      <pivotArea dataOnly="0" labelOnly="1" outline="0" fieldPosition="0">
        <references count="2">
          <reference field="3" count="1" selected="0">
            <x v="882"/>
          </reference>
          <reference field="4" count="1">
            <x v="696"/>
          </reference>
        </references>
      </pivotArea>
    </format>
    <format dxfId="11354">
      <pivotArea dataOnly="0" labelOnly="1" outline="0" fieldPosition="0">
        <references count="2">
          <reference field="3" count="1" selected="0">
            <x v="883"/>
          </reference>
          <reference field="4" count="1">
            <x v="699"/>
          </reference>
        </references>
      </pivotArea>
    </format>
    <format dxfId="11353">
      <pivotArea dataOnly="0" labelOnly="1" outline="0" fieldPosition="0">
        <references count="2">
          <reference field="3" count="1" selected="0">
            <x v="884"/>
          </reference>
          <reference field="4" count="1">
            <x v="716"/>
          </reference>
        </references>
      </pivotArea>
    </format>
    <format dxfId="11352">
      <pivotArea dataOnly="0" labelOnly="1" outline="0" fieldPosition="0">
        <references count="2">
          <reference field="3" count="1" selected="0">
            <x v="885"/>
          </reference>
          <reference field="4" count="1">
            <x v="715"/>
          </reference>
        </references>
      </pivotArea>
    </format>
    <format dxfId="11351">
      <pivotArea dataOnly="0" labelOnly="1" outline="0" fieldPosition="0">
        <references count="2">
          <reference field="3" count="1" selected="0">
            <x v="886"/>
          </reference>
          <reference field="4" count="1">
            <x v="717"/>
          </reference>
        </references>
      </pivotArea>
    </format>
    <format dxfId="11350">
      <pivotArea dataOnly="0" labelOnly="1" outline="0" fieldPosition="0">
        <references count="2">
          <reference field="3" count="1" selected="0">
            <x v="887"/>
          </reference>
          <reference field="4" count="1">
            <x v="846"/>
          </reference>
        </references>
      </pivotArea>
    </format>
    <format dxfId="11349">
      <pivotArea dataOnly="0" labelOnly="1" outline="0" fieldPosition="0">
        <references count="2">
          <reference field="3" count="1" selected="0">
            <x v="888"/>
          </reference>
          <reference field="4" count="1">
            <x v="755"/>
          </reference>
        </references>
      </pivotArea>
    </format>
    <format dxfId="11348">
      <pivotArea dataOnly="0" labelOnly="1" outline="0" fieldPosition="0">
        <references count="2">
          <reference field="3" count="1" selected="0">
            <x v="889"/>
          </reference>
          <reference field="4" count="1">
            <x v="652"/>
          </reference>
        </references>
      </pivotArea>
    </format>
    <format dxfId="11347">
      <pivotArea dataOnly="0" labelOnly="1" outline="0" fieldPosition="0">
        <references count="2">
          <reference field="3" count="1" selected="0">
            <x v="890"/>
          </reference>
          <reference field="4" count="1">
            <x v="1489"/>
          </reference>
        </references>
      </pivotArea>
    </format>
    <format dxfId="11346">
      <pivotArea dataOnly="0" labelOnly="1" outline="0" fieldPosition="0">
        <references count="2">
          <reference field="3" count="1" selected="0">
            <x v="891"/>
          </reference>
          <reference field="4" count="1">
            <x v="985"/>
          </reference>
        </references>
      </pivotArea>
    </format>
    <format dxfId="11345">
      <pivotArea dataOnly="0" labelOnly="1" outline="0" fieldPosition="0">
        <references count="2">
          <reference field="3" count="1" selected="0">
            <x v="892"/>
          </reference>
          <reference field="4" count="1">
            <x v="1302"/>
          </reference>
        </references>
      </pivotArea>
    </format>
    <format dxfId="11344">
      <pivotArea dataOnly="0" labelOnly="1" outline="0" fieldPosition="0">
        <references count="2">
          <reference field="3" count="1" selected="0">
            <x v="893"/>
          </reference>
          <reference field="4" count="1">
            <x v="1151"/>
          </reference>
        </references>
      </pivotArea>
    </format>
    <format dxfId="11343">
      <pivotArea dataOnly="0" labelOnly="1" outline="0" fieldPosition="0">
        <references count="2">
          <reference field="3" count="1" selected="0">
            <x v="894"/>
          </reference>
          <reference field="4" count="1">
            <x v="1201"/>
          </reference>
        </references>
      </pivotArea>
    </format>
    <format dxfId="11342">
      <pivotArea dataOnly="0" labelOnly="1" outline="0" fieldPosition="0">
        <references count="2">
          <reference field="3" count="1" selected="0">
            <x v="895"/>
          </reference>
          <reference field="4" count="1">
            <x v="773"/>
          </reference>
        </references>
      </pivotArea>
    </format>
    <format dxfId="11341">
      <pivotArea dataOnly="0" labelOnly="1" outline="0" fieldPosition="0">
        <references count="2">
          <reference field="3" count="1" selected="0">
            <x v="896"/>
          </reference>
          <reference field="4" count="1">
            <x v="1275"/>
          </reference>
        </references>
      </pivotArea>
    </format>
    <format dxfId="11340">
      <pivotArea dataOnly="0" labelOnly="1" outline="0" fieldPosition="0">
        <references count="2">
          <reference field="3" count="1" selected="0">
            <x v="897"/>
          </reference>
          <reference field="4" count="1">
            <x v="1280"/>
          </reference>
        </references>
      </pivotArea>
    </format>
    <format dxfId="11339">
      <pivotArea dataOnly="0" labelOnly="1" outline="0" fieldPosition="0">
        <references count="2">
          <reference field="3" count="1" selected="0">
            <x v="898"/>
          </reference>
          <reference field="4" count="1">
            <x v="623"/>
          </reference>
        </references>
      </pivotArea>
    </format>
    <format dxfId="11338">
      <pivotArea dataOnly="0" labelOnly="1" outline="0" fieldPosition="0">
        <references count="2">
          <reference field="3" count="1" selected="0">
            <x v="899"/>
          </reference>
          <reference field="4" count="1">
            <x v="622"/>
          </reference>
        </references>
      </pivotArea>
    </format>
    <format dxfId="11337">
      <pivotArea dataOnly="0" labelOnly="1" outline="0" fieldPosition="0">
        <references count="2">
          <reference field="3" count="1" selected="0">
            <x v="900"/>
          </reference>
          <reference field="4" count="1">
            <x v="1459"/>
          </reference>
        </references>
      </pivotArea>
    </format>
    <format dxfId="11336">
      <pivotArea dataOnly="0" labelOnly="1" outline="0" fieldPosition="0">
        <references count="2">
          <reference field="3" count="1" selected="0">
            <x v="901"/>
          </reference>
          <reference field="4" count="1">
            <x v="1272"/>
          </reference>
        </references>
      </pivotArea>
    </format>
    <format dxfId="11335">
      <pivotArea dataOnly="0" labelOnly="1" outline="0" fieldPosition="0">
        <references count="2">
          <reference field="3" count="1" selected="0">
            <x v="902"/>
          </reference>
          <reference field="4" count="1">
            <x v="631"/>
          </reference>
        </references>
      </pivotArea>
    </format>
    <format dxfId="11334">
      <pivotArea dataOnly="0" labelOnly="1" outline="0" fieldPosition="0">
        <references count="2">
          <reference field="3" count="1" selected="0">
            <x v="903"/>
          </reference>
          <reference field="4" count="1">
            <x v="418"/>
          </reference>
        </references>
      </pivotArea>
    </format>
    <format dxfId="11333">
      <pivotArea dataOnly="0" labelOnly="1" outline="0" fieldPosition="0">
        <references count="2">
          <reference field="3" count="1" selected="0">
            <x v="904"/>
          </reference>
          <reference field="4" count="1">
            <x v="1288"/>
          </reference>
        </references>
      </pivotArea>
    </format>
    <format dxfId="11332">
      <pivotArea dataOnly="0" labelOnly="1" outline="0" fieldPosition="0">
        <references count="2">
          <reference field="3" count="1" selected="0">
            <x v="905"/>
          </reference>
          <reference field="4" count="1">
            <x v="1114"/>
          </reference>
        </references>
      </pivotArea>
    </format>
    <format dxfId="11331">
      <pivotArea dataOnly="0" labelOnly="1" outline="0" fieldPosition="0">
        <references count="2">
          <reference field="3" count="1" selected="0">
            <x v="906"/>
          </reference>
          <reference field="4" count="1">
            <x v="1318"/>
          </reference>
        </references>
      </pivotArea>
    </format>
    <format dxfId="11330">
      <pivotArea dataOnly="0" labelOnly="1" outline="0" fieldPosition="0">
        <references count="2">
          <reference field="3" count="1" selected="0">
            <x v="907"/>
          </reference>
          <reference field="4" count="1">
            <x v="827"/>
          </reference>
        </references>
      </pivotArea>
    </format>
    <format dxfId="11329">
      <pivotArea dataOnly="0" labelOnly="1" outline="0" fieldPosition="0">
        <references count="2">
          <reference field="3" count="1" selected="0">
            <x v="908"/>
          </reference>
          <reference field="4" count="1">
            <x v="1273"/>
          </reference>
        </references>
      </pivotArea>
    </format>
    <format dxfId="11328">
      <pivotArea dataOnly="0" labelOnly="1" outline="0" fieldPosition="0">
        <references count="2">
          <reference field="3" count="1" selected="0">
            <x v="909"/>
          </reference>
          <reference field="4" count="1">
            <x v="1075"/>
          </reference>
        </references>
      </pivotArea>
    </format>
    <format dxfId="11327">
      <pivotArea dataOnly="0" labelOnly="1" outline="0" fieldPosition="0">
        <references count="2">
          <reference field="3" count="1" selected="0">
            <x v="910"/>
          </reference>
          <reference field="4" count="1">
            <x v="624"/>
          </reference>
        </references>
      </pivotArea>
    </format>
    <format dxfId="11326">
      <pivotArea dataOnly="0" labelOnly="1" outline="0" fieldPosition="0">
        <references count="2">
          <reference field="3" count="1" selected="0">
            <x v="911"/>
          </reference>
          <reference field="4" count="1">
            <x v="1274"/>
          </reference>
        </references>
      </pivotArea>
    </format>
    <format dxfId="11325">
      <pivotArea dataOnly="0" labelOnly="1" outline="0" fieldPosition="0">
        <references count="2">
          <reference field="3" count="1" selected="0">
            <x v="912"/>
          </reference>
          <reference field="4" count="1">
            <x v="978"/>
          </reference>
        </references>
      </pivotArea>
    </format>
    <format dxfId="11324">
      <pivotArea dataOnly="0" labelOnly="1" outline="0" fieldPosition="0">
        <references count="2">
          <reference field="3" count="1" selected="0">
            <x v="913"/>
          </reference>
          <reference field="4" count="1">
            <x v="861"/>
          </reference>
        </references>
      </pivotArea>
    </format>
    <format dxfId="11323">
      <pivotArea dataOnly="0" labelOnly="1" outline="0" fieldPosition="0">
        <references count="2">
          <reference field="3" count="1" selected="0">
            <x v="914"/>
          </reference>
          <reference field="4" count="1">
            <x v="1236"/>
          </reference>
        </references>
      </pivotArea>
    </format>
    <format dxfId="11322">
      <pivotArea dataOnly="0" labelOnly="1" outline="0" fieldPosition="0">
        <references count="2">
          <reference field="3" count="1" selected="0">
            <x v="915"/>
          </reference>
          <reference field="4" count="1">
            <x v="486"/>
          </reference>
        </references>
      </pivotArea>
    </format>
    <format dxfId="11321">
      <pivotArea dataOnly="0" labelOnly="1" outline="0" fieldPosition="0">
        <references count="2">
          <reference field="3" count="1" selected="0">
            <x v="916"/>
          </reference>
          <reference field="4" count="1">
            <x v="1480"/>
          </reference>
        </references>
      </pivotArea>
    </format>
    <format dxfId="11320">
      <pivotArea dataOnly="0" labelOnly="1" outline="0" fieldPosition="0">
        <references count="2">
          <reference field="3" count="1" selected="0">
            <x v="917"/>
          </reference>
          <reference field="4" count="1">
            <x v="528"/>
          </reference>
        </references>
      </pivotArea>
    </format>
    <format dxfId="11319">
      <pivotArea dataOnly="0" labelOnly="1" outline="0" fieldPosition="0">
        <references count="2">
          <reference field="3" count="1" selected="0">
            <x v="918"/>
          </reference>
          <reference field="4" count="1">
            <x v="504"/>
          </reference>
        </references>
      </pivotArea>
    </format>
    <format dxfId="11318">
      <pivotArea dataOnly="0" labelOnly="1" outline="0" fieldPosition="0">
        <references count="2">
          <reference field="3" count="1" selected="0">
            <x v="919"/>
          </reference>
          <reference field="4" count="1">
            <x v="625"/>
          </reference>
        </references>
      </pivotArea>
    </format>
    <format dxfId="11317">
      <pivotArea dataOnly="0" labelOnly="1" outline="0" fieldPosition="0">
        <references count="2">
          <reference field="3" count="1" selected="0">
            <x v="920"/>
          </reference>
          <reference field="4" count="1">
            <x v="1200"/>
          </reference>
        </references>
      </pivotArea>
    </format>
    <format dxfId="11316">
      <pivotArea dataOnly="0" labelOnly="1" outline="0" fieldPosition="0">
        <references count="2">
          <reference field="3" count="1" selected="0">
            <x v="921"/>
          </reference>
          <reference field="4" count="1">
            <x v="1055"/>
          </reference>
        </references>
      </pivotArea>
    </format>
    <format dxfId="11315">
      <pivotArea dataOnly="0" labelOnly="1" outline="0" fieldPosition="0">
        <references count="2">
          <reference field="3" count="1" selected="0">
            <x v="922"/>
          </reference>
          <reference field="4" count="1">
            <x v="1482"/>
          </reference>
        </references>
      </pivotArea>
    </format>
    <format dxfId="11314">
      <pivotArea dataOnly="0" labelOnly="1" outline="0" fieldPosition="0">
        <references count="2">
          <reference field="3" count="1" selected="0">
            <x v="923"/>
          </reference>
          <reference field="4" count="1">
            <x v="606"/>
          </reference>
        </references>
      </pivotArea>
    </format>
    <format dxfId="11313">
      <pivotArea dataOnly="0" labelOnly="1" outline="0" fieldPosition="0">
        <references count="2">
          <reference field="3" count="1" selected="0">
            <x v="924"/>
          </reference>
          <reference field="4" count="1">
            <x v="760"/>
          </reference>
        </references>
      </pivotArea>
    </format>
    <format dxfId="11312">
      <pivotArea dataOnly="0" labelOnly="1" outline="0" fieldPosition="0">
        <references count="2">
          <reference field="3" count="1" selected="0">
            <x v="925"/>
          </reference>
          <reference field="4" count="1">
            <x v="1051"/>
          </reference>
        </references>
      </pivotArea>
    </format>
    <format dxfId="11311">
      <pivotArea dataOnly="0" labelOnly="1" outline="0" fieldPosition="0">
        <references count="2">
          <reference field="3" count="1" selected="0">
            <x v="926"/>
          </reference>
          <reference field="4" count="1">
            <x v="803"/>
          </reference>
        </references>
      </pivotArea>
    </format>
    <format dxfId="11310">
      <pivotArea dataOnly="0" labelOnly="1" outline="0" fieldPosition="0">
        <references count="2">
          <reference field="3" count="1" selected="0">
            <x v="927"/>
          </reference>
          <reference field="4" count="1">
            <x v="1058"/>
          </reference>
        </references>
      </pivotArea>
    </format>
    <format dxfId="11309">
      <pivotArea dataOnly="0" labelOnly="1" outline="0" fieldPosition="0">
        <references count="2">
          <reference field="3" count="1" selected="0">
            <x v="928"/>
          </reference>
          <reference field="4" count="1">
            <x v="911"/>
          </reference>
        </references>
      </pivotArea>
    </format>
    <format dxfId="11308">
      <pivotArea dataOnly="0" labelOnly="1" outline="0" fieldPosition="0">
        <references count="2">
          <reference field="3" count="1" selected="0">
            <x v="929"/>
          </reference>
          <reference field="4" count="1">
            <x v="1251"/>
          </reference>
        </references>
      </pivotArea>
    </format>
    <format dxfId="11307">
      <pivotArea dataOnly="0" labelOnly="1" outline="0" fieldPosition="0">
        <references count="2">
          <reference field="3" count="1" selected="0">
            <x v="930"/>
          </reference>
          <reference field="4" count="1">
            <x v="1197"/>
          </reference>
        </references>
      </pivotArea>
    </format>
    <format dxfId="11306">
      <pivotArea dataOnly="0" labelOnly="1" outline="0" fieldPosition="0">
        <references count="2">
          <reference field="3" count="1" selected="0">
            <x v="931"/>
          </reference>
          <reference field="4" count="1">
            <x v="476"/>
          </reference>
        </references>
      </pivotArea>
    </format>
    <format dxfId="11305">
      <pivotArea dataOnly="0" labelOnly="1" outline="0" fieldPosition="0">
        <references count="2">
          <reference field="3" count="1" selected="0">
            <x v="932"/>
          </reference>
          <reference field="4" count="1">
            <x v="585"/>
          </reference>
        </references>
      </pivotArea>
    </format>
    <format dxfId="11304">
      <pivotArea dataOnly="0" labelOnly="1" outline="0" fieldPosition="0">
        <references count="2">
          <reference field="3" count="1" selected="0">
            <x v="933"/>
          </reference>
          <reference field="4" count="1">
            <x v="959"/>
          </reference>
        </references>
      </pivotArea>
    </format>
    <format dxfId="11303">
      <pivotArea dataOnly="0" labelOnly="1" outline="0" fieldPosition="0">
        <references count="2">
          <reference field="3" count="1" selected="0">
            <x v="934"/>
          </reference>
          <reference field="4" count="1">
            <x v="500"/>
          </reference>
        </references>
      </pivotArea>
    </format>
    <format dxfId="11302">
      <pivotArea dataOnly="0" labelOnly="1" outline="0" fieldPosition="0">
        <references count="2">
          <reference field="3" count="1" selected="0">
            <x v="935"/>
          </reference>
          <reference field="4" count="1">
            <x v="1437"/>
          </reference>
        </references>
      </pivotArea>
    </format>
    <format dxfId="11301">
      <pivotArea dataOnly="0" labelOnly="1" outline="0" fieldPosition="0">
        <references count="2">
          <reference field="3" count="1" selected="0">
            <x v="936"/>
          </reference>
          <reference field="4" count="1">
            <x v="700"/>
          </reference>
        </references>
      </pivotArea>
    </format>
    <format dxfId="11300">
      <pivotArea dataOnly="0" labelOnly="1" outline="0" fieldPosition="0">
        <references count="2">
          <reference field="3" count="1" selected="0">
            <x v="937"/>
          </reference>
          <reference field="4" count="1">
            <x v="1250"/>
          </reference>
        </references>
      </pivotArea>
    </format>
    <format dxfId="11299">
      <pivotArea dataOnly="0" labelOnly="1" outline="0" fieldPosition="0">
        <references count="2">
          <reference field="3" count="1" selected="0">
            <x v="938"/>
          </reference>
          <reference field="4" count="1">
            <x v="1068"/>
          </reference>
        </references>
      </pivotArea>
    </format>
    <format dxfId="11298">
      <pivotArea dataOnly="0" labelOnly="1" outline="0" fieldPosition="0">
        <references count="2">
          <reference field="3" count="1" selected="0">
            <x v="939"/>
          </reference>
          <reference field="4" count="1">
            <x v="583"/>
          </reference>
        </references>
      </pivotArea>
    </format>
    <format dxfId="11297">
      <pivotArea dataOnly="0" labelOnly="1" outline="0" fieldPosition="0">
        <references count="2">
          <reference field="3" count="1" selected="0">
            <x v="940"/>
          </reference>
          <reference field="4" count="1">
            <x v="503"/>
          </reference>
        </references>
      </pivotArea>
    </format>
    <format dxfId="11296">
      <pivotArea dataOnly="0" labelOnly="1" outline="0" fieldPosition="0">
        <references count="2">
          <reference field="3" count="1" selected="0">
            <x v="941"/>
          </reference>
          <reference field="4" count="1">
            <x v="1252"/>
          </reference>
        </references>
      </pivotArea>
    </format>
    <format dxfId="11295">
      <pivotArea dataOnly="0" labelOnly="1" outline="0" fieldPosition="0">
        <references count="2">
          <reference field="3" count="1" selected="0">
            <x v="942"/>
          </reference>
          <reference field="4" count="1">
            <x v="801"/>
          </reference>
        </references>
      </pivotArea>
    </format>
    <format dxfId="11294">
      <pivotArea dataOnly="0" labelOnly="1" outline="0" fieldPosition="0">
        <references count="2">
          <reference field="3" count="1" selected="0">
            <x v="943"/>
          </reference>
          <reference field="4" count="1">
            <x v="1121"/>
          </reference>
        </references>
      </pivotArea>
    </format>
    <format dxfId="11293">
      <pivotArea dataOnly="0" labelOnly="1" outline="0" fieldPosition="0">
        <references count="2">
          <reference field="3" count="1" selected="0">
            <x v="944"/>
          </reference>
          <reference field="4" count="1">
            <x v="790"/>
          </reference>
        </references>
      </pivotArea>
    </format>
    <format dxfId="11292">
      <pivotArea dataOnly="0" labelOnly="1" outline="0" fieldPosition="0">
        <references count="2">
          <reference field="3" count="1" selected="0">
            <x v="945"/>
          </reference>
          <reference field="4" count="1">
            <x v="1074"/>
          </reference>
        </references>
      </pivotArea>
    </format>
    <format dxfId="11291">
      <pivotArea dataOnly="0" labelOnly="1" outline="0" fieldPosition="0">
        <references count="2">
          <reference field="3" count="1" selected="0">
            <x v="946"/>
          </reference>
          <reference field="4" count="1">
            <x v="426"/>
          </reference>
        </references>
      </pivotArea>
    </format>
    <format dxfId="11290">
      <pivotArea dataOnly="0" labelOnly="1" outline="0" fieldPosition="0">
        <references count="2">
          <reference field="3" count="1" selected="0">
            <x v="947"/>
          </reference>
          <reference field="4" count="1">
            <x v="756"/>
          </reference>
        </references>
      </pivotArea>
    </format>
    <format dxfId="11289">
      <pivotArea dataOnly="0" labelOnly="1" outline="0" fieldPosition="0">
        <references count="2">
          <reference field="3" count="1" selected="0">
            <x v="948"/>
          </reference>
          <reference field="4" count="1">
            <x v="613"/>
          </reference>
        </references>
      </pivotArea>
    </format>
    <format dxfId="11288">
      <pivotArea dataOnly="0" labelOnly="1" outline="0" fieldPosition="0">
        <references count="2">
          <reference field="3" count="1" selected="0">
            <x v="949"/>
          </reference>
          <reference field="4" count="1">
            <x v="644"/>
          </reference>
        </references>
      </pivotArea>
    </format>
    <format dxfId="11287">
      <pivotArea dataOnly="0" labelOnly="1" outline="0" fieldPosition="0">
        <references count="2">
          <reference field="3" count="1" selected="0">
            <x v="950"/>
          </reference>
          <reference field="4" count="1">
            <x v="998"/>
          </reference>
        </references>
      </pivotArea>
    </format>
    <format dxfId="11286">
      <pivotArea dataOnly="0" labelOnly="1" outline="0" fieldPosition="0">
        <references count="2">
          <reference field="3" count="1" selected="0">
            <x v="951"/>
          </reference>
          <reference field="4" count="1">
            <x v="600"/>
          </reference>
        </references>
      </pivotArea>
    </format>
    <format dxfId="11285">
      <pivotArea dataOnly="0" labelOnly="1" outline="0" fieldPosition="0">
        <references count="2">
          <reference field="3" count="1" selected="0">
            <x v="952"/>
          </reference>
          <reference field="4" count="1">
            <x v="860"/>
          </reference>
        </references>
      </pivotArea>
    </format>
    <format dxfId="11284">
      <pivotArea dataOnly="0" labelOnly="1" outline="0" fieldPosition="0">
        <references count="2">
          <reference field="3" count="1" selected="0">
            <x v="953"/>
          </reference>
          <reference field="4" count="1">
            <x v="513"/>
          </reference>
        </references>
      </pivotArea>
    </format>
    <format dxfId="11283">
      <pivotArea dataOnly="0" labelOnly="1" outline="0" fieldPosition="0">
        <references count="2">
          <reference field="3" count="1" selected="0">
            <x v="954"/>
          </reference>
          <reference field="4" count="1">
            <x v="1297"/>
          </reference>
        </references>
      </pivotArea>
    </format>
    <format dxfId="11282">
      <pivotArea dataOnly="0" labelOnly="1" outline="0" fieldPosition="0">
        <references count="2">
          <reference field="3" count="1" selected="0">
            <x v="955"/>
          </reference>
          <reference field="4" count="1">
            <x v="1408"/>
          </reference>
        </references>
      </pivotArea>
    </format>
    <format dxfId="11281">
      <pivotArea dataOnly="0" labelOnly="1" outline="0" fieldPosition="0">
        <references count="2">
          <reference field="3" count="1" selected="0">
            <x v="956"/>
          </reference>
          <reference field="4" count="1">
            <x v="845"/>
          </reference>
        </references>
      </pivotArea>
    </format>
    <format dxfId="11280">
      <pivotArea dataOnly="0" labelOnly="1" outline="0" fieldPosition="0">
        <references count="2">
          <reference field="3" count="1" selected="0">
            <x v="957"/>
          </reference>
          <reference field="4" count="1">
            <x v="1132"/>
          </reference>
        </references>
      </pivotArea>
    </format>
    <format dxfId="11279">
      <pivotArea dataOnly="0" labelOnly="1" outline="0" fieldPosition="0">
        <references count="2">
          <reference field="3" count="1" selected="0">
            <x v="958"/>
          </reference>
          <reference field="4" count="1">
            <x v="1421"/>
          </reference>
        </references>
      </pivotArea>
    </format>
    <format dxfId="11278">
      <pivotArea dataOnly="0" labelOnly="1" outline="0" fieldPosition="0">
        <references count="2">
          <reference field="3" count="1" selected="0">
            <x v="959"/>
          </reference>
          <reference field="4" count="1">
            <x v="1223"/>
          </reference>
        </references>
      </pivotArea>
    </format>
    <format dxfId="11277">
      <pivotArea dataOnly="0" labelOnly="1" outline="0" fieldPosition="0">
        <references count="2">
          <reference field="3" count="1" selected="0">
            <x v="960"/>
          </reference>
          <reference field="4" count="1">
            <x v="1519"/>
          </reference>
        </references>
      </pivotArea>
    </format>
    <format dxfId="11276">
      <pivotArea dataOnly="0" labelOnly="1" outline="0" fieldPosition="0">
        <references count="2">
          <reference field="3" count="1" selected="0">
            <x v="961"/>
          </reference>
          <reference field="4" count="1">
            <x v="532"/>
          </reference>
        </references>
      </pivotArea>
    </format>
    <format dxfId="11275">
      <pivotArea dataOnly="0" labelOnly="1" outline="0" fieldPosition="0">
        <references count="2">
          <reference field="3" count="1" selected="0">
            <x v="962"/>
          </reference>
          <reference field="4" count="1">
            <x v="1411"/>
          </reference>
        </references>
      </pivotArea>
    </format>
    <format dxfId="11274">
      <pivotArea dataOnly="0" labelOnly="1" outline="0" fieldPosition="0">
        <references count="2">
          <reference field="3" count="1" selected="0">
            <x v="963"/>
          </reference>
          <reference field="4" count="1">
            <x v="636"/>
          </reference>
        </references>
      </pivotArea>
    </format>
    <format dxfId="11273">
      <pivotArea dataOnly="0" labelOnly="1" outline="0" fieldPosition="0">
        <references count="2">
          <reference field="3" count="1" selected="0">
            <x v="964"/>
          </reference>
          <reference field="4" count="1">
            <x v="295"/>
          </reference>
        </references>
      </pivotArea>
    </format>
    <format dxfId="11272">
      <pivotArea dataOnly="0" labelOnly="1" outline="0" fieldPosition="0">
        <references count="2">
          <reference field="3" count="1" selected="0">
            <x v="965"/>
          </reference>
          <reference field="4" count="1">
            <x v="804"/>
          </reference>
        </references>
      </pivotArea>
    </format>
    <format dxfId="11271">
      <pivotArea dataOnly="0" labelOnly="1" outline="0" fieldPosition="0">
        <references count="2">
          <reference field="3" count="1" selected="0">
            <x v="966"/>
          </reference>
          <reference field="4" count="1">
            <x v="831"/>
          </reference>
        </references>
      </pivotArea>
    </format>
    <format dxfId="11270">
      <pivotArea dataOnly="0" labelOnly="1" outline="0" fieldPosition="0">
        <references count="2">
          <reference field="3" count="1" selected="0">
            <x v="967"/>
          </reference>
          <reference field="4" count="1">
            <x v="975"/>
          </reference>
        </references>
      </pivotArea>
    </format>
    <format dxfId="11269">
      <pivotArea dataOnly="0" labelOnly="1" outline="0" fieldPosition="0">
        <references count="2">
          <reference field="3" count="1" selected="0">
            <x v="968"/>
          </reference>
          <reference field="4" count="1">
            <x v="406"/>
          </reference>
        </references>
      </pivotArea>
    </format>
    <format dxfId="11268">
      <pivotArea dataOnly="0" labelOnly="1" outline="0" fieldPosition="0">
        <references count="2">
          <reference field="3" count="1" selected="0">
            <x v="969"/>
          </reference>
          <reference field="4" count="1">
            <x v="1406"/>
          </reference>
        </references>
      </pivotArea>
    </format>
    <format dxfId="11267">
      <pivotArea dataOnly="0" labelOnly="1" outline="0" fieldPosition="0">
        <references count="2">
          <reference field="3" count="1" selected="0">
            <x v="970"/>
          </reference>
          <reference field="4" count="1">
            <x v="545"/>
          </reference>
        </references>
      </pivotArea>
    </format>
    <format dxfId="11266">
      <pivotArea dataOnly="0" labelOnly="1" outline="0" fieldPosition="0">
        <references count="2">
          <reference field="3" count="1" selected="0">
            <x v="971"/>
          </reference>
          <reference field="4" count="1">
            <x v="1348"/>
          </reference>
        </references>
      </pivotArea>
    </format>
    <format dxfId="11265">
      <pivotArea dataOnly="0" labelOnly="1" outline="0" fieldPosition="0">
        <references count="2">
          <reference field="3" count="1" selected="0">
            <x v="972"/>
          </reference>
          <reference field="4" count="1">
            <x v="806"/>
          </reference>
        </references>
      </pivotArea>
    </format>
    <format dxfId="11264">
      <pivotArea dataOnly="0" labelOnly="1" outline="0" fieldPosition="0">
        <references count="2">
          <reference field="3" count="1" selected="0">
            <x v="973"/>
          </reference>
          <reference field="4" count="1">
            <x v="844"/>
          </reference>
        </references>
      </pivotArea>
    </format>
    <format dxfId="11263">
      <pivotArea dataOnly="0" labelOnly="1" outline="0" fieldPosition="0">
        <references count="2">
          <reference field="3" count="1" selected="0">
            <x v="974"/>
          </reference>
          <reference field="4" count="1">
            <x v="788"/>
          </reference>
        </references>
      </pivotArea>
    </format>
    <format dxfId="11262">
      <pivotArea dataOnly="0" labelOnly="1" outline="0" fieldPosition="0">
        <references count="2">
          <reference field="3" count="1" selected="0">
            <x v="975"/>
          </reference>
          <reference field="4" count="1">
            <x v="1373"/>
          </reference>
        </references>
      </pivotArea>
    </format>
    <format dxfId="11261">
      <pivotArea dataOnly="0" labelOnly="1" outline="0" fieldPosition="0">
        <references count="2">
          <reference field="3" count="1" selected="0">
            <x v="976"/>
          </reference>
          <reference field="4" count="1">
            <x v="907"/>
          </reference>
        </references>
      </pivotArea>
    </format>
    <format dxfId="11260">
      <pivotArea dataOnly="0" labelOnly="1" outline="0" fieldPosition="0">
        <references count="2">
          <reference field="3" count="1" selected="0">
            <x v="977"/>
          </reference>
          <reference field="4" count="1">
            <x v="854"/>
          </reference>
        </references>
      </pivotArea>
    </format>
    <format dxfId="11259">
      <pivotArea dataOnly="0" labelOnly="1" outline="0" fieldPosition="0">
        <references count="2">
          <reference field="3" count="1" selected="0">
            <x v="978"/>
          </reference>
          <reference field="4" count="1">
            <x v="857"/>
          </reference>
        </references>
      </pivotArea>
    </format>
    <format dxfId="11258">
      <pivotArea dataOnly="0" labelOnly="1" outline="0" fieldPosition="0">
        <references count="2">
          <reference field="3" count="1" selected="0">
            <x v="979"/>
          </reference>
          <reference field="4" count="1">
            <x v="935"/>
          </reference>
        </references>
      </pivotArea>
    </format>
    <format dxfId="11257">
      <pivotArea dataOnly="0" labelOnly="1" outline="0" fieldPosition="0">
        <references count="2">
          <reference field="3" count="1" selected="0">
            <x v="980"/>
          </reference>
          <reference field="4" count="1">
            <x v="999"/>
          </reference>
        </references>
      </pivotArea>
    </format>
    <format dxfId="11256">
      <pivotArea dataOnly="0" labelOnly="1" outline="0" fieldPosition="0">
        <references count="2">
          <reference field="3" count="1" selected="0">
            <x v="981"/>
          </reference>
          <reference field="4" count="1">
            <x v="285"/>
          </reference>
        </references>
      </pivotArea>
    </format>
    <format dxfId="11255">
      <pivotArea dataOnly="0" labelOnly="1" outline="0" fieldPosition="0">
        <references count="2">
          <reference field="3" count="1" selected="0">
            <x v="982"/>
          </reference>
          <reference field="4" count="1">
            <x v="1161"/>
          </reference>
        </references>
      </pivotArea>
    </format>
    <format dxfId="11254">
      <pivotArea dataOnly="0" labelOnly="1" outline="0" fieldPosition="0">
        <references count="2">
          <reference field="3" count="1" selected="0">
            <x v="983"/>
          </reference>
          <reference field="4" count="1">
            <x v="809"/>
          </reference>
        </references>
      </pivotArea>
    </format>
    <format dxfId="11253">
      <pivotArea dataOnly="0" labelOnly="1" outline="0" fieldPosition="0">
        <references count="2">
          <reference field="3" count="1" selected="0">
            <x v="984"/>
          </reference>
          <reference field="4" count="1">
            <x v="1436"/>
          </reference>
        </references>
      </pivotArea>
    </format>
    <format dxfId="11252">
      <pivotArea dataOnly="0" labelOnly="1" outline="0" fieldPosition="0">
        <references count="2">
          <reference field="3" count="1" selected="0">
            <x v="985"/>
          </reference>
          <reference field="4" count="1">
            <x v="669"/>
          </reference>
        </references>
      </pivotArea>
    </format>
    <format dxfId="11251">
      <pivotArea dataOnly="0" labelOnly="1" outline="0" fieldPosition="0">
        <references count="2">
          <reference field="3" count="1" selected="0">
            <x v="986"/>
          </reference>
          <reference field="4" count="1">
            <x v="1515"/>
          </reference>
        </references>
      </pivotArea>
    </format>
    <format dxfId="11250">
      <pivotArea dataOnly="0" labelOnly="1" outline="0" fieldPosition="0">
        <references count="2">
          <reference field="3" count="1" selected="0">
            <x v="987"/>
          </reference>
          <reference field="4" count="1">
            <x v="1129"/>
          </reference>
        </references>
      </pivotArea>
    </format>
    <format dxfId="11249">
      <pivotArea dataOnly="0" labelOnly="1" outline="0" fieldPosition="0">
        <references count="2">
          <reference field="3" count="1" selected="0">
            <x v="988"/>
          </reference>
          <reference field="4" count="1">
            <x v="931"/>
          </reference>
        </references>
      </pivotArea>
    </format>
    <format dxfId="11248">
      <pivotArea dataOnly="0" labelOnly="1" outline="0" fieldPosition="0">
        <references count="2">
          <reference field="3" count="1" selected="0">
            <x v="989"/>
          </reference>
          <reference field="4" count="1">
            <x v="388"/>
          </reference>
        </references>
      </pivotArea>
    </format>
    <format dxfId="11247">
      <pivotArea dataOnly="0" labelOnly="1" outline="0" fieldPosition="0">
        <references count="2">
          <reference field="3" count="1" selected="0">
            <x v="990"/>
          </reference>
          <reference field="4" count="1">
            <x v="437"/>
          </reference>
        </references>
      </pivotArea>
    </format>
    <format dxfId="11246">
      <pivotArea dataOnly="0" labelOnly="1" outline="0" fieldPosition="0">
        <references count="2">
          <reference field="3" count="1" selected="0">
            <x v="991"/>
          </reference>
          <reference field="4" count="1">
            <x v="564"/>
          </reference>
        </references>
      </pivotArea>
    </format>
    <format dxfId="11245">
      <pivotArea dataOnly="0" labelOnly="1" outline="0" fieldPosition="0">
        <references count="2">
          <reference field="3" count="1" selected="0">
            <x v="992"/>
          </reference>
          <reference field="4" count="1">
            <x v="1440"/>
          </reference>
        </references>
      </pivotArea>
    </format>
    <format dxfId="11244">
      <pivotArea dataOnly="0" labelOnly="1" outline="0" fieldPosition="0">
        <references count="2">
          <reference field="3" count="1" selected="0">
            <x v="993"/>
          </reference>
          <reference field="4" count="1">
            <x v="611"/>
          </reference>
        </references>
      </pivotArea>
    </format>
    <format dxfId="11243">
      <pivotArea dataOnly="0" labelOnly="1" outline="0" fieldPosition="0">
        <references count="2">
          <reference field="3" count="1" selected="0">
            <x v="994"/>
          </reference>
          <reference field="4" count="1">
            <x v="1422"/>
          </reference>
        </references>
      </pivotArea>
    </format>
    <format dxfId="11242">
      <pivotArea dataOnly="0" labelOnly="1" outline="0" fieldPosition="0">
        <references count="2">
          <reference field="3" count="1" selected="0">
            <x v="995"/>
          </reference>
          <reference field="4" count="1">
            <x v="447"/>
          </reference>
        </references>
      </pivotArea>
    </format>
    <format dxfId="11241">
      <pivotArea dataOnly="0" labelOnly="1" outline="0" fieldPosition="0">
        <references count="2">
          <reference field="3" count="1" selected="0">
            <x v="996"/>
          </reference>
          <reference field="4" count="1">
            <x v="941"/>
          </reference>
        </references>
      </pivotArea>
    </format>
    <format dxfId="11240">
      <pivotArea dataOnly="0" labelOnly="1" outline="0" fieldPosition="0">
        <references count="2">
          <reference field="3" count="1" selected="0">
            <x v="997"/>
          </reference>
          <reference field="4" count="1">
            <x v="1430"/>
          </reference>
        </references>
      </pivotArea>
    </format>
    <format dxfId="11239">
      <pivotArea dataOnly="0" labelOnly="1" outline="0" fieldPosition="0">
        <references count="2">
          <reference field="3" count="1" selected="0">
            <x v="998"/>
          </reference>
          <reference field="4" count="1">
            <x v="917"/>
          </reference>
        </references>
      </pivotArea>
    </format>
    <format dxfId="11238">
      <pivotArea dataOnly="0" labelOnly="1" outline="0" fieldPosition="0">
        <references count="2">
          <reference field="3" count="1" selected="0">
            <x v="999"/>
          </reference>
          <reference field="4" count="1">
            <x v="752"/>
          </reference>
        </references>
      </pivotArea>
    </format>
    <format dxfId="11237">
      <pivotArea dataOnly="0" labelOnly="1" outline="0" fieldPosition="0">
        <references count="2">
          <reference field="3" count="1" selected="0">
            <x v="1000"/>
          </reference>
          <reference field="4" count="1">
            <x v="1472"/>
          </reference>
        </references>
      </pivotArea>
    </format>
    <format dxfId="11236">
      <pivotArea dataOnly="0" labelOnly="1" outline="0" fieldPosition="0">
        <references count="2">
          <reference field="3" count="1" selected="0">
            <x v="1001"/>
          </reference>
          <reference field="4" count="1">
            <x v="1239"/>
          </reference>
        </references>
      </pivotArea>
    </format>
    <format dxfId="11235">
      <pivotArea dataOnly="0" labelOnly="1" outline="0" fieldPosition="0">
        <references count="2">
          <reference field="3" count="1" selected="0">
            <x v="1002"/>
          </reference>
          <reference field="4" count="1">
            <x v="530"/>
          </reference>
        </references>
      </pivotArea>
    </format>
    <format dxfId="11234">
      <pivotArea dataOnly="0" labelOnly="1" outline="0" fieldPosition="0">
        <references count="2">
          <reference field="3" count="1" selected="0">
            <x v="1003"/>
          </reference>
          <reference field="4" count="1">
            <x v="1446"/>
          </reference>
        </references>
      </pivotArea>
    </format>
    <format dxfId="11233">
      <pivotArea dataOnly="0" labelOnly="1" outline="0" fieldPosition="0">
        <references count="2">
          <reference field="3" count="1" selected="0">
            <x v="1004"/>
          </reference>
          <reference field="4" count="1">
            <x v="966"/>
          </reference>
        </references>
      </pivotArea>
    </format>
    <format dxfId="11232">
      <pivotArea dataOnly="0" labelOnly="1" outline="0" fieldPosition="0">
        <references count="2">
          <reference field="3" count="1" selected="0">
            <x v="1005"/>
          </reference>
          <reference field="4" count="1">
            <x v="1265"/>
          </reference>
        </references>
      </pivotArea>
    </format>
    <format dxfId="11231">
      <pivotArea dataOnly="0" labelOnly="1" outline="0" fieldPosition="0">
        <references count="2">
          <reference field="3" count="1" selected="0">
            <x v="1006"/>
          </reference>
          <reference field="4" count="1">
            <x v="795"/>
          </reference>
        </references>
      </pivotArea>
    </format>
    <format dxfId="11230">
      <pivotArea dataOnly="0" labelOnly="1" outline="0" fieldPosition="0">
        <references count="2">
          <reference field="3" count="1" selected="0">
            <x v="1007"/>
          </reference>
          <reference field="4" count="1">
            <x v="1431"/>
          </reference>
        </references>
      </pivotArea>
    </format>
    <format dxfId="11229">
      <pivotArea dataOnly="0" labelOnly="1" outline="0" fieldPosition="0">
        <references count="2">
          <reference field="3" count="1" selected="0">
            <x v="1008"/>
          </reference>
          <reference field="4" count="1">
            <x v="438"/>
          </reference>
        </references>
      </pivotArea>
    </format>
    <format dxfId="11228">
      <pivotArea dataOnly="0" labelOnly="1" outline="0" fieldPosition="0">
        <references count="2">
          <reference field="3" count="1" selected="0">
            <x v="1009"/>
          </reference>
          <reference field="4" count="1">
            <x v="794"/>
          </reference>
        </references>
      </pivotArea>
    </format>
    <format dxfId="11227">
      <pivotArea dataOnly="0" labelOnly="1" outline="0" fieldPosition="0">
        <references count="2">
          <reference field="3" count="1" selected="0">
            <x v="1010"/>
          </reference>
          <reference field="4" count="1">
            <x v="949"/>
          </reference>
        </references>
      </pivotArea>
    </format>
    <format dxfId="11226">
      <pivotArea dataOnly="0" labelOnly="1" outline="0" fieldPosition="0">
        <references count="2">
          <reference field="3" count="1" selected="0">
            <x v="1011"/>
          </reference>
          <reference field="4" count="1">
            <x v="494"/>
          </reference>
        </references>
      </pivotArea>
    </format>
    <format dxfId="11225">
      <pivotArea dataOnly="0" labelOnly="1" outline="0" fieldPosition="0">
        <references count="2">
          <reference field="3" count="1" selected="0">
            <x v="1012"/>
          </reference>
          <reference field="4" count="1">
            <x v="1341"/>
          </reference>
        </references>
      </pivotArea>
    </format>
    <format dxfId="11224">
      <pivotArea dataOnly="0" labelOnly="1" outline="0" fieldPosition="0">
        <references count="2">
          <reference field="3" count="1" selected="0">
            <x v="1013"/>
          </reference>
          <reference field="4" count="1">
            <x v="1271"/>
          </reference>
        </references>
      </pivotArea>
    </format>
    <format dxfId="11223">
      <pivotArea dataOnly="0" labelOnly="1" outline="0" fieldPosition="0">
        <references count="2">
          <reference field="3" count="1" selected="0">
            <x v="1014"/>
          </reference>
          <reference field="4" count="1">
            <x v="358"/>
          </reference>
        </references>
      </pivotArea>
    </format>
    <format dxfId="11222">
      <pivotArea dataOnly="0" labelOnly="1" outline="0" fieldPosition="0">
        <references count="2">
          <reference field="3" count="1" selected="0">
            <x v="1015"/>
          </reference>
          <reference field="4" count="1">
            <x v="1536"/>
          </reference>
        </references>
      </pivotArea>
    </format>
    <format dxfId="11221">
      <pivotArea dataOnly="0" labelOnly="1" outline="0" fieldPosition="0">
        <references count="2">
          <reference field="3" count="1" selected="0">
            <x v="1016"/>
          </reference>
          <reference field="4" count="1">
            <x v="840"/>
          </reference>
        </references>
      </pivotArea>
    </format>
    <format dxfId="11220">
      <pivotArea dataOnly="0" labelOnly="1" outline="0" fieldPosition="0">
        <references count="2">
          <reference field="3" count="1" selected="0">
            <x v="1017"/>
          </reference>
          <reference field="4" count="1">
            <x v="834"/>
          </reference>
        </references>
      </pivotArea>
    </format>
    <format dxfId="11219">
      <pivotArea dataOnly="0" labelOnly="1" outline="0" fieldPosition="0">
        <references count="2">
          <reference field="3" count="1" selected="0">
            <x v="1018"/>
          </reference>
          <reference field="4" count="1">
            <x v="1176"/>
          </reference>
        </references>
      </pivotArea>
    </format>
    <format dxfId="11218">
      <pivotArea dataOnly="0" labelOnly="1" outline="0" fieldPosition="0">
        <references count="2">
          <reference field="3" count="1" selected="0">
            <x v="1019"/>
          </reference>
          <reference field="4" count="1">
            <x v="576"/>
          </reference>
        </references>
      </pivotArea>
    </format>
    <format dxfId="11217">
      <pivotArea dataOnly="0" labelOnly="1" outline="0" fieldPosition="0">
        <references count="2">
          <reference field="3" count="1" selected="0">
            <x v="1020"/>
          </reference>
          <reference field="4" count="1">
            <x v="1283"/>
          </reference>
        </references>
      </pivotArea>
    </format>
    <format dxfId="11216">
      <pivotArea dataOnly="0" labelOnly="1" outline="0" fieldPosition="0">
        <references count="2">
          <reference field="3" count="1" selected="0">
            <x v="1021"/>
          </reference>
          <reference field="4" count="1">
            <x v="769"/>
          </reference>
        </references>
      </pivotArea>
    </format>
    <format dxfId="11215">
      <pivotArea dataOnly="0" labelOnly="1" outline="0" fieldPosition="0">
        <references count="2">
          <reference field="3" count="1" selected="0">
            <x v="1022"/>
          </reference>
          <reference field="4" count="1">
            <x v="1004"/>
          </reference>
        </references>
      </pivotArea>
    </format>
    <format dxfId="11214">
      <pivotArea dataOnly="0" labelOnly="1" outline="0" fieldPosition="0">
        <references count="2">
          <reference field="3" count="1" selected="0">
            <x v="1023"/>
          </reference>
          <reference field="4" count="1">
            <x v="1359"/>
          </reference>
        </references>
      </pivotArea>
    </format>
    <format dxfId="11213">
      <pivotArea dataOnly="0" labelOnly="1" outline="0" fieldPosition="0">
        <references count="2">
          <reference field="3" count="1" selected="0">
            <x v="1024"/>
          </reference>
          <reference field="4" count="1">
            <x v="501"/>
          </reference>
        </references>
      </pivotArea>
    </format>
    <format dxfId="11212">
      <pivotArea dataOnly="0" labelOnly="1" outline="0" fieldPosition="0">
        <references count="2">
          <reference field="3" count="1" selected="0">
            <x v="1025"/>
          </reference>
          <reference field="4" count="1">
            <x v="1487"/>
          </reference>
        </references>
      </pivotArea>
    </format>
    <format dxfId="11211">
      <pivotArea dataOnly="0" labelOnly="1" outline="0" fieldPosition="0">
        <references count="2">
          <reference field="3" count="1" selected="0">
            <x v="1026"/>
          </reference>
          <reference field="4" count="1">
            <x v="1218"/>
          </reference>
        </references>
      </pivotArea>
    </format>
    <format dxfId="11210">
      <pivotArea dataOnly="0" labelOnly="1" outline="0" fieldPosition="0">
        <references count="2">
          <reference field="3" count="1" selected="0">
            <x v="1027"/>
          </reference>
          <reference field="4" count="1">
            <x v="273"/>
          </reference>
        </references>
      </pivotArea>
    </format>
    <format dxfId="11209">
      <pivotArea dataOnly="0" labelOnly="1" outline="0" fieldPosition="0">
        <references count="2">
          <reference field="3" count="1" selected="0">
            <x v="1028"/>
          </reference>
          <reference field="4" count="1">
            <x v="876"/>
          </reference>
        </references>
      </pivotArea>
    </format>
    <format dxfId="11208">
      <pivotArea dataOnly="0" labelOnly="1" outline="0" fieldPosition="0">
        <references count="2">
          <reference field="3" count="1" selected="0">
            <x v="1029"/>
          </reference>
          <reference field="4" count="1">
            <x v="593"/>
          </reference>
        </references>
      </pivotArea>
    </format>
    <format dxfId="11207">
      <pivotArea dataOnly="0" labelOnly="1" outline="0" fieldPosition="0">
        <references count="2">
          <reference field="3" count="1" selected="0">
            <x v="1030"/>
          </reference>
          <reference field="4" count="1">
            <x v="928"/>
          </reference>
        </references>
      </pivotArea>
    </format>
    <format dxfId="11206">
      <pivotArea dataOnly="0" labelOnly="1" outline="0" fieldPosition="0">
        <references count="2">
          <reference field="3" count="1" selected="0">
            <x v="1031"/>
          </reference>
          <reference field="4" count="1">
            <x v="740"/>
          </reference>
        </references>
      </pivotArea>
    </format>
    <format dxfId="11205">
      <pivotArea dataOnly="0" labelOnly="1" outline="0" fieldPosition="0">
        <references count="2">
          <reference field="3" count="1" selected="0">
            <x v="1032"/>
          </reference>
          <reference field="4" count="1">
            <x v="761"/>
          </reference>
        </references>
      </pivotArea>
    </format>
    <format dxfId="11204">
      <pivotArea dataOnly="0" labelOnly="1" outline="0" fieldPosition="0">
        <references count="2">
          <reference field="3" count="1" selected="0">
            <x v="1033"/>
          </reference>
          <reference field="4" count="1">
            <x v="828"/>
          </reference>
        </references>
      </pivotArea>
    </format>
    <format dxfId="11203">
      <pivotArea dataOnly="0" labelOnly="1" outline="0" fieldPosition="0">
        <references count="2">
          <reference field="3" count="1" selected="0">
            <x v="1034"/>
          </reference>
          <reference field="4" count="1">
            <x v="1282"/>
          </reference>
        </references>
      </pivotArea>
    </format>
    <format dxfId="11202">
      <pivotArea dataOnly="0" labelOnly="1" outline="0" fieldPosition="0">
        <references count="2">
          <reference field="3" count="1" selected="0">
            <x v="1035"/>
          </reference>
          <reference field="4" count="1">
            <x v="1021"/>
          </reference>
        </references>
      </pivotArea>
    </format>
    <format dxfId="11201">
      <pivotArea dataOnly="0" labelOnly="1" outline="0" fieldPosition="0">
        <references count="2">
          <reference field="3" count="1" selected="0">
            <x v="1036"/>
          </reference>
          <reference field="4" count="1">
            <x v="929"/>
          </reference>
        </references>
      </pivotArea>
    </format>
    <format dxfId="11200">
      <pivotArea dataOnly="0" labelOnly="1" outline="0" fieldPosition="0">
        <references count="2">
          <reference field="3" count="1" selected="0">
            <x v="1037"/>
          </reference>
          <reference field="4" count="1">
            <x v="707"/>
          </reference>
        </references>
      </pivotArea>
    </format>
    <format dxfId="11199">
      <pivotArea dataOnly="0" labelOnly="1" outline="0" fieldPosition="0">
        <references count="2">
          <reference field="3" count="1" selected="0">
            <x v="1038"/>
          </reference>
          <reference field="4" count="1">
            <x v="481"/>
          </reference>
        </references>
      </pivotArea>
    </format>
    <format dxfId="11198">
      <pivotArea dataOnly="0" labelOnly="1" outline="0" fieldPosition="0">
        <references count="2">
          <reference field="3" count="1" selected="0">
            <x v="1039"/>
          </reference>
          <reference field="4" count="1">
            <x v="1287"/>
          </reference>
        </references>
      </pivotArea>
    </format>
    <format dxfId="11197">
      <pivotArea dataOnly="0" labelOnly="1" outline="0" fieldPosition="0">
        <references count="2">
          <reference field="3" count="1" selected="0">
            <x v="1040"/>
          </reference>
          <reference field="4" count="1">
            <x v="1115"/>
          </reference>
        </references>
      </pivotArea>
    </format>
    <format dxfId="11196">
      <pivotArea dataOnly="0" labelOnly="1" outline="0" fieldPosition="0">
        <references count="2">
          <reference field="3" count="1" selected="0">
            <x v="1041"/>
          </reference>
          <reference field="4" count="1">
            <x v="131"/>
          </reference>
        </references>
      </pivotArea>
    </format>
    <format dxfId="11195">
      <pivotArea dataOnly="0" labelOnly="1" outline="0" fieldPosition="0">
        <references count="2">
          <reference field="3" count="1" selected="0">
            <x v="1042"/>
          </reference>
          <reference field="4" count="1">
            <x v="1269"/>
          </reference>
        </references>
      </pivotArea>
    </format>
    <format dxfId="11194">
      <pivotArea dataOnly="0" labelOnly="1" outline="0" fieldPosition="0">
        <references count="2">
          <reference field="3" count="1" selected="0">
            <x v="1043"/>
          </reference>
          <reference field="4" count="1">
            <x v="670"/>
          </reference>
        </references>
      </pivotArea>
    </format>
    <format dxfId="11193">
      <pivotArea dataOnly="0" labelOnly="1" outline="0" fieldPosition="0">
        <references count="2">
          <reference field="3" count="1" selected="0">
            <x v="1044"/>
          </reference>
          <reference field="4" count="1">
            <x v="665"/>
          </reference>
        </references>
      </pivotArea>
    </format>
    <format dxfId="11192">
      <pivotArea dataOnly="0" labelOnly="1" outline="0" fieldPosition="0">
        <references count="2">
          <reference field="3" count="1" selected="0">
            <x v="1045"/>
          </reference>
          <reference field="4" count="1">
            <x v="671"/>
          </reference>
        </references>
      </pivotArea>
    </format>
    <format dxfId="11191">
      <pivotArea dataOnly="0" labelOnly="1" outline="0" fieldPosition="0">
        <references count="2">
          <reference field="3" count="1" selected="0">
            <x v="1046"/>
          </reference>
          <reference field="4" count="1">
            <x v="584"/>
          </reference>
        </references>
      </pivotArea>
    </format>
    <format dxfId="11190">
      <pivotArea dataOnly="0" labelOnly="1" outline="0" fieldPosition="0">
        <references count="2">
          <reference field="3" count="1" selected="0">
            <x v="1047"/>
          </reference>
          <reference field="4" count="1">
            <x v="450"/>
          </reference>
        </references>
      </pivotArea>
    </format>
    <format dxfId="11189">
      <pivotArea dataOnly="0" labelOnly="1" outline="0" fieldPosition="0">
        <references count="2">
          <reference field="3" count="1" selected="0">
            <x v="1048"/>
          </reference>
          <reference field="4" count="1">
            <x v="902"/>
          </reference>
        </references>
      </pivotArea>
    </format>
    <format dxfId="11188">
      <pivotArea dataOnly="0" labelOnly="1" outline="0" fieldPosition="0">
        <references count="2">
          <reference field="3" count="1" selected="0">
            <x v="1049"/>
          </reference>
          <reference field="4" count="1">
            <x v="721"/>
          </reference>
        </references>
      </pivotArea>
    </format>
    <format dxfId="11187">
      <pivotArea dataOnly="0" labelOnly="1" outline="0" fieldPosition="0">
        <references count="2">
          <reference field="3" count="1" selected="0">
            <x v="1050"/>
          </reference>
          <reference field="4" count="1">
            <x v="825"/>
          </reference>
        </references>
      </pivotArea>
    </format>
    <format dxfId="11186">
      <pivotArea dataOnly="0" labelOnly="1" outline="0" fieldPosition="0">
        <references count="2">
          <reference field="3" count="1" selected="0">
            <x v="1051"/>
          </reference>
          <reference field="4" count="1">
            <x v="1062"/>
          </reference>
        </references>
      </pivotArea>
    </format>
    <format dxfId="11185">
      <pivotArea dataOnly="0" labelOnly="1" outline="0" fieldPosition="0">
        <references count="2">
          <reference field="3" count="1" selected="0">
            <x v="1052"/>
          </reference>
          <reference field="4" count="1">
            <x v="1064"/>
          </reference>
        </references>
      </pivotArea>
    </format>
    <format dxfId="11184">
      <pivotArea dataOnly="0" labelOnly="1" outline="0" fieldPosition="0">
        <references count="2">
          <reference field="3" count="1" selected="0">
            <x v="1053"/>
          </reference>
          <reference field="4" count="1">
            <x v="883"/>
          </reference>
        </references>
      </pivotArea>
    </format>
    <format dxfId="11183">
      <pivotArea dataOnly="0" labelOnly="1" outline="0" fieldPosition="0">
        <references count="2">
          <reference field="3" count="1" selected="0">
            <x v="1054"/>
          </reference>
          <reference field="4" count="1">
            <x v="1327"/>
          </reference>
        </references>
      </pivotArea>
    </format>
    <format dxfId="11182">
      <pivotArea dataOnly="0" labelOnly="1" outline="0" fieldPosition="0">
        <references count="2">
          <reference field="3" count="1" selected="0">
            <x v="1055"/>
          </reference>
          <reference field="4" count="1">
            <x v="1301"/>
          </reference>
        </references>
      </pivotArea>
    </format>
    <format dxfId="11181">
      <pivotArea dataOnly="0" labelOnly="1" outline="0" fieldPosition="0">
        <references count="2">
          <reference field="3" count="1" selected="0">
            <x v="1056"/>
          </reference>
          <reference field="4" count="1">
            <x v="1214"/>
          </reference>
        </references>
      </pivotArea>
    </format>
    <format dxfId="11180">
      <pivotArea dataOnly="0" labelOnly="1" outline="0" fieldPosition="0">
        <references count="2">
          <reference field="3" count="1" selected="0">
            <x v="1057"/>
          </reference>
          <reference field="4" count="1">
            <x v="1270"/>
          </reference>
        </references>
      </pivotArea>
    </format>
    <format dxfId="11179">
      <pivotArea dataOnly="0" labelOnly="1" outline="0" fieldPosition="0">
        <references count="2">
          <reference field="3" count="1" selected="0">
            <x v="1058"/>
          </reference>
          <reference field="4" count="1">
            <x v="1326"/>
          </reference>
        </references>
      </pivotArea>
    </format>
    <format dxfId="11178">
      <pivotArea dataOnly="0" labelOnly="1" outline="0" fieldPosition="0">
        <references count="2">
          <reference field="3" count="1" selected="0">
            <x v="1059"/>
          </reference>
          <reference field="4" count="1">
            <x v="1527"/>
          </reference>
        </references>
      </pivotArea>
    </format>
    <format dxfId="11177">
      <pivotArea dataOnly="0" labelOnly="1" outline="0" fieldPosition="0">
        <references count="2">
          <reference field="3" count="1" selected="0">
            <x v="1060"/>
          </reference>
          <reference field="4" count="1">
            <x v="1206"/>
          </reference>
        </references>
      </pivotArea>
    </format>
    <format dxfId="11176">
      <pivotArea dataOnly="0" labelOnly="1" outline="0" fieldPosition="0">
        <references count="2">
          <reference field="3" count="1" selected="0">
            <x v="1061"/>
          </reference>
          <reference field="4" count="1">
            <x v="1277"/>
          </reference>
        </references>
      </pivotArea>
    </format>
    <format dxfId="11175">
      <pivotArea dataOnly="0" labelOnly="1" outline="0" fieldPosition="0">
        <references count="2">
          <reference field="3" count="1" selected="0">
            <x v="1062"/>
          </reference>
          <reference field="4" count="1">
            <x v="912"/>
          </reference>
        </references>
      </pivotArea>
    </format>
    <format dxfId="11174">
      <pivotArea dataOnly="0" labelOnly="1" outline="0" fieldPosition="0">
        <references count="2">
          <reference field="3" count="1" selected="0">
            <x v="1063"/>
          </reference>
          <reference field="4" count="1">
            <x v="36"/>
          </reference>
        </references>
      </pivotArea>
    </format>
    <format dxfId="11173">
      <pivotArea dataOnly="0" labelOnly="1" outline="0" fieldPosition="0">
        <references count="2">
          <reference field="3" count="1" selected="0">
            <x v="1064"/>
          </reference>
          <reference field="4" count="1">
            <x v="1052"/>
          </reference>
        </references>
      </pivotArea>
    </format>
    <format dxfId="11172">
      <pivotArea dataOnly="0" labelOnly="1" outline="0" fieldPosition="0">
        <references count="2">
          <reference field="3" count="1" selected="0">
            <x v="1065"/>
          </reference>
          <reference field="4" count="1">
            <x v="1533"/>
          </reference>
        </references>
      </pivotArea>
    </format>
    <format dxfId="11171">
      <pivotArea dataOnly="0" labelOnly="1" outline="0" fieldPosition="0">
        <references count="2">
          <reference field="3" count="1" selected="0">
            <x v="1066"/>
          </reference>
          <reference field="4" count="1">
            <x v="88"/>
          </reference>
        </references>
      </pivotArea>
    </format>
    <format dxfId="11170">
      <pivotArea dataOnly="0" labelOnly="1" outline="0" fieldPosition="0">
        <references count="2">
          <reference field="3" count="1" selected="0">
            <x v="1067"/>
          </reference>
          <reference field="4" count="1">
            <x v="1222"/>
          </reference>
        </references>
      </pivotArea>
    </format>
    <format dxfId="11169">
      <pivotArea dataOnly="0" labelOnly="1" outline="0" fieldPosition="0">
        <references count="2">
          <reference field="3" count="1" selected="0">
            <x v="1068"/>
          </reference>
          <reference field="4" count="1">
            <x v="1108"/>
          </reference>
        </references>
      </pivotArea>
    </format>
    <format dxfId="11168">
      <pivotArea dataOnly="0" labelOnly="1" outline="0" fieldPosition="0">
        <references count="2">
          <reference field="3" count="1" selected="0">
            <x v="1069"/>
          </reference>
          <reference field="4" count="1">
            <x v="940"/>
          </reference>
        </references>
      </pivotArea>
    </format>
    <format dxfId="11167">
      <pivotArea dataOnly="0" labelOnly="1" outline="0" fieldPosition="0">
        <references count="2">
          <reference field="3" count="1" selected="0">
            <x v="1070"/>
          </reference>
          <reference field="4" count="1">
            <x v="1207"/>
          </reference>
        </references>
      </pivotArea>
    </format>
    <format dxfId="11166">
      <pivotArea dataOnly="0" labelOnly="1" outline="0" fieldPosition="0">
        <references count="2">
          <reference field="3" count="1" selected="0">
            <x v="1071"/>
          </reference>
          <reference field="4" count="1">
            <x v="1225"/>
          </reference>
        </references>
      </pivotArea>
    </format>
    <format dxfId="11165">
      <pivotArea dataOnly="0" labelOnly="1" outline="0" fieldPosition="0">
        <references count="2">
          <reference field="3" count="1" selected="0">
            <x v="1072"/>
          </reference>
          <reference field="4" count="1">
            <x v="1107"/>
          </reference>
        </references>
      </pivotArea>
    </format>
    <format dxfId="11164">
      <pivotArea dataOnly="0" labelOnly="1" outline="0" fieldPosition="0">
        <references count="2">
          <reference field="3" count="1" selected="0">
            <x v="1073"/>
          </reference>
          <reference field="4" count="1">
            <x v="1415"/>
          </reference>
        </references>
      </pivotArea>
    </format>
    <format dxfId="11163">
      <pivotArea dataOnly="0" labelOnly="1" outline="0" fieldPosition="0">
        <references count="2">
          <reference field="3" count="1" selected="0">
            <x v="1074"/>
          </reference>
          <reference field="4" count="1">
            <x v="1465"/>
          </reference>
        </references>
      </pivotArea>
    </format>
    <format dxfId="11162">
      <pivotArea dataOnly="0" labelOnly="1" outline="0" fieldPosition="0">
        <references count="2">
          <reference field="3" count="1" selected="0">
            <x v="1075"/>
          </reference>
          <reference field="4" count="1">
            <x v="1091"/>
          </reference>
        </references>
      </pivotArea>
    </format>
    <format dxfId="11161">
      <pivotArea dataOnly="0" labelOnly="1" outline="0" fieldPosition="0">
        <references count="2">
          <reference field="3" count="1" selected="0">
            <x v="1076"/>
          </reference>
          <reference field="4" count="1">
            <x v="747"/>
          </reference>
        </references>
      </pivotArea>
    </format>
    <format dxfId="11160">
      <pivotArea dataOnly="0" labelOnly="1" outline="0" fieldPosition="0">
        <references count="2">
          <reference field="3" count="1" selected="0">
            <x v="1077"/>
          </reference>
          <reference field="4" count="1">
            <x v="594"/>
          </reference>
        </references>
      </pivotArea>
    </format>
    <format dxfId="11159">
      <pivotArea dataOnly="0" labelOnly="1" outline="0" fieldPosition="0">
        <references count="2">
          <reference field="3" count="1" selected="0">
            <x v="1078"/>
          </reference>
          <reference field="4" count="1">
            <x v="836"/>
          </reference>
        </references>
      </pivotArea>
    </format>
    <format dxfId="11158">
      <pivotArea dataOnly="0" labelOnly="1" outline="0" fieldPosition="0">
        <references count="2">
          <reference field="3" count="1" selected="0">
            <x v="1079"/>
          </reference>
          <reference field="4" count="1">
            <x v="655"/>
          </reference>
        </references>
      </pivotArea>
    </format>
    <format dxfId="11157">
      <pivotArea dataOnly="0" labelOnly="1" outline="0" fieldPosition="0">
        <references count="2">
          <reference field="3" count="1" selected="0">
            <x v="1080"/>
          </reference>
          <reference field="4" count="1">
            <x v="682"/>
          </reference>
        </references>
      </pivotArea>
    </format>
    <format dxfId="11156">
      <pivotArea dataOnly="0" labelOnly="1" outline="0" fieldPosition="0">
        <references count="2">
          <reference field="3" count="1" selected="0">
            <x v="1081"/>
          </reference>
          <reference field="4" count="1">
            <x v="1375"/>
          </reference>
        </references>
      </pivotArea>
    </format>
    <format dxfId="11155">
      <pivotArea dataOnly="0" labelOnly="1" outline="0" fieldPosition="0">
        <references count="2">
          <reference field="3" count="1" selected="0">
            <x v="1082"/>
          </reference>
          <reference field="4" count="1">
            <x v="1284"/>
          </reference>
        </references>
      </pivotArea>
    </format>
    <format dxfId="11154">
      <pivotArea dataOnly="0" labelOnly="1" outline="0" fieldPosition="0">
        <references count="2">
          <reference field="3" count="1" selected="0">
            <x v="1083"/>
          </reference>
          <reference field="4" count="1">
            <x v="540"/>
          </reference>
        </references>
      </pivotArea>
    </format>
    <format dxfId="11153">
      <pivotArea dataOnly="0" labelOnly="1" outline="0" fieldPosition="0">
        <references count="2">
          <reference field="3" count="1" selected="0">
            <x v="1084"/>
          </reference>
          <reference field="4" count="1">
            <x v="1086"/>
          </reference>
        </references>
      </pivotArea>
    </format>
    <format dxfId="11152">
      <pivotArea dataOnly="0" labelOnly="1" outline="0" fieldPosition="0">
        <references count="2">
          <reference field="3" count="1" selected="0">
            <x v="1085"/>
          </reference>
          <reference field="4" count="1">
            <x v="1435"/>
          </reference>
        </references>
      </pivotArea>
    </format>
    <format dxfId="11151">
      <pivotArea dataOnly="0" labelOnly="1" outline="0" fieldPosition="0">
        <references count="2">
          <reference field="3" count="1" selected="0">
            <x v="1086"/>
          </reference>
          <reference field="4" count="1">
            <x v="602"/>
          </reference>
        </references>
      </pivotArea>
    </format>
    <format dxfId="11150">
      <pivotArea dataOnly="0" labelOnly="1" outline="0" fieldPosition="0">
        <references count="2">
          <reference field="3" count="1" selected="0">
            <x v="1087"/>
          </reference>
          <reference field="4" count="1">
            <x v="302"/>
          </reference>
        </references>
      </pivotArea>
    </format>
    <format dxfId="11149">
      <pivotArea dataOnly="0" labelOnly="1" outline="0" fieldPosition="0">
        <references count="2">
          <reference field="3" count="1" selected="0">
            <x v="1088"/>
          </reference>
          <reference field="4" count="1">
            <x v="1039"/>
          </reference>
        </references>
      </pivotArea>
    </format>
    <format dxfId="11148">
      <pivotArea dataOnly="0" labelOnly="1" outline="0" fieldPosition="0">
        <references count="2">
          <reference field="3" count="1" selected="0">
            <x v="1089"/>
          </reference>
          <reference field="4" count="1">
            <x v="1245"/>
          </reference>
        </references>
      </pivotArea>
    </format>
    <format dxfId="11147">
      <pivotArea dataOnly="0" labelOnly="1" outline="0" fieldPosition="0">
        <references count="2">
          <reference field="3" count="1" selected="0">
            <x v="1090"/>
          </reference>
          <reference field="4" count="1">
            <x v="1416"/>
          </reference>
        </references>
      </pivotArea>
    </format>
    <format dxfId="11146">
      <pivotArea dataOnly="0" labelOnly="1" outline="0" fieldPosition="0">
        <references count="2">
          <reference field="3" count="1" selected="0">
            <x v="1091"/>
          </reference>
          <reference field="4" count="1">
            <x v="742"/>
          </reference>
        </references>
      </pivotArea>
    </format>
    <format dxfId="11145">
      <pivotArea dataOnly="0" labelOnly="1" outline="0" fieldPosition="0">
        <references count="2">
          <reference field="3" count="1" selected="0">
            <x v="1092"/>
          </reference>
          <reference field="4" count="1">
            <x v="1309"/>
          </reference>
        </references>
      </pivotArea>
    </format>
    <format dxfId="11144">
      <pivotArea dataOnly="0" labelOnly="1" outline="0" fieldPosition="0">
        <references count="2">
          <reference field="3" count="1" selected="0">
            <x v="1093"/>
          </reference>
          <reference field="4" count="1">
            <x v="812"/>
          </reference>
        </references>
      </pivotArea>
    </format>
    <format dxfId="11143">
      <pivotArea dataOnly="0" labelOnly="1" outline="0" fieldPosition="0">
        <references count="2">
          <reference field="3" count="1" selected="0">
            <x v="1094"/>
          </reference>
          <reference field="4" count="1">
            <x v="1235"/>
          </reference>
        </references>
      </pivotArea>
    </format>
    <format dxfId="11142">
      <pivotArea dataOnly="0" labelOnly="1" outline="0" fieldPosition="0">
        <references count="2">
          <reference field="3" count="1" selected="0">
            <x v="1095"/>
          </reference>
          <reference field="4" count="1">
            <x v="1246"/>
          </reference>
        </references>
      </pivotArea>
    </format>
    <format dxfId="11141">
      <pivotArea dataOnly="0" labelOnly="1" outline="0" fieldPosition="0">
        <references count="2">
          <reference field="3" count="1" selected="0">
            <x v="1096"/>
          </reference>
          <reference field="4" count="1">
            <x v="404"/>
          </reference>
        </references>
      </pivotArea>
    </format>
    <format dxfId="11140">
      <pivotArea dataOnly="0" labelOnly="1" outline="0" fieldPosition="0">
        <references count="2">
          <reference field="3" count="1" selected="0">
            <x v="1097"/>
          </reference>
          <reference field="4" count="1">
            <x v="826"/>
          </reference>
        </references>
      </pivotArea>
    </format>
    <format dxfId="11139">
      <pivotArea dataOnly="0" labelOnly="1" outline="0" fieldPosition="0">
        <references count="2">
          <reference field="3" count="1" selected="0">
            <x v="1098"/>
          </reference>
          <reference field="4" count="1">
            <x v="460"/>
          </reference>
        </references>
      </pivotArea>
    </format>
    <format dxfId="11138">
      <pivotArea dataOnly="0" labelOnly="1" outline="0" fieldPosition="0">
        <references count="2">
          <reference field="3" count="1" selected="0">
            <x v="1099"/>
          </reference>
          <reference field="4" count="1">
            <x v="1256"/>
          </reference>
        </references>
      </pivotArea>
    </format>
    <format dxfId="11137">
      <pivotArea dataOnly="0" labelOnly="1" outline="0" fieldPosition="0">
        <references count="2">
          <reference field="3" count="1" selected="0">
            <x v="1100"/>
          </reference>
          <reference field="4" count="1">
            <x v="944"/>
          </reference>
        </references>
      </pivotArea>
    </format>
    <format dxfId="11136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111"/>
          </reference>
          <reference field="5" count="1">
            <x v="260"/>
          </reference>
        </references>
      </pivotArea>
    </format>
    <format dxfId="11135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41"/>
          </reference>
          <reference field="5" count="1">
            <x v="881"/>
          </reference>
        </references>
      </pivotArea>
    </format>
    <format dxfId="11134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33"/>
          </reference>
          <reference field="5" count="1">
            <x v="320"/>
          </reference>
        </references>
      </pivotArea>
    </format>
    <format dxfId="11133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394"/>
          </reference>
          <reference field="5" count="1">
            <x v="722"/>
          </reference>
        </references>
      </pivotArea>
    </format>
    <format dxfId="11132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1041"/>
          </reference>
          <reference field="5" count="1">
            <x v="509"/>
          </reference>
        </references>
      </pivotArea>
    </format>
    <format dxfId="11131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21"/>
          </reference>
          <reference field="5" count="1">
            <x v="324"/>
          </reference>
        </references>
      </pivotArea>
    </format>
    <format dxfId="1113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266"/>
          </reference>
          <reference field="5" count="2">
            <x v="107"/>
            <x v="117"/>
          </reference>
        </references>
      </pivotArea>
    </format>
    <format dxfId="11129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376"/>
          </reference>
          <reference field="5" count="1">
            <x v="206"/>
          </reference>
        </references>
      </pivotArea>
    </format>
    <format dxfId="11128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48"/>
          </reference>
          <reference field="5" count="1">
            <x v="24"/>
          </reference>
        </references>
      </pivotArea>
    </format>
    <format dxfId="11127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136"/>
          </reference>
          <reference field="5" count="1">
            <x v="26"/>
          </reference>
        </references>
      </pivotArea>
    </format>
    <format dxfId="11126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99"/>
          </reference>
          <reference field="5" count="1">
            <x v="738"/>
          </reference>
        </references>
      </pivotArea>
    </format>
    <format dxfId="11125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360"/>
          </reference>
          <reference field="5" count="1">
            <x v="606"/>
          </reference>
        </references>
      </pivotArea>
    </format>
    <format dxfId="11124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28"/>
          </reference>
          <reference field="5" count="1">
            <x v="836"/>
          </reference>
        </references>
      </pivotArea>
    </format>
    <format dxfId="11123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1355"/>
          </reference>
          <reference field="5" count="1">
            <x v="145"/>
          </reference>
        </references>
      </pivotArea>
    </format>
    <format dxfId="11122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364"/>
          </reference>
          <reference field="5" count="1">
            <x v="490"/>
          </reference>
        </references>
      </pivotArea>
    </format>
    <format dxfId="11121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59"/>
          </reference>
          <reference field="5" count="1">
            <x v="39"/>
          </reference>
        </references>
      </pivotArea>
    </format>
    <format dxfId="11120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323"/>
          </reference>
          <reference field="5" count="1">
            <x v="567"/>
          </reference>
        </references>
      </pivotArea>
    </format>
    <format dxfId="11119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324"/>
          </reference>
          <reference field="5" count="1">
            <x v="568"/>
          </reference>
        </references>
      </pivotArea>
    </format>
    <format dxfId="11118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1530"/>
          </reference>
          <reference field="5" count="1">
            <x v="9"/>
          </reference>
        </references>
      </pivotArea>
    </format>
    <format dxfId="11117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80"/>
          </reference>
          <reference field="5" count="1">
            <x v="384"/>
          </reference>
        </references>
      </pivotArea>
    </format>
    <format dxfId="11116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286"/>
          </reference>
          <reference field="5" count="1">
            <x v="478"/>
          </reference>
        </references>
      </pivotArea>
    </format>
    <format dxfId="11115">
      <pivotArea dataOnly="0" labelOnly="1" outline="0" fieldPosition="0">
        <references count="3">
          <reference field="3" count="1" selected="0">
            <x v="20"/>
          </reference>
          <reference field="4" count="1" selected="0">
            <x v="142"/>
          </reference>
          <reference field="5" count="1">
            <x v="27"/>
          </reference>
        </references>
      </pivotArea>
    </format>
    <format dxfId="11114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316"/>
          </reference>
          <reference field="5" count="1">
            <x v="89"/>
          </reference>
        </references>
      </pivotArea>
    </format>
    <format dxfId="11113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46"/>
          </reference>
          <reference field="5" count="1">
            <x v="732"/>
          </reference>
        </references>
      </pivotArea>
    </format>
    <format dxfId="11112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1195"/>
          </reference>
          <reference field="5" count="1">
            <x v="175"/>
          </reference>
        </references>
      </pivotArea>
    </format>
    <format dxfId="11111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738"/>
          </reference>
          <reference field="5" count="1">
            <x v="449"/>
          </reference>
        </references>
      </pivotArea>
    </format>
    <format dxfId="11110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1102"/>
          </reference>
          <reference field="5" count="1">
            <x v="382"/>
          </reference>
        </references>
      </pivotArea>
    </format>
    <format dxfId="11109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520"/>
          </reference>
          <reference field="5" count="1">
            <x v="778"/>
          </reference>
        </references>
      </pivotArea>
    </format>
    <format dxfId="11108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524"/>
          </reference>
          <reference field="5" count="1">
            <x v="73"/>
          </reference>
        </references>
      </pivotArea>
    </format>
    <format dxfId="11107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1392"/>
          </reference>
          <reference field="5" count="1">
            <x v="690"/>
          </reference>
        </references>
      </pivotArea>
    </format>
    <format dxfId="11106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673"/>
          </reference>
          <reference field="5" count="1">
            <x v="84"/>
          </reference>
        </references>
      </pivotArea>
    </format>
    <format dxfId="11105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175"/>
          </reference>
          <reference field="5" count="1">
            <x v="213"/>
          </reference>
        </references>
      </pivotArea>
    </format>
    <format dxfId="11104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973"/>
          </reference>
          <reference field="5" count="1">
            <x v="782"/>
          </reference>
        </references>
      </pivotArea>
    </format>
    <format dxfId="11103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186"/>
          </reference>
          <reference field="5" count="1">
            <x v="340"/>
          </reference>
        </references>
      </pivotArea>
    </format>
    <format dxfId="11102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1100"/>
          </reference>
          <reference field="5" count="1">
            <x v="580"/>
          </reference>
        </references>
      </pivotArea>
    </format>
    <format dxfId="11101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1321"/>
          </reference>
          <reference field="5" count="1">
            <x v="477"/>
          </reference>
        </references>
      </pivotArea>
    </format>
    <format dxfId="11100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63"/>
          </reference>
          <reference field="5" count="1">
            <x v="237"/>
          </reference>
        </references>
      </pivotArea>
    </format>
    <format dxfId="11099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1031"/>
          </reference>
          <reference field="5" count="1">
            <x v="123"/>
          </reference>
        </references>
      </pivotArea>
    </format>
    <format dxfId="11098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58"/>
          </reference>
          <reference field="5" count="1">
            <x v="268"/>
          </reference>
        </references>
      </pivotArea>
    </format>
    <format dxfId="11097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934"/>
          </reference>
          <reference field="5" count="1">
            <x v="403"/>
          </reference>
        </references>
      </pivotArea>
    </format>
    <format dxfId="11096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466"/>
          </reference>
          <reference field="5" count="1">
            <x v="862"/>
          </reference>
        </references>
      </pivotArea>
    </format>
    <format dxfId="11095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118"/>
          </reference>
          <reference field="5" count="1">
            <x v="228"/>
          </reference>
        </references>
      </pivotArea>
    </format>
    <format dxfId="11094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458"/>
          </reference>
          <reference field="5" count="1">
            <x v="565"/>
          </reference>
        </references>
      </pivotArea>
    </format>
    <format dxfId="11093">
      <pivotArea dataOnly="0" labelOnly="1" outline="0" fieldPosition="0">
        <references count="3">
          <reference field="3" count="1" selected="0">
            <x v="44"/>
          </reference>
          <reference field="4" count="1" selected="0">
            <x v="1537"/>
          </reference>
          <reference field="5" count="1">
            <x v="514"/>
          </reference>
        </references>
      </pivotArea>
    </format>
    <format dxfId="11092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393"/>
          </reference>
          <reference field="5" count="1">
            <x v="244"/>
          </reference>
        </references>
      </pivotArea>
    </format>
    <format dxfId="11091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688"/>
          </reference>
          <reference field="5" count="1">
            <x v="128"/>
          </reference>
        </references>
      </pivotArea>
    </format>
    <format dxfId="11090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06"/>
          </reference>
          <reference field="5" count="1">
            <x v="675"/>
          </reference>
        </references>
      </pivotArea>
    </format>
    <format dxfId="11089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45"/>
          </reference>
          <reference field="5" count="1">
            <x v="18"/>
          </reference>
        </references>
      </pivotArea>
    </format>
    <format dxfId="11088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1249"/>
          </reference>
          <reference field="5" count="1">
            <x v="755"/>
          </reference>
        </references>
      </pivotArea>
    </format>
    <format dxfId="11087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215"/>
          </reference>
          <reference field="5" count="1">
            <x v="257"/>
          </reference>
        </references>
      </pivotArea>
    </format>
    <format dxfId="11086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1229"/>
          </reference>
          <reference field="5" count="1">
            <x v="733"/>
          </reference>
        </references>
      </pivotArea>
    </format>
    <format dxfId="11085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873"/>
          </reference>
          <reference field="5" count="1">
            <x v="779"/>
          </reference>
        </references>
      </pivotArea>
    </format>
    <format dxfId="11084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413"/>
          </reference>
          <reference field="5" count="1">
            <x v="297"/>
          </reference>
        </references>
      </pivotArea>
    </format>
    <format dxfId="11083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909"/>
          </reference>
          <reference field="5" count="1">
            <x v="342"/>
          </reference>
        </references>
      </pivotArea>
    </format>
    <format dxfId="11082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9"/>
          </reference>
          <reference field="5" count="1">
            <x v="879"/>
          </reference>
        </references>
      </pivotArea>
    </format>
    <format dxfId="11081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114"/>
          </reference>
          <reference field="5" count="1">
            <x v="8"/>
          </reference>
        </references>
      </pivotArea>
    </format>
    <format dxfId="1108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56"/>
          </reference>
          <reference field="5" count="1">
            <x v="616"/>
          </reference>
        </references>
      </pivotArea>
    </format>
    <format dxfId="1107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588"/>
          </reference>
          <reference field="5" count="1">
            <x v="571"/>
          </reference>
        </references>
      </pivotArea>
    </format>
    <format dxfId="11078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20"/>
          </reference>
          <reference field="5" count="1">
            <x v="511"/>
          </reference>
        </references>
      </pivotArea>
    </format>
    <format dxfId="11077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1522"/>
          </reference>
          <reference field="5" count="1">
            <x v="291"/>
          </reference>
        </references>
      </pivotArea>
    </format>
    <format dxfId="11076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223"/>
          </reference>
          <reference field="5" count="1">
            <x v="276"/>
          </reference>
        </references>
      </pivotArea>
    </format>
    <format dxfId="11075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26"/>
          </reference>
          <reference field="5" count="1">
            <x v="292"/>
          </reference>
        </references>
      </pivotArea>
    </format>
    <format dxfId="11074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478"/>
          </reference>
          <reference field="5" count="1">
            <x v="570"/>
          </reference>
        </references>
      </pivotArea>
    </format>
    <format dxfId="11073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411"/>
          </reference>
          <reference field="5" count="1">
            <x v="590"/>
          </reference>
        </references>
      </pivotArea>
    </format>
    <format dxfId="11072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953"/>
          </reference>
          <reference field="5" count="1">
            <x v="578"/>
          </reference>
        </references>
      </pivotArea>
    </format>
    <format dxfId="11071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362"/>
          </reference>
          <reference field="5" count="1">
            <x v="316"/>
          </reference>
        </references>
      </pivotArea>
    </format>
    <format dxfId="11070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774"/>
          </reference>
          <reference field="5" count="1">
            <x v="766"/>
          </reference>
        </references>
      </pivotArea>
    </format>
    <format dxfId="11069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296"/>
          </reference>
          <reference field="5" count="1">
            <x v="681"/>
          </reference>
        </references>
      </pivotArea>
    </format>
    <format dxfId="11068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62"/>
          </reference>
          <reference field="5" count="1">
            <x v="569"/>
          </reference>
        </references>
      </pivotArea>
    </format>
    <format dxfId="11067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1044"/>
          </reference>
          <reference field="5" count="1">
            <x v="196"/>
          </reference>
        </references>
      </pivotArea>
    </format>
    <format dxfId="11066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011"/>
          </reference>
          <reference field="5" count="1">
            <x v="121"/>
          </reference>
        </references>
      </pivotArea>
    </format>
    <format dxfId="11065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904"/>
          </reference>
          <reference field="5" count="1">
            <x v="439"/>
          </reference>
        </references>
      </pivotArea>
    </format>
    <format dxfId="11064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965"/>
          </reference>
          <reference field="5" count="1">
            <x v="113"/>
          </reference>
        </references>
      </pivotArea>
    </format>
    <format dxfId="11063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758"/>
          </reference>
          <reference field="5" count="1">
            <x v="11"/>
          </reference>
        </references>
      </pivotArea>
    </format>
    <format dxfId="11062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616"/>
          </reference>
          <reference field="5" count="1">
            <x v="271"/>
          </reference>
        </references>
      </pivotArea>
    </format>
    <format dxfId="11061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65"/>
          </reference>
          <reference field="5" count="1">
            <x v="862"/>
          </reference>
        </references>
      </pivotArea>
    </format>
    <format dxfId="11060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141"/>
          </reference>
          <reference field="5" count="1">
            <x v="22"/>
          </reference>
        </references>
      </pivotArea>
    </format>
    <format dxfId="11059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903"/>
          </reference>
          <reference field="5" count="1">
            <x v="95"/>
          </reference>
        </references>
      </pivotArea>
    </format>
    <format dxfId="11058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1454"/>
          </reference>
          <reference field="5" count="1">
            <x v="198"/>
          </reference>
        </references>
      </pivotArea>
    </format>
    <format dxfId="11057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1105"/>
          </reference>
          <reference field="5" count="1">
            <x v="652"/>
          </reference>
        </references>
      </pivotArea>
    </format>
    <format dxfId="11056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108"/>
          </reference>
          <reference field="5" count="1">
            <x v="15"/>
          </reference>
        </references>
      </pivotArea>
    </format>
    <format dxfId="11055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1448"/>
          </reference>
          <reference field="5" count="1">
            <x v="448"/>
          </reference>
        </references>
      </pivotArea>
    </format>
    <format dxfId="11054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446"/>
          </reference>
          <reference field="5" count="1">
            <x v="498"/>
          </reference>
        </references>
      </pivotArea>
    </format>
    <format dxfId="11053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297"/>
          </reference>
          <reference field="5" count="1">
            <x v="535"/>
          </reference>
        </references>
      </pivotArea>
    </format>
    <format dxfId="11052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1106"/>
          </reference>
          <reference field="5" count="1">
            <x v="823"/>
          </reference>
        </references>
      </pivotArea>
    </format>
    <format dxfId="11051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608"/>
          </reference>
          <reference field="5" count="1">
            <x v="610"/>
          </reference>
        </references>
      </pivotArea>
    </format>
    <format dxfId="1105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24"/>
          </reference>
          <reference field="5" count="1">
            <x v="559"/>
          </reference>
        </references>
      </pivotArea>
    </format>
    <format dxfId="11049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689"/>
          </reference>
          <reference field="5" count="1">
            <x v="512"/>
          </reference>
        </references>
      </pivotArea>
    </format>
    <format dxfId="11048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278"/>
          </reference>
          <reference field="5" count="1">
            <x v="624"/>
          </reference>
        </references>
      </pivotArea>
    </format>
    <format dxfId="11047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1366"/>
          </reference>
          <reference field="5" count="1">
            <x v="442"/>
          </reference>
        </references>
      </pivotArea>
    </format>
    <format dxfId="11046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91"/>
          </reference>
          <reference field="5" count="1">
            <x v="6"/>
          </reference>
        </references>
      </pivotArea>
    </format>
    <format dxfId="110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408"/>
          </reference>
          <reference field="5" count="1">
            <x v="405"/>
          </reference>
        </references>
      </pivotArea>
    </format>
    <format dxfId="11044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19"/>
          </reference>
          <reference field="5" count="1">
            <x v="658"/>
          </reference>
        </references>
      </pivotArea>
    </format>
    <format dxfId="11043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645"/>
          </reference>
          <reference field="5" count="1">
            <x v="275"/>
          </reference>
        </references>
      </pivotArea>
    </format>
    <format dxfId="11042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639"/>
          </reference>
          <reference field="5" count="1">
            <x v="614"/>
          </reference>
        </references>
      </pivotArea>
    </format>
    <format dxfId="11041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1425"/>
          </reference>
          <reference field="5" count="1">
            <x v="647"/>
          </reference>
        </references>
      </pivotArea>
    </format>
    <format dxfId="11040">
      <pivotArea dataOnly="0" labelOnly="1" outline="0" fieldPosition="0">
        <references count="3">
          <reference field="3" count="1" selected="0">
            <x v="98"/>
          </reference>
          <reference field="4" count="1" selected="0">
            <x v="604"/>
          </reference>
          <reference field="5" count="2">
            <x v="35"/>
            <x v="36"/>
          </reference>
        </references>
      </pivotArea>
    </format>
    <format dxfId="11039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1263"/>
          </reference>
          <reference field="5" count="1">
            <x v="186"/>
          </reference>
        </references>
      </pivotArea>
    </format>
    <format dxfId="11038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1374"/>
          </reference>
          <reference field="5" count="1">
            <x v="625"/>
          </reference>
        </references>
      </pivotArea>
    </format>
    <format dxfId="11037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432"/>
          </reference>
          <reference field="5" count="1">
            <x v="720"/>
          </reference>
        </references>
      </pivotArea>
    </format>
    <format dxfId="11036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894"/>
          </reference>
          <reference field="5" count="1">
            <x v="358"/>
          </reference>
        </references>
      </pivotArea>
    </format>
    <format dxfId="11035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1363"/>
          </reference>
          <reference field="5" count="1">
            <x v="754"/>
          </reference>
        </references>
      </pivotArea>
    </format>
    <format dxfId="11034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1339"/>
          </reference>
          <reference field="5" count="1">
            <x v="468"/>
          </reference>
        </references>
      </pivotArea>
    </format>
    <format dxfId="11033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1158"/>
          </reference>
          <reference field="5" count="1">
            <x v="381"/>
          </reference>
        </references>
      </pivotArea>
    </format>
    <format dxfId="11032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472"/>
          </reference>
          <reference field="5" count="1">
            <x v="474"/>
          </reference>
        </references>
      </pivotArea>
    </format>
    <format dxfId="11031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8"/>
          </reference>
          <reference field="5" count="1">
            <x v="866"/>
          </reference>
        </references>
      </pivotArea>
    </format>
    <format dxfId="11030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1050"/>
          </reference>
          <reference field="5" count="1">
            <x v="578"/>
          </reference>
        </references>
      </pivotArea>
    </format>
    <format dxfId="11029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199"/>
          </reference>
          <reference field="5" count="1">
            <x v="204"/>
          </reference>
        </references>
      </pivotArea>
    </format>
    <format dxfId="11028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557"/>
          </reference>
          <reference field="5" count="1">
            <x v="520"/>
          </reference>
        </references>
      </pivotArea>
    </format>
    <format dxfId="11027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862"/>
          </reference>
          <reference field="5" count="1">
            <x v="689"/>
          </reference>
        </references>
      </pivotArea>
    </format>
    <format dxfId="11026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687"/>
          </reference>
          <reference field="5" count="1">
            <x v="512"/>
          </reference>
        </references>
      </pivotArea>
    </format>
    <format dxfId="11025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837"/>
          </reference>
          <reference field="5" count="1">
            <x v="554"/>
          </reference>
        </references>
      </pivotArea>
    </format>
    <format dxfId="11024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191"/>
          </reference>
          <reference field="5" count="1">
            <x v="556"/>
          </reference>
        </references>
      </pivotArea>
    </format>
    <format dxfId="11023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988"/>
          </reference>
          <reference field="5" count="1">
            <x v="431"/>
          </reference>
        </references>
      </pivotArea>
    </format>
    <format dxfId="1102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899"/>
          </reference>
          <reference field="5" count="1">
            <x v="495"/>
          </reference>
        </references>
      </pivotArea>
    </format>
    <format dxfId="11021">
      <pivotArea dataOnly="0" labelOnly="1" outline="0" fieldPosition="0">
        <references count="3">
          <reference field="3" count="1" selected="0">
            <x v="119"/>
          </reference>
          <reference field="4" count="1" selected="0">
            <x v="1188"/>
          </reference>
          <reference field="5" count="1">
            <x v="418"/>
          </reference>
        </references>
      </pivotArea>
    </format>
    <format dxfId="11020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69"/>
          </reference>
          <reference field="5" count="1">
            <x v="575"/>
          </reference>
        </references>
      </pivotArea>
    </format>
    <format dxfId="11019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257"/>
          </reference>
          <reference field="5" count="1">
            <x v="455"/>
          </reference>
        </references>
      </pivotArea>
    </format>
    <format dxfId="11018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587"/>
          </reference>
          <reference field="5" count="1">
            <x v="542"/>
          </reference>
        </references>
      </pivotArea>
    </format>
    <format dxfId="11017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425"/>
          </reference>
          <reference field="5" count="1">
            <x v="489"/>
          </reference>
        </references>
      </pivotArea>
    </format>
    <format dxfId="11016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805"/>
          </reference>
          <reference field="5" count="1">
            <x v="577"/>
          </reference>
        </references>
      </pivotArea>
    </format>
    <format dxfId="11015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723"/>
          </reference>
          <reference field="5" count="1">
            <x v="359"/>
          </reference>
        </references>
      </pivotArea>
    </format>
    <format dxfId="11014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697"/>
          </reference>
          <reference field="5" count="1">
            <x v="651"/>
          </reference>
        </references>
      </pivotArea>
    </format>
    <format dxfId="11013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241"/>
          </reference>
          <reference field="5" count="1">
            <x v="600"/>
          </reference>
        </references>
      </pivotArea>
    </format>
    <format dxfId="11012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89"/>
          </reference>
          <reference field="5" count="1">
            <x v="161"/>
          </reference>
        </references>
      </pivotArea>
    </format>
    <format dxfId="11011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1358"/>
          </reference>
          <reference field="5" count="1">
            <x v="469"/>
          </reference>
        </references>
      </pivotArea>
    </format>
    <format dxfId="11010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386"/>
          </reference>
          <reference field="5" count="1">
            <x v="503"/>
          </reference>
        </references>
      </pivotArea>
    </format>
    <format dxfId="11009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591"/>
          </reference>
          <reference field="5" count="1">
            <x v="591"/>
          </reference>
        </references>
      </pivotArea>
    </format>
    <format dxfId="11008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336"/>
          </reference>
          <reference field="5" count="1">
            <x v="607"/>
          </reference>
        </references>
      </pivotArea>
    </format>
    <format dxfId="11007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76"/>
          </reference>
          <reference field="5" count="1">
            <x v="195"/>
          </reference>
        </references>
      </pivotArea>
    </format>
    <format dxfId="11006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577"/>
          </reference>
          <reference field="5" count="1">
            <x v="501"/>
          </reference>
        </references>
      </pivotArea>
    </format>
    <format dxfId="11005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456"/>
          </reference>
          <reference field="5" count="1">
            <x v="595"/>
          </reference>
        </references>
      </pivotArea>
    </format>
    <format dxfId="1100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803"/>
          </reference>
          <reference field="5" count="1">
            <x v="465"/>
          </reference>
        </references>
      </pivotArea>
    </format>
    <format dxfId="11003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1232"/>
          </reference>
          <reference field="5" count="1">
            <x v="899"/>
          </reference>
        </references>
      </pivotArea>
    </format>
    <format dxfId="11002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1118"/>
          </reference>
          <reference field="5" count="1">
            <x v="560"/>
          </reference>
        </references>
      </pivotArea>
    </format>
    <format dxfId="11001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171"/>
          </reference>
          <reference field="5" count="1">
            <x v="521"/>
          </reference>
        </references>
      </pivotArea>
    </format>
    <format dxfId="11000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852"/>
          </reference>
          <reference field="5" count="1">
            <x v="581"/>
          </reference>
        </references>
      </pivotArea>
    </format>
    <format dxfId="10999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426"/>
          </reference>
          <reference field="5" count="1">
            <x v="323"/>
          </reference>
        </references>
      </pivotArea>
    </format>
    <format dxfId="10998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2"/>
          </reference>
          <reference field="5" count="1">
            <x v="638"/>
          </reference>
        </references>
      </pivotArea>
    </format>
    <format dxfId="10997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1074"/>
          </reference>
          <reference field="5" count="1">
            <x v="194"/>
          </reference>
        </references>
      </pivotArea>
    </format>
    <format dxfId="10996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730"/>
          </reference>
          <reference field="5" count="1">
            <x v="413"/>
          </reference>
        </references>
      </pivotArea>
    </format>
    <format dxfId="10995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1002"/>
          </reference>
          <reference field="5" count="1">
            <x v="461"/>
          </reference>
        </references>
      </pivotArea>
    </format>
    <format dxfId="10994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514"/>
          </reference>
          <reference field="5" count="1">
            <x v="422"/>
          </reference>
        </references>
      </pivotArea>
    </format>
    <format dxfId="10993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357"/>
          </reference>
          <reference field="5" count="1">
            <x v="642"/>
          </reference>
        </references>
      </pivotArea>
    </format>
    <format dxfId="10992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64"/>
          </reference>
          <reference field="5" count="1">
            <x v="928"/>
          </reference>
        </references>
      </pivotArea>
    </format>
    <format dxfId="10991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040"/>
          </reference>
          <reference field="5" count="1">
            <x v="87"/>
          </reference>
        </references>
      </pivotArea>
    </format>
    <format dxfId="10990">
      <pivotArea dataOnly="0" labelOnly="1" outline="0" fieldPosition="0">
        <references count="3">
          <reference field="3" count="1" selected="0">
            <x v="151"/>
          </reference>
          <reference field="4" count="1" selected="0">
            <x v="1418"/>
          </reference>
          <reference field="5" count="1">
            <x v="572"/>
          </reference>
        </references>
      </pivotArea>
    </format>
    <format dxfId="10989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441"/>
          </reference>
          <reference field="5" count="1">
            <x v="602"/>
          </reference>
        </references>
      </pivotArea>
    </format>
    <format dxfId="10988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479"/>
          </reference>
          <reference field="5" count="1">
            <x v="811"/>
          </reference>
        </references>
      </pivotArea>
    </format>
    <format dxfId="10987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12"/>
          </reference>
          <reference field="5" count="1">
            <x v="290"/>
          </reference>
        </references>
      </pivotArea>
    </format>
    <format dxfId="10986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37"/>
          </reference>
          <reference field="5" count="1">
            <x v="890"/>
          </reference>
        </references>
      </pivotArea>
    </format>
    <format dxfId="10985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783"/>
          </reference>
          <reference field="5" count="1">
            <x v="547"/>
          </reference>
        </references>
      </pivotArea>
    </format>
    <format dxfId="10984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470"/>
          </reference>
          <reference field="5" count="1">
            <x v="792"/>
          </reference>
        </references>
      </pivotArea>
    </format>
    <format dxfId="10983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560"/>
          </reference>
          <reference field="5" count="1">
            <x v="218"/>
          </reference>
        </references>
      </pivotArea>
    </format>
    <format dxfId="10982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768"/>
          </reference>
          <reference field="5" count="1">
            <x v="671"/>
          </reference>
        </references>
      </pivotArea>
    </format>
    <format dxfId="10981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1370"/>
          </reference>
          <reference field="5" count="1">
            <x v="374"/>
          </reference>
        </references>
      </pivotArea>
    </format>
    <format dxfId="10980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078"/>
          </reference>
          <reference field="5" count="1">
            <x v="708"/>
          </reference>
        </references>
      </pivotArea>
    </format>
    <format dxfId="10979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429"/>
          </reference>
          <reference field="5" count="1">
            <x v="121"/>
          </reference>
        </references>
      </pivotArea>
    </format>
    <format dxfId="10978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413"/>
          </reference>
          <reference field="5" count="1">
            <x v="872"/>
          </reference>
        </references>
      </pivotArea>
    </format>
    <format dxfId="10977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950"/>
          </reference>
          <reference field="5" count="1">
            <x v="363"/>
          </reference>
        </references>
      </pivotArea>
    </format>
    <format dxfId="10976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675"/>
          </reference>
          <reference field="5" count="1">
            <x v="327"/>
          </reference>
        </references>
      </pivotArea>
    </format>
    <format dxfId="10975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96"/>
          </reference>
          <reference field="5" count="1">
            <x v="824"/>
          </reference>
        </references>
      </pivotArea>
    </format>
    <format dxfId="10974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1495"/>
          </reference>
          <reference field="5" count="1">
            <x v="818"/>
          </reference>
        </references>
      </pivotArea>
    </format>
    <format dxfId="10973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75"/>
          </reference>
          <reference field="5" count="1">
            <x v="803"/>
          </reference>
        </references>
      </pivotArea>
    </format>
    <format dxfId="10972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315"/>
          </reference>
          <reference field="5" count="1">
            <x v="739"/>
          </reference>
        </references>
      </pivotArea>
    </format>
    <format dxfId="10971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550"/>
          </reference>
          <reference field="5" count="1">
            <x v="62"/>
          </reference>
        </references>
      </pivotArea>
    </format>
    <format dxfId="10970">
      <pivotArea dataOnly="0" labelOnly="1" outline="0" fieldPosition="0">
        <references count="3">
          <reference field="3" count="1" selected="0">
            <x v="172"/>
          </reference>
          <reference field="4" count="1" selected="0">
            <x v="1526"/>
          </reference>
          <reference field="5" count="1">
            <x v="727"/>
          </reference>
        </references>
      </pivotArea>
    </format>
    <format dxfId="10969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035"/>
          </reference>
          <reference field="5" count="1">
            <x v="695"/>
          </reference>
        </references>
      </pivotArea>
    </format>
    <format dxfId="10968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68"/>
          </reference>
          <reference field="5" count="1">
            <x v="763"/>
          </reference>
        </references>
      </pivotArea>
    </format>
    <format dxfId="10967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535"/>
          </reference>
          <reference field="5" count="1">
            <x v="309"/>
          </reference>
        </references>
      </pivotArea>
    </format>
    <format dxfId="10966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877"/>
          </reference>
          <reference field="5" count="1">
            <x v="368"/>
          </reference>
        </references>
      </pivotArea>
    </format>
    <format dxfId="10965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056"/>
          </reference>
          <reference field="5" count="1">
            <x v="432"/>
          </reference>
        </references>
      </pivotArea>
    </format>
    <format dxfId="10964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1419"/>
          </reference>
          <reference field="5" count="1">
            <x v="328"/>
          </reference>
        </references>
      </pivotArea>
    </format>
    <format dxfId="10963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91"/>
          </reference>
          <reference field="5" count="1">
            <x v="807"/>
          </reference>
        </references>
      </pivotArea>
    </format>
    <format dxfId="10962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43"/>
          </reference>
          <reference field="5" count="1">
            <x v="939"/>
          </reference>
        </references>
      </pivotArea>
    </format>
    <format dxfId="10961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744"/>
          </reference>
          <reference field="5" count="1">
            <x v="592"/>
          </reference>
        </references>
      </pivotArea>
    </format>
    <format dxfId="10960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582"/>
          </reference>
          <reference field="5" count="1">
            <x v="378"/>
          </reference>
        </references>
      </pivotArea>
    </format>
    <format dxfId="10959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070"/>
          </reference>
          <reference field="5" count="1">
            <x v="492"/>
          </reference>
        </references>
      </pivotArea>
    </format>
    <format dxfId="10958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575"/>
          </reference>
          <reference field="5" count="1">
            <x v="576"/>
          </reference>
        </references>
      </pivotArea>
    </format>
    <format dxfId="10957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1073"/>
          </reference>
          <reference field="5" count="1">
            <x v="396"/>
          </reference>
        </references>
      </pivotArea>
    </format>
    <format dxfId="10956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572"/>
          </reference>
          <reference field="5" count="1">
            <x v="772"/>
          </reference>
        </references>
      </pivotArea>
    </format>
    <format dxfId="10955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898"/>
          </reference>
          <reference field="5" count="1">
            <x v="532"/>
          </reference>
        </references>
      </pivotArea>
    </format>
    <format dxfId="10954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133"/>
          </reference>
          <reference field="5" count="1">
            <x v="417"/>
          </reference>
        </references>
      </pivotArea>
    </format>
    <format dxfId="10953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126"/>
          </reference>
          <reference field="5" count="1">
            <x v="133"/>
          </reference>
        </references>
      </pivotArea>
    </format>
    <format dxfId="1095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52"/>
          </reference>
          <reference field="5" count="1">
            <x v="155"/>
          </reference>
        </references>
      </pivotArea>
    </format>
    <format dxfId="10951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061"/>
          </reference>
          <reference field="5" count="1">
            <x v="723"/>
          </reference>
        </references>
      </pivotArea>
    </format>
    <format dxfId="10950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57"/>
          </reference>
          <reference field="5" count="1">
            <x v="528"/>
          </reference>
        </references>
      </pivotArea>
    </format>
    <format dxfId="10949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352"/>
          </reference>
          <reference field="5" count="1">
            <x v="441"/>
          </reference>
        </references>
      </pivotArea>
    </format>
    <format dxfId="10948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745"/>
          </reference>
          <reference field="5" count="1">
            <x v="401"/>
          </reference>
        </references>
      </pivotArea>
    </format>
    <format dxfId="10947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378"/>
          </reference>
          <reference field="5" count="1">
            <x v="445"/>
          </reference>
        </references>
      </pivotArea>
    </format>
    <format dxfId="10946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166"/>
          </reference>
          <reference field="5" count="1">
            <x v="924"/>
          </reference>
        </references>
      </pivotArea>
    </format>
    <format dxfId="10945">
      <pivotArea dataOnly="0" labelOnly="1" outline="0" fieldPosition="0">
        <references count="3">
          <reference field="3" count="1" selected="0">
            <x v="198"/>
          </reference>
          <reference field="4" count="1" selected="0">
            <x v="607"/>
          </reference>
          <reference field="5" count="1">
            <x v="524"/>
          </reference>
        </references>
      </pivotArea>
    </format>
    <format dxfId="10944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664"/>
          </reference>
          <reference field="5" count="1">
            <x v="373"/>
          </reference>
        </references>
      </pivotArea>
    </format>
    <format dxfId="10943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0"/>
          </reference>
          <reference field="5" count="1">
            <x v="440"/>
          </reference>
        </references>
      </pivotArea>
    </format>
    <format dxfId="10942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752"/>
          </reference>
          <reference field="5" count="1">
            <x v="437"/>
          </reference>
        </references>
      </pivotArea>
    </format>
    <format dxfId="10941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412"/>
          </reference>
          <reference field="5" count="1">
            <x v="390"/>
          </reference>
        </references>
      </pivotArea>
    </format>
    <format dxfId="10940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034"/>
          </reference>
          <reference field="5" count="1">
            <x v="586"/>
          </reference>
        </references>
      </pivotArea>
    </format>
    <format dxfId="10939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432"/>
          </reference>
          <reference field="5" count="1">
            <x v="562"/>
          </reference>
        </references>
      </pivotArea>
    </format>
    <format dxfId="10938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984"/>
          </reference>
          <reference field="5" count="1">
            <x v="443"/>
          </reference>
        </references>
      </pivotArea>
    </format>
    <format dxfId="1093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238"/>
          </reference>
          <reference field="5" count="1">
            <x v="639"/>
          </reference>
        </references>
      </pivotArea>
    </format>
    <format dxfId="10936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571"/>
          </reference>
          <reference field="5" count="1">
            <x v="426"/>
          </reference>
        </references>
      </pivotArea>
    </format>
    <format dxfId="10935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103"/>
          </reference>
          <reference field="5" count="1">
            <x v="636"/>
          </reference>
        </references>
      </pivotArea>
    </format>
    <format dxfId="1093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423"/>
          </reference>
          <reference field="5" count="1">
            <x v="557"/>
          </reference>
        </references>
      </pivotArea>
    </format>
    <format dxfId="10933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358"/>
          </reference>
          <reference field="5" count="1">
            <x v="601"/>
          </reference>
        </references>
      </pivotArea>
    </format>
    <format dxfId="10932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967"/>
          </reference>
          <reference field="5" count="1">
            <x v="534"/>
          </reference>
        </references>
      </pivotArea>
    </format>
    <format dxfId="10931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833"/>
          </reference>
          <reference field="5" count="1">
            <x v="813"/>
          </reference>
        </references>
      </pivotArea>
    </format>
    <format dxfId="10930">
      <pivotArea dataOnly="0" labelOnly="1" outline="0" fieldPosition="0">
        <references count="3">
          <reference field="3" count="1" selected="0">
            <x v="213"/>
          </reference>
          <reference field="4" count="1" selected="0">
            <x v="461"/>
          </reference>
          <reference field="5" count="1">
            <x v="561"/>
          </reference>
        </references>
      </pivotArea>
    </format>
    <format dxfId="10929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599"/>
          </reference>
          <reference field="5" count="1">
            <x v="621"/>
          </reference>
        </references>
      </pivotArea>
    </format>
    <format dxfId="10928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497"/>
          </reference>
          <reference field="5" count="1">
            <x v="868"/>
          </reference>
        </references>
      </pivotArea>
    </format>
    <format dxfId="10927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1414"/>
          </reference>
          <reference field="5" count="1">
            <x v="389"/>
          </reference>
        </references>
      </pivotArea>
    </format>
    <format dxfId="10926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098"/>
          </reference>
          <reference field="5" count="1">
            <x v="680"/>
          </reference>
        </references>
      </pivotArea>
    </format>
    <format dxfId="10925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996"/>
          </reference>
          <reference field="5" count="1">
            <x v="267"/>
          </reference>
        </references>
      </pivotArea>
    </format>
    <format dxfId="10924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294"/>
          </reference>
          <reference field="5" count="1">
            <x v="64"/>
          </reference>
        </references>
      </pivotArea>
    </format>
    <format dxfId="10923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500"/>
          </reference>
          <reference field="5" count="1">
            <x v="530"/>
          </reference>
        </references>
      </pivotArea>
    </format>
    <format dxfId="10922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020"/>
          </reference>
          <reference field="5" count="1">
            <x v="769"/>
          </reference>
        </references>
      </pivotArea>
    </format>
    <format dxfId="10921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892"/>
          </reference>
          <reference field="5" count="1">
            <x v="598"/>
          </reference>
        </references>
      </pivotArea>
    </format>
    <format dxfId="10920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876"/>
          </reference>
          <reference field="5" count="1">
            <x v="446"/>
          </reference>
        </references>
      </pivotArea>
    </format>
    <format dxfId="10919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972"/>
          </reference>
          <reference field="5" count="1">
            <x v="460"/>
          </reference>
        </references>
      </pivotArea>
    </format>
    <format dxfId="10918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828"/>
          </reference>
          <reference field="5" count="1">
            <x v="479"/>
          </reference>
        </references>
      </pivotArea>
    </format>
    <format dxfId="10917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1485"/>
          </reference>
          <reference field="5" count="1">
            <x v="499"/>
          </reference>
        </references>
      </pivotArea>
    </format>
    <format dxfId="10916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839"/>
          </reference>
          <reference field="5" count="1">
            <x v="707"/>
          </reference>
        </references>
      </pivotArea>
    </format>
    <format dxfId="10915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930"/>
          </reference>
          <reference field="5" count="1">
            <x v="476"/>
          </reference>
        </references>
      </pivotArea>
    </format>
    <format dxfId="10914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526"/>
          </reference>
          <reference field="5" count="1">
            <x v="531"/>
          </reference>
        </references>
      </pivotArea>
    </format>
    <format dxfId="10913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516"/>
          </reference>
          <reference field="5" count="1">
            <x v="500"/>
          </reference>
        </references>
      </pivotArea>
    </format>
    <format dxfId="10912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1012"/>
          </reference>
          <reference field="5" count="1">
            <x v="454"/>
          </reference>
        </references>
      </pivotArea>
    </format>
    <format dxfId="10911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1388"/>
          </reference>
          <reference field="5" count="1">
            <x v="372"/>
          </reference>
        </references>
      </pivotArea>
    </format>
    <format dxfId="1091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753"/>
          </reference>
          <reference field="5" count="1">
            <x v="627"/>
          </reference>
        </references>
      </pivotArea>
    </format>
    <format dxfId="10909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1025"/>
          </reference>
          <reference field="5" count="1">
            <x v="659"/>
          </reference>
        </references>
      </pivotArea>
    </format>
    <format dxfId="10908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407"/>
          </reference>
          <reference field="5" count="1">
            <x v="392"/>
          </reference>
        </references>
      </pivotArea>
    </format>
    <format dxfId="10907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823"/>
          </reference>
          <reference field="5" count="1">
            <x v="428"/>
          </reference>
        </references>
      </pivotArea>
    </format>
    <format dxfId="10906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468"/>
          </reference>
          <reference field="5" count="1">
            <x v="224"/>
          </reference>
        </references>
      </pivotArea>
    </format>
    <format dxfId="10905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1403"/>
          </reference>
          <reference field="5" count="1">
            <x v="694"/>
          </reference>
        </references>
      </pivotArea>
    </format>
    <format dxfId="10904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913"/>
          </reference>
          <reference field="5" count="1">
            <x v="366"/>
          </reference>
        </references>
      </pivotArea>
    </format>
    <format dxfId="10903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666"/>
          </reference>
          <reference field="5" count="1">
            <x v="376"/>
          </reference>
        </references>
      </pivotArea>
    </format>
    <format dxfId="10902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442"/>
          </reference>
          <reference field="5" count="1">
            <x v="456"/>
          </reference>
        </references>
      </pivotArea>
    </format>
    <format dxfId="10901">
      <pivotArea dataOnly="0" labelOnly="1" outline="0" fieldPosition="0">
        <references count="3">
          <reference field="3" count="1" selected="0">
            <x v="243"/>
          </reference>
          <reference field="4" count="1" selected="0">
            <x v="882"/>
          </reference>
          <reference field="5" count="1">
            <x v="626"/>
          </reference>
        </references>
      </pivotArea>
    </format>
    <format dxfId="10900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013"/>
          </reference>
          <reference field="5" count="1">
            <x v="573"/>
          </reference>
        </references>
      </pivotArea>
    </format>
    <format dxfId="10899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049"/>
          </reference>
          <reference field="5" count="1">
            <x v="515"/>
          </reference>
        </references>
      </pivotArea>
    </format>
    <format dxfId="10898">
      <pivotArea dataOnly="0" labelOnly="1" outline="0" fieldPosition="0">
        <references count="3">
          <reference field="3" count="1" selected="0">
            <x v="246"/>
          </reference>
          <reference field="4" count="1" selected="0">
            <x v="412"/>
          </reference>
          <reference field="5" count="1">
            <x v="523"/>
          </reference>
        </references>
      </pivotArea>
    </format>
    <format dxfId="10897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924"/>
          </reference>
          <reference field="5" count="1">
            <x v="693"/>
          </reference>
        </references>
      </pivotArea>
    </format>
    <format dxfId="10896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308"/>
          </reference>
          <reference field="5" count="1">
            <x v="522"/>
          </reference>
        </references>
      </pivotArea>
    </format>
    <format dxfId="10895">
      <pivotArea dataOnly="0" labelOnly="1" outline="0" fieldPosition="0">
        <references count="3">
          <reference field="3" count="1" selected="0">
            <x v="249"/>
          </reference>
          <reference field="4" count="1" selected="0">
            <x v="1028"/>
          </reference>
          <reference field="5" count="1">
            <x v="649"/>
          </reference>
        </references>
      </pivotArea>
    </format>
    <format dxfId="10894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471"/>
          </reference>
          <reference field="5" count="1">
            <x v="388"/>
          </reference>
        </references>
      </pivotArea>
    </format>
    <format dxfId="1089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511"/>
          </reference>
          <reference field="5" count="1">
            <x v="504"/>
          </reference>
        </references>
      </pivotArea>
    </format>
    <format dxfId="10892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093"/>
          </reference>
          <reference field="5" count="1">
            <x v="480"/>
          </reference>
        </references>
      </pivotArea>
    </format>
    <format dxfId="10891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1402"/>
          </reference>
          <reference field="5" count="1">
            <x v="584"/>
          </reference>
        </references>
      </pivotArea>
    </format>
    <format dxfId="10890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594"/>
          </reference>
          <reference field="5" count="1">
            <x v="457"/>
          </reference>
        </references>
      </pivotArea>
    </format>
    <format dxfId="10889">
      <pivotArea dataOnly="0" labelOnly="1" outline="0" fieldPosition="0">
        <references count="3">
          <reference field="3" count="1" selected="0">
            <x v="255"/>
          </reference>
          <reference field="4" count="1" selected="0">
            <x v="612"/>
          </reference>
          <reference field="5" count="1">
            <x v="470"/>
          </reference>
        </references>
      </pivotArea>
    </format>
    <format dxfId="10888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579"/>
          </reference>
          <reference field="5" count="1">
            <x v="229"/>
          </reference>
        </references>
      </pivotArea>
    </format>
    <format dxfId="10887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173"/>
          </reference>
          <reference field="5" count="1">
            <x v="525"/>
          </reference>
        </references>
      </pivotArea>
    </format>
    <format dxfId="10886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401"/>
          </reference>
          <reference field="5" count="1">
            <x v="527"/>
          </reference>
        </references>
      </pivotArea>
    </format>
    <format dxfId="10885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693"/>
          </reference>
          <reference field="5" count="1">
            <x v="660"/>
          </reference>
        </references>
      </pivotArea>
    </format>
    <format dxfId="10884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380"/>
          </reference>
          <reference field="5" count="1">
            <x v="385"/>
          </reference>
        </references>
      </pivotArea>
    </format>
    <format dxfId="10883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897"/>
          </reference>
          <reference field="5" count="1">
            <x v="430"/>
          </reference>
        </references>
      </pivotArea>
    </format>
    <format dxfId="10882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905"/>
          </reference>
          <reference field="5" count="1">
            <x v="394"/>
          </reference>
        </references>
      </pivotArea>
    </format>
    <format dxfId="10881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414"/>
          </reference>
          <reference field="5" count="1">
            <x v="419"/>
          </reference>
        </references>
      </pivotArea>
    </format>
    <format dxfId="10880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340"/>
          </reference>
          <reference field="5" count="1">
            <x v="452"/>
          </reference>
        </references>
      </pivotArea>
    </format>
    <format dxfId="10879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117"/>
          </reference>
          <reference field="5" count="1">
            <x v="410"/>
          </reference>
        </references>
      </pivotArea>
    </format>
    <format dxfId="10878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567"/>
          </reference>
          <reference field="5" count="1">
            <x v="563"/>
          </reference>
        </references>
      </pivotArea>
    </format>
    <format dxfId="10877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581"/>
          </reference>
          <reference field="5" count="1">
            <x v="410"/>
          </reference>
        </references>
      </pivotArea>
    </format>
    <format dxfId="10876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558"/>
          </reference>
          <reference field="5" count="1">
            <x v="517"/>
          </reference>
        </references>
      </pivotArea>
    </format>
    <format dxfId="10875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059"/>
          </reference>
          <reference field="5" count="1">
            <x v="393"/>
          </reference>
        </references>
      </pivotArea>
    </format>
    <format dxfId="10874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743"/>
          </reference>
          <reference field="5" count="1">
            <x v="71"/>
          </reference>
        </references>
      </pivotArea>
    </format>
    <format dxfId="10873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350"/>
          </reference>
          <reference field="5" count="1">
            <x v="546"/>
          </reference>
        </references>
      </pivotArea>
    </format>
    <format dxfId="10872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1399"/>
          </reference>
          <reference field="5" count="1">
            <x v="619"/>
          </reference>
        </references>
      </pivotArea>
    </format>
    <format dxfId="10871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813"/>
          </reference>
          <reference field="5" count="1">
            <x v="436"/>
          </reference>
        </references>
      </pivotArea>
    </format>
    <format dxfId="10870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457"/>
          </reference>
          <reference field="5" count="1">
            <x v="412"/>
          </reference>
        </references>
      </pivotArea>
    </format>
    <format dxfId="10869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452"/>
          </reference>
          <reference field="5" count="1">
            <x v="611"/>
          </reference>
        </references>
      </pivotArea>
    </format>
    <format dxfId="10868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1110"/>
          </reference>
          <reference field="5" count="1">
            <x v="661"/>
          </reference>
        </references>
      </pivotArea>
    </format>
    <format dxfId="10867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766"/>
          </reference>
          <reference field="5" count="1">
            <x v="387"/>
          </reference>
        </references>
      </pivotArea>
    </format>
    <format dxfId="10866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1397"/>
          </reference>
          <reference field="5" count="1">
            <x v="214"/>
          </reference>
        </references>
      </pivotArea>
    </format>
    <format dxfId="10865">
      <pivotArea dataOnly="0" labelOnly="1" outline="0" fieldPosition="0">
        <references count="3">
          <reference field="3" count="1" selected="0">
            <x v="280"/>
          </reference>
          <reference field="4" count="1" selected="0">
            <x v="1247"/>
          </reference>
          <reference field="5" count="1">
            <x v="471"/>
          </reference>
        </references>
      </pivotArea>
    </format>
    <format dxfId="10864">
      <pivotArea dataOnly="0" labelOnly="1" outline="0" fieldPosition="0">
        <references count="3">
          <reference field="3" count="1" selected="0">
            <x v="281"/>
          </reference>
          <reference field="4" count="1" selected="0">
            <x v="784"/>
          </reference>
          <reference field="5" count="1">
            <x v="398"/>
          </reference>
        </references>
      </pivotArea>
    </format>
    <format dxfId="10863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404"/>
          </reference>
          <reference field="5" count="1">
            <x v="541"/>
          </reference>
        </references>
      </pivotArea>
    </format>
    <format dxfId="10862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1473"/>
          </reference>
          <reference field="5" count="1">
            <x v="522"/>
          </reference>
        </references>
      </pivotArea>
    </format>
    <format dxfId="10861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640"/>
          </reference>
          <reference field="5" count="1">
            <x v="634"/>
          </reference>
        </references>
      </pivotArea>
    </format>
    <format dxfId="10860">
      <pivotArea dataOnly="0" labelOnly="1" outline="0" fieldPosition="0">
        <references count="3">
          <reference field="3" count="1" selected="0">
            <x v="285"/>
          </reference>
          <reference field="4" count="1" selected="0">
            <x v="1149"/>
          </reference>
          <reference field="5" count="1">
            <x v="467"/>
          </reference>
        </references>
      </pivotArea>
    </format>
    <format dxfId="10859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1377"/>
          </reference>
          <reference field="5" count="1">
            <x v="471"/>
          </reference>
        </references>
      </pivotArea>
    </format>
    <format dxfId="10858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1003"/>
          </reference>
          <reference field="5" count="1">
            <x v="481"/>
          </reference>
        </references>
      </pivotArea>
    </format>
    <format dxfId="10857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679"/>
          </reference>
          <reference field="5" count="1">
            <x v="165"/>
          </reference>
        </references>
      </pivotArea>
    </format>
    <format dxfId="10856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573"/>
          </reference>
          <reference field="5" count="1">
            <x v="583"/>
          </reference>
        </references>
      </pivotArea>
    </format>
    <format dxfId="10855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1458"/>
          </reference>
          <reference field="5" count="1">
            <x v="539"/>
          </reference>
        </references>
      </pivotArea>
    </format>
    <format dxfId="10854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1506"/>
          </reference>
          <reference field="5" count="1">
            <x v="467"/>
          </reference>
        </references>
      </pivotArea>
    </format>
    <format dxfId="10853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719"/>
          </reference>
          <reference field="5" count="1">
            <x v="935"/>
          </reference>
        </references>
      </pivotArea>
    </format>
    <format dxfId="10852">
      <pivotArea dataOnly="0" labelOnly="1" outline="0" fieldPosition="0">
        <references count="3">
          <reference field="3" count="1" selected="0">
            <x v="294"/>
          </reference>
          <reference field="4" count="1" selected="0">
            <x v="42"/>
          </reference>
          <reference field="5" count="1">
            <x v="631"/>
          </reference>
        </references>
      </pivotArea>
    </format>
    <format dxfId="10851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357"/>
          </reference>
          <reference field="5" count="1">
            <x v="898"/>
          </reference>
        </references>
      </pivotArea>
    </format>
    <format dxfId="10850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317"/>
          </reference>
          <reference field="5" count="1">
            <x v="827"/>
          </reference>
        </references>
      </pivotArea>
    </format>
    <format dxfId="10849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9"/>
          </reference>
          <reference field="5" count="1">
            <x v="841"/>
          </reference>
        </references>
      </pivotArea>
    </format>
    <format dxfId="10848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328"/>
          </reference>
          <reference field="5" count="1">
            <x v="829"/>
          </reference>
        </references>
      </pivotArea>
    </format>
    <format dxfId="10847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44"/>
          </reference>
          <reference field="5" count="1">
            <x v="264"/>
          </reference>
        </references>
      </pivotArea>
    </format>
    <format dxfId="10846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325"/>
          </reference>
          <reference field="5" count="1">
            <x v="512"/>
          </reference>
        </references>
      </pivotArea>
    </format>
    <format dxfId="10845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179"/>
          </reference>
          <reference field="5" count="1">
            <x v="65"/>
          </reference>
        </references>
      </pivotArea>
    </format>
    <format dxfId="10844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01"/>
          </reference>
          <reference field="5" count="1">
            <x v="146"/>
          </reference>
        </references>
      </pivotArea>
    </format>
    <format dxfId="10843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33"/>
          </reference>
          <reference field="5" count="1">
            <x v="831"/>
          </reference>
        </references>
      </pivotArea>
    </format>
    <format dxfId="10842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216"/>
          </reference>
          <reference field="5" count="1">
            <x v="684"/>
          </reference>
        </references>
      </pivotArea>
    </format>
    <format dxfId="10841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351"/>
          </reference>
          <reference field="5" count="1">
            <x v="876"/>
          </reference>
        </references>
      </pivotArea>
    </format>
    <format dxfId="10840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359"/>
          </reference>
          <reference field="5" count="1">
            <x v="641"/>
          </reference>
        </references>
      </pivotArea>
    </format>
    <format dxfId="10839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343"/>
          </reference>
          <reference field="5" count="1">
            <x v="173"/>
          </reference>
        </references>
      </pivotArea>
    </format>
    <format dxfId="10838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356"/>
          </reference>
          <reference field="5" count="1">
            <x v="867"/>
          </reference>
        </references>
      </pivotArea>
    </format>
    <format dxfId="10837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342"/>
          </reference>
          <reference field="5" count="1">
            <x v="273"/>
          </reference>
        </references>
      </pivotArea>
    </format>
    <format dxfId="10836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189"/>
          </reference>
          <reference field="5" count="1">
            <x v="114"/>
          </reference>
        </references>
      </pivotArea>
    </format>
    <format dxfId="10835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367"/>
          </reference>
          <reference field="5" count="1">
            <x v="129"/>
          </reference>
        </references>
      </pivotArea>
    </format>
    <format dxfId="10834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88"/>
          </reference>
          <reference field="5" count="1">
            <x v="99"/>
          </reference>
        </references>
      </pivotArea>
    </format>
    <format dxfId="10833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345"/>
          </reference>
          <reference field="5" count="1">
            <x v="92"/>
          </reference>
        </references>
      </pivotArea>
    </format>
    <format dxfId="10832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173"/>
          </reference>
          <reference field="5" count="1">
            <x v="110"/>
          </reference>
        </references>
      </pivotArea>
    </format>
    <format dxfId="10831">
      <pivotArea dataOnly="0" labelOnly="1" outline="0" fieldPosition="0">
        <references count="3">
          <reference field="3" count="1" selected="0">
            <x v="325"/>
          </reference>
          <reference field="4" count="1" selected="0">
            <x v="217"/>
          </reference>
          <reference field="5" count="1">
            <x v="119"/>
          </reference>
        </references>
      </pivotArea>
    </format>
    <format dxfId="10830">
      <pivotArea dataOnly="0" labelOnly="1" outline="0" fieldPosition="0">
        <references count="3">
          <reference field="3" count="1" selected="0">
            <x v="326"/>
          </reference>
          <reference field="4" count="1" selected="0">
            <x v="218"/>
          </reference>
          <reference field="5" count="1">
            <x v="120"/>
          </reference>
        </references>
      </pivotArea>
    </format>
    <format dxfId="10829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200"/>
          </reference>
          <reference field="5" count="1">
            <x v="125"/>
          </reference>
        </references>
      </pivotArea>
    </format>
    <format dxfId="10828">
      <pivotArea dataOnly="0" labelOnly="1" outline="0" fieldPosition="0">
        <references count="3">
          <reference field="3" count="1" selected="0">
            <x v="328"/>
          </reference>
          <reference field="4" count="1" selected="0">
            <x v="203"/>
          </reference>
          <reference field="5" count="1">
            <x v="356"/>
          </reference>
        </references>
      </pivotArea>
    </format>
    <format dxfId="10827">
      <pivotArea dataOnly="0" labelOnly="1" outline="0" fieldPosition="0">
        <references count="3">
          <reference field="3" count="1" selected="0">
            <x v="329"/>
          </reference>
          <reference field="4" count="1" selected="0">
            <x v="330"/>
          </reference>
          <reference field="5" count="2">
            <x v="361"/>
            <x v="830"/>
          </reference>
        </references>
      </pivotArea>
    </format>
    <format dxfId="10826">
      <pivotArea dataOnly="0" labelOnly="1" outline="0" fieldPosition="0">
        <references count="3">
          <reference field="3" count="1" selected="0">
            <x v="330"/>
          </reference>
          <reference field="4" count="1" selected="0">
            <x v="230"/>
          </reference>
          <reference field="5" count="1">
            <x v="864"/>
          </reference>
        </references>
      </pivotArea>
    </format>
    <format dxfId="10825">
      <pivotArea dataOnly="0" labelOnly="1" outline="0" fieldPosition="0">
        <references count="3">
          <reference field="3" count="1" selected="0">
            <x v="331"/>
          </reference>
          <reference field="4" count="1" selected="0">
            <x v="92"/>
          </reference>
          <reference field="5" count="1">
            <x v="118"/>
          </reference>
        </references>
      </pivotArea>
    </format>
    <format dxfId="10824">
      <pivotArea dataOnly="0" labelOnly="1" outline="0" fieldPosition="0">
        <references count="3">
          <reference field="3" count="1" selected="0">
            <x v="332"/>
          </reference>
          <reference field="4" count="1" selected="0">
            <x v="315"/>
          </reference>
          <reference field="5" count="1">
            <x v="941"/>
          </reference>
        </references>
      </pivotArea>
    </format>
    <format dxfId="10823">
      <pivotArea dataOnly="0" labelOnly="1" outline="0" fieldPosition="0">
        <references count="3">
          <reference field="3" count="1" selected="0">
            <x v="334"/>
          </reference>
          <reference field="4" count="1" selected="0">
            <x v="205"/>
          </reference>
          <reference field="5" count="1">
            <x v="180"/>
          </reference>
        </references>
      </pivotArea>
    </format>
    <format dxfId="10822">
      <pivotArea dataOnly="0" labelOnly="1" outline="0" fieldPosition="0">
        <references count="3">
          <reference field="3" count="1" selected="0">
            <x v="335"/>
          </reference>
          <reference field="4" count="1" selected="0">
            <x v="199"/>
          </reference>
          <reference field="5" count="1">
            <x v="895"/>
          </reference>
        </references>
      </pivotArea>
    </format>
    <format dxfId="10821">
      <pivotArea dataOnly="0" labelOnly="1" outline="0" fieldPosition="0">
        <references count="3">
          <reference field="3" count="1" selected="0">
            <x v="336"/>
          </reference>
          <reference field="4" count="1" selected="0">
            <x v="314"/>
          </reference>
          <reference field="5" count="1">
            <x v="252"/>
          </reference>
        </references>
      </pivotArea>
    </format>
    <format dxfId="10820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1083"/>
          </reference>
          <reference field="5" count="1">
            <x v="253"/>
          </reference>
        </references>
      </pivotArea>
    </format>
    <format dxfId="10819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181"/>
          </reference>
          <reference field="5" count="1">
            <x v="61"/>
          </reference>
        </references>
      </pivotArea>
    </format>
    <format dxfId="10818">
      <pivotArea dataOnly="0" labelOnly="1" outline="0" fieldPosition="0">
        <references count="3">
          <reference field="3" count="1" selected="0">
            <x v="339"/>
          </reference>
          <reference field="4" count="1" selected="0">
            <x v="227"/>
          </reference>
          <reference field="5" count="1">
            <x v="896"/>
          </reference>
        </references>
      </pivotArea>
    </format>
    <format dxfId="10817">
      <pivotArea dataOnly="0" labelOnly="1" outline="0" fieldPosition="0">
        <references count="3">
          <reference field="3" count="1" selected="0">
            <x v="341"/>
          </reference>
          <reference field="4" count="1" selected="0">
            <x v="231"/>
          </reference>
          <reference field="5" count="1">
            <x v="718"/>
          </reference>
        </references>
      </pivotArea>
    </format>
    <format dxfId="10816">
      <pivotArea dataOnly="0" labelOnly="1" outline="0" fieldPosition="0">
        <references count="3">
          <reference field="3" count="1" selected="0">
            <x v="342"/>
          </reference>
          <reference field="4" count="1" selected="0">
            <x v="256"/>
          </reference>
          <reference field="5" count="1">
            <x v="757"/>
          </reference>
        </references>
      </pivotArea>
    </format>
    <format dxfId="10815">
      <pivotArea dataOnly="0" labelOnly="1" outline="0" fieldPosition="0">
        <references count="3">
          <reference field="3" count="1" selected="0">
            <x v="343"/>
          </reference>
          <reference field="4" count="1" selected="0">
            <x v="184"/>
          </reference>
          <reference field="5" count="1">
            <x v="70"/>
          </reference>
        </references>
      </pivotArea>
    </format>
    <format dxfId="10814">
      <pivotArea dataOnly="0" labelOnly="1" outline="0" fieldPosition="0">
        <references count="3">
          <reference field="3" count="1" selected="0">
            <x v="344"/>
          </reference>
          <reference field="4" count="1" selected="0">
            <x v="340"/>
          </reference>
          <reference field="5" count="1">
            <x v="154"/>
          </reference>
        </references>
      </pivotArea>
    </format>
    <format dxfId="10813">
      <pivotArea dataOnly="0" labelOnly="1" outline="0" fieldPosition="0">
        <references count="3">
          <reference field="3" count="1" selected="0">
            <x v="345"/>
          </reference>
          <reference field="4" count="1" selected="0">
            <x v="7"/>
          </reference>
          <reference field="5" count="1">
            <x v="788"/>
          </reference>
        </references>
      </pivotArea>
    </format>
    <format dxfId="10812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139"/>
          </reference>
          <reference field="5" count="1">
            <x v="942"/>
          </reference>
        </references>
      </pivotArea>
    </format>
    <format dxfId="10811">
      <pivotArea dataOnly="0" labelOnly="1" outline="0" fieldPosition="0">
        <references count="3">
          <reference field="3" count="1" selected="0">
            <x v="348"/>
          </reference>
          <reference field="4" count="1" selected="0">
            <x v="263"/>
          </reference>
          <reference field="5" count="1">
            <x v="653"/>
          </reference>
        </references>
      </pivotArea>
    </format>
    <format dxfId="10810">
      <pivotArea dataOnly="0" labelOnly="1" outline="0" fieldPosition="0">
        <references count="3">
          <reference field="3" count="1" selected="0">
            <x v="349"/>
          </reference>
          <reference field="4" count="1" selected="0">
            <x v="312"/>
          </reference>
          <reference field="5" count="1">
            <x v="938"/>
          </reference>
        </references>
      </pivotArea>
    </format>
    <format dxfId="10809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82"/>
          </reference>
          <reference field="5" count="1">
            <x v="149"/>
          </reference>
        </references>
      </pivotArea>
    </format>
    <format dxfId="10808">
      <pivotArea dataOnly="0" labelOnly="1" outline="0" fieldPosition="0">
        <references count="3">
          <reference field="3" count="1" selected="0">
            <x v="351"/>
          </reference>
          <reference field="4" count="1" selected="0">
            <x v="105"/>
          </reference>
          <reference field="5" count="1">
            <x v="4"/>
          </reference>
        </references>
      </pivotArea>
    </format>
    <format dxfId="10807">
      <pivotArea dataOnly="0" labelOnly="1" outline="0" fieldPosition="0">
        <references count="3">
          <reference field="3" count="1" selected="0">
            <x v="352"/>
          </reference>
          <reference field="4" count="1" selected="0">
            <x v="81"/>
          </reference>
          <reference field="5" count="1">
            <x v="360"/>
          </reference>
        </references>
      </pivotArea>
    </format>
    <format dxfId="10806">
      <pivotArea dataOnly="0" labelOnly="1" outline="0" fieldPosition="0">
        <references count="3">
          <reference field="3" count="1" selected="0">
            <x v="353"/>
          </reference>
          <reference field="4" count="1" selected="0">
            <x v="261"/>
          </reference>
          <reference field="5" count="1">
            <x v="505"/>
          </reference>
        </references>
      </pivotArea>
    </format>
    <format dxfId="10805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149"/>
          </reference>
          <reference field="5" count="1">
            <x v="258"/>
          </reference>
        </references>
      </pivotArea>
    </format>
    <format dxfId="10804">
      <pivotArea dataOnly="0" labelOnly="1" outline="0" fieldPosition="0">
        <references count="3">
          <reference field="3" count="1" selected="0">
            <x v="355"/>
          </reference>
          <reference field="4" count="1" selected="0">
            <x v="122"/>
          </reference>
          <reference field="5" count="1">
            <x v="815"/>
          </reference>
        </references>
      </pivotArea>
    </format>
    <format dxfId="10803">
      <pivotArea dataOnly="0" labelOnly="1" outline="0" fieldPosition="0">
        <references count="3">
          <reference field="3" count="1" selected="0">
            <x v="356"/>
          </reference>
          <reference field="4" count="1" selected="0">
            <x v="386"/>
          </reference>
          <reference field="5" count="1">
            <x v="818"/>
          </reference>
        </references>
      </pivotArea>
    </format>
    <format dxfId="10802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171"/>
          </reference>
          <reference field="5" count="1">
            <x v="717"/>
          </reference>
        </references>
      </pivotArea>
    </format>
    <format dxfId="10801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368"/>
          </reference>
          <reference field="5" count="1">
            <x v="309"/>
          </reference>
        </references>
      </pivotArea>
    </format>
    <format dxfId="10800">
      <pivotArea dataOnly="0" labelOnly="1" outline="0" fieldPosition="0">
        <references count="3">
          <reference field="3" count="1" selected="0">
            <x v="359"/>
          </reference>
          <reference field="4" count="1" selected="0">
            <x v="80"/>
          </reference>
          <reference field="5" count="1">
            <x v="43"/>
          </reference>
        </references>
      </pivotArea>
    </format>
    <format dxfId="10799">
      <pivotArea dataOnly="0" labelOnly="1" outline="0" fieldPosition="0">
        <references count="3">
          <reference field="3" count="1" selected="0">
            <x v="360"/>
          </reference>
          <reference field="4" count="1" selected="0">
            <x v="369"/>
          </reference>
          <reference field="5" count="1">
            <x v="62"/>
          </reference>
        </references>
      </pivotArea>
    </format>
    <format dxfId="10798">
      <pivotArea dataOnly="0" labelOnly="1" outline="0" fieldPosition="0">
        <references count="3">
          <reference field="3" count="1" selected="0">
            <x v="361"/>
          </reference>
          <reference field="4" count="1" selected="0">
            <x v="95"/>
          </reference>
          <reference field="5" count="1">
            <x v="54"/>
          </reference>
        </references>
      </pivotArea>
    </format>
    <format dxfId="10797">
      <pivotArea dataOnly="0" labelOnly="1" outline="0" fieldPosition="0">
        <references count="3">
          <reference field="3" count="1" selected="0">
            <x v="362"/>
          </reference>
          <reference field="4" count="1" selected="0">
            <x v="150"/>
          </reference>
          <reference field="5" count="1">
            <x v="256"/>
          </reference>
        </references>
      </pivotArea>
    </format>
    <format dxfId="10796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5"/>
          </reference>
          <reference field="5" count="1">
            <x v="266"/>
          </reference>
        </references>
      </pivotArea>
    </format>
    <format dxfId="10795">
      <pivotArea dataOnly="0" labelOnly="1" outline="0" fieldPosition="0">
        <references count="3">
          <reference field="3" count="1" selected="0">
            <x v="364"/>
          </reference>
          <reference field="4" count="1" selected="0">
            <x v="370"/>
          </reference>
          <reference field="5" count="1">
            <x v="336"/>
          </reference>
        </references>
      </pivotArea>
    </format>
    <format dxfId="10794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83"/>
          </reference>
          <reference field="5" count="1">
            <x v="7"/>
          </reference>
        </references>
      </pivotArea>
    </format>
    <format dxfId="10793">
      <pivotArea dataOnly="0" labelOnly="1" outline="0" fieldPosition="0">
        <references count="3">
          <reference field="3" count="1" selected="0">
            <x v="366"/>
          </reference>
          <reference field="4" count="1" selected="0">
            <x v="94"/>
          </reference>
          <reference field="5" count="1">
            <x v="85"/>
          </reference>
        </references>
      </pivotArea>
    </format>
    <format dxfId="10792">
      <pivotArea dataOnly="0" labelOnly="1" outline="0" fieldPosition="0">
        <references count="3">
          <reference field="3" count="1" selected="0">
            <x v="367"/>
          </reference>
          <reference field="4" count="1" selected="0">
            <x v="103"/>
          </reference>
          <reference field="5" count="1">
            <x v="93"/>
          </reference>
        </references>
      </pivotArea>
    </format>
    <format dxfId="10791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107"/>
          </reference>
          <reference field="5" count="1">
            <x v="98"/>
          </reference>
        </references>
      </pivotArea>
    </format>
    <format dxfId="10790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336"/>
          </reference>
          <reference field="5" count="1">
            <x v="91"/>
          </reference>
        </references>
      </pivotArea>
    </format>
    <format dxfId="10789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137"/>
          </reference>
          <reference field="5" count="1">
            <x v="90"/>
          </reference>
        </references>
      </pivotArea>
    </format>
    <format dxfId="10788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87"/>
          </reference>
          <reference field="5" count="1">
            <x v="134"/>
          </reference>
        </references>
      </pivotArea>
    </format>
    <format dxfId="10787">
      <pivotArea dataOnly="0" labelOnly="1" outline="0" fieldPosition="0">
        <references count="3">
          <reference field="3" count="1" selected="0">
            <x v="372"/>
          </reference>
          <reference field="4" count="1" selected="0">
            <x v="372"/>
          </reference>
          <reference field="5" count="1">
            <x v="350"/>
          </reference>
        </references>
      </pivotArea>
    </format>
    <format dxfId="10786">
      <pivotArea dataOnly="0" labelOnly="1" outline="0" fieldPosition="0">
        <references count="3">
          <reference field="3" count="1" selected="0">
            <x v="373"/>
          </reference>
          <reference field="4" count="1" selected="0">
            <x v="79"/>
          </reference>
          <reference field="5" count="1">
            <x v="142"/>
          </reference>
        </references>
      </pivotArea>
    </format>
    <format dxfId="10785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374"/>
          </reference>
          <reference field="5" count="1">
            <x v="357"/>
          </reference>
        </references>
      </pivotArea>
    </format>
    <format dxfId="10784">
      <pivotArea dataOnly="0" labelOnly="1" outline="0" fieldPosition="0">
        <references count="3">
          <reference field="3" count="1" selected="0">
            <x v="375"/>
          </reference>
          <reference field="4" count="1" selected="0">
            <x v="32"/>
          </reference>
          <reference field="5" count="1">
            <x v="365"/>
          </reference>
        </references>
      </pivotArea>
    </format>
    <format dxfId="10783">
      <pivotArea dataOnly="0" labelOnly="1" outline="0" fieldPosition="0">
        <references count="3">
          <reference field="3" count="1" selected="0">
            <x v="376"/>
          </reference>
          <reference field="4" count="1" selected="0">
            <x v="332"/>
          </reference>
          <reference field="5" count="1">
            <x v="529"/>
          </reference>
        </references>
      </pivotArea>
    </format>
    <format dxfId="10782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164"/>
          </reference>
          <reference field="5" count="1">
            <x v="246"/>
          </reference>
        </references>
      </pivotArea>
    </format>
    <format dxfId="10781">
      <pivotArea dataOnly="0" labelOnly="1" outline="0" fieldPosition="0">
        <references count="3">
          <reference field="3" count="1" selected="0">
            <x v="378"/>
          </reference>
          <reference field="4" count="1" selected="0">
            <x v="147"/>
          </reference>
          <reference field="5" count="1">
            <x v="25"/>
          </reference>
        </references>
      </pivotArea>
    </format>
    <format dxfId="10780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154"/>
          </reference>
          <reference field="5" count="1">
            <x v="279"/>
          </reference>
        </references>
      </pivotArea>
    </format>
    <format dxfId="10779">
      <pivotArea dataOnly="0" labelOnly="1" outline="0" fieldPosition="0">
        <references count="3">
          <reference field="3" count="1" selected="0">
            <x v="380"/>
          </reference>
          <reference field="4" count="1" selected="0">
            <x v="85"/>
          </reference>
          <reference field="5" count="1">
            <x v="274"/>
          </reference>
        </references>
      </pivotArea>
    </format>
    <format dxfId="10778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379"/>
          </reference>
          <reference field="5" count="1">
            <x v="682"/>
          </reference>
        </references>
      </pivotArea>
    </format>
    <format dxfId="10777">
      <pivotArea dataOnly="0" labelOnly="1" outline="0" fieldPosition="0">
        <references count="3">
          <reference field="3" count="1" selected="0">
            <x v="382"/>
          </reference>
          <reference field="4" count="1" selected="0">
            <x v="347"/>
          </reference>
          <reference field="5" count="1">
            <x v="708"/>
          </reference>
        </references>
      </pivotArea>
    </format>
    <format dxfId="10776">
      <pivotArea dataOnly="0" labelOnly="1" outline="0" fieldPosition="0">
        <references count="3">
          <reference field="3" count="1" selected="0">
            <x v="384"/>
          </reference>
          <reference field="4" count="1" selected="0">
            <x v="170"/>
          </reference>
          <reference field="5" count="1">
            <x v="715"/>
          </reference>
        </references>
      </pivotArea>
    </format>
    <format dxfId="10775">
      <pivotArea dataOnly="0" labelOnly="1" outline="0" fieldPosition="0">
        <references count="3">
          <reference field="3" count="1" selected="0">
            <x v="385"/>
          </reference>
          <reference field="4" count="1" selected="0">
            <x v="146"/>
          </reference>
          <reference field="5" count="1">
            <x v="865"/>
          </reference>
        </references>
      </pivotArea>
    </format>
    <format dxfId="10774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382"/>
          </reference>
          <reference field="5" count="1">
            <x v="714"/>
          </reference>
        </references>
      </pivotArea>
    </format>
    <format dxfId="10773">
      <pivotArea dataOnly="0" labelOnly="1" outline="0" fieldPosition="0">
        <references count="3">
          <reference field="3" count="1" selected="0">
            <x v="387"/>
          </reference>
          <reference field="4" count="1" selected="0">
            <x v="384"/>
          </reference>
          <reference field="5" count="1">
            <x v="737"/>
          </reference>
        </references>
      </pivotArea>
    </format>
    <format dxfId="10772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98"/>
          </reference>
          <reference field="5" count="1">
            <x v="886"/>
          </reference>
        </references>
      </pivotArea>
    </format>
    <format dxfId="10771">
      <pivotArea dataOnly="0" labelOnly="1" outline="0" fieldPosition="0">
        <references count="3">
          <reference field="3" count="1" selected="0">
            <x v="390"/>
          </reference>
          <reference field="4" count="1" selected="0">
            <x v="115"/>
          </reference>
          <reference field="5" count="1">
            <x v="891"/>
          </reference>
        </references>
      </pivotArea>
    </format>
    <format dxfId="10770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363"/>
          </reference>
          <reference field="5" count="1">
            <x v="794"/>
          </reference>
        </references>
      </pivotArea>
    </format>
    <format dxfId="10769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158"/>
          </reference>
          <reference field="5" count="1">
            <x v="910"/>
          </reference>
        </references>
      </pivotArea>
    </format>
    <format dxfId="10768">
      <pivotArea dataOnly="0" labelOnly="1" outline="0" fieldPosition="0">
        <references count="3">
          <reference field="3" count="1" selected="0">
            <x v="393"/>
          </reference>
          <reference field="4" count="1" selected="0">
            <x v="161"/>
          </reference>
          <reference field="5" count="1">
            <x v="931"/>
          </reference>
        </references>
      </pivotArea>
    </format>
    <format dxfId="10767">
      <pivotArea dataOnly="0" labelOnly="1" outline="0" fieldPosition="0">
        <references count="3">
          <reference field="3" count="1" selected="0">
            <x v="394"/>
          </reference>
          <reference field="4" count="1" selected="0">
            <x v="1549"/>
          </reference>
          <reference field="5" count="1">
            <x v="802"/>
          </reference>
        </references>
      </pivotArea>
    </format>
    <format dxfId="10766">
      <pivotArea dataOnly="0" labelOnly="1" outline="0" fieldPosition="0">
        <references count="3">
          <reference field="3" count="1" selected="0">
            <x v="395"/>
          </reference>
          <reference field="4" count="1" selected="0">
            <x v="162"/>
          </reference>
          <reference field="5" count="2">
            <x v="801"/>
            <x v="927"/>
          </reference>
        </references>
      </pivotArea>
    </format>
    <format dxfId="10765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121"/>
          </reference>
          <reference field="5" count="1">
            <x v="21"/>
          </reference>
        </references>
      </pivotArea>
    </format>
    <format dxfId="10764">
      <pivotArea dataOnly="0" labelOnly="1" outline="0" fieldPosition="0">
        <references count="3">
          <reference field="3" count="1" selected="0">
            <x v="397"/>
          </reference>
          <reference field="4" count="1" selected="0">
            <x v="117"/>
          </reference>
          <reference field="5" count="1">
            <x v="940"/>
          </reference>
        </references>
      </pivotArea>
    </format>
    <format dxfId="10763">
      <pivotArea dataOnly="0" labelOnly="1" outline="0" fieldPosition="0">
        <references count="3">
          <reference field="3" count="1" selected="0">
            <x v="398"/>
          </reference>
          <reference field="4" count="1" selected="0">
            <x v="346"/>
          </reference>
          <reference field="5" count="1">
            <x v="822"/>
          </reference>
        </references>
      </pivotArea>
    </format>
    <format dxfId="10762">
      <pivotArea dataOnly="0" labelOnly="1" outline="0" fieldPosition="0">
        <references count="3">
          <reference field="3" count="1" selected="0">
            <x v="399"/>
          </reference>
          <reference field="4" count="1" selected="0">
            <x v="387"/>
          </reference>
          <reference field="5" count="1">
            <x v="824"/>
          </reference>
        </references>
      </pivotArea>
    </format>
    <format dxfId="10761">
      <pivotArea dataOnly="0" labelOnly="1" outline="0" fieldPosition="0">
        <references count="3">
          <reference field="3" count="1" selected="0">
            <x v="400"/>
          </reference>
          <reference field="4" count="1" selected="0">
            <x v="76"/>
          </reference>
          <reference field="5" count="1">
            <x v="820"/>
          </reference>
        </references>
      </pivotArea>
    </format>
    <format dxfId="10760">
      <pivotArea dataOnly="0" labelOnly="1" outline="0" fieldPosition="0">
        <references count="3">
          <reference field="3" count="1" selected="0">
            <x v="401"/>
          </reference>
          <reference field="4" count="1" selected="0">
            <x v="124"/>
          </reference>
          <reference field="5" count="1">
            <x v="951"/>
          </reference>
        </references>
      </pivotArea>
    </format>
    <format dxfId="10759">
      <pivotArea dataOnly="0" labelOnly="1" outline="0" fieldPosition="0">
        <references count="3">
          <reference field="3" count="1" selected="0">
            <x v="402"/>
          </reference>
          <reference field="4" count="1" selected="0">
            <x v="110"/>
          </reference>
          <reference field="5" count="1">
            <x v="840"/>
          </reference>
        </references>
      </pivotArea>
    </format>
    <format dxfId="10758">
      <pivotArea dataOnly="0" labelOnly="1" outline="0" fieldPosition="0">
        <references count="3">
          <reference field="3" count="1" selected="0">
            <x v="403"/>
          </reference>
          <reference field="4" count="1" selected="0">
            <x v="167"/>
          </reference>
          <reference field="5" count="1">
            <x v="23"/>
          </reference>
        </references>
      </pivotArea>
    </format>
    <format dxfId="10757">
      <pivotArea dataOnly="0" labelOnly="1" outline="0" fieldPosition="0">
        <references count="3">
          <reference field="3" count="1" selected="0">
            <x v="404"/>
          </reference>
          <reference field="4" count="1" selected="0">
            <x v="361"/>
          </reference>
          <reference field="5" count="1">
            <x v="748"/>
          </reference>
        </references>
      </pivotArea>
    </format>
    <format dxfId="10756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362"/>
          </reference>
          <reference field="5" count="1">
            <x v="763"/>
          </reference>
        </references>
      </pivotArea>
    </format>
    <format dxfId="10755">
      <pivotArea dataOnly="0" labelOnly="1" outline="0" fieldPosition="0">
        <references count="3">
          <reference field="3" count="1" selected="0">
            <x v="406"/>
          </reference>
          <reference field="4" count="1" selected="0">
            <x v="375"/>
          </reference>
          <reference field="5" count="1">
            <x v="368"/>
          </reference>
        </references>
      </pivotArea>
    </format>
    <format dxfId="10754">
      <pivotArea dataOnly="0" labelOnly="1" outline="0" fieldPosition="0">
        <references count="3">
          <reference field="3" count="1" selected="0">
            <x v="407"/>
          </reference>
          <reference field="4" count="1" selected="0">
            <x v="349"/>
          </reference>
          <reference field="5" count="1">
            <x v="341"/>
          </reference>
        </references>
      </pivotArea>
    </format>
    <format dxfId="10753">
      <pivotArea dataOnly="0" labelOnly="1" outline="0" fieldPosition="0">
        <references count="3">
          <reference field="3" count="1" selected="0">
            <x v="408"/>
          </reference>
          <reference field="4" count="1" selected="0">
            <x v="371"/>
          </reference>
          <reference field="5" count="1">
            <x v="344"/>
          </reference>
        </references>
      </pivotArea>
    </format>
    <format dxfId="10752">
      <pivotArea dataOnly="0" labelOnly="1" outline="0" fieldPosition="0">
        <references count="3">
          <reference field="3" count="1" selected="0">
            <x v="409"/>
          </reference>
          <reference field="4" count="1" selected="0">
            <x v="380"/>
          </reference>
          <reference field="5" count="1">
            <x v="121"/>
          </reference>
        </references>
      </pivotArea>
    </format>
    <format dxfId="10751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50"/>
          </reference>
          <reference field="5" count="1">
            <x v="809"/>
          </reference>
        </references>
      </pivotArea>
    </format>
    <format dxfId="10750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13"/>
          </reference>
          <reference field="5" count="1">
            <x v="939"/>
          </reference>
        </references>
      </pivotArea>
    </format>
    <format dxfId="10749">
      <pivotArea dataOnly="0" labelOnly="1" outline="0" fieldPosition="0">
        <references count="3">
          <reference field="3" count="1" selected="0">
            <x v="413"/>
          </reference>
          <reference field="4" count="1" selected="0">
            <x v="84"/>
          </reference>
          <reference field="5" count="1">
            <x v="111"/>
          </reference>
        </references>
      </pivotArea>
    </format>
    <format dxfId="10748">
      <pivotArea dataOnly="0" labelOnly="1" outline="0" fieldPosition="0">
        <references count="3">
          <reference field="3" count="1" selected="0">
            <x v="414"/>
          </reference>
          <reference field="4" count="1" selected="0">
            <x v="96"/>
          </reference>
          <reference field="5" count="1">
            <x v="124"/>
          </reference>
        </references>
      </pivotArea>
    </format>
    <format dxfId="10747">
      <pivotArea dataOnly="0" labelOnly="1" outline="0" fieldPosition="0">
        <references count="3">
          <reference field="3" count="1" selected="0">
            <x v="415"/>
          </reference>
          <reference field="4" count="1" selected="0">
            <x v="93"/>
          </reference>
          <reference field="5" count="1">
            <x v="869"/>
          </reference>
        </references>
      </pivotArea>
    </format>
    <format dxfId="10746">
      <pivotArea dataOnly="0" labelOnly="1" outline="0" fieldPosition="0">
        <references count="3">
          <reference field="3" count="1" selected="0">
            <x v="416"/>
          </reference>
          <reference field="4" count="1" selected="0">
            <x v="134"/>
          </reference>
          <reference field="5" count="1">
            <x v="719"/>
          </reference>
        </references>
      </pivotArea>
    </format>
    <format dxfId="10745">
      <pivotArea dataOnly="0" labelOnly="1" outline="0" fieldPosition="0">
        <references count="3">
          <reference field="3" count="1" selected="0">
            <x v="417"/>
          </reference>
          <reference field="4" count="1" selected="0">
            <x v="389"/>
          </reference>
          <reference field="5" count="1">
            <x v="729"/>
          </reference>
        </references>
      </pivotArea>
    </format>
    <format dxfId="10744">
      <pivotArea dataOnly="0" labelOnly="1" outline="0" fieldPosition="0">
        <references count="3">
          <reference field="3" count="1" selected="0">
            <x v="418"/>
          </reference>
          <reference field="4" count="1" selected="0">
            <x v="119"/>
          </reference>
          <reference field="5" count="1">
            <x v="774"/>
          </reference>
        </references>
      </pivotArea>
    </format>
    <format dxfId="10743">
      <pivotArea dataOnly="0" labelOnly="1" outline="0" fieldPosition="0">
        <references count="3">
          <reference field="3" count="1" selected="0">
            <x v="419"/>
          </reference>
          <reference field="4" count="1" selected="0">
            <x v="123"/>
          </reference>
          <reference field="5" count="1">
            <x v="819"/>
          </reference>
        </references>
      </pivotArea>
    </format>
    <format dxfId="10742">
      <pivotArea dataOnly="0" labelOnly="1" outline="0" fieldPosition="0">
        <references count="3">
          <reference field="3" count="1" selected="0">
            <x v="420"/>
          </reference>
          <reference field="4" count="1" selected="0">
            <x v="72"/>
          </reference>
          <reference field="5" count="1">
            <x v="728"/>
          </reference>
        </references>
      </pivotArea>
    </format>
    <format dxfId="10741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90"/>
          </reference>
          <reference field="5" count="1">
            <x v="5"/>
          </reference>
        </references>
      </pivotArea>
    </format>
    <format dxfId="10740">
      <pivotArea dataOnly="0" labelOnly="1" outline="0" fieldPosition="0">
        <references count="3">
          <reference field="3" count="1" selected="0">
            <x v="422"/>
          </reference>
          <reference field="4" count="1" selected="0">
            <x v="30"/>
          </reference>
          <reference field="5" count="1">
            <x v="664"/>
          </reference>
        </references>
      </pivotArea>
    </format>
    <format dxfId="10739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383"/>
          </reference>
          <reference field="5" count="1">
            <x v="727"/>
          </reference>
        </references>
      </pivotArea>
    </format>
    <format dxfId="10738">
      <pivotArea dataOnly="0" labelOnly="1" outline="0" fieldPosition="0">
        <references count="3">
          <reference field="3" count="1" selected="0">
            <x v="424"/>
          </reference>
          <reference field="4" count="1" selected="0">
            <x v="247"/>
          </reference>
          <reference field="5" count="1">
            <x v="407"/>
          </reference>
        </references>
      </pivotArea>
    </format>
    <format dxfId="10737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"/>
          </reference>
          <reference field="5" count="1">
            <x v="105"/>
          </reference>
        </references>
      </pivotArea>
    </format>
    <format dxfId="10736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422"/>
          </reference>
          <reference field="5" count="1">
            <x v="250"/>
          </reference>
        </references>
      </pivotArea>
    </format>
    <format dxfId="10735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240"/>
          </reference>
          <reference field="5" count="1">
            <x v="251"/>
          </reference>
        </references>
      </pivotArea>
    </format>
    <format dxfId="10734">
      <pivotArea dataOnly="0" labelOnly="1" outline="0" fieldPosition="0">
        <references count="3">
          <reference field="3" count="1" selected="0">
            <x v="428"/>
          </reference>
          <reference field="4" count="1" selected="0">
            <x v="35"/>
          </reference>
          <reference field="5" count="1">
            <x v="126"/>
          </reference>
        </references>
      </pivotArea>
    </format>
    <format dxfId="10733">
      <pivotArea dataOnly="0" labelOnly="1" outline="0" fieldPosition="0">
        <references count="3">
          <reference field="3" count="1" selected="0">
            <x v="429"/>
          </reference>
          <reference field="4" count="1" selected="0">
            <x v="129"/>
          </reference>
          <reference field="5" count="1">
            <x v="212"/>
          </reference>
        </references>
      </pivotArea>
    </format>
    <format dxfId="10732">
      <pivotArea dataOnly="0" labelOnly="1" outline="0" fieldPosition="0">
        <references count="3">
          <reference field="3" count="1" selected="0">
            <x v="430"/>
          </reference>
          <reference field="4" count="1" selected="0">
            <x v="320"/>
          </reference>
          <reference field="5" count="1">
            <x v="81"/>
          </reference>
        </references>
      </pivotArea>
    </format>
    <format dxfId="10731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331"/>
          </reference>
          <reference field="5" count="1">
            <x v="326"/>
          </reference>
        </references>
      </pivotArea>
    </format>
    <format dxfId="10730">
      <pivotArea dataOnly="0" labelOnly="1" outline="0" fieldPosition="0">
        <references count="3">
          <reference field="3" count="1" selected="0">
            <x v="434"/>
          </reference>
          <reference field="4" count="1" selected="0">
            <x v="244"/>
          </reference>
          <reference field="5" count="1">
            <x v="934"/>
          </reference>
        </references>
      </pivotArea>
    </format>
    <format dxfId="10729">
      <pivotArea dataOnly="0" labelOnly="1" outline="0" fieldPosition="0">
        <references count="3">
          <reference field="3" count="1" selected="0">
            <x v="435"/>
          </reference>
          <reference field="4" count="1" selected="0">
            <x v="385"/>
          </reference>
          <reference field="5" count="1">
            <x v="803"/>
          </reference>
        </references>
      </pivotArea>
    </format>
    <format dxfId="10728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400"/>
          </reference>
          <reference field="5" count="1">
            <x v="184"/>
          </reference>
        </references>
      </pivotArea>
    </format>
    <format dxfId="10727">
      <pivotArea dataOnly="0" labelOnly="1" outline="0" fieldPosition="0">
        <references count="3">
          <reference field="3" count="1" selected="0">
            <x v="438"/>
          </reference>
          <reference field="4" count="1" selected="0">
            <x v="381"/>
          </reference>
          <reference field="5" count="1">
            <x v="699"/>
          </reference>
        </references>
      </pivotArea>
    </format>
    <format dxfId="10726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239"/>
          </reference>
          <reference field="5" count="1">
            <x v="839"/>
          </reference>
        </references>
      </pivotArea>
    </format>
    <format dxfId="10725">
      <pivotArea dataOnly="0" labelOnly="1" outline="0" fieldPosition="0">
        <references count="3">
          <reference field="3" count="1" selected="0">
            <x v="440"/>
          </reference>
          <reference field="4" count="1" selected="0">
            <x v="1164"/>
          </reference>
          <reference field="5" count="1">
            <x v="136"/>
          </reference>
        </references>
      </pivotArea>
    </format>
    <format dxfId="10724">
      <pivotArea dataOnly="0" labelOnly="1" outline="0" fieldPosition="0">
        <references count="3">
          <reference field="3" count="1" selected="0">
            <x v="441"/>
          </reference>
          <reference field="4" count="1" selected="0">
            <x v="337"/>
          </reference>
          <reference field="5" count="1">
            <x v="30"/>
          </reference>
        </references>
      </pivotArea>
    </format>
    <format dxfId="10723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207"/>
          </reference>
          <reference field="5" count="1">
            <x v="211"/>
          </reference>
        </references>
      </pivotArea>
    </format>
    <format dxfId="10722">
      <pivotArea dataOnly="0" labelOnly="1" outline="0" fieldPosition="0">
        <references count="3">
          <reference field="3" count="1" selected="0">
            <x v="443"/>
          </reference>
          <reference field="4" count="1" selected="0">
            <x v="373"/>
          </reference>
          <reference field="5" count="1">
            <x v="138"/>
          </reference>
        </references>
      </pivotArea>
    </format>
    <format dxfId="10721">
      <pivotArea dataOnly="0" labelOnly="1" outline="0" fieldPosition="0">
        <references count="3">
          <reference field="3" count="1" selected="0">
            <x v="444"/>
          </reference>
          <reference field="4" count="1" selected="0">
            <x v="71"/>
          </reference>
          <reference field="5" count="1">
            <x v="112"/>
          </reference>
        </references>
      </pivotArea>
    </format>
    <format dxfId="10720">
      <pivotArea dataOnly="0" labelOnly="1" outline="0" fieldPosition="0">
        <references count="3">
          <reference field="3" count="1" selected="0">
            <x v="445"/>
          </reference>
          <reference field="4" count="1" selected="0">
            <x v="378"/>
          </reference>
          <reference field="5" count="1">
            <x v="669"/>
          </reference>
        </references>
      </pivotArea>
    </format>
    <format dxfId="10719">
      <pivotArea dataOnly="0" labelOnly="1" outline="0" fieldPosition="0">
        <references count="3">
          <reference field="3" count="1" selected="0">
            <x v="446"/>
          </reference>
          <reference field="4" count="1" selected="0">
            <x v="327"/>
          </reference>
          <reference field="5" count="1">
            <x v="207"/>
          </reference>
        </references>
      </pivotArea>
    </format>
    <format dxfId="10718">
      <pivotArea dataOnly="0" labelOnly="1" outline="0" fieldPosition="0">
        <references count="3">
          <reference field="3" count="1" selected="0">
            <x v="447"/>
          </reference>
          <reference field="4" count="1" selected="0">
            <x v="348"/>
          </reference>
          <reference field="5" count="1">
            <x v="838"/>
          </reference>
        </references>
      </pivotArea>
    </format>
    <format dxfId="10717">
      <pivotArea dataOnly="0" labelOnly="1" outline="0" fieldPosition="0">
        <references count="3">
          <reference field="3" count="1" selected="0">
            <x v="448"/>
          </reference>
          <reference field="4" count="1" selected="0">
            <x v="257"/>
          </reference>
          <reference field="5" count="1">
            <x v="897"/>
          </reference>
        </references>
      </pivotArea>
    </format>
    <format dxfId="10716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155"/>
          </reference>
          <reference field="5" count="2">
            <x v="677"/>
            <x v="678"/>
          </reference>
        </references>
      </pivotArea>
    </format>
    <format dxfId="10715">
      <pivotArea dataOnly="0" labelOnly="1" outline="0" fieldPosition="0">
        <references count="3">
          <reference field="3" count="1" selected="0">
            <x v="450"/>
          </reference>
          <reference field="4" count="1" selected="0">
            <x v="209"/>
          </reference>
          <reference field="5" count="1">
            <x v="226"/>
          </reference>
        </references>
      </pivotArea>
    </format>
    <format dxfId="10714">
      <pivotArea dataOnly="0" labelOnly="1" outline="0" fieldPosition="0">
        <references count="3">
          <reference field="3" count="1" selected="0">
            <x v="451"/>
          </reference>
          <reference field="4" count="1" selected="0">
            <x v="160"/>
          </reference>
          <reference field="5" count="1">
            <x v="860"/>
          </reference>
        </references>
      </pivotArea>
    </format>
    <format dxfId="10713">
      <pivotArea dataOnly="0" labelOnly="1" outline="0" fieldPosition="0">
        <references count="3">
          <reference field="3" count="1" selected="0">
            <x v="452"/>
          </reference>
          <reference field="4" count="1" selected="0">
            <x v="73"/>
          </reference>
          <reference field="5" count="1">
            <x v="115"/>
          </reference>
        </references>
      </pivotArea>
    </format>
    <format dxfId="10712">
      <pivotArea dataOnly="0" labelOnly="1" outline="0" fieldPosition="0">
        <references count="3">
          <reference field="3" count="1" selected="0">
            <x v="454"/>
          </reference>
          <reference field="4" count="1" selected="0">
            <x v="377"/>
          </reference>
          <reference field="5" count="1">
            <x v="873"/>
          </reference>
        </references>
      </pivotArea>
    </format>
    <format dxfId="10711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416"/>
          </reference>
          <reference field="5" count="1">
            <x v="74"/>
          </reference>
        </references>
      </pivotArea>
    </format>
    <format dxfId="10710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1023"/>
          </reference>
          <reference field="5" count="1">
            <x v="152"/>
          </reference>
        </references>
      </pivotArea>
    </format>
    <format dxfId="10709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237"/>
          </reference>
          <reference field="5" count="1">
            <x v="731"/>
          </reference>
        </references>
      </pivotArea>
    </format>
    <format dxfId="10708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238"/>
          </reference>
          <reference field="5" count="1">
            <x v="882"/>
          </reference>
        </references>
      </pivotArea>
    </format>
    <format dxfId="10707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53"/>
          </reference>
          <reference field="5" count="1">
            <x v="734"/>
          </reference>
        </references>
      </pivotArea>
    </format>
    <format dxfId="10706">
      <pivotArea dataOnly="0" labelOnly="1" outline="0" fieldPosition="0">
        <references count="3">
          <reference field="3" count="1" selected="0">
            <x v="459"/>
          </reference>
          <reference field="4" count="1" selected="0">
            <x v="335"/>
          </reference>
          <reference field="5" count="1">
            <x v="127"/>
          </reference>
        </references>
      </pivotArea>
    </format>
    <format dxfId="10705">
      <pivotArea dataOnly="0" labelOnly="1" outline="0" fieldPosition="0">
        <references count="3">
          <reference field="3" count="1" selected="0">
            <x v="461"/>
          </reference>
          <reference field="4" count="1" selected="0">
            <x v="339"/>
          </reference>
          <reference field="5" count="1">
            <x v="877"/>
          </reference>
        </references>
      </pivotArea>
    </format>
    <format dxfId="10704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26"/>
          </reference>
          <reference field="5" count="1">
            <x v="239"/>
          </reference>
        </references>
      </pivotArea>
    </format>
    <format dxfId="10703">
      <pivotArea dataOnly="0" labelOnly="1" outline="0" fieldPosition="0">
        <references count="3">
          <reference field="3" count="1" selected="0">
            <x v="463"/>
          </reference>
          <reference field="4" count="1" selected="0">
            <x v="1531"/>
          </reference>
          <reference field="5" count="1">
            <x v="298"/>
          </reference>
        </references>
      </pivotArea>
    </format>
    <format dxfId="10702">
      <pivotArea dataOnly="0" labelOnly="1" outline="0" fieldPosition="0">
        <references count="3">
          <reference field="3" count="1" selected="0">
            <x v="464"/>
          </reference>
          <reference field="4" count="1" selected="0">
            <x v="1528"/>
          </reference>
          <reference field="5" count="1">
            <x v="335"/>
          </reference>
        </references>
      </pivotArea>
    </format>
    <format dxfId="10701">
      <pivotArea dataOnly="0" labelOnly="1" outline="0" fieldPosition="0">
        <references count="3">
          <reference field="3" count="1" selected="0">
            <x v="465"/>
          </reference>
          <reference field="4" count="1" selected="0">
            <x v="291"/>
          </reference>
          <reference field="5" count="1">
            <x v="144"/>
          </reference>
        </references>
      </pivotArea>
    </format>
    <format dxfId="10700">
      <pivotArea dataOnly="0" labelOnly="1" outline="0" fieldPosition="0">
        <references count="3">
          <reference field="3" count="1" selected="0">
            <x v="466"/>
          </reference>
          <reference field="4" count="1" selected="0">
            <x v="130"/>
          </reference>
          <reference field="5" count="1">
            <x v="217"/>
          </reference>
        </references>
      </pivotArea>
    </format>
    <format dxfId="10699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334"/>
          </reference>
          <reference field="5" count="1">
            <x v="236"/>
          </reference>
        </references>
      </pivotArea>
    </format>
    <format dxfId="10698">
      <pivotArea dataOnly="0" labelOnly="1" outline="0" fieldPosition="0">
        <references count="3">
          <reference field="3" count="1" selected="0">
            <x v="468"/>
          </reference>
          <reference field="4" count="1" selected="0">
            <x v="268"/>
          </reference>
          <reference field="5" count="1">
            <x v="745"/>
          </reference>
        </references>
      </pivotArea>
    </format>
    <format dxfId="10697">
      <pivotArea dataOnly="0" labelOnly="1" outline="0" fieldPosition="0">
        <references count="3">
          <reference field="3" count="1" selected="0">
            <x v="469"/>
          </reference>
          <reference field="4" count="1" selected="0">
            <x v="659"/>
          </reference>
          <reference field="5" count="1">
            <x v="14"/>
          </reference>
        </references>
      </pivotArea>
    </format>
    <format dxfId="10696">
      <pivotArea dataOnly="0" labelOnly="1" outline="0" fieldPosition="0">
        <references count="3">
          <reference field="3" count="1" selected="0">
            <x v="470"/>
          </reference>
          <reference field="4" count="1" selected="0">
            <x v="1524"/>
          </reference>
          <reference field="5" count="1">
            <x v="450"/>
          </reference>
        </references>
      </pivotArea>
    </format>
    <format dxfId="10695">
      <pivotArea dataOnly="0" labelOnly="1" outline="0" fieldPosition="0">
        <references count="3">
          <reference field="3" count="1" selected="0">
            <x v="471"/>
          </reference>
          <reference field="4" count="1" selected="0">
            <x v="1532"/>
          </reference>
          <reference field="5" count="1">
            <x v="835"/>
          </reference>
        </references>
      </pivotArea>
    </format>
    <format dxfId="10694">
      <pivotArea dataOnly="0" labelOnly="1" outline="0" fieldPosition="0">
        <references count="3">
          <reference field="3" count="1" selected="0">
            <x v="472"/>
          </reference>
          <reference field="4" count="1" selected="0">
            <x v="48"/>
          </reference>
          <reference field="5" count="1">
            <x v="950"/>
          </reference>
        </references>
      </pivotArea>
    </format>
    <format dxfId="10693">
      <pivotArea dataOnly="0" labelOnly="1" outline="0" fieldPosition="0">
        <references count="3">
          <reference field="3" count="1" selected="0">
            <x v="473"/>
          </reference>
          <reference field="4" count="1" selected="0">
            <x v="33"/>
          </reference>
          <reference field="5" count="1">
            <x v="320"/>
          </reference>
        </references>
      </pivotArea>
    </format>
    <format dxfId="10692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668"/>
          </reference>
          <reference field="5" count="1">
            <x v="188"/>
          </reference>
        </references>
      </pivotArea>
    </format>
    <format dxfId="10691">
      <pivotArea dataOnly="0" labelOnly="1" outline="0" fieldPosition="0">
        <references count="3">
          <reference field="3" count="1" selected="0">
            <x v="476"/>
          </reference>
          <reference field="4" count="1" selected="0">
            <x v="50"/>
          </reference>
          <reference field="5" count="1">
            <x v="483"/>
          </reference>
        </references>
      </pivotArea>
    </format>
    <format dxfId="10690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969"/>
          </reference>
          <reference field="5" count="1">
            <x v="870"/>
          </reference>
        </references>
      </pivotArea>
    </format>
    <format dxfId="10689">
      <pivotArea dataOnly="0" labelOnly="1" outline="0" fieldPosition="0">
        <references count="3">
          <reference field="3" count="1" selected="0">
            <x v="478"/>
          </reference>
          <reference field="4" count="1" selected="0">
            <x v="344"/>
          </reference>
          <reference field="5" count="1">
            <x v="409"/>
          </reference>
        </references>
      </pivotArea>
    </format>
    <format dxfId="10688">
      <pivotArea dataOnly="0" labelOnly="1" outline="0" fieldPosition="0">
        <references count="3">
          <reference field="3" count="1" selected="0">
            <x v="479"/>
          </reference>
          <reference field="4" count="1" selected="0">
            <x v="843"/>
          </reference>
          <reference field="5" count="1">
            <x v="347"/>
          </reference>
        </references>
      </pivotArea>
    </format>
    <format dxfId="10687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265"/>
          </reference>
          <reference field="5" count="1">
            <x v="132"/>
          </reference>
        </references>
      </pivotArea>
    </format>
    <format dxfId="10686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55"/>
          </reference>
          <reference field="5" count="1">
            <x v="171"/>
          </reference>
        </references>
      </pivotArea>
    </format>
    <format dxfId="10685">
      <pivotArea dataOnly="0" labelOnly="1" outline="0" fieldPosition="0">
        <references count="3">
          <reference field="3" count="1" selected="0">
            <x v="482"/>
          </reference>
          <reference field="4" count="1" selected="0">
            <x v="254"/>
          </reference>
          <reference field="5" count="1">
            <x v="199"/>
          </reference>
        </references>
      </pivotArea>
    </format>
    <format dxfId="10684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152"/>
          </reference>
          <reference field="5" count="1">
            <x v="687"/>
          </reference>
        </references>
      </pivotArea>
    </format>
    <format dxfId="10683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98"/>
          </reference>
          <reference field="5" count="1">
            <x v="741"/>
          </reference>
        </references>
      </pivotArea>
    </format>
    <format dxfId="10682">
      <pivotArea dataOnly="0" labelOnly="1" outline="0" fieldPosition="0">
        <references count="3">
          <reference field="3" count="1" selected="0">
            <x v="486"/>
          </reference>
          <reference field="4" count="1" selected="0">
            <x v="1243"/>
          </reference>
          <reference field="5" count="1">
            <x v="917"/>
          </reference>
        </references>
      </pivotArea>
    </format>
    <format dxfId="10681">
      <pivotArea dataOnly="0" labelOnly="1" outline="0" fieldPosition="0">
        <references count="3">
          <reference field="3" count="1" selected="0">
            <x v="487"/>
          </reference>
          <reference field="4" count="1" selected="0">
            <x v="34"/>
          </reference>
          <reference field="5" count="1">
            <x v="630"/>
          </reference>
        </references>
      </pivotArea>
    </format>
    <format dxfId="10680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690"/>
          </reference>
          <reference field="5" count="1">
            <x v="57"/>
          </reference>
        </references>
      </pivotArea>
    </format>
    <format dxfId="10679">
      <pivotArea dataOnly="0" labelOnly="1" outline="0" fieldPosition="0">
        <references count="3">
          <reference field="3" count="1" selected="0">
            <x v="489"/>
          </reference>
          <reference field="4" count="1" selected="0">
            <x v="169"/>
          </reference>
          <reference field="5" count="1">
            <x v="458"/>
          </reference>
        </references>
      </pivotArea>
    </format>
    <format dxfId="10678">
      <pivotArea dataOnly="0" labelOnly="1" outline="0" fieldPosition="0">
        <references count="3">
          <reference field="3" count="1" selected="0">
            <x v="490"/>
          </reference>
          <reference field="4" count="1" selected="0">
            <x v="68"/>
          </reference>
          <reference field="5" count="1">
            <x v="190"/>
          </reference>
        </references>
      </pivotArea>
    </format>
    <format dxfId="10677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800"/>
          </reference>
          <reference field="5" count="1">
            <x v="484"/>
          </reference>
        </references>
      </pivotArea>
    </format>
    <format dxfId="10676">
      <pivotArea dataOnly="0" labelOnly="1" outline="0" fieldPosition="0">
        <references count="3">
          <reference field="3" count="1" selected="0">
            <x v="492"/>
          </reference>
          <reference field="4" count="1" selected="0">
            <x v="28"/>
          </reference>
          <reference field="5" count="1">
            <x v="836"/>
          </reference>
        </references>
      </pivotArea>
    </format>
    <format dxfId="10675">
      <pivotArea dataOnly="0" labelOnly="1" outline="0" fieldPosition="0">
        <references count="3">
          <reference field="3" count="1" selected="0">
            <x v="494"/>
          </reference>
          <reference field="4" count="1" selected="0">
            <x v="65"/>
          </reference>
          <reference field="5" count="1">
            <x v="852"/>
          </reference>
        </references>
      </pivotArea>
    </format>
    <format dxfId="10674">
      <pivotArea dataOnly="0" labelOnly="1" outline="0" fieldPosition="0">
        <references count="3">
          <reference field="3" count="1" selected="0">
            <x v="495"/>
          </reference>
          <reference field="4" count="1" selected="0">
            <x v="1520"/>
          </reference>
          <reference field="5" count="1">
            <x v="856"/>
          </reference>
        </references>
      </pivotArea>
    </format>
    <format dxfId="10673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992"/>
          </reference>
          <reference field="5" count="1">
            <x v="885"/>
          </reference>
        </references>
      </pivotArea>
    </format>
    <format dxfId="10672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365"/>
          </reference>
          <reference field="5" count="1">
            <x v="845"/>
          </reference>
        </references>
      </pivotArea>
    </format>
    <format dxfId="10671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66"/>
          </reference>
          <reference field="5" count="1">
            <x v="847"/>
          </reference>
        </references>
      </pivotArea>
    </format>
    <format dxfId="10670">
      <pivotArea dataOnly="0" labelOnly="1" outline="0" fieldPosition="0">
        <references count="3">
          <reference field="3" count="1" selected="0">
            <x v="500"/>
          </reference>
          <reference field="4" count="1" selected="0">
            <x v="364"/>
          </reference>
          <reference field="5" count="1">
            <x v="490"/>
          </reference>
        </references>
      </pivotArea>
    </format>
    <format dxfId="10669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69"/>
          </reference>
          <reference field="5" count="1">
            <x v="922"/>
          </reference>
        </references>
      </pivotArea>
    </format>
    <format dxfId="10668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210"/>
          </reference>
          <reference field="5" count="1">
            <x v="667"/>
          </reference>
        </references>
      </pivotArea>
    </format>
    <format dxfId="10667">
      <pivotArea dataOnly="0" labelOnly="1" outline="0" fieldPosition="0">
        <references count="3">
          <reference field="3" count="1" selected="0">
            <x v="503"/>
          </reference>
          <reference field="4" count="1" selected="0">
            <x v="208"/>
          </reference>
          <reference field="5" count="1">
            <x v="208"/>
          </reference>
        </references>
      </pivotArea>
    </format>
    <format dxfId="10666">
      <pivotArea dataOnly="0" labelOnly="1" outline="0" fieldPosition="0">
        <references count="3">
          <reference field="3" count="1" selected="0">
            <x v="505"/>
          </reference>
          <reference field="4" count="1" selected="0">
            <x v="352"/>
          </reference>
          <reference field="5" count="1">
            <x v="736"/>
          </reference>
        </references>
      </pivotArea>
    </format>
    <format dxfId="10665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22"/>
          </reference>
          <reference field="5" count="1">
            <x v="568"/>
          </reference>
        </references>
      </pivotArea>
    </format>
    <format dxfId="10664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23"/>
          </reference>
          <reference field="5" count="1">
            <x v="567"/>
          </reference>
        </references>
      </pivotArea>
    </format>
    <format dxfId="10663">
      <pivotArea dataOnly="0" labelOnly="1" outline="0" fieldPosition="0">
        <references count="3">
          <reference field="3" count="1" selected="0">
            <x v="510"/>
          </reference>
          <reference field="4" count="1" selected="0">
            <x v="191"/>
          </reference>
          <reference field="5" count="1">
            <x v="108"/>
          </reference>
        </references>
      </pivotArea>
    </format>
    <format dxfId="10662">
      <pivotArea dataOnly="0" labelOnly="1" outline="0" fieldPosition="0">
        <references count="3">
          <reference field="3" count="1" selected="0">
            <x v="511"/>
          </reference>
          <reference field="4" count="1" selected="0">
            <x v="732"/>
          </reference>
          <reference field="5" count="1">
            <x v="656"/>
          </reference>
        </references>
      </pivotArea>
    </format>
    <format dxfId="10661">
      <pivotArea dataOnly="0" labelOnly="1" outline="0" fieldPosition="0">
        <references count="3">
          <reference field="3" count="1" selected="0">
            <x v="512"/>
          </reference>
          <reference field="4" count="1" selected="0">
            <x v="1530"/>
          </reference>
          <reference field="5" count="1">
            <x v="9"/>
          </reference>
        </references>
      </pivotArea>
    </format>
    <format dxfId="10660">
      <pivotArea dataOnly="0" labelOnly="1" outline="0" fieldPosition="0">
        <references count="3">
          <reference field="3" count="1" selected="0">
            <x v="513"/>
          </reference>
          <reference field="4" count="1" selected="0">
            <x v="1539"/>
          </reference>
          <reference field="5" count="1">
            <x v="249"/>
          </reference>
        </references>
      </pivotArea>
    </format>
    <format dxfId="10659">
      <pivotArea dataOnly="0" labelOnly="1" outline="0" fieldPosition="0">
        <references count="3">
          <reference field="3" count="1" selected="0">
            <x v="514"/>
          </reference>
          <reference field="4" count="1" selected="0">
            <x v="113"/>
          </reference>
          <reference field="5" count="1">
            <x v="666"/>
          </reference>
        </references>
      </pivotArea>
    </format>
    <format dxfId="10658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439"/>
          </reference>
          <reference field="5" count="1">
            <x v="220"/>
          </reference>
        </references>
      </pivotArea>
    </format>
    <format dxfId="10657">
      <pivotArea dataOnly="0" labelOnly="1" outline="0" fieldPosition="0">
        <references count="3">
          <reference field="3" count="1" selected="0">
            <x v="516"/>
          </reference>
          <reference field="4" count="1" selected="0">
            <x v="286"/>
          </reference>
          <reference field="5" count="1">
            <x v="478"/>
          </reference>
        </references>
      </pivotArea>
    </format>
    <format dxfId="10656">
      <pivotArea dataOnly="0" labelOnly="1" outline="0" fieldPosition="0">
        <references count="3">
          <reference field="3" count="1" selected="0">
            <x v="517"/>
          </reference>
          <reference field="4" count="1" selected="0">
            <x v="206"/>
          </reference>
          <reference field="5" count="1">
            <x v="902"/>
          </reference>
        </references>
      </pivotArea>
    </format>
    <format dxfId="10655">
      <pivotArea dataOnly="0" labelOnly="1" outline="0" fieldPosition="0">
        <references count="3">
          <reference field="3" count="1" selected="0">
            <x v="518"/>
          </reference>
          <reference field="4" count="1" selected="0">
            <x v="1492"/>
          </reference>
          <reference field="5" count="1">
            <x v="816"/>
          </reference>
        </references>
      </pivotArea>
    </format>
    <format dxfId="10654">
      <pivotArea dataOnly="0" labelOnly="1" outline="0" fieldPosition="0">
        <references count="3">
          <reference field="3" count="1" selected="0">
            <x v="519"/>
          </reference>
          <reference field="4" count="1" selected="0">
            <x v="224"/>
          </reference>
          <reference field="5" count="1">
            <x v="104"/>
          </reference>
        </references>
      </pivotArea>
    </format>
    <format dxfId="10653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522"/>
          </reference>
          <reference field="5" count="1">
            <x v="216"/>
          </reference>
        </references>
      </pivotArea>
    </format>
    <format dxfId="10652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41"/>
          </reference>
          <reference field="5" count="1">
            <x v="536"/>
          </reference>
        </references>
      </pivotArea>
    </format>
    <format dxfId="10651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27"/>
          </reference>
          <reference field="5" count="1">
            <x v="487"/>
          </reference>
        </references>
      </pivotArea>
    </format>
    <format dxfId="10650">
      <pivotArea dataOnly="0" labelOnly="1" outline="0" fieldPosition="0">
        <references count="3">
          <reference field="3" count="1" selected="0">
            <x v="523"/>
          </reference>
          <reference field="4" count="1" selected="0">
            <x v="780"/>
          </reference>
          <reference field="5" count="2">
            <x v="307"/>
            <x v="310"/>
          </reference>
        </references>
      </pivotArea>
    </format>
    <format dxfId="10649">
      <pivotArea dataOnly="0" labelOnly="1" outline="0" fieldPosition="0">
        <references count="3">
          <reference field="3" count="1" selected="0">
            <x v="524"/>
          </reference>
          <reference field="4" count="1" selected="0">
            <x v="1148"/>
          </reference>
          <reference field="5" count="1">
            <x v="449"/>
          </reference>
        </references>
      </pivotArea>
    </format>
    <format dxfId="10648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252"/>
          </reference>
          <reference field="5" count="1">
            <x v="516"/>
          </reference>
        </references>
      </pivotArea>
    </format>
    <format dxfId="10647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344"/>
          </reference>
          <reference field="5" count="1">
            <x v="294"/>
          </reference>
        </references>
      </pivotArea>
    </format>
    <format dxfId="10646">
      <pivotArea dataOnly="0" labelOnly="1" outline="0" fieldPosition="0">
        <references count="3">
          <reference field="3" count="1" selected="0">
            <x v="527"/>
          </reference>
          <reference field="4" count="1" selected="0">
            <x v="737"/>
          </reference>
          <reference field="5" count="1">
            <x v="449"/>
          </reference>
        </references>
      </pivotArea>
    </format>
    <format dxfId="10645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948"/>
          </reference>
          <reference field="5" count="1">
            <x v="339"/>
          </reference>
        </references>
      </pivotArea>
    </format>
    <format dxfId="10644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290"/>
          </reference>
          <reference field="5" count="1">
            <x v="519"/>
          </reference>
        </references>
      </pivotArea>
    </format>
    <format dxfId="10643">
      <pivotArea dataOnly="0" labelOnly="1" outline="0" fieldPosition="0">
        <references count="3">
          <reference field="3" count="1" selected="0">
            <x v="532"/>
          </reference>
          <reference field="4" count="1" selected="0">
            <x v="219"/>
          </reference>
          <reference field="5" count="2">
            <x v="10"/>
            <x v="697"/>
          </reference>
        </references>
      </pivotArea>
    </format>
    <format dxfId="10642">
      <pivotArea dataOnly="0" labelOnly="1" outline="0" fieldPosition="0">
        <references count="3">
          <reference field="3" count="1" selected="0">
            <x v="533"/>
          </reference>
          <reference field="4" count="1" selected="0">
            <x v="222"/>
          </reference>
          <reference field="5" count="2">
            <x v="947"/>
            <x v="948"/>
          </reference>
        </references>
      </pivotArea>
    </format>
    <format dxfId="10641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918"/>
          </reference>
          <reference field="5" count="1">
            <x v="493"/>
          </reference>
        </references>
      </pivotArea>
    </format>
    <format dxfId="10640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1503"/>
          </reference>
          <reference field="5" count="1">
            <x v="709"/>
          </reference>
        </references>
      </pivotArea>
    </format>
    <format dxfId="10639">
      <pivotArea dataOnly="0" labelOnly="1" outline="0" fieldPosition="0">
        <references count="3">
          <reference field="3" count="1" selected="0">
            <x v="536"/>
          </reference>
          <reference field="4" count="1" selected="0">
            <x v="1523"/>
          </reference>
          <reference field="5" count="1">
            <x v="56"/>
          </reference>
        </references>
      </pivotArea>
    </format>
    <format dxfId="10638">
      <pivotArea dataOnly="0" labelOnly="1" outline="0" fieldPosition="0">
        <references count="3">
          <reference field="3" count="1" selected="0">
            <x v="537"/>
          </reference>
          <reference field="4" count="1" selected="0">
            <x v="168"/>
          </reference>
          <reference field="5" count="1">
            <x v="305"/>
          </reference>
        </references>
      </pivotArea>
    </format>
    <format dxfId="10637">
      <pivotArea dataOnly="0" labelOnly="1" outline="0" fieldPosition="0">
        <references count="3">
          <reference field="3" count="1" selected="0">
            <x v="538"/>
          </reference>
          <reference field="4" count="1" selected="0">
            <x v="872"/>
          </reference>
          <reference field="5" count="1">
            <x v="242"/>
          </reference>
        </references>
      </pivotArea>
    </format>
    <format dxfId="10636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524"/>
          </reference>
          <reference field="5" count="1">
            <x v="332"/>
          </reference>
        </references>
      </pivotArea>
    </format>
    <format dxfId="10635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301"/>
          </reference>
          <reference field="5" count="1">
            <x v="319"/>
          </reference>
        </references>
      </pivotArea>
    </format>
    <format dxfId="10634">
      <pivotArea dataOnly="0" labelOnly="1" outline="0" fieldPosition="0">
        <references count="3">
          <reference field="3" count="1" selected="0">
            <x v="542"/>
          </reference>
          <reference field="4" count="1" selected="0">
            <x v="521"/>
          </reference>
          <reference field="5" count="1">
            <x v="747"/>
          </reference>
        </references>
      </pivotArea>
    </format>
    <format dxfId="10633">
      <pivotArea dataOnly="0" labelOnly="1" outline="0" fieldPosition="0">
        <references count="3">
          <reference field="3" count="1" selected="0">
            <x v="543"/>
          </reference>
          <reference field="4" count="1" selected="0">
            <x v="1046"/>
          </reference>
          <reference field="5" count="1">
            <x v="884"/>
          </reference>
        </references>
      </pivotArea>
    </format>
    <format dxfId="10632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295"/>
          </reference>
          <reference field="5" count="1">
            <x v="706"/>
          </reference>
        </references>
      </pivotArea>
    </format>
    <format dxfId="10631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1453"/>
          </reference>
          <reference field="5" count="1">
            <x v="758"/>
          </reference>
        </references>
      </pivotArea>
    </format>
    <format dxfId="10630">
      <pivotArea dataOnly="0" labelOnly="1" outline="0" fieldPosition="0">
        <references count="3">
          <reference field="3" count="1" selected="0">
            <x v="546"/>
          </reference>
          <reference field="4" count="1" selected="0">
            <x v="67"/>
          </reference>
          <reference field="5" count="2">
            <x v="303"/>
            <x v="310"/>
          </reference>
        </references>
      </pivotArea>
    </format>
    <format dxfId="10629">
      <pivotArea dataOnly="0" labelOnly="1" outline="0" fieldPosition="0">
        <references count="3">
          <reference field="3" count="1" selected="0">
            <x v="547"/>
          </reference>
          <reference field="4" count="1" selected="0">
            <x v="151"/>
          </reference>
          <reference field="5" count="1">
            <x v="55"/>
          </reference>
        </references>
      </pivotArea>
    </format>
    <format dxfId="10628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175"/>
          </reference>
          <reference field="5" count="1">
            <x v="213"/>
          </reference>
        </references>
      </pivotArea>
    </format>
    <format dxfId="10627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1428"/>
          </reference>
          <reference field="5" count="1">
            <x v="604"/>
          </reference>
        </references>
      </pivotArea>
    </format>
    <format dxfId="10626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799"/>
          </reference>
          <reference field="5" count="1">
            <x v="579"/>
          </reference>
        </references>
      </pivotArea>
    </format>
    <format dxfId="10625">
      <pivotArea dataOnly="0" labelOnly="1" outline="0" fieldPosition="0">
        <references count="3">
          <reference field="3" count="1" selected="0">
            <x v="551"/>
          </reference>
          <reference field="4" count="1" selected="0">
            <x v="390"/>
          </reference>
          <reference field="5" count="1">
            <x v="69"/>
          </reference>
        </references>
      </pivotArea>
    </format>
    <format dxfId="10624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38"/>
          </reference>
          <reference field="5" count="1">
            <x v="32"/>
          </reference>
        </references>
      </pivotArea>
    </format>
    <format dxfId="10623">
      <pivotArea dataOnly="0" labelOnly="1" outline="0" fieldPosition="0">
        <references count="3">
          <reference field="3" count="1" selected="0">
            <x v="553"/>
          </reference>
          <reference field="4" count="1" selected="0">
            <x v="101"/>
          </reference>
          <reference field="5" count="1">
            <x v="749"/>
          </reference>
        </references>
      </pivotArea>
    </format>
    <format dxfId="10622">
      <pivotArea dataOnly="0" labelOnly="1" outline="0" fieldPosition="0">
        <references count="3">
          <reference field="3" count="1" selected="0">
            <x v="554"/>
          </reference>
          <reference field="4" count="1" selected="0">
            <x v="1535"/>
          </reference>
          <reference field="5" count="1">
            <x v="114"/>
          </reference>
        </references>
      </pivotArea>
    </format>
    <format dxfId="10621">
      <pivotArea dataOnly="0" labelOnly="1" outline="0" fieldPosition="0">
        <references count="3">
          <reference field="3" count="1" selected="0">
            <x v="555"/>
          </reference>
          <reference field="4" count="1" selected="0">
            <x v="243"/>
          </reference>
          <reference field="5" count="1">
            <x v="31"/>
          </reference>
        </references>
      </pivotArea>
    </format>
    <format dxfId="10620">
      <pivotArea dataOnly="0" labelOnly="1" outline="0" fieldPosition="0">
        <references count="3">
          <reference field="3" count="1" selected="0">
            <x v="556"/>
          </reference>
          <reference field="4" count="1" selected="0">
            <x v="1120"/>
          </reference>
          <reference field="5" count="1">
            <x v="552"/>
          </reference>
        </references>
      </pivotArea>
    </format>
    <format dxfId="10619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24"/>
          </reference>
          <reference field="5" count="1">
            <x v="249"/>
          </reference>
        </references>
      </pivotArea>
    </format>
    <format dxfId="10618">
      <pivotArea dataOnly="0" labelOnly="1" outline="0" fieldPosition="0">
        <references count="3">
          <reference field="3" count="1" selected="0">
            <x v="558"/>
          </reference>
          <reference field="4" count="1" selected="0">
            <x v="308"/>
          </reference>
          <reference field="5" count="1">
            <x v="721"/>
          </reference>
        </references>
      </pivotArea>
    </format>
    <format dxfId="10617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1099"/>
          </reference>
          <reference field="5" count="1">
            <x v="221"/>
          </reference>
        </references>
      </pivotArea>
    </format>
    <format dxfId="10616">
      <pivotArea dataOnly="0" labelOnly="1" outline="0" fieldPosition="0">
        <references count="3">
          <reference field="3" count="1" selected="0">
            <x v="560"/>
          </reference>
          <reference field="4" count="1" selected="0">
            <x v="396"/>
          </reference>
          <reference field="5" count="1">
            <x v="28"/>
          </reference>
        </references>
      </pivotArea>
    </format>
    <format dxfId="10615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1361"/>
          </reference>
          <reference field="5" count="1">
            <x v="888"/>
          </reference>
        </references>
      </pivotArea>
    </format>
    <format dxfId="10614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292"/>
          </reference>
          <reference field="5" count="1">
            <x v="930"/>
          </reference>
        </references>
      </pivotArea>
    </format>
    <format dxfId="10613">
      <pivotArea dataOnly="0" labelOnly="1" outline="0" fieldPosition="0">
        <references count="3">
          <reference field="3" count="1" selected="0">
            <x v="563"/>
          </reference>
          <reference field="4" count="1" selected="0">
            <x v="391"/>
          </reference>
          <reference field="5" count="1">
            <x v="861"/>
          </reference>
        </references>
      </pivotArea>
    </format>
    <format dxfId="10612">
      <pivotArea dataOnly="0" labelOnly="1" outline="0" fieldPosition="0">
        <references count="3">
          <reference field="3" count="1" selected="0">
            <x v="564"/>
          </reference>
          <reference field="4" count="1" selected="0">
            <x v="165"/>
          </reference>
          <reference field="5" count="1">
            <x v="19"/>
          </reference>
        </references>
      </pivotArea>
    </format>
    <format dxfId="10611">
      <pivotArea dataOnly="0" labelOnly="1" outline="0" fieldPosition="0">
        <references count="3">
          <reference field="3" count="1" selected="0">
            <x v="565"/>
          </reference>
          <reference field="4" count="1" selected="0">
            <x v="925"/>
          </reference>
          <reference field="5" count="1">
            <x v="756"/>
          </reference>
        </references>
      </pivotArea>
    </format>
    <format dxfId="10610">
      <pivotArea dataOnly="0" labelOnly="1" outline="0" fieldPosition="0">
        <references count="3">
          <reference field="3" count="1" selected="0">
            <x v="566"/>
          </reference>
          <reference field="4" count="1" selected="0">
            <x v="997"/>
          </reference>
          <reference field="5" count="1">
            <x v="670"/>
          </reference>
        </references>
      </pivotArea>
    </format>
    <format dxfId="10609">
      <pivotArea dataOnly="0" labelOnly="1" outline="0" fieldPosition="0">
        <references count="3">
          <reference field="3" count="1" selected="0">
            <x v="567"/>
          </reference>
          <reference field="4" count="1" selected="0">
            <x v="159"/>
          </reference>
          <reference field="5" count="1">
            <x v="851"/>
          </reference>
        </references>
      </pivotArea>
    </format>
    <format dxfId="10608">
      <pivotArea dataOnly="0" labelOnly="1" outline="0" fieldPosition="0">
        <references count="3">
          <reference field="3" count="1" selected="0">
            <x v="568"/>
          </reference>
          <reference field="4" count="1" selected="0">
            <x v="118"/>
          </reference>
          <reference field="5" count="1">
            <x v="228"/>
          </reference>
        </references>
      </pivotArea>
    </format>
    <format dxfId="10607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120"/>
          </reference>
          <reference field="5" count="1">
            <x v="759"/>
          </reference>
        </references>
      </pivotArea>
    </format>
    <format dxfId="10606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1337"/>
          </reference>
          <reference field="5" count="1">
            <x v="777"/>
          </reference>
        </references>
      </pivotArea>
    </format>
    <format dxfId="10605">
      <pivotArea dataOnly="0" labelOnly="1" outline="0" fieldPosition="0">
        <references count="3">
          <reference field="3" count="1" selected="0">
            <x v="571"/>
          </reference>
          <reference field="4" count="1" selected="0">
            <x v="174"/>
          </reference>
          <reference field="5" count="1">
            <x v="833"/>
          </reference>
        </references>
      </pivotArea>
    </format>
    <format dxfId="10604">
      <pivotArea dataOnly="0" labelOnly="1" outline="0" fieldPosition="0">
        <references count="3">
          <reference field="3" count="1" selected="0">
            <x v="573"/>
          </reference>
          <reference field="4" count="1" selected="0">
            <x v="764"/>
          </reference>
          <reference field="5" count="1">
            <x v="538"/>
          </reference>
        </references>
      </pivotArea>
    </format>
    <format dxfId="10603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226"/>
          </reference>
          <reference field="5" count="1">
            <x v="555"/>
          </reference>
        </references>
      </pivotArea>
    </format>
    <format dxfId="10602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1423"/>
          </reference>
          <reference field="5" count="1">
            <x v="543"/>
          </reference>
        </references>
      </pivotArea>
    </format>
    <format dxfId="10601">
      <pivotArea dataOnly="0" labelOnly="1" outline="0" fieldPosition="0">
        <references count="3">
          <reference field="3" count="1" selected="0">
            <x v="576"/>
          </reference>
          <reference field="4" count="1" selected="0">
            <x v="1234"/>
          </reference>
          <reference field="5" count="1">
            <x v="302"/>
          </reference>
        </references>
      </pivotArea>
    </format>
    <format dxfId="10600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609"/>
          </reference>
          <reference field="5" count="1">
            <x v="174"/>
          </reference>
        </references>
      </pivotArea>
    </format>
    <format dxfId="10599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896"/>
          </reference>
          <reference field="5" count="1">
            <x v="369"/>
          </reference>
        </references>
      </pivotArea>
    </format>
    <format dxfId="10598">
      <pivotArea dataOnly="0" labelOnly="1" outline="0" fieldPosition="0">
        <references count="3">
          <reference field="3" count="1" selected="0">
            <x v="579"/>
          </reference>
          <reference field="4" count="1" selected="0">
            <x v="228"/>
          </reference>
          <reference field="5" count="1">
            <x v="317"/>
          </reference>
        </references>
      </pivotArea>
    </format>
    <format dxfId="10597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196"/>
          </reference>
          <reference field="5" count="2">
            <x v="95"/>
            <x v="96"/>
          </reference>
        </references>
      </pivotArea>
    </format>
    <format dxfId="10596">
      <pivotArea dataOnly="0" labelOnly="1" outline="0" fieldPosition="0">
        <references count="3">
          <reference field="3" count="1" selected="0">
            <x v="581"/>
          </reference>
          <reference field="4" count="1" selected="0">
            <x v="40"/>
          </reference>
          <reference field="5" count="1">
            <x v="702"/>
          </reference>
        </references>
      </pivotArea>
    </format>
    <format dxfId="10595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688"/>
          </reference>
          <reference field="5" count="1">
            <x v="128"/>
          </reference>
        </references>
      </pivotArea>
    </format>
    <format dxfId="10594">
      <pivotArea dataOnly="0" labelOnly="1" outline="0" fieldPosition="0">
        <references count="3">
          <reference field="3" count="1" selected="0">
            <x v="583"/>
          </reference>
          <reference field="4" count="1" selected="0">
            <x v="1172"/>
          </reference>
          <reference field="5" count="1">
            <x v="101"/>
          </reference>
        </references>
      </pivotArea>
    </format>
    <format dxfId="10593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1124"/>
          </reference>
          <reference field="5" count="1">
            <x v="103"/>
          </reference>
        </references>
      </pivotArea>
    </format>
    <format dxfId="10592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711"/>
          </reference>
          <reference field="5" count="1">
            <x v="215"/>
          </reference>
        </references>
      </pivotArea>
    </format>
    <format dxfId="10591">
      <pivotArea dataOnly="0" labelOnly="1" outline="0" fieldPosition="0">
        <references count="3">
          <reference field="3" count="1" selected="0">
            <x v="586"/>
          </reference>
          <reference field="4" count="1" selected="0">
            <x v="420"/>
          </reference>
          <reference field="5" count="1">
            <x v="349"/>
          </reference>
        </references>
      </pivotArea>
    </format>
    <format dxfId="10590">
      <pivotArea dataOnly="0" labelOnly="1" outline="0" fieldPosition="0">
        <references count="3">
          <reference field="3" count="1" selected="0">
            <x v="587"/>
          </reference>
          <reference field="4" count="1" selected="0">
            <x v="462"/>
          </reference>
          <reference field="5" count="1">
            <x v="109"/>
          </reference>
        </references>
      </pivotArea>
    </format>
    <format dxfId="10589">
      <pivotArea dataOnly="0" labelOnly="1" outline="0" fieldPosition="0">
        <references count="3">
          <reference field="3" count="1" selected="0">
            <x v="588"/>
          </reference>
          <reference field="4" count="1" selected="0">
            <x v="763"/>
          </reference>
          <reference field="5" count="2">
            <x v="282"/>
            <x v="283"/>
          </reference>
        </references>
      </pivotArea>
    </format>
    <format dxfId="10588">
      <pivotArea dataOnly="0" labelOnly="1" outline="0" fieldPosition="0">
        <references count="3">
          <reference field="3" count="1" selected="0">
            <x v="589"/>
          </reference>
          <reference field="4" count="1" selected="0">
            <x v="410"/>
          </reference>
          <reference field="5" count="1">
            <x v="210"/>
          </reference>
        </references>
      </pivotArea>
    </format>
    <format dxfId="10587">
      <pivotArea dataOnly="0" labelOnly="1" outline="0" fieldPosition="0">
        <references count="3">
          <reference field="3" count="1" selected="0">
            <x v="590"/>
          </reference>
          <reference field="4" count="1" selected="0">
            <x v="417"/>
          </reference>
          <reference field="5" count="1">
            <x v="558"/>
          </reference>
        </references>
      </pivotArea>
    </format>
    <format dxfId="10586">
      <pivotArea dataOnly="0" labelOnly="1" outline="0" fieldPosition="0">
        <references count="3">
          <reference field="3" count="1" selected="0">
            <x v="591"/>
          </reference>
          <reference field="4" count="1" selected="0">
            <x v="648"/>
          </reference>
          <reference field="5" count="1">
            <x v="310"/>
          </reference>
        </references>
      </pivotArea>
    </format>
    <format dxfId="10585">
      <pivotArea dataOnly="0" labelOnly="1" outline="0" fieldPosition="0">
        <references count="3">
          <reference field="3" count="1" selected="0">
            <x v="592"/>
          </reference>
          <reference field="4" count="1" selected="0">
            <x v="245"/>
          </reference>
          <reference field="5" count="2">
            <x v="95"/>
            <x v="102"/>
          </reference>
        </references>
      </pivotArea>
    </format>
    <format dxfId="10584">
      <pivotArea dataOnly="0" labelOnly="1" outline="0" fieldPosition="0">
        <references count="3">
          <reference field="3" count="1" selected="0">
            <x v="593"/>
          </reference>
          <reference field="4" count="1" selected="0">
            <x v="779"/>
          </reference>
          <reference field="5" count="1">
            <x v="618"/>
          </reference>
        </references>
      </pivotArea>
    </format>
    <format dxfId="10583">
      <pivotArea dataOnly="0" labelOnly="1" outline="0" fieldPosition="0">
        <references count="3">
          <reference field="3" count="1" selected="0">
            <x v="594"/>
          </reference>
          <reference field="4" count="1" selected="0">
            <x v="787"/>
          </reference>
          <reference field="5" count="1">
            <x v="404"/>
          </reference>
        </references>
      </pivotArea>
    </format>
    <format dxfId="10582">
      <pivotArea dataOnly="0" labelOnly="1" outline="0" fieldPosition="0">
        <references count="3">
          <reference field="3" count="1" selected="0">
            <x v="595"/>
          </reference>
          <reference field="4" count="1" selected="0">
            <x v="1170"/>
          </reference>
          <reference field="5" count="1">
            <x v="248"/>
          </reference>
        </references>
      </pivotArea>
    </format>
    <format dxfId="10581">
      <pivotArea dataOnly="0" labelOnly="1" outline="0" fieldPosition="0">
        <references count="3">
          <reference field="3" count="1" selected="0">
            <x v="596"/>
          </reference>
          <reference field="4" count="1" selected="0">
            <x v="507"/>
          </reference>
          <reference field="5" count="1">
            <x v="784"/>
          </reference>
        </references>
      </pivotArea>
    </format>
    <format dxfId="10580">
      <pivotArea dataOnly="0" labelOnly="1" outline="0" fieldPosition="0">
        <references count="3">
          <reference field="3" count="1" selected="0">
            <x v="597"/>
          </reference>
          <reference field="4" count="1" selected="0">
            <x v="796"/>
          </reference>
          <reference field="5" count="1">
            <x v="780"/>
          </reference>
        </references>
      </pivotArea>
    </format>
    <format dxfId="10579">
      <pivotArea dataOnly="0" labelOnly="1" outline="0" fieldPosition="0">
        <references count="3">
          <reference field="3" count="1" selected="0">
            <x v="600"/>
          </reference>
          <reference field="4" count="1" selected="0">
            <x v="1229"/>
          </reference>
          <reference field="5" count="1">
            <x v="733"/>
          </reference>
        </references>
      </pivotArea>
    </format>
    <format dxfId="10578">
      <pivotArea dataOnly="0" labelOnly="1" outline="0" fieldPosition="0">
        <references count="3">
          <reference field="3" count="1" selected="0">
            <x v="601"/>
          </reference>
          <reference field="4" count="1" selected="0">
            <x v="128"/>
          </reference>
          <reference field="5" count="1">
            <x v="122"/>
          </reference>
        </references>
      </pivotArea>
    </format>
    <format dxfId="10577">
      <pivotArea dataOnly="0" labelOnly="1" outline="0" fieldPosition="0">
        <references count="3">
          <reference field="3" count="1" selected="0">
            <x v="602"/>
          </reference>
          <reference field="4" count="1" selected="0">
            <x v="1449"/>
          </reference>
          <reference field="5" count="1">
            <x v="354"/>
          </reference>
        </references>
      </pivotArea>
    </format>
    <format dxfId="10576">
      <pivotArea dataOnly="0" labelOnly="1" outline="0" fieldPosition="0">
        <references count="3">
          <reference field="3" count="1" selected="0">
            <x v="603"/>
          </reference>
          <reference field="4" count="1" selected="0">
            <x v="89"/>
          </reference>
          <reference field="5" count="1">
            <x v="172"/>
          </reference>
        </references>
      </pivotArea>
    </format>
    <format dxfId="10575">
      <pivotArea dataOnly="0" labelOnly="1" outline="0" fieldPosition="0">
        <references count="3">
          <reference field="3" count="1" selected="0">
            <x v="604"/>
          </reference>
          <reference field="4" count="1" selected="0">
            <x v="413"/>
          </reference>
          <reference field="5" count="1">
            <x v="297"/>
          </reference>
        </references>
      </pivotArea>
    </format>
    <format dxfId="10574">
      <pivotArea dataOnly="0" labelOnly="1" outline="0" fieldPosition="0">
        <references count="3">
          <reference field="3" count="1" selected="0">
            <x v="605"/>
          </reference>
          <reference field="4" count="1" selected="0">
            <x v="43"/>
          </reference>
          <reference field="5" count="1">
            <x v="483"/>
          </reference>
        </references>
      </pivotArea>
    </format>
    <format dxfId="10573">
      <pivotArea dataOnly="0" labelOnly="1" outline="0" fieldPosition="0">
        <references count="3">
          <reference field="3" count="1" selected="0">
            <x v="606"/>
          </reference>
          <reference field="4" count="1" selected="0">
            <x v="1244"/>
          </reference>
          <reference field="5" count="1">
            <x v="880"/>
          </reference>
        </references>
      </pivotArea>
    </format>
    <format dxfId="10572">
      <pivotArea dataOnly="0" labelOnly="1" outline="0" fieldPosition="0">
        <references count="3">
          <reference field="3" count="1" selected="0">
            <x v="607"/>
          </reference>
          <reference field="4" count="1" selected="0">
            <x v="338"/>
          </reference>
          <reference field="5" count="1">
            <x v="32"/>
          </reference>
        </references>
      </pivotArea>
    </format>
    <format dxfId="10571">
      <pivotArea dataOnly="0" labelOnly="1" outline="0" fieldPosition="0">
        <references count="3">
          <reference field="3" count="1" selected="0">
            <x v="608"/>
          </reference>
          <reference field="4" count="1" selected="0">
            <x v="1320"/>
          </reference>
          <reference field="5" count="1">
            <x v="632"/>
          </reference>
        </references>
      </pivotArea>
    </format>
    <format dxfId="10570">
      <pivotArea dataOnly="0" labelOnly="1" outline="0" fieldPosition="0">
        <references count="3">
          <reference field="3" count="1" selected="0">
            <x v="609"/>
          </reference>
          <reference field="4" count="1" selected="0">
            <x v="97"/>
          </reference>
          <reference field="5" count="1">
            <x v="701"/>
          </reference>
        </references>
      </pivotArea>
    </format>
    <format dxfId="10569">
      <pivotArea dataOnly="0" labelOnly="1" outline="0" fieldPosition="0">
        <references count="3">
          <reference field="3" count="1" selected="0">
            <x v="611"/>
          </reference>
          <reference field="4" count="1" selected="0">
            <x v="909"/>
          </reference>
          <reference field="5" count="1">
            <x v="342"/>
          </reference>
        </references>
      </pivotArea>
    </format>
    <format dxfId="10568">
      <pivotArea dataOnly="0" labelOnly="1" outline="0" fieldPosition="0">
        <references count="3">
          <reference field="3" count="1" selected="0">
            <x v="612"/>
          </reference>
          <reference field="4" count="1" selected="0">
            <x v="986"/>
          </reference>
          <reference field="5" count="1">
            <x v="183"/>
          </reference>
        </references>
      </pivotArea>
    </format>
    <format dxfId="10567">
      <pivotArea dataOnly="0" labelOnly="1" outline="0" fieldPosition="0">
        <references count="3">
          <reference field="3" count="1" selected="0">
            <x v="613"/>
          </reference>
          <reference field="4" count="1" selected="0">
            <x v="288"/>
          </reference>
          <reference field="5" count="1">
            <x v="255"/>
          </reference>
        </references>
      </pivotArea>
    </format>
    <format dxfId="10566">
      <pivotArea dataOnly="0" labelOnly="1" outline="0" fieldPosition="0">
        <references count="3">
          <reference field="3" count="1" selected="0">
            <x v="614"/>
          </reference>
          <reference field="4" count="1" selected="0">
            <x v="415"/>
          </reference>
          <reference field="5" count="1">
            <x v="421"/>
          </reference>
        </references>
      </pivotArea>
    </format>
    <format dxfId="10565">
      <pivotArea dataOnly="0" labelOnly="1" outline="0" fieldPosition="0">
        <references count="3">
          <reference field="3" count="1" selected="0">
            <x v="615"/>
          </reference>
          <reference field="4" count="1" selected="0">
            <x v="1522"/>
          </reference>
          <reference field="5" count="1">
            <x v="291"/>
          </reference>
        </references>
      </pivotArea>
    </format>
    <format dxfId="10564">
      <pivotArea dataOnly="0" labelOnly="1" outline="0" fieldPosition="0">
        <references count="3">
          <reference field="3" count="1" selected="0">
            <x v="616"/>
          </reference>
          <reference field="4" count="1" selected="0">
            <x v="1529"/>
          </reference>
          <reference field="5" count="1">
            <x v="750"/>
          </reference>
        </references>
      </pivotArea>
    </format>
    <format dxfId="10563">
      <pivotArea dataOnly="0" labelOnly="1" outline="0" fieldPosition="0">
        <references count="3">
          <reference field="3" count="1" selected="0">
            <x v="617"/>
          </reference>
          <reference field="4" count="1" selected="0">
            <x v="635"/>
          </reference>
          <reference field="5" count="1">
            <x v="507"/>
          </reference>
        </references>
      </pivotArea>
    </format>
    <format dxfId="10562">
      <pivotArea dataOnly="0" labelOnly="1" outline="0" fieldPosition="0">
        <references count="3">
          <reference field="3" count="1" selected="0">
            <x v="618"/>
          </reference>
          <reference field="4" count="1" selected="0">
            <x v="1157"/>
          </reference>
          <reference field="5" count="1">
            <x v="377"/>
          </reference>
        </references>
      </pivotArea>
    </format>
    <format dxfId="10561">
      <pivotArea dataOnly="0" labelOnly="1" outline="0" fieldPosition="0">
        <references count="3">
          <reference field="3" count="1" selected="0">
            <x v="619"/>
          </reference>
          <reference field="4" count="1" selected="0">
            <x v="1007"/>
          </reference>
          <reference field="5" count="1">
            <x v="904"/>
          </reference>
        </references>
      </pivotArea>
    </format>
    <format dxfId="10560">
      <pivotArea dataOnly="0" labelOnly="1" outline="0" fieldPosition="0">
        <references count="3">
          <reference field="3" count="1" selected="0">
            <x v="620"/>
          </reference>
          <reference field="4" count="1" selected="0">
            <x v="310"/>
          </reference>
          <reference field="5" count="1">
            <x v="46"/>
          </reference>
        </references>
      </pivotArea>
    </format>
    <format dxfId="10559">
      <pivotArea dataOnly="0" labelOnly="1" outline="0" fieldPosition="0">
        <references count="3">
          <reference field="3" count="1" selected="0">
            <x v="621"/>
          </reference>
          <reference field="4" count="1" selected="0">
            <x v="848"/>
          </reference>
          <reference field="5" count="1">
            <x v="622"/>
          </reference>
        </references>
      </pivotArea>
    </format>
    <format dxfId="10558">
      <pivotArea dataOnly="0" labelOnly="1" outline="0" fieldPosition="0">
        <references count="3">
          <reference field="3" count="1" selected="0">
            <x v="622"/>
          </reference>
          <reference field="4" count="1" selected="0">
            <x v="1517"/>
          </reference>
          <reference field="5" count="1">
            <x v="900"/>
          </reference>
        </references>
      </pivotArea>
    </format>
    <format dxfId="10557">
      <pivotArea dataOnly="0" labelOnly="1" outline="0" fieldPosition="0">
        <references count="3">
          <reference field="3" count="1" selected="0">
            <x v="623"/>
          </reference>
          <reference field="4" count="1" selected="0">
            <x v="1053"/>
          </reference>
          <reference field="5" count="1">
            <x v="760"/>
          </reference>
        </references>
      </pivotArea>
    </format>
    <format dxfId="10556">
      <pivotArea dataOnly="0" labelOnly="1" outline="0" fieldPosition="0">
        <references count="3">
          <reference field="3" count="1" selected="0">
            <x v="624"/>
          </reference>
          <reference field="4" count="1" selected="0">
            <x v="977"/>
          </reference>
          <reference field="5" count="1">
            <x v="613"/>
          </reference>
        </references>
      </pivotArea>
    </format>
    <format dxfId="10555">
      <pivotArea dataOnly="0" labelOnly="1" outline="0" fieldPosition="0">
        <references count="3">
          <reference field="3" count="1" selected="0">
            <x v="625"/>
          </reference>
          <reference field="4" count="1" selected="0">
            <x v="552"/>
          </reference>
          <reference field="5" count="1">
            <x v="936"/>
          </reference>
        </references>
      </pivotArea>
    </format>
    <format dxfId="10554">
      <pivotArea dataOnly="0" labelOnly="1" outline="0" fieldPosition="0">
        <references count="3">
          <reference field="3" count="1" selected="0">
            <x v="626"/>
          </reference>
          <reference field="4" count="1" selected="0">
            <x v="492"/>
          </reference>
          <reference field="5" count="1">
            <x v="743"/>
          </reference>
        </references>
      </pivotArea>
    </format>
    <format dxfId="10553">
      <pivotArea dataOnly="0" labelOnly="1" outline="0" fieldPosition="0">
        <references count="3">
          <reference field="3" count="1" selected="0">
            <x v="627"/>
          </reference>
          <reference field="4" count="1" selected="0">
            <x v="710"/>
          </reference>
          <reference field="5" count="1">
            <x v="289"/>
          </reference>
        </references>
      </pivotArea>
    </format>
    <format dxfId="10552">
      <pivotArea dataOnly="0" labelOnly="1" outline="0" fieldPosition="0">
        <references count="3">
          <reference field="3" count="1" selected="0">
            <x v="628"/>
          </reference>
          <reference field="4" count="1" selected="0">
            <x v="235"/>
          </reference>
          <reference field="5" count="1">
            <x v="632"/>
          </reference>
        </references>
      </pivotArea>
    </format>
    <format dxfId="10551">
      <pivotArea dataOnly="0" labelOnly="1" outline="0" fieldPosition="0">
        <references count="3">
          <reference field="3" count="1" selected="0">
            <x v="629"/>
          </reference>
          <reference field="4" count="1" selected="0">
            <x v="1490"/>
          </reference>
          <reference field="5" count="1">
            <x v="945"/>
          </reference>
        </references>
      </pivotArea>
    </format>
    <format dxfId="10550">
      <pivotArea dataOnly="0" labelOnly="1" outline="0" fieldPosition="0">
        <references count="3">
          <reference field="3" count="1" selected="0">
            <x v="630"/>
          </reference>
          <reference field="4" count="1" selected="0">
            <x v="126"/>
          </reference>
          <reference field="5" count="1">
            <x v="292"/>
          </reference>
        </references>
      </pivotArea>
    </format>
    <format dxfId="10549">
      <pivotArea dataOnly="0" labelOnly="1" outline="0" fieldPosition="0">
        <references count="3">
          <reference field="3" count="1" selected="0">
            <x v="631"/>
          </reference>
          <reference field="4" count="1" selected="0">
            <x v="919"/>
          </reference>
          <reference field="5" count="1">
            <x v="169"/>
          </reference>
        </references>
      </pivotArea>
    </format>
    <format dxfId="10548">
      <pivotArea dataOnly="0" labelOnly="1" outline="0" fieldPosition="0">
        <references count="3">
          <reference field="3" count="1" selected="0">
            <x v="633"/>
          </reference>
          <reference field="4" count="1" selected="0">
            <x v="411"/>
          </reference>
          <reference field="5" count="1">
            <x v="590"/>
          </reference>
        </references>
      </pivotArea>
    </format>
    <format dxfId="10547">
      <pivotArea dataOnly="0" labelOnly="1" outline="0" fieldPosition="0">
        <references count="3">
          <reference field="3" count="1" selected="0">
            <x v="634"/>
          </reference>
          <reference field="4" count="1" selected="0">
            <x v="1447"/>
          </reference>
          <reference field="5" count="1">
            <x v="178"/>
          </reference>
        </references>
      </pivotArea>
    </format>
    <format dxfId="10546">
      <pivotArea dataOnly="0" labelOnly="1" outline="0" fieldPosition="0">
        <references count="3">
          <reference field="3" count="1" selected="0">
            <x v="635"/>
          </reference>
          <reference field="4" count="1" selected="0">
            <x v="1175"/>
          </reference>
          <reference field="5" count="1">
            <x v="254"/>
          </reference>
        </references>
      </pivotArea>
    </format>
    <format dxfId="10545">
      <pivotArea dataOnly="0" labelOnly="1" outline="0" fieldPosition="0">
        <references count="3">
          <reference field="3" count="1" selected="0">
            <x v="636"/>
          </reference>
          <reference field="4" count="1" selected="0">
            <x v="1514"/>
          </reference>
          <reference field="5" count="1">
            <x v="86"/>
          </reference>
        </references>
      </pivotArea>
    </format>
    <format dxfId="10544">
      <pivotArea dataOnly="0" labelOnly="1" outline="0" fieldPosition="0">
        <references count="3">
          <reference field="3" count="1" selected="0">
            <x v="637"/>
          </reference>
          <reference field="4" count="1" selected="0">
            <x v="242"/>
          </reference>
          <reference field="5" count="1">
            <x v="261"/>
          </reference>
        </references>
      </pivotArea>
    </format>
    <format dxfId="10543">
      <pivotArea dataOnly="0" labelOnly="1" outline="0" fieldPosition="0">
        <references count="3">
          <reference field="3" count="1" selected="0">
            <x v="638"/>
          </reference>
          <reference field="4" count="1" selected="0">
            <x v="125"/>
          </reference>
          <reference field="5" count="1">
            <x v="352"/>
          </reference>
        </references>
      </pivotArea>
    </format>
    <format dxfId="10542">
      <pivotArea dataOnly="0" labelOnly="1" outline="0" fieldPosition="0">
        <references count="3">
          <reference field="3" count="1" selected="0">
            <x v="639"/>
          </reference>
          <reference field="4" count="1" selected="0">
            <x v="1192"/>
          </reference>
          <reference field="5" count="1">
            <x v="508"/>
          </reference>
        </references>
      </pivotArea>
    </format>
    <format dxfId="10541">
      <pivotArea dataOnly="0" labelOnly="1" outline="0" fieldPosition="0">
        <references count="3">
          <reference field="3" count="1" selected="0">
            <x v="640"/>
          </reference>
          <reference field="4" count="1" selected="0">
            <x v="849"/>
          </reference>
          <reference field="5" count="1">
            <x v="51"/>
          </reference>
        </references>
      </pivotArea>
    </format>
    <format dxfId="10540">
      <pivotArea dataOnly="0" labelOnly="1" outline="0" fieldPosition="0">
        <references count="3">
          <reference field="3" count="1" selected="0">
            <x v="641"/>
          </reference>
          <reference field="4" count="1" selected="0">
            <x v="765"/>
          </reference>
          <reference field="5" count="1">
            <x v="280"/>
          </reference>
        </references>
      </pivotArea>
    </format>
    <format dxfId="10539">
      <pivotArea dataOnly="0" labelOnly="1" outline="0" fieldPosition="0">
        <references count="3">
          <reference field="3" count="1" selected="0">
            <x v="642"/>
          </reference>
          <reference field="4" count="1" selected="0">
            <x v="198"/>
          </reference>
          <reference field="5" count="1">
            <x v="209"/>
          </reference>
        </references>
      </pivotArea>
    </format>
    <format dxfId="10538">
      <pivotArea dataOnly="0" labelOnly="1" outline="0" fieldPosition="0">
        <references count="3">
          <reference field="3" count="1" selected="0">
            <x v="643"/>
          </reference>
          <reference field="4" count="1" selected="0">
            <x v="482"/>
          </reference>
          <reference field="5" count="1">
            <x v="205"/>
          </reference>
        </references>
      </pivotArea>
    </format>
    <format dxfId="10537">
      <pivotArea dataOnly="0" labelOnly="1" outline="0" fieldPosition="0">
        <references count="3">
          <reference field="3" count="1" selected="0">
            <x v="644"/>
          </reference>
          <reference field="4" count="1" selected="0">
            <x v="443"/>
          </reference>
          <reference field="5" count="1">
            <x v="434"/>
          </reference>
        </references>
      </pivotArea>
    </format>
    <format dxfId="10536">
      <pivotArea dataOnly="0" labelOnly="1" outline="0" fieldPosition="0">
        <references count="3">
          <reference field="3" count="1" selected="0">
            <x v="645"/>
          </reference>
          <reference field="4" count="1" selected="0">
            <x v="1364"/>
          </reference>
          <reference field="5" count="1">
            <x v="765"/>
          </reference>
        </references>
      </pivotArea>
    </format>
    <format dxfId="10535">
      <pivotArea dataOnly="0" labelOnly="1" outline="0" fieldPosition="0">
        <references count="3">
          <reference field="3" count="1" selected="0">
            <x v="646"/>
          </reference>
          <reference field="4" count="1" selected="0">
            <x v="109"/>
          </reference>
          <reference field="5" count="1">
            <x v="367"/>
          </reference>
        </references>
      </pivotArea>
    </format>
    <format dxfId="10534">
      <pivotArea dataOnly="0" labelOnly="1" outline="0" fieldPosition="0">
        <references count="3">
          <reference field="3" count="1" selected="0">
            <x v="647"/>
          </reference>
          <reference field="4" count="1" selected="0">
            <x v="194"/>
          </reference>
          <reference field="5" count="1">
            <x v="768"/>
          </reference>
        </references>
      </pivotArea>
    </format>
    <format dxfId="10533">
      <pivotArea dataOnly="0" labelOnly="1" outline="0" fieldPosition="0">
        <references count="3">
          <reference field="3" count="1" selected="0">
            <x v="648"/>
          </reference>
          <reference field="4" count="1" selected="0">
            <x v="1316"/>
          </reference>
          <reference field="5" count="1">
            <x v="12"/>
          </reference>
        </references>
      </pivotArea>
    </format>
    <format dxfId="10532">
      <pivotArea dataOnly="0" labelOnly="1" outline="0" fieldPosition="0">
        <references count="3">
          <reference field="3" count="1" selected="0">
            <x v="649"/>
          </reference>
          <reference field="4" count="1" selected="0">
            <x v="1027"/>
          </reference>
          <reference field="5" count="1">
            <x v="72"/>
          </reference>
        </references>
      </pivotArea>
    </format>
    <format dxfId="10531">
      <pivotArea dataOnly="0" labelOnly="1" outline="0" fieldPosition="0">
        <references count="3">
          <reference field="3" count="1" selected="0">
            <x v="650"/>
          </reference>
          <reference field="4" count="1" selected="0">
            <x v="793"/>
          </reference>
          <reference field="5" count="1">
            <x v="227"/>
          </reference>
        </references>
      </pivotArea>
    </format>
    <format dxfId="10530">
      <pivotArea dataOnly="0" labelOnly="1" outline="0" fieldPosition="0">
        <references count="3">
          <reference field="3" count="1" selected="0">
            <x v="651"/>
          </reference>
          <reference field="4" count="1" selected="0">
            <x v="143"/>
          </reference>
          <reference field="5" count="1">
            <x v="301"/>
          </reference>
        </references>
      </pivotArea>
    </format>
    <format dxfId="10529">
      <pivotArea dataOnly="0" labelOnly="1" outline="0" fieldPosition="0">
        <references count="3">
          <reference field="3" count="1" selected="0">
            <x v="652"/>
          </reference>
          <reference field="4" count="1" selected="0">
            <x v="946"/>
          </reference>
          <reference field="5" count="1">
            <x v="781"/>
          </reference>
        </references>
      </pivotArea>
    </format>
    <format dxfId="10528">
      <pivotArea dataOnly="0" labelOnly="1" outline="0" fieldPosition="0">
        <references count="3">
          <reference field="3" count="1" selected="0">
            <x v="653"/>
          </reference>
          <reference field="4" count="1" selected="0">
            <x v="197"/>
          </reference>
          <reference field="5" count="1">
            <x v="88"/>
          </reference>
        </references>
      </pivotArea>
    </format>
    <format dxfId="10527">
      <pivotArea dataOnly="0" labelOnly="1" outline="0" fieldPosition="0">
        <references count="3">
          <reference field="3" count="1" selected="0">
            <x v="654"/>
          </reference>
          <reference field="4" count="1" selected="0">
            <x v="74"/>
          </reference>
          <reference field="5" count="1">
            <x v="82"/>
          </reference>
        </references>
      </pivotArea>
    </format>
    <format dxfId="10526">
      <pivotArea dataOnly="0" labelOnly="1" outline="0" fieldPosition="0">
        <references count="3">
          <reference field="3" count="1" selected="0">
            <x v="655"/>
          </reference>
          <reference field="4" count="1" selected="0">
            <x v="275"/>
          </reference>
          <reference field="5" count="1">
            <x v="284"/>
          </reference>
        </references>
      </pivotArea>
    </format>
    <format dxfId="10525">
      <pivotArea dataOnly="0" labelOnly="1" outline="0" fieldPosition="0">
        <references count="3">
          <reference field="3" count="1" selected="0">
            <x v="656"/>
          </reference>
          <reference field="4" count="1" selected="0">
            <x v="1260"/>
          </reference>
          <reference field="5" count="1">
            <x v="937"/>
          </reference>
        </references>
      </pivotArea>
    </format>
    <format dxfId="10524">
      <pivotArea dataOnly="0" labelOnly="1" outline="0" fieldPosition="0">
        <references count="3">
          <reference field="3" count="1" selected="0">
            <x v="657"/>
          </reference>
          <reference field="4" count="1" selected="0">
            <x v="1144"/>
          </reference>
          <reference field="5" count="1">
            <x v="38"/>
          </reference>
        </references>
      </pivotArea>
    </format>
    <format dxfId="10523">
      <pivotArea dataOnly="0" labelOnly="1" outline="0" fieldPosition="0">
        <references count="3">
          <reference field="3" count="1" selected="0">
            <x v="657"/>
          </reference>
          <reference field="4" count="1" selected="0">
            <x v="1145"/>
          </reference>
          <reference field="5" count="1">
            <x v="37"/>
          </reference>
        </references>
      </pivotArea>
    </format>
    <format dxfId="10522">
      <pivotArea dataOnly="0" labelOnly="1" outline="0" fieldPosition="0">
        <references count="3">
          <reference field="3" count="1" selected="0">
            <x v="658"/>
          </reference>
          <reference field="4" count="1" selected="0">
            <x v="303"/>
          </reference>
          <reference field="5" count="1">
            <x v="139"/>
          </reference>
        </references>
      </pivotArea>
    </format>
    <format dxfId="10521">
      <pivotArea dataOnly="0" labelOnly="1" outline="0" fieldPosition="0">
        <references count="3">
          <reference field="3" count="1" selected="0">
            <x v="659"/>
          </reference>
          <reference field="4" count="1" selected="0">
            <x v="739"/>
          </reference>
          <reference field="5" count="1">
            <x v="623"/>
          </reference>
        </references>
      </pivotArea>
    </format>
    <format dxfId="10520">
      <pivotArea dataOnly="0" labelOnly="1" outline="0" fieldPosition="0">
        <references count="3">
          <reference field="3" count="1" selected="0">
            <x v="660"/>
          </reference>
          <reference field="4" count="1" selected="0">
            <x v="1405"/>
          </reference>
          <reference field="5" count="1">
            <x v="203"/>
          </reference>
        </references>
      </pivotArea>
    </format>
    <format dxfId="10519">
      <pivotArea dataOnly="0" labelOnly="1" outline="0" fieldPosition="0">
        <references count="3">
          <reference field="3" count="1" selected="0">
            <x v="661"/>
          </reference>
          <reference field="4" count="1" selected="0">
            <x v="1502"/>
          </reference>
          <reference field="5" count="1">
            <x v="887"/>
          </reference>
        </references>
      </pivotArea>
    </format>
    <format dxfId="10518">
      <pivotArea dataOnly="0" labelOnly="1" outline="0" fieldPosition="0">
        <references count="3">
          <reference field="3" count="1" selected="0">
            <x v="662"/>
          </reference>
          <reference field="4" count="1" selected="0">
            <x v="663"/>
          </reference>
          <reference field="5" count="1">
            <x v="903"/>
          </reference>
        </references>
      </pivotArea>
    </format>
    <format dxfId="10517">
      <pivotArea dataOnly="0" labelOnly="1" outline="0" fieldPosition="0">
        <references count="3">
          <reference field="3" count="1" selected="0">
            <x v="663"/>
          </reference>
          <reference field="4" count="1" selected="0">
            <x v="1067"/>
          </reference>
          <reference field="5" count="1">
            <x v="197"/>
          </reference>
        </references>
      </pivotArea>
    </format>
    <format dxfId="10516">
      <pivotArea dataOnly="0" labelOnly="1" outline="0" fieldPosition="0">
        <references count="3">
          <reference field="3" count="1" selected="0">
            <x v="664"/>
          </reference>
          <reference field="4" count="1" selected="0">
            <x v="1043"/>
          </reference>
          <reference field="5" count="1">
            <x v="201"/>
          </reference>
        </references>
      </pivotArea>
    </format>
    <format dxfId="10515">
      <pivotArea dataOnly="0" labelOnly="1" outline="0" fieldPosition="0">
        <references count="3">
          <reference field="3" count="1" selected="0">
            <x v="666"/>
          </reference>
          <reference field="4" count="1" selected="0">
            <x v="1237"/>
          </reference>
          <reference field="5" count="1">
            <x v="912"/>
          </reference>
        </references>
      </pivotArea>
    </format>
    <format dxfId="10514">
      <pivotArea dataOnly="0" labelOnly="1" outline="0" fieldPosition="0">
        <references count="3">
          <reference field="3" count="1" selected="0">
            <x v="667"/>
          </reference>
          <reference field="4" count="1" selected="0">
            <x v="112"/>
          </reference>
          <reference field="5" count="1">
            <x v="735"/>
          </reference>
        </references>
      </pivotArea>
    </format>
    <format dxfId="10513">
      <pivotArea dataOnly="0" labelOnly="1" outline="0" fieldPosition="0">
        <references count="3">
          <reference field="3" count="1" selected="0">
            <x v="668"/>
          </reference>
          <reference field="4" count="1" selected="0">
            <x v="1540"/>
          </reference>
          <reference field="5" count="1">
            <x v="247"/>
          </reference>
        </references>
      </pivotArea>
    </format>
    <format dxfId="10512">
      <pivotArea dataOnly="0" labelOnly="1" outline="0" fieldPosition="0">
        <references count="3">
          <reference field="3" count="1" selected="0">
            <x v="669"/>
          </reference>
          <reference field="4" count="1" selected="0">
            <x v="51"/>
          </reference>
          <reference field="5" count="1">
            <x v="603"/>
          </reference>
        </references>
      </pivotArea>
    </format>
    <format dxfId="10511">
      <pivotArea dataOnly="0" labelOnly="1" outline="0" fieldPosition="0">
        <references count="3">
          <reference field="3" count="1" selected="0">
            <x v="670"/>
          </reference>
          <reference field="4" count="1" selected="0">
            <x v="956"/>
          </reference>
          <reference field="5" count="1">
            <x v="337"/>
          </reference>
        </references>
      </pivotArea>
    </format>
    <format dxfId="10510">
      <pivotArea dataOnly="0" labelOnly="1" outline="0" fieldPosition="0">
        <references count="3">
          <reference field="3" count="1" selected="0">
            <x v="671"/>
          </reference>
          <reference field="4" count="1" selected="0">
            <x v="1346"/>
          </reference>
          <reference field="5" count="1">
            <x v="746"/>
          </reference>
        </references>
      </pivotArea>
    </format>
    <format dxfId="10509">
      <pivotArea dataOnly="0" labelOnly="1" outline="0" fieldPosition="0">
        <references count="3">
          <reference field="3" count="1" selected="0">
            <x v="672"/>
          </reference>
          <reference field="4" count="1" selected="0">
            <x v="1015"/>
          </reference>
          <reference field="5" count="1">
            <x v="225"/>
          </reference>
        </references>
      </pivotArea>
    </format>
    <format dxfId="10508">
      <pivotArea dataOnly="0" labelOnly="1" outline="0" fieldPosition="0">
        <references count="3">
          <reference field="3" count="1" selected="0">
            <x v="673"/>
          </reference>
          <reference field="4" count="1" selected="0">
            <x v="517"/>
          </reference>
          <reference field="5" count="1">
            <x v="52"/>
          </reference>
        </references>
      </pivotArea>
    </format>
    <format dxfId="10507">
      <pivotArea dataOnly="0" labelOnly="1" outline="0" fieldPosition="0">
        <references count="3">
          <reference field="3" count="1" selected="0">
            <x v="674"/>
          </reference>
          <reference field="4" count="1" selected="0">
            <x v="762"/>
          </reference>
          <reference field="5" count="1">
            <x v="466"/>
          </reference>
        </references>
      </pivotArea>
    </format>
    <format dxfId="10506">
      <pivotArea dataOnly="0" labelOnly="1" outline="0" fieldPosition="0">
        <references count="3">
          <reference field="3" count="1" selected="0">
            <x v="675"/>
          </reference>
          <reference field="4" count="1" selected="0">
            <x v="1507"/>
          </reference>
          <reference field="5" count="1">
            <x v="850"/>
          </reference>
        </references>
      </pivotArea>
    </format>
    <format dxfId="10505">
      <pivotArea dataOnly="0" labelOnly="1" outline="0" fieldPosition="0">
        <references count="3">
          <reference field="3" count="1" selected="0">
            <x v="676"/>
          </reference>
          <reference field="4" count="1" selected="0">
            <x v="731"/>
          </reference>
          <reference field="5" count="1">
            <x v="343"/>
          </reference>
        </references>
      </pivotArea>
    </format>
    <format dxfId="10504">
      <pivotArea dataOnly="0" labelOnly="1" outline="0" fieldPosition="0">
        <references count="3">
          <reference field="3" count="1" selected="0">
            <x v="677"/>
          </reference>
          <reference field="4" count="1" selected="0">
            <x v="419"/>
          </reference>
          <reference field="5" count="1">
            <x v="566"/>
          </reference>
        </references>
      </pivotArea>
    </format>
    <format dxfId="10503">
      <pivotArea dataOnly="0" labelOnly="1" outline="0" fieldPosition="0">
        <references count="3">
          <reference field="3" count="1" selected="0">
            <x v="678"/>
          </reference>
          <reference field="4" count="1" selected="0">
            <x v="1185"/>
          </reference>
          <reference field="5" count="1">
            <x v="506"/>
          </reference>
        </references>
      </pivotArea>
    </format>
    <format dxfId="10502">
      <pivotArea dataOnly="0" labelOnly="1" outline="0" fieldPosition="0">
        <references count="3">
          <reference field="3" count="1" selected="0">
            <x v="679"/>
          </reference>
          <reference field="4" count="1" selected="0">
            <x v="190"/>
          </reference>
          <reference field="5" count="1">
            <x v="259"/>
          </reference>
        </references>
      </pivotArea>
    </format>
    <format dxfId="10501">
      <pivotArea dataOnly="0" labelOnly="1" outline="0" fieldPosition="0">
        <references count="3">
          <reference field="3" count="1" selected="0">
            <x v="680"/>
          </reference>
          <reference field="4" count="1" selected="0">
            <x v="133"/>
          </reference>
          <reference field="5" count="1">
            <x v="3"/>
          </reference>
        </references>
      </pivotArea>
    </format>
    <format dxfId="10500">
      <pivotArea dataOnly="0" labelOnly="1" outline="0" fieldPosition="0">
        <references count="3">
          <reference field="3" count="1" selected="0">
            <x v="681"/>
          </reference>
          <reference field="4" count="1" selected="0">
            <x v="781"/>
          </reference>
          <reference field="5" count="1">
            <x v="773"/>
          </reference>
        </references>
      </pivotArea>
    </format>
    <format dxfId="10499">
      <pivotArea dataOnly="0" labelOnly="1" outline="0" fieldPosition="0">
        <references count="3">
          <reference field="3" count="1" selected="0">
            <x v="682"/>
          </reference>
          <reference field="4" count="1" selected="0">
            <x v="965"/>
          </reference>
          <reference field="5" count="1">
            <x v="113"/>
          </reference>
        </references>
      </pivotArea>
    </format>
    <format dxfId="10498">
      <pivotArea dataOnly="0" labelOnly="1" outline="0" fieldPosition="0">
        <references count="3">
          <reference field="3" count="1" selected="0">
            <x v="683"/>
          </reference>
          <reference field="4" count="1" selected="0">
            <x v="1354"/>
          </reference>
          <reference field="5" count="1">
            <x v="411"/>
          </reference>
        </references>
      </pivotArea>
    </format>
    <format dxfId="10497">
      <pivotArea dataOnly="0" labelOnly="1" outline="0" fieldPosition="0">
        <references count="3">
          <reference field="3" count="1" selected="0">
            <x v="684"/>
          </reference>
          <reference field="4" count="1" selected="0">
            <x v="499"/>
          </reference>
          <reference field="5" count="1">
            <x v="420"/>
          </reference>
        </references>
      </pivotArea>
    </format>
    <format dxfId="10496">
      <pivotArea dataOnly="0" labelOnly="1" outline="0" fieldPosition="0">
        <references count="3">
          <reference field="3" count="1" selected="0">
            <x v="685"/>
          </reference>
          <reference field="4" count="1" selected="0">
            <x v="1030"/>
          </reference>
          <reference field="5" count="1">
            <x v="518"/>
          </reference>
        </references>
      </pivotArea>
    </format>
    <format dxfId="10495">
      <pivotArea dataOnly="0" labelOnly="1" outline="0" fieldPosition="0">
        <references count="3">
          <reference field="3" count="1" selected="0">
            <x v="686"/>
          </reference>
          <reference field="4" count="1" selected="0">
            <x v="1119"/>
          </reference>
          <reference field="5" count="1">
            <x v="555"/>
          </reference>
        </references>
      </pivotArea>
    </format>
    <format dxfId="10494">
      <pivotArea dataOnly="0" labelOnly="1" outline="0" fieldPosition="0">
        <references count="3">
          <reference field="3" count="1" selected="0">
            <x v="687"/>
          </reference>
          <reference field="4" count="1" selected="0">
            <x v="646"/>
          </reference>
          <reference field="5" count="1">
            <x v="202"/>
          </reference>
        </references>
      </pivotArea>
    </format>
    <format dxfId="10493">
      <pivotArea dataOnly="0" labelOnly="1" outline="0" fieldPosition="0">
        <references count="3">
          <reference field="3" count="1" selected="0">
            <x v="688"/>
          </reference>
          <reference field="4" count="1" selected="0">
            <x v="258"/>
          </reference>
          <reference field="5" count="1">
            <x v="796"/>
          </reference>
        </references>
      </pivotArea>
    </format>
    <format dxfId="10492">
      <pivotArea dataOnly="0" labelOnly="1" outline="0" fieldPosition="0">
        <references count="3">
          <reference field="3" count="1" selected="0">
            <x v="689"/>
          </reference>
          <reference field="4" count="1" selected="0">
            <x v="144"/>
          </reference>
          <reference field="5" count="1">
            <x v="116"/>
          </reference>
        </references>
      </pivotArea>
    </format>
    <format dxfId="10491">
      <pivotArea dataOnly="0" labelOnly="1" outline="0" fieldPosition="0">
        <references count="3">
          <reference field="3" count="1" selected="0">
            <x v="690"/>
          </reference>
          <reference field="4" count="1" selected="0">
            <x v="1057"/>
          </reference>
          <reference field="5" count="1">
            <x v="513"/>
          </reference>
        </references>
      </pivotArea>
    </format>
    <format dxfId="10490">
      <pivotArea dataOnly="0" labelOnly="1" outline="0" fieldPosition="0">
        <references count="3">
          <reference field="3" count="1" selected="0">
            <x v="691"/>
          </reference>
          <reference field="4" count="1" selected="0">
            <x v="706"/>
          </reference>
          <reference field="5" count="1">
            <x v="329"/>
          </reference>
        </references>
      </pivotArea>
    </format>
    <format dxfId="10489">
      <pivotArea dataOnly="0" labelOnly="1" outline="0" fieldPosition="0">
        <references count="3">
          <reference field="3" count="1" selected="0">
            <x v="692"/>
          </reference>
          <reference field="4" count="1" selected="0">
            <x v="720"/>
          </reference>
          <reference field="5" count="1">
            <x v="433"/>
          </reference>
        </references>
      </pivotArea>
    </format>
    <format dxfId="10488">
      <pivotArea dataOnly="0" labelOnly="1" outline="0" fieldPosition="0">
        <references count="3">
          <reference field="3" count="1" selected="0">
            <x v="693"/>
          </reference>
          <reference field="4" count="1" selected="0">
            <x v="55"/>
          </reference>
          <reference field="5" count="1">
            <x v="691"/>
          </reference>
        </references>
      </pivotArea>
    </format>
    <format dxfId="10487">
      <pivotArea dataOnly="0" labelOnly="1" outline="0" fieldPosition="0">
        <references count="3">
          <reference field="3" count="1" selected="0">
            <x v="694"/>
          </reference>
          <reference field="4" count="1" selected="0">
            <x v="1466"/>
          </reference>
          <reference field="5" count="1">
            <x v="764"/>
          </reference>
        </references>
      </pivotArea>
    </format>
    <format dxfId="10486">
      <pivotArea dataOnly="0" labelOnly="1" outline="0" fieldPosition="0">
        <references count="3">
          <reference field="3" count="1" selected="0">
            <x v="696"/>
          </reference>
          <reference field="4" count="1" selected="0">
            <x v="86"/>
          </reference>
          <reference field="5" count="1">
            <x v="313"/>
          </reference>
        </references>
      </pivotArea>
    </format>
    <format dxfId="10485">
      <pivotArea dataOnly="0" labelOnly="1" outline="0" fieldPosition="0">
        <references count="3">
          <reference field="3" count="1" selected="0">
            <x v="697"/>
          </reference>
          <reference field="4" count="1" selected="0">
            <x v="637"/>
          </reference>
          <reference field="5" count="1">
            <x v="245"/>
          </reference>
        </references>
      </pivotArea>
    </format>
    <format dxfId="10484">
      <pivotArea dataOnly="0" labelOnly="1" outline="0" fieldPosition="0">
        <references count="3">
          <reference field="3" count="1" selected="0">
            <x v="698"/>
          </reference>
          <reference field="4" count="1" selected="0">
            <x v="289"/>
          </reference>
          <reference field="5" count="1">
            <x v="141"/>
          </reference>
        </references>
      </pivotArea>
    </format>
    <format dxfId="10483">
      <pivotArea dataOnly="0" labelOnly="1" outline="0" fieldPosition="0">
        <references count="3">
          <reference field="3" count="1" selected="0">
            <x v="699"/>
          </reference>
          <reference field="4" count="1" selected="0">
            <x v="1409"/>
          </reference>
          <reference field="5" count="1">
            <x v="135"/>
          </reference>
        </references>
      </pivotArea>
    </format>
    <format dxfId="10482">
      <pivotArea dataOnly="0" labelOnly="1" outline="0" fieldPosition="0">
        <references count="3">
          <reference field="3" count="1" selected="0">
            <x v="700"/>
          </reference>
          <reference field="4" count="1" selected="0">
            <x v="864"/>
          </reference>
          <reference field="5" count="1">
            <x v="270"/>
          </reference>
        </references>
      </pivotArea>
    </format>
    <format dxfId="10481">
      <pivotArea dataOnly="0" labelOnly="1" outline="0" fieldPosition="0">
        <references count="3">
          <reference field="3" count="1" selected="0">
            <x v="701"/>
          </reference>
          <reference field="4" count="1" selected="0">
            <x v="127"/>
          </reference>
          <reference field="5" count="1">
            <x v="153"/>
          </reference>
        </references>
      </pivotArea>
    </format>
    <format dxfId="10480">
      <pivotArea dataOnly="0" labelOnly="1" outline="0" fieldPosition="0">
        <references count="3">
          <reference field="3" count="1" selected="0">
            <x v="702"/>
          </reference>
          <reference field="4" count="1" selected="0">
            <x v="269"/>
          </reference>
          <reference field="5" count="1">
            <x v="233"/>
          </reference>
        </references>
      </pivotArea>
    </format>
    <format dxfId="10479">
      <pivotArea dataOnly="0" labelOnly="1" outline="0" fieldPosition="0">
        <references count="3">
          <reference field="3" count="1" selected="0">
            <x v="703"/>
          </reference>
          <reference field="4" count="1" selected="0">
            <x v="1253"/>
          </reference>
          <reference field="5" count="1">
            <x v="597"/>
          </reference>
        </references>
      </pivotArea>
    </format>
    <format dxfId="10478">
      <pivotArea dataOnly="0" labelOnly="1" outline="0" fieldPosition="0">
        <references count="3">
          <reference field="3" count="1" selected="0">
            <x v="704"/>
          </reference>
          <reference field="4" count="1" selected="0">
            <x v="274"/>
          </reference>
          <reference field="5" count="1">
            <x v="943"/>
          </reference>
        </references>
      </pivotArea>
    </format>
    <format dxfId="10477">
      <pivotArea dataOnly="0" labelOnly="1" outline="0" fieldPosition="0">
        <references count="3">
          <reference field="3" count="1" selected="0">
            <x v="706"/>
          </reference>
          <reference field="4" count="1" selected="0">
            <x v="1299"/>
          </reference>
          <reference field="5" count="1">
            <x v="383"/>
          </reference>
        </references>
      </pivotArea>
    </format>
    <format dxfId="10476">
      <pivotArea dataOnly="0" labelOnly="1" outline="0" fieldPosition="0">
        <references count="3">
          <reference field="3" count="1" selected="0">
            <x v="708"/>
          </reference>
          <reference field="4" count="1" selected="0">
            <x v="272"/>
          </reference>
          <reference field="5" count="1">
            <x v="140"/>
          </reference>
        </references>
      </pivotArea>
    </format>
    <format dxfId="10475">
      <pivotArea dataOnly="0" labelOnly="1" outline="0" fieldPosition="0">
        <references count="3">
          <reference field="3" count="1" selected="0">
            <x v="709"/>
          </reference>
          <reference field="4" count="1" selected="0">
            <x v="993"/>
          </reference>
          <reference field="5" count="1">
            <x v="629"/>
          </reference>
        </references>
      </pivotArea>
    </format>
    <format dxfId="10474">
      <pivotArea dataOnly="0" labelOnly="1" outline="0" fieldPosition="0">
        <references count="3">
          <reference field="3" count="1" selected="0">
            <x v="710"/>
          </reference>
          <reference field="4" count="1" selected="0">
            <x v="1394"/>
          </reference>
          <reference field="5" count="1">
            <x v="800"/>
          </reference>
        </references>
      </pivotArea>
    </format>
    <format dxfId="10473">
      <pivotArea dataOnly="0" labelOnly="1" outline="0" fieldPosition="0">
        <references count="3">
          <reference field="3" count="1" selected="0">
            <x v="711"/>
          </reference>
          <reference field="4" count="1" selected="0">
            <x v="667"/>
          </reference>
          <reference field="5" count="1">
            <x v="50"/>
          </reference>
        </references>
      </pivotArea>
    </format>
    <format dxfId="10472">
      <pivotArea dataOnly="0" labelOnly="1" outline="0" fieldPosition="0">
        <references count="3">
          <reference field="3" count="1" selected="0">
            <x v="712"/>
          </reference>
          <reference field="4" count="1" selected="0">
            <x v="284"/>
          </reference>
          <reference field="5" count="1">
            <x v="918"/>
          </reference>
        </references>
      </pivotArea>
    </format>
    <format dxfId="10471">
      <pivotArea dataOnly="0" labelOnly="1" outline="0" fieldPosition="0">
        <references count="3">
          <reference field="3" count="1" selected="0">
            <x v="713"/>
          </reference>
          <reference field="4" count="1" selected="0">
            <x v="1391"/>
          </reference>
          <reference field="5" count="1">
            <x v="773"/>
          </reference>
        </references>
      </pivotArea>
    </format>
    <format dxfId="10470">
      <pivotArea dataOnly="0" labelOnly="1" outline="0" fieldPosition="0">
        <references count="3">
          <reference field="3" count="1" selected="0">
            <x v="714"/>
          </reference>
          <reference field="4" count="1" selected="0">
            <x v="1054"/>
          </reference>
          <reference field="5" count="1">
            <x v="760"/>
          </reference>
        </references>
      </pivotArea>
    </format>
    <format dxfId="10469">
      <pivotArea dataOnly="0" labelOnly="1" outline="0" fieldPosition="0">
        <references count="3">
          <reference field="3" count="1" selected="0">
            <x v="715"/>
          </reference>
          <reference field="4" count="1" selected="0">
            <x v="534"/>
          </reference>
          <reference field="5" count="1">
            <x v="42"/>
          </reference>
        </references>
      </pivotArea>
    </format>
    <format dxfId="10468">
      <pivotArea dataOnly="0" labelOnly="1" outline="0" fieldPosition="0">
        <references count="3">
          <reference field="3" count="1" selected="0">
            <x v="716"/>
          </reference>
          <reference field="4" count="1" selected="0">
            <x v="1477"/>
          </reference>
          <reference field="5" count="1">
            <x v="415"/>
          </reference>
        </references>
      </pivotArea>
    </format>
    <format dxfId="10467">
      <pivotArea dataOnly="0" labelOnly="1" outline="0" fieldPosition="0">
        <references count="3">
          <reference field="3" count="1" selected="0">
            <x v="717"/>
          </reference>
          <reference field="4" count="1" selected="0">
            <x v="436"/>
          </reference>
          <reference field="5" count="1">
            <x v="834"/>
          </reference>
        </references>
      </pivotArea>
    </format>
    <format dxfId="10466">
      <pivotArea dataOnly="0" labelOnly="1" outline="0" fieldPosition="0">
        <references count="3">
          <reference field="3" count="1" selected="0">
            <x v="718"/>
          </reference>
          <reference field="4" count="1" selected="0">
            <x v="299"/>
          </reference>
          <reference field="5" count="1">
            <x v="66"/>
          </reference>
        </references>
      </pivotArea>
    </format>
    <format dxfId="10465">
      <pivotArea dataOnly="0" labelOnly="1" outline="0" fieldPosition="0">
        <references count="3">
          <reference field="3" count="1" selected="0">
            <x v="719"/>
          </reference>
          <reference field="4" count="1" selected="0">
            <x v="1368"/>
          </reference>
          <reference field="5" count="1">
            <x v="710"/>
          </reference>
        </references>
      </pivotArea>
    </format>
    <format dxfId="10464">
      <pivotArea dataOnly="0" labelOnly="1" outline="0" fieldPosition="0">
        <references count="3">
          <reference field="3" count="1" selected="0">
            <x v="720"/>
          </reference>
          <reference field="4" count="1" selected="0">
            <x v="1334"/>
          </reference>
          <reference field="5" count="1">
            <x v="263"/>
          </reference>
        </references>
      </pivotArea>
    </format>
    <format dxfId="10463">
      <pivotArea dataOnly="0" labelOnly="1" outline="0" fieldPosition="0">
        <references count="3">
          <reference field="3" count="1" selected="0">
            <x v="721"/>
          </reference>
          <reference field="4" count="1" selected="0">
            <x v="435"/>
          </reference>
          <reference field="5" count="1">
            <x v="420"/>
          </reference>
        </references>
      </pivotArea>
    </format>
    <format dxfId="10462">
      <pivotArea dataOnly="0" labelOnly="1" outline="0" fieldPosition="0">
        <references count="3">
          <reference field="3" count="1" selected="0">
            <x v="722"/>
          </reference>
          <reference field="4" count="1" selected="0">
            <x v="617"/>
          </reference>
          <reference field="5" count="1">
            <x v="740"/>
          </reference>
        </references>
      </pivotArea>
    </format>
    <format dxfId="10461">
      <pivotArea dataOnly="0" labelOnly="1" outline="0" fieldPosition="0">
        <references count="3">
          <reference field="3" count="1" selected="0">
            <x v="723"/>
          </reference>
          <reference field="4" count="1" selected="0">
            <x v="908"/>
          </reference>
          <reference field="5" count="1">
            <x v="130"/>
          </reference>
        </references>
      </pivotArea>
    </format>
    <format dxfId="10460">
      <pivotArea dataOnly="0" labelOnly="1" outline="0" fieldPosition="0">
        <references count="3">
          <reference field="3" count="1" selected="0">
            <x v="724"/>
          </reference>
          <reference field="4" count="1" selected="0">
            <x v="741"/>
          </reference>
          <reference field="5" count="1">
            <x v="453"/>
          </reference>
        </references>
      </pivotArea>
    </format>
    <format dxfId="10459">
      <pivotArea dataOnly="0" labelOnly="1" outline="0" fieldPosition="0">
        <references count="3">
          <reference field="3" count="1" selected="0">
            <x v="725"/>
          </reference>
          <reference field="4" count="1" selected="0">
            <x v="1163"/>
          </reference>
          <reference field="5" count="2">
            <x v="285"/>
            <x v="286"/>
          </reference>
        </references>
      </pivotArea>
    </format>
    <format dxfId="10458">
      <pivotArea dataOnly="0" labelOnly="1" outline="0" fieldPosition="0">
        <references count="3">
          <reference field="3" count="1" selected="0">
            <x v="726"/>
          </reference>
          <reference field="4" count="1" selected="0">
            <x v="270"/>
          </reference>
          <reference field="5" count="1">
            <x v="883"/>
          </reference>
        </references>
      </pivotArea>
    </format>
    <format dxfId="10457">
      <pivotArea dataOnly="0" labelOnly="1" outline="0" fieldPosition="0">
        <references count="3">
          <reference field="3" count="1" selected="0">
            <x v="727"/>
          </reference>
          <reference field="4" count="1" selected="0">
            <x v="531"/>
          </reference>
          <reference field="5" count="1">
            <x v="512"/>
          </reference>
        </references>
      </pivotArea>
    </format>
    <format dxfId="10456">
      <pivotArea dataOnly="0" labelOnly="1" outline="0" fieldPosition="0">
        <references count="3">
          <reference field="3" count="1" selected="0">
            <x v="729"/>
          </reference>
          <reference field="4" count="1" selected="0">
            <x v="1356"/>
          </reference>
          <reference field="5" count="1">
            <x v="551"/>
          </reference>
        </references>
      </pivotArea>
    </format>
    <format dxfId="10455">
      <pivotArea dataOnly="0" labelOnly="1" outline="0" fieldPosition="0">
        <references count="3">
          <reference field="3" count="1" selected="0">
            <x v="730"/>
          </reference>
          <reference field="4" count="1" selected="0">
            <x v="1433"/>
          </reference>
          <reference field="5" count="1">
            <x v="587"/>
          </reference>
        </references>
      </pivotArea>
    </format>
    <format dxfId="10454">
      <pivotArea dataOnly="0" labelOnly="1" outline="0" fieldPosition="0">
        <references count="3">
          <reference field="3" count="1" selected="0">
            <x v="731"/>
          </reference>
          <reference field="4" count="1" selected="0">
            <x v="863"/>
          </reference>
          <reference field="5" count="1">
            <x v="162"/>
          </reference>
        </references>
      </pivotArea>
    </format>
    <format dxfId="10453">
      <pivotArea dataOnly="0" labelOnly="1" outline="0" fieldPosition="0">
        <references count="3">
          <reference field="3" count="1" selected="0">
            <x v="732"/>
          </reference>
          <reference field="4" count="1" selected="0">
            <x v="533"/>
          </reference>
          <reference field="5" count="1">
            <x v="909"/>
          </reference>
        </references>
      </pivotArea>
    </format>
    <format dxfId="10452">
      <pivotArea dataOnly="0" labelOnly="1" outline="0" fieldPosition="0">
        <references count="3">
          <reference field="3" count="1" selected="0">
            <x v="733"/>
          </reference>
          <reference field="4" count="1" selected="0">
            <x v="1367"/>
          </reference>
          <reference field="5" count="1">
            <x v="767"/>
          </reference>
        </references>
      </pivotArea>
    </format>
    <format dxfId="10451">
      <pivotArea dataOnly="0" labelOnly="1" outline="0" fieldPosition="0">
        <references count="3">
          <reference field="3" count="1" selected="0">
            <x v="734"/>
          </reference>
          <reference field="4" count="1" selected="0">
            <x v="954"/>
          </reference>
          <reference field="5" count="1">
            <x v="243"/>
          </reference>
        </references>
      </pivotArea>
    </format>
    <format dxfId="10450">
      <pivotArea dataOnly="0" labelOnly="1" outline="0" fieldPosition="0">
        <references count="3">
          <reference field="3" count="1" selected="0">
            <x v="735"/>
          </reference>
          <reference field="4" count="1" selected="0">
            <x v="1305"/>
          </reference>
          <reference field="5" count="1">
            <x v="926"/>
          </reference>
        </references>
      </pivotArea>
    </format>
    <format dxfId="10449">
      <pivotArea dataOnly="0" labelOnly="1" outline="0" fieldPosition="0">
        <references count="3">
          <reference field="3" count="1" selected="0">
            <x v="736"/>
          </reference>
          <reference field="4" count="1" selected="0">
            <x v="628"/>
          </reference>
          <reference field="5" count="1">
            <x v="48"/>
          </reference>
        </references>
      </pivotArea>
    </format>
    <format dxfId="10448">
      <pivotArea dataOnly="0" labelOnly="1" outline="0" fieldPosition="0">
        <references count="3">
          <reference field="3" count="1" selected="0">
            <x v="737"/>
          </reference>
          <reference field="4" count="1" selected="0">
            <x v="1233"/>
          </reference>
          <reference field="5" count="1">
            <x v="863"/>
          </reference>
        </references>
      </pivotArea>
    </format>
    <format dxfId="10447">
      <pivotArea dataOnly="0" labelOnly="1" outline="0" fieldPosition="0">
        <references count="3">
          <reference field="3" count="1" selected="0">
            <x v="738"/>
          </reference>
          <reference field="4" count="1" selected="0">
            <x v="1240"/>
          </reference>
          <reference field="5" count="1">
            <x v="408"/>
          </reference>
        </references>
      </pivotArea>
    </format>
    <format dxfId="10446">
      <pivotArea dataOnly="0" labelOnly="1" outline="0" fieldPosition="0">
        <references count="3">
          <reference field="3" count="1" selected="0">
            <x v="739"/>
          </reference>
          <reference field="4" count="1" selected="0">
            <x v="689"/>
          </reference>
          <reference field="5" count="1">
            <x v="512"/>
          </reference>
        </references>
      </pivotArea>
    </format>
    <format dxfId="10445">
      <pivotArea dataOnly="0" labelOnly="1" outline="0" fieldPosition="0">
        <references count="3">
          <reference field="3" count="1" selected="0">
            <x v="740"/>
          </reference>
          <reference field="4" count="1" selected="0">
            <x v="775"/>
          </reference>
          <reference field="5" count="1">
            <x v="618"/>
          </reference>
        </references>
      </pivotArea>
    </format>
    <format dxfId="10444">
      <pivotArea dataOnly="0" labelOnly="1" outline="0" fieldPosition="0">
        <references count="3">
          <reference field="3" count="1" selected="0">
            <x v="741"/>
          </reference>
          <reference field="4" count="1" selected="0">
            <x v="1366"/>
          </reference>
          <reference field="5" count="1">
            <x v="442"/>
          </reference>
        </references>
      </pivotArea>
    </format>
    <format dxfId="10443">
      <pivotArea dataOnly="0" labelOnly="1" outline="0" fieldPosition="0">
        <references count="3">
          <reference field="3" count="1" selected="0">
            <x v="742"/>
          </reference>
          <reference field="4" count="1" selected="0">
            <x v="1135"/>
          </reference>
          <reference field="5" count="1">
            <x v="537"/>
          </reference>
        </references>
      </pivotArea>
    </format>
    <format dxfId="10442">
      <pivotArea dataOnly="0" labelOnly="1" outline="0" fieldPosition="0">
        <references count="3">
          <reference field="3" count="1" selected="0">
            <x v="743"/>
          </reference>
          <reference field="4" count="1" selected="0">
            <x v="1045"/>
          </reference>
          <reference field="5" count="1">
            <x v="585"/>
          </reference>
        </references>
      </pivotArea>
    </format>
    <format dxfId="10441">
      <pivotArea dataOnly="0" labelOnly="1" outline="0" fieldPosition="0">
        <references count="3">
          <reference field="3" count="1" selected="0">
            <x v="744"/>
          </reference>
          <reference field="4" count="1" selected="0">
            <x v="1095"/>
          </reference>
          <reference field="5" count="1">
            <x v="379"/>
          </reference>
        </references>
      </pivotArea>
    </format>
    <format dxfId="10440">
      <pivotArea dataOnly="0" labelOnly="1" outline="0" fieldPosition="0">
        <references count="3">
          <reference field="3" count="1" selected="0">
            <x v="745"/>
          </reference>
          <reference field="4" count="1" selected="0">
            <x v="100"/>
          </reference>
          <reference field="5" count="1">
            <x v="921"/>
          </reference>
        </references>
      </pivotArea>
    </format>
    <format dxfId="10439">
      <pivotArea dataOnly="0" labelOnly="1" outline="0" fieldPosition="0">
        <references count="3">
          <reference field="3" count="1" selected="0">
            <x v="746"/>
          </reference>
          <reference field="4" count="1" selected="0">
            <x v="1005"/>
          </reference>
          <reference field="5" count="1">
            <x v="444"/>
          </reference>
        </references>
      </pivotArea>
    </format>
    <format dxfId="10438">
      <pivotArea dataOnly="0" labelOnly="1" outline="0" fieldPosition="0">
        <references count="3">
          <reference field="3" count="1" selected="0">
            <x v="747"/>
          </reference>
          <reference field="4" count="1" selected="0">
            <x v="1190"/>
          </reference>
          <reference field="5" count="1">
            <x v="726"/>
          </reference>
        </references>
      </pivotArea>
    </format>
    <format dxfId="10437">
      <pivotArea dataOnly="0" labelOnly="1" outline="0" fieldPosition="0">
        <references count="3">
          <reference field="3" count="1" selected="0">
            <x v="748"/>
          </reference>
          <reference field="4" count="1" selected="0">
            <x v="835"/>
          </reference>
          <reference field="5" count="1">
            <x v="140"/>
          </reference>
        </references>
      </pivotArea>
    </format>
    <format dxfId="10436">
      <pivotArea dataOnly="0" labelOnly="1" outline="0" fieldPosition="0">
        <references count="3">
          <reference field="3" count="1" selected="0">
            <x v="749"/>
          </reference>
          <reference field="4" count="1" selected="0">
            <x v="104"/>
          </reference>
          <reference field="5" count="1">
            <x v="97"/>
          </reference>
        </references>
      </pivotArea>
    </format>
    <format dxfId="10435">
      <pivotArea dataOnly="0" labelOnly="1" outline="0" fieldPosition="0">
        <references count="3">
          <reference field="3" count="1" selected="0">
            <x v="750"/>
          </reference>
          <reference field="4" count="1" selected="0">
            <x v="605"/>
          </reference>
          <reference field="5" count="1">
            <x v="808"/>
          </reference>
        </references>
      </pivotArea>
    </format>
    <format dxfId="10434">
      <pivotArea dataOnly="0" labelOnly="1" outline="0" fieldPosition="0">
        <references count="3">
          <reference field="3" count="1" selected="0">
            <x v="751"/>
          </reference>
          <reference field="4" count="1" selected="0">
            <x v="1137"/>
          </reference>
          <reference field="5" count="1">
            <x v="648"/>
          </reference>
        </references>
      </pivotArea>
    </format>
    <format dxfId="10433">
      <pivotArea dataOnly="0" labelOnly="1" outline="0" fieldPosition="0">
        <references count="3">
          <reference field="3" count="1" selected="0">
            <x v="752"/>
          </reference>
          <reference field="4" count="1" selected="0">
            <x v="960"/>
          </reference>
          <reference field="5" count="1">
            <x v="34"/>
          </reference>
        </references>
      </pivotArea>
    </format>
    <format dxfId="10432">
      <pivotArea dataOnly="0" labelOnly="1" outline="0" fieldPosition="0">
        <references count="3">
          <reference field="3" count="1" selected="0">
            <x v="753"/>
          </reference>
          <reference field="4" count="1" selected="0">
            <x v="484"/>
          </reference>
          <reference field="5" count="1">
            <x v="894"/>
          </reference>
        </references>
      </pivotArea>
    </format>
    <format dxfId="10431">
      <pivotArea dataOnly="0" labelOnly="1" outline="0" fieldPosition="0">
        <references count="3">
          <reference field="3" count="1" selected="0">
            <x v="754"/>
          </reference>
          <reference field="4" count="1" selected="0">
            <x v="1369"/>
          </reference>
          <reference field="5" count="1">
            <x v="345"/>
          </reference>
        </references>
      </pivotArea>
    </format>
    <format dxfId="10430">
      <pivotArea dataOnly="0" labelOnly="1" outline="0" fieldPosition="0">
        <references count="3">
          <reference field="3" count="1" selected="0">
            <x v="755"/>
          </reference>
          <reference field="4" count="1" selected="0">
            <x v="819"/>
          </reference>
          <reference field="5" count="1">
            <x v="658"/>
          </reference>
        </references>
      </pivotArea>
    </format>
    <format dxfId="10429">
      <pivotArea dataOnly="0" labelOnly="1" outline="0" fieldPosition="0">
        <references count="3">
          <reference field="3" count="1" selected="0">
            <x v="756"/>
          </reference>
          <reference field="4" count="1" selected="0">
            <x v="544"/>
          </reference>
          <reference field="5" count="1">
            <x v="487"/>
          </reference>
        </references>
      </pivotArea>
    </format>
    <format dxfId="10428">
      <pivotArea dataOnly="0" labelOnly="1" outline="0" fieldPosition="0">
        <references count="3">
          <reference field="3" count="1" selected="0">
            <x v="758"/>
          </reference>
          <reference field="4" count="1" selected="0">
            <x v="1499"/>
          </reference>
          <reference field="5" count="1">
            <x v="944"/>
          </reference>
        </references>
      </pivotArea>
    </format>
    <format dxfId="10427">
      <pivotArea dataOnly="0" labelOnly="1" outline="0" fieldPosition="0">
        <references count="3">
          <reference field="3" count="1" selected="0">
            <x v="759"/>
          </reference>
          <reference field="4" count="1" selected="0">
            <x v="1122"/>
          </reference>
          <reference field="5" count="1">
            <x v="45"/>
          </reference>
        </references>
      </pivotArea>
    </format>
    <format dxfId="10426">
      <pivotArea dataOnly="0" labelOnly="1" outline="0" fieldPosition="0">
        <references count="3">
          <reference field="3" count="1" selected="0">
            <x v="760"/>
          </reference>
          <reference field="4" count="1" selected="0">
            <x v="964"/>
          </reference>
          <reference field="5" count="1">
            <x v="34"/>
          </reference>
        </references>
      </pivotArea>
    </format>
    <format dxfId="10425">
      <pivotArea dataOnly="0" labelOnly="1" outline="0" fieldPosition="0">
        <references count="3">
          <reference field="3" count="1" selected="0">
            <x v="764"/>
          </reference>
          <reference field="4" count="1" selected="0">
            <x v="1203"/>
          </reference>
          <reference field="5" count="1">
            <x v="288"/>
          </reference>
        </references>
      </pivotArea>
    </format>
    <format dxfId="10424">
      <pivotArea dataOnly="0" labelOnly="1" outline="0" fieldPosition="0">
        <references count="3">
          <reference field="3" count="1" selected="0">
            <x v="765"/>
          </reference>
          <reference field="4" count="1" selected="0">
            <x v="304"/>
          </reference>
          <reference field="5" count="1">
            <x v="797"/>
          </reference>
        </references>
      </pivotArea>
    </format>
    <format dxfId="10423">
      <pivotArea dataOnly="0" labelOnly="1" outline="0" fieldPosition="0">
        <references count="3">
          <reference field="3" count="1" selected="0">
            <x v="768"/>
          </reference>
          <reference field="4" count="1" selected="0">
            <x v="1501"/>
          </reference>
          <reference field="5" count="1">
            <x v="617"/>
          </reference>
        </references>
      </pivotArea>
    </format>
    <format dxfId="10422">
      <pivotArea dataOnly="0" labelOnly="1" outline="0" fieldPosition="0">
        <references count="3">
          <reference field="3" count="1" selected="0">
            <x v="769"/>
          </reference>
          <reference field="4" count="1" selected="0">
            <x v="777"/>
          </reference>
          <reference field="5" count="1">
            <x v="17"/>
          </reference>
        </references>
      </pivotArea>
    </format>
    <format dxfId="10421">
      <pivotArea dataOnly="0" labelOnly="1" outline="0" fieldPosition="0">
        <references count="3">
          <reference field="3" count="1" selected="0">
            <x v="770"/>
          </reference>
          <reference field="4" count="1" selected="0">
            <x v="983"/>
          </reference>
          <reference field="5" count="1">
            <x v="859"/>
          </reference>
        </references>
      </pivotArea>
    </format>
    <format dxfId="10420">
      <pivotArea dataOnly="0" labelOnly="1" outline="0" fieldPosition="0">
        <references count="3">
          <reference field="3" count="1" selected="0">
            <x v="772"/>
          </reference>
          <reference field="4" count="1" selected="0">
            <x v="649"/>
          </reference>
          <reference field="5" count="1">
            <x v="608"/>
          </reference>
        </references>
      </pivotArea>
    </format>
    <format dxfId="10419">
      <pivotArea dataOnly="0" labelOnly="1" outline="0" fieldPosition="0">
        <references count="3">
          <reference field="3" count="1" selected="0">
            <x v="773"/>
          </reference>
          <reference field="4" count="1" selected="0">
            <x v="629"/>
          </reference>
          <reference field="5" count="1">
            <x v="832"/>
          </reference>
        </references>
      </pivotArea>
    </format>
    <format dxfId="10418">
      <pivotArea dataOnly="0" labelOnly="1" outline="0" fieldPosition="0">
        <references count="3">
          <reference field="3" count="1" selected="0">
            <x v="774"/>
          </reference>
          <reference field="4" count="1" selected="0">
            <x v="225"/>
          </reference>
          <reference field="5" count="1">
            <x v="33"/>
          </reference>
        </references>
      </pivotArea>
    </format>
    <format dxfId="10417">
      <pivotArea dataOnly="0" labelOnly="1" outline="0" fieldPosition="0">
        <references count="3">
          <reference field="3" count="1" selected="0">
            <x v="779"/>
          </reference>
          <reference field="4" count="1" selected="0">
            <x v="1186"/>
          </reference>
          <reference field="5" count="1">
            <x v="420"/>
          </reference>
        </references>
      </pivotArea>
    </format>
    <format dxfId="10416">
      <pivotArea dataOnly="0" labelOnly="1" outline="0" fieldPosition="0">
        <references count="3">
          <reference field="3" count="1" selected="0">
            <x v="780"/>
          </reference>
          <reference field="4" count="1" selected="0">
            <x v="1193"/>
          </reference>
          <reference field="5" count="1">
            <x v="599"/>
          </reference>
        </references>
      </pivotArea>
    </format>
    <format dxfId="10415">
      <pivotArea dataOnly="0" labelOnly="1" outline="0" fieldPosition="0">
        <references count="3">
          <reference field="3" count="1" selected="0">
            <x v="781"/>
          </reference>
          <reference field="4" count="1" selected="0">
            <x v="691"/>
          </reference>
          <reference field="5" count="1">
            <x v="853"/>
          </reference>
        </references>
      </pivotArea>
    </format>
    <format dxfId="10414">
      <pivotArea dataOnly="0" labelOnly="1" outline="0" fieldPosition="0">
        <references count="3">
          <reference field="3" count="1" selected="0">
            <x v="782"/>
          </reference>
          <reference field="4" count="1" selected="0">
            <x v="692"/>
          </reference>
          <reference field="5" count="1">
            <x v="854"/>
          </reference>
        </references>
      </pivotArea>
    </format>
    <format dxfId="10413">
      <pivotArea dataOnly="0" labelOnly="1" outline="0" fieldPosition="0">
        <references count="3">
          <reference field="3" count="1" selected="0">
            <x v="784"/>
          </reference>
          <reference field="4" count="1" selected="0">
            <x v="822"/>
          </reference>
          <reference field="5" count="1">
            <x v="789"/>
          </reference>
        </references>
      </pivotArea>
    </format>
    <format dxfId="10412">
      <pivotArea dataOnly="0" labelOnly="1" outline="0" fieldPosition="0">
        <references count="3">
          <reference field="3" count="1" selected="0">
            <x v="785"/>
          </reference>
          <reference field="4" count="1" selected="0">
            <x v="1425"/>
          </reference>
          <reference field="5" count="1">
            <x v="646"/>
          </reference>
        </references>
      </pivotArea>
    </format>
    <format dxfId="10411">
      <pivotArea dataOnly="0" labelOnly="1" outline="0" fieldPosition="0">
        <references count="3">
          <reference field="3" count="1" selected="0">
            <x v="786"/>
          </reference>
          <reference field="4" count="1" selected="0">
            <x v="1262"/>
          </reference>
          <reference field="5" count="1">
            <x v="187"/>
          </reference>
        </references>
      </pivotArea>
    </format>
    <format dxfId="10410">
      <pivotArea dataOnly="0" labelOnly="1" outline="0" fieldPosition="0">
        <references count="3">
          <reference field="3" count="1" selected="0">
            <x v="787"/>
          </reference>
          <reference field="4" count="1" selected="0">
            <x v="176"/>
          </reference>
          <reference field="5" count="1">
            <x v="855"/>
          </reference>
        </references>
      </pivotArea>
    </format>
    <format dxfId="10409">
      <pivotArea dataOnly="0" labelOnly="1" outline="0" fieldPosition="0">
        <references count="3">
          <reference field="3" count="1" selected="0">
            <x v="788"/>
          </reference>
          <reference field="4" count="1" selected="0">
            <x v="889"/>
          </reference>
          <reference field="5" count="1">
            <x v="462"/>
          </reference>
        </references>
      </pivotArea>
    </format>
    <format dxfId="10408">
      <pivotArea dataOnly="0" labelOnly="1" outline="0" fieldPosition="0">
        <references count="3">
          <reference field="3" count="1" selected="0">
            <x v="789"/>
          </reference>
          <reference field="4" count="1" selected="0">
            <x v="683"/>
          </reference>
          <reference field="5" count="1">
            <x v="919"/>
          </reference>
        </references>
      </pivotArea>
    </format>
    <format dxfId="10407">
      <pivotArea dataOnly="0" labelOnly="1" outline="0" fieldPosition="0">
        <references count="3">
          <reference field="3" count="1" selected="0">
            <x v="792"/>
          </reference>
          <reference field="4" count="1" selected="0">
            <x v="536"/>
          </reference>
          <reference field="5" count="1">
            <x v="304"/>
          </reference>
        </references>
      </pivotArea>
    </format>
    <format dxfId="10406">
      <pivotArea dataOnly="0" labelOnly="1" outline="0" fieldPosition="0">
        <references count="3">
          <reference field="3" count="1" selected="0">
            <x v="793"/>
          </reference>
          <reference field="4" count="1" selected="0">
            <x v="850"/>
          </reference>
          <reference field="5" count="1">
            <x v="752"/>
          </reference>
        </references>
      </pivotArea>
    </format>
    <format dxfId="10405">
      <pivotArea dataOnly="0" labelOnly="1" outline="0" fieldPosition="0">
        <references count="3">
          <reference field="3" count="1" selected="0">
            <x v="794"/>
          </reference>
          <reference field="4" count="1" selected="0">
            <x v="178"/>
          </reference>
          <reference field="5" count="1">
            <x v="487"/>
          </reference>
        </references>
      </pivotArea>
    </format>
    <format dxfId="10404">
      <pivotArea dataOnly="0" labelOnly="1" outline="0" fieldPosition="0">
        <references count="3">
          <reference field="3" count="1" selected="0">
            <x v="795"/>
          </reference>
          <reference field="4" count="1" selected="0">
            <x v="725"/>
          </reference>
          <reference field="5" count="1">
            <x v="223"/>
          </reference>
        </references>
      </pivotArea>
    </format>
    <format dxfId="10403">
      <pivotArea dataOnly="0" labelOnly="1" outline="0" fieldPosition="0">
        <references count="3">
          <reference field="3" count="1" selected="0">
            <x v="796"/>
          </reference>
          <reference field="4" count="1" selected="0">
            <x v="453"/>
          </reference>
          <reference field="5" count="1">
            <x v="1"/>
          </reference>
        </references>
      </pivotArea>
    </format>
    <format dxfId="10402">
      <pivotArea dataOnly="0" labelOnly="1" outline="0" fieldPosition="0">
        <references count="3">
          <reference field="3" count="1" selected="0">
            <x v="799"/>
          </reference>
          <reference field="4" count="1" selected="0">
            <x v="618"/>
          </reference>
          <reference field="5" count="1">
            <x v="0"/>
          </reference>
        </references>
      </pivotArea>
    </format>
    <format dxfId="10401">
      <pivotArea dataOnly="0" labelOnly="1" outline="0" fieldPosition="0">
        <references count="3">
          <reference field="3" count="1" selected="0">
            <x v="800"/>
          </reference>
          <reference field="4" count="1" selected="0">
            <x v="183"/>
          </reference>
          <reference field="5" count="1">
            <x v="1"/>
          </reference>
        </references>
      </pivotArea>
    </format>
    <format dxfId="10400">
      <pivotArea dataOnly="0" labelOnly="1" outline="0" fieldPosition="0">
        <references count="3">
          <reference field="3" count="1" selected="0">
            <x v="801"/>
          </reference>
          <reference field="4" count="1" selected="0">
            <x v="1323"/>
          </reference>
          <reference field="5" count="1">
            <x v="668"/>
          </reference>
        </references>
      </pivotArea>
    </format>
    <format dxfId="10399">
      <pivotArea dataOnly="0" labelOnly="1" outline="0" fieldPosition="0">
        <references count="3">
          <reference field="3" count="1" selected="0">
            <x v="802"/>
          </reference>
          <reference field="4" count="1" selected="0">
            <x v="1179"/>
          </reference>
          <reference field="5" count="1">
            <x v="609"/>
          </reference>
        </references>
      </pivotArea>
    </format>
    <format dxfId="10398">
      <pivotArea dataOnly="0" labelOnly="1" outline="0" fieldPosition="0">
        <references count="3">
          <reference field="3" count="1" selected="0">
            <x v="804"/>
          </reference>
          <reference field="4" count="1" selected="0">
            <x v="1180"/>
          </reference>
          <reference field="5" count="1">
            <x v="192"/>
          </reference>
        </references>
      </pivotArea>
    </format>
    <format dxfId="10397">
      <pivotArea dataOnly="0" labelOnly="1" outline="0" fieldPosition="0">
        <references count="3">
          <reference field="3" count="1" selected="0">
            <x v="805"/>
          </reference>
          <reference field="4" count="1" selected="0">
            <x v="589"/>
          </reference>
          <reference field="5" count="1">
            <x v="485"/>
          </reference>
        </references>
      </pivotArea>
    </format>
    <format dxfId="10396">
      <pivotArea dataOnly="0" labelOnly="1" outline="0" fieldPosition="0">
        <references count="3">
          <reference field="3" count="1" selected="0">
            <x v="806"/>
          </reference>
          <reference field="4" count="1" selected="0">
            <x v="1417"/>
          </reference>
          <reference field="5" count="1">
            <x v="635"/>
          </reference>
        </references>
      </pivotArea>
    </format>
    <format dxfId="10395">
      <pivotArea dataOnly="0" labelOnly="1" outline="0" fieldPosition="0">
        <references count="3">
          <reference field="3" count="1" selected="0">
            <x v="807"/>
          </reference>
          <reference field="4" count="1" selected="0">
            <x v="633"/>
          </reference>
          <reference field="5" count="1">
            <x v="176"/>
          </reference>
        </references>
      </pivotArea>
    </format>
    <format dxfId="10394">
      <pivotArea dataOnly="0" labelOnly="1" outline="0" fieldPosition="0">
        <references count="3">
          <reference field="3" count="1" selected="0">
            <x v="808"/>
          </reference>
          <reference field="4" count="1" selected="0">
            <x v="1181"/>
          </reference>
          <reference field="5" count="1">
            <x v="608"/>
          </reference>
        </references>
      </pivotArea>
    </format>
    <format dxfId="10393">
      <pivotArea dataOnly="0" labelOnly="1" outline="0" fieldPosition="0">
        <references count="3">
          <reference field="3" count="1" selected="0">
            <x v="809"/>
          </reference>
          <reference field="4" count="1" selected="0">
            <x v="1183"/>
          </reference>
          <reference field="5" count="1">
            <x v="140"/>
          </reference>
        </references>
      </pivotArea>
    </format>
    <format dxfId="10392">
      <pivotArea dataOnly="0" labelOnly="1" outline="0" fieldPosition="0">
        <references count="3">
          <reference field="3" count="1" selected="0">
            <x v="810"/>
          </reference>
          <reference field="4" count="1" selected="0">
            <x v="221"/>
          </reference>
          <reference field="5" count="1">
            <x v="849"/>
          </reference>
        </references>
      </pivotArea>
    </format>
    <format dxfId="10391">
      <pivotArea dataOnly="0" labelOnly="1" outline="0" fieldPosition="0">
        <references count="3">
          <reference field="3" count="1" selected="0">
            <x v="811"/>
          </reference>
          <reference field="4" count="1" selected="0">
            <x v="750"/>
          </reference>
          <reference field="5" count="1">
            <x v="605"/>
          </reference>
        </references>
      </pivotArea>
    </format>
    <format dxfId="10390">
      <pivotArea dataOnly="0" labelOnly="1" outline="0" fieldPosition="0">
        <references count="3">
          <reference field="3" count="1" selected="0">
            <x v="812"/>
          </reference>
          <reference field="4" count="1" selected="0">
            <x v="856"/>
          </reference>
          <reference field="5" count="1">
            <x v="857"/>
          </reference>
        </references>
      </pivotArea>
    </format>
    <format dxfId="10389">
      <pivotArea dataOnly="0" labelOnly="1" outline="0" fieldPosition="0">
        <references count="3">
          <reference field="3" count="1" selected="0">
            <x v="813"/>
          </reference>
          <reference field="4" count="1" selected="0">
            <x v="1518"/>
          </reference>
          <reference field="5" count="1">
            <x v="730"/>
          </reference>
        </references>
      </pivotArea>
    </format>
    <format dxfId="10388">
      <pivotArea dataOnly="0" labelOnly="1" outline="0" fieldPosition="0">
        <references count="3">
          <reference field="3" count="1" selected="0">
            <x v="814"/>
          </reference>
          <reference field="4" count="1" selected="0">
            <x v="556"/>
          </reference>
          <reference field="5" count="1">
            <x v="520"/>
          </reference>
        </references>
      </pivotArea>
    </format>
    <format dxfId="10387">
      <pivotArea dataOnly="0" labelOnly="1" outline="0" fieldPosition="0">
        <references count="3">
          <reference field="3" count="1" selected="0">
            <x v="815"/>
          </reference>
          <reference field="4" count="1" selected="0">
            <x v="1455"/>
          </reference>
          <reference field="5" count="1">
            <x v="889"/>
          </reference>
        </references>
      </pivotArea>
    </format>
    <format dxfId="10386">
      <pivotArea dataOnly="0" labelOnly="1" outline="0" fieldPosition="0">
        <references count="3">
          <reference field="3" count="1" selected="0">
            <x v="816"/>
          </reference>
          <reference field="4" count="1" selected="0">
            <x v="469"/>
          </reference>
          <reference field="5" count="1">
            <x v="906"/>
          </reference>
        </references>
      </pivotArea>
    </format>
    <format dxfId="10385">
      <pivotArea dataOnly="0" labelOnly="1" outline="0" fieldPosition="0">
        <references count="3">
          <reference field="3" count="1" selected="0">
            <x v="817"/>
          </reference>
          <reference field="4" count="1" selected="0">
            <x v="791"/>
          </reference>
          <reference field="5" count="1">
            <x v="650"/>
          </reference>
        </references>
      </pivotArea>
    </format>
    <format dxfId="10384">
      <pivotArea dataOnly="0" labelOnly="1" outline="0" fieldPosition="0">
        <references count="3">
          <reference field="3" count="1" selected="0">
            <x v="818"/>
          </reference>
          <reference field="4" count="1" selected="0">
            <x v="434"/>
          </reference>
          <reference field="5" count="1">
            <x v="423"/>
          </reference>
        </references>
      </pivotArea>
    </format>
    <format dxfId="10383">
      <pivotArea dataOnly="0" labelOnly="1" outline="0" fieldPosition="0">
        <references count="3">
          <reference field="3" count="1" selected="0">
            <x v="819"/>
          </reference>
          <reference field="4" count="1" selected="0">
            <x v="874"/>
          </reference>
          <reference field="5" count="1">
            <x v="776"/>
          </reference>
        </references>
      </pivotArea>
    </format>
    <format dxfId="10382">
      <pivotArea dataOnly="0" labelOnly="1" outline="0" fieldPosition="0">
        <references count="3">
          <reference field="3" count="1" selected="0">
            <x v="820"/>
          </reference>
          <reference field="4" count="1" selected="0">
            <x v="1360"/>
          </reference>
          <reference field="5" count="1">
            <x v="157"/>
          </reference>
        </references>
      </pivotArea>
    </format>
    <format dxfId="10381">
      <pivotArea dataOnly="0" labelOnly="1" outline="0" fieldPosition="0">
        <references count="3">
          <reference field="3" count="1" selected="0">
            <x v="821"/>
          </reference>
          <reference field="4" count="1" selected="0">
            <x v="421"/>
          </reference>
          <reference field="5" count="1">
            <x v="703"/>
          </reference>
        </references>
      </pivotArea>
    </format>
    <format dxfId="10380">
      <pivotArea dataOnly="0" labelOnly="1" outline="0" fieldPosition="0">
        <references count="3">
          <reference field="3" count="1" selected="0">
            <x v="822"/>
          </reference>
          <reference field="4" count="1" selected="0">
            <x v="1365"/>
          </reference>
          <reference field="5" count="1">
            <x v="713"/>
          </reference>
        </references>
      </pivotArea>
    </format>
    <format dxfId="10379">
      <pivotArea dataOnly="0" labelOnly="1" outline="0" fieldPosition="0">
        <references count="3">
          <reference field="3" count="1" selected="0">
            <x v="824"/>
          </reference>
          <reference field="4" count="1" selected="0">
            <x v="78"/>
          </reference>
          <reference field="5" count="1">
            <x v="159"/>
          </reference>
        </references>
      </pivotArea>
    </format>
    <format dxfId="10378">
      <pivotArea dataOnly="0" labelOnly="1" outline="0" fieldPosition="0">
        <references count="3">
          <reference field="3" count="1" selected="0">
            <x v="825"/>
          </reference>
          <reference field="4" count="1" selected="0">
            <x v="1182"/>
          </reference>
          <reference field="5" count="1">
            <x v="424"/>
          </reference>
        </references>
      </pivotArea>
    </format>
    <format dxfId="10377">
      <pivotArea dataOnly="0" labelOnly="1" outline="0" fieldPosition="0">
        <references count="3">
          <reference field="3" count="1" selected="0">
            <x v="826"/>
          </reference>
          <reference field="4" count="1" selected="0">
            <x v="541"/>
          </reference>
          <reference field="5" count="1">
            <x v="29"/>
          </reference>
        </references>
      </pivotArea>
    </format>
    <format dxfId="10376">
      <pivotArea dataOnly="0" labelOnly="1" outline="0" fieldPosition="0">
        <references count="3">
          <reference field="3" count="1" selected="0">
            <x v="827"/>
          </reference>
          <reference field="4" count="1" selected="0">
            <x v="642"/>
          </reference>
          <reference field="5" count="1">
            <x v="449"/>
          </reference>
        </references>
      </pivotArea>
    </format>
    <format dxfId="10375">
      <pivotArea dataOnly="0" labelOnly="1" outline="0" fieldPosition="0">
        <references count="3">
          <reference field="3" count="1" selected="0">
            <x v="828"/>
          </reference>
          <reference field="4" count="1" selected="0">
            <x v="1024"/>
          </reference>
          <reference field="5" count="2">
            <x v="362"/>
            <x v="364"/>
          </reference>
        </references>
      </pivotArea>
    </format>
    <format dxfId="10374">
      <pivotArea dataOnly="0" labelOnly="1" outline="0" fieldPosition="0">
        <references count="3">
          <reference field="3" count="1" selected="0">
            <x v="829"/>
          </reference>
          <reference field="4" count="1" selected="0">
            <x v="1167"/>
          </reference>
          <reference field="5" count="1">
            <x v="593"/>
          </reference>
        </references>
      </pivotArea>
    </format>
    <format dxfId="10373">
      <pivotArea dataOnly="0" labelOnly="1" outline="0" fieldPosition="0">
        <references count="3">
          <reference field="3" count="1" selected="0">
            <x v="830"/>
          </reference>
          <reference field="4" count="1" selected="0">
            <x v="449"/>
          </reference>
          <reference field="5" count="1">
            <x v="47"/>
          </reference>
        </references>
      </pivotArea>
    </format>
    <format dxfId="10372">
      <pivotArea dataOnly="0" labelOnly="1" outline="0" fieldPosition="0">
        <references count="3">
          <reference field="3" count="1" selected="0">
            <x v="831"/>
          </reference>
          <reference field="4" count="1" selected="0">
            <x v="754"/>
          </reference>
          <reference field="5" count="1">
            <x v="391"/>
          </reference>
        </references>
      </pivotArea>
    </format>
    <format dxfId="10371">
      <pivotArea dataOnly="0" labelOnly="1" outline="0" fieldPosition="0">
        <references count="3">
          <reference field="3" count="1" selected="0">
            <x v="832"/>
          </reference>
          <reference field="4" count="1" selected="0">
            <x v="676"/>
          </reference>
          <reference field="5" count="1">
            <x v="75"/>
          </reference>
        </references>
      </pivotArea>
    </format>
    <format dxfId="10370">
      <pivotArea dataOnly="0" labelOnly="1" outline="0" fieldPosition="0">
        <references count="3">
          <reference field="3" count="1" selected="0">
            <x v="833"/>
          </reference>
          <reference field="4" count="1" selected="0">
            <x v="837"/>
          </reference>
          <reference field="5" count="2">
            <x v="553"/>
            <x v="554"/>
          </reference>
        </references>
      </pivotArea>
    </format>
    <format dxfId="10369">
      <pivotArea dataOnly="0" labelOnly="1" outline="0" fieldPosition="0">
        <references count="3">
          <reference field="3" count="1" selected="0">
            <x v="834"/>
          </reference>
          <reference field="4" count="1" selected="0">
            <x v="1279"/>
          </reference>
          <reference field="5" count="1">
            <x v="170"/>
          </reference>
        </references>
      </pivotArea>
    </format>
    <format dxfId="10368">
      <pivotArea dataOnly="0" labelOnly="1" outline="0" fieldPosition="0">
        <references count="3">
          <reference field="3" count="1" selected="0">
            <x v="835"/>
          </reference>
          <reference field="4" count="1" selected="0">
            <x v="475"/>
          </reference>
          <reference field="5" count="1">
            <x v="395"/>
          </reference>
        </references>
      </pivotArea>
    </format>
    <format dxfId="10367">
      <pivotArea dataOnly="0" labelOnly="1" outline="0" fieldPosition="0">
        <references count="3">
          <reference field="3" count="1" selected="0">
            <x v="836"/>
          </reference>
          <reference field="4" count="1" selected="0">
            <x v="1134"/>
          </reference>
          <reference field="5" count="1">
            <x v="425"/>
          </reference>
        </references>
      </pivotArea>
    </format>
    <format dxfId="10366">
      <pivotArea dataOnly="0" labelOnly="1" outline="0" fieldPosition="0">
        <references count="3">
          <reference field="3" count="1" selected="0">
            <x v="837"/>
          </reference>
          <reference field="4" count="1" selected="0">
            <x v="915"/>
          </reference>
          <reference field="5" count="1">
            <x v="1"/>
          </reference>
        </references>
      </pivotArea>
    </format>
    <format dxfId="10365">
      <pivotArea dataOnly="0" labelOnly="1" outline="0" fieldPosition="0">
        <references count="3">
          <reference field="3" count="1" selected="0">
            <x v="838"/>
          </reference>
          <reference field="4" count="1" selected="0">
            <x v="939"/>
          </reference>
          <reference field="5" count="1">
            <x v="2"/>
          </reference>
        </references>
      </pivotArea>
    </format>
    <format dxfId="10364">
      <pivotArea dataOnly="0" labelOnly="1" outline="0" fieldPosition="0">
        <references count="3">
          <reference field="3" count="1" selected="0">
            <x v="839"/>
          </reference>
          <reference field="4" count="1" selected="0">
            <x v="1090"/>
          </reference>
          <reference field="5" count="1">
            <x v="1"/>
          </reference>
        </references>
      </pivotArea>
    </format>
    <format dxfId="10363">
      <pivotArea dataOnly="0" labelOnly="1" outline="0" fieldPosition="0">
        <references count="3">
          <reference field="3" count="1" selected="0">
            <x v="845"/>
          </reference>
          <reference field="4" count="1" selected="0">
            <x v="987"/>
          </reference>
          <reference field="5" count="1">
            <x v="431"/>
          </reference>
        </references>
      </pivotArea>
    </format>
    <format dxfId="10362">
      <pivotArea dataOnly="0" labelOnly="1" outline="0" fieldPosition="0">
        <references count="3">
          <reference field="3" count="1" selected="0">
            <x v="846"/>
          </reference>
          <reference field="4" count="1" selected="0">
            <x v="1290"/>
          </reference>
          <reference field="5" count="1">
            <x v="140"/>
          </reference>
        </references>
      </pivotArea>
    </format>
    <format dxfId="10361">
      <pivotArea dataOnly="0" labelOnly="1" outline="0" fieldPosition="0">
        <references count="3">
          <reference field="3" count="1" selected="0">
            <x v="847"/>
          </reference>
          <reference field="4" count="1" selected="0">
            <x v="271"/>
          </reference>
          <reference field="5" count="1">
            <x v="676"/>
          </reference>
        </references>
      </pivotArea>
    </format>
    <format dxfId="10360">
      <pivotArea dataOnly="0" labelOnly="1" outline="0" fieldPosition="0">
        <references count="3">
          <reference field="3" count="1" selected="0">
            <x v="848"/>
          </reference>
          <reference field="4" count="1" selected="0">
            <x v="1293"/>
          </reference>
          <reference field="5" count="1">
            <x v="150"/>
          </reference>
        </references>
      </pivotArea>
    </format>
    <format dxfId="10359">
      <pivotArea dataOnly="0" labelOnly="1" outline="0" fieldPosition="0">
        <references count="3">
          <reference field="3" count="1" selected="0">
            <x v="849"/>
          </reference>
          <reference field="4" count="1" selected="0">
            <x v="1169"/>
          </reference>
          <reference field="5" count="1">
            <x v="640"/>
          </reference>
        </references>
      </pivotArea>
    </format>
    <format dxfId="10358">
      <pivotArea dataOnly="0" labelOnly="1" outline="0" fieldPosition="0">
        <references count="3">
          <reference field="3" count="1" selected="0">
            <x v="850"/>
          </reference>
          <reference field="4" count="1" selected="0">
            <x v="554"/>
          </reference>
          <reference field="5" count="1">
            <x v="83"/>
          </reference>
        </references>
      </pivotArea>
    </format>
    <format dxfId="10357">
      <pivotArea dataOnly="0" labelOnly="1" outline="0" fieldPosition="0">
        <references count="3">
          <reference field="3" count="1" selected="0">
            <x v="852"/>
          </reference>
          <reference field="4" count="1" selected="0">
            <x v="751"/>
          </reference>
          <reference field="5" count="1">
            <x v="414"/>
          </reference>
        </references>
      </pivotArea>
    </format>
    <format dxfId="10356">
      <pivotArea dataOnly="0" labelOnly="1" outline="0" fieldPosition="0">
        <references count="3">
          <reference field="3" count="1" selected="0">
            <x v="853"/>
          </reference>
          <reference field="4" count="1" selected="0">
            <x v="797"/>
          </reference>
          <reference field="5" count="1">
            <x v="786"/>
          </reference>
        </references>
      </pivotArea>
    </format>
    <format dxfId="10355">
      <pivotArea dataOnly="0" labelOnly="1" outline="0" fieldPosition="0">
        <references count="3">
          <reference field="3" count="1" selected="0">
            <x v="854"/>
          </reference>
          <reference field="4" count="1" selected="0">
            <x v="586"/>
          </reference>
          <reference field="5" count="1">
            <x v="783"/>
          </reference>
        </references>
      </pivotArea>
    </format>
    <format dxfId="10354">
      <pivotArea dataOnly="0" labelOnly="1" outline="0" fieldPosition="0">
        <references count="3">
          <reference field="3" count="1" selected="0">
            <x v="855"/>
          </reference>
          <reference field="4" count="1" selected="0">
            <x v="884"/>
          </reference>
          <reference field="5" count="1">
            <x v="482"/>
          </reference>
        </references>
      </pivotArea>
    </format>
    <format dxfId="10353">
      <pivotArea dataOnly="0" labelOnly="1" outline="0" fieldPosition="0">
        <references count="3">
          <reference field="3" count="1" selected="0">
            <x v="856"/>
          </reference>
          <reference field="4" count="1" selected="0">
            <x v="427"/>
          </reference>
          <reference field="5" count="1">
            <x v="704"/>
          </reference>
        </references>
      </pivotArea>
    </format>
    <format dxfId="10352">
      <pivotArea dataOnly="0" labelOnly="1" outline="0" fieldPosition="0">
        <references count="3">
          <reference field="3" count="1" selected="0">
            <x v="857"/>
          </reference>
          <reference field="4" count="1" selected="0">
            <x v="543"/>
          </reference>
          <reference field="5" count="1">
            <x v="487"/>
          </reference>
        </references>
      </pivotArea>
    </format>
    <format dxfId="10351">
      <pivotArea dataOnly="0" labelOnly="1" outline="0" fieldPosition="0">
        <references count="3">
          <reference field="3" count="1" selected="0">
            <x v="858"/>
          </reference>
          <reference field="4" count="1" selected="0">
            <x v="1329"/>
          </reference>
          <reference field="5" count="1">
            <x v="308"/>
          </reference>
        </references>
      </pivotArea>
    </format>
    <format dxfId="10350">
      <pivotArea dataOnly="0" labelOnly="1" outline="0" fieldPosition="0">
        <references count="3">
          <reference field="3" count="1" selected="0">
            <x v="859"/>
          </reference>
          <reference field="4" count="1" selected="0">
            <x v="1178"/>
          </reference>
          <reference field="5" count="1">
            <x v="424"/>
          </reference>
        </references>
      </pivotArea>
    </format>
    <format dxfId="10349">
      <pivotArea dataOnly="0" labelOnly="1" outline="0" fieldPosition="0">
        <references count="3">
          <reference field="3" count="1" selected="0">
            <x v="860"/>
          </reference>
          <reference field="4" count="1" selected="0">
            <x v="537"/>
          </reference>
          <reference field="5" count="1">
            <x v="44"/>
          </reference>
        </references>
      </pivotArea>
    </format>
    <format dxfId="10348">
      <pivotArea dataOnly="0" labelOnly="1" outline="0" fieldPosition="0">
        <references count="3">
          <reference field="3" count="1" selected="0">
            <x v="861"/>
          </reference>
          <reference field="4" count="1" selected="0">
            <x v="867"/>
          </reference>
          <reference field="5" count="1">
            <x v="143"/>
          </reference>
        </references>
      </pivotArea>
    </format>
    <format dxfId="10347">
      <pivotArea dataOnly="0" labelOnly="1" outline="0" fieldPosition="0">
        <references count="3">
          <reference field="3" count="1" selected="0">
            <x v="862"/>
          </reference>
          <reference field="4" count="1" selected="0">
            <x v="1393"/>
          </reference>
          <reference field="5" count="1">
            <x v="787"/>
          </reference>
        </references>
      </pivotArea>
    </format>
    <format dxfId="10346">
      <pivotArea dataOnly="0" labelOnly="1" outline="0" fieldPosition="0">
        <references count="3">
          <reference field="3" count="1" selected="0">
            <x v="863"/>
          </reference>
          <reference field="4" count="1" selected="0">
            <x v="542"/>
          </reference>
          <reference field="5" count="1">
            <x v="487"/>
          </reference>
        </references>
      </pivotArea>
    </format>
    <format dxfId="10345">
      <pivotArea dataOnly="0" labelOnly="1" outline="0" fieldPosition="0">
        <references count="3">
          <reference field="3" count="1" selected="0">
            <x v="864"/>
          </reference>
          <reference field="4" count="1" selected="0">
            <x v="595"/>
          </reference>
          <reference field="5" count="1">
            <x v="463"/>
          </reference>
        </references>
      </pivotArea>
    </format>
    <format dxfId="10344">
      <pivotArea dataOnly="0" labelOnly="1" outline="0" fieldPosition="0">
        <references count="3">
          <reference field="3" count="1" selected="0">
            <x v="865"/>
          </reference>
          <reference field="4" count="1" selected="0">
            <x v="921"/>
          </reference>
          <reference field="5" count="1">
            <x v="289"/>
          </reference>
        </references>
      </pivotArea>
    </format>
    <format dxfId="10343">
      <pivotArea dataOnly="0" labelOnly="1" outline="0" fieldPosition="0">
        <references count="3">
          <reference field="3" count="1" selected="0">
            <x v="866"/>
          </reference>
          <reference field="4" count="1" selected="0">
            <x v="704"/>
          </reference>
          <reference field="5" count="1">
            <x v="637"/>
          </reference>
        </references>
      </pivotArea>
    </format>
    <format dxfId="10342">
      <pivotArea dataOnly="0" labelOnly="1" outline="0" fieldPosition="0">
        <references count="3">
          <reference field="3" count="1" selected="0">
            <x v="869"/>
          </reference>
          <reference field="4" count="1" selected="0">
            <x v="506"/>
          </reference>
          <reference field="5" count="1">
            <x v="909"/>
          </reference>
        </references>
      </pivotArea>
    </format>
    <format dxfId="10341">
      <pivotArea dataOnly="0" labelOnly="1" outline="0" fieldPosition="0">
        <references count="3">
          <reference field="3" count="1" selected="0">
            <x v="870"/>
          </reference>
          <reference field="4" count="1" selected="0">
            <x v="772"/>
          </reference>
          <reference field="5" count="1">
            <x v="761"/>
          </reference>
        </references>
      </pivotArea>
    </format>
    <format dxfId="10340">
      <pivotArea dataOnly="0" labelOnly="1" outline="0" fieldPosition="0">
        <references count="3">
          <reference field="3" count="1" selected="0">
            <x v="872"/>
          </reference>
          <reference field="4" count="1" selected="0">
            <x v="1204"/>
          </reference>
          <reference field="5" count="1">
            <x v="287"/>
          </reference>
        </references>
      </pivotArea>
    </format>
    <format dxfId="10339">
      <pivotArea dataOnly="0" labelOnly="1" outline="0" fieldPosition="0">
        <references count="3">
          <reference field="3" count="1" selected="0">
            <x v="873"/>
          </reference>
          <reference field="4" count="1" selected="0">
            <x v="1082"/>
          </reference>
          <reference field="5" count="1">
            <x v="510"/>
          </reference>
        </references>
      </pivotArea>
    </format>
    <format dxfId="10338">
      <pivotArea dataOnly="0" labelOnly="1" outline="0" fieldPosition="0">
        <references count="3">
          <reference field="3" count="1" selected="0">
            <x v="874"/>
          </reference>
          <reference field="4" count="1" selected="0">
            <x v="888"/>
          </reference>
          <reference field="5" count="1">
            <x v="799"/>
          </reference>
        </references>
      </pivotArea>
    </format>
    <format dxfId="10337">
      <pivotArea dataOnly="0" labelOnly="1" outline="0" fieldPosition="0">
        <references count="3">
          <reference field="3" count="1" selected="0">
            <x v="875"/>
          </reference>
          <reference field="4" count="1" selected="0">
            <x v="509"/>
          </reference>
          <reference field="5" count="1">
            <x v="191"/>
          </reference>
        </references>
      </pivotArea>
    </format>
    <format dxfId="10336">
      <pivotArea dataOnly="0" labelOnly="1" outline="0" fieldPosition="0">
        <references count="3">
          <reference field="3" count="1" selected="0">
            <x v="877"/>
          </reference>
          <reference field="4" count="1" selected="0">
            <x v="1343"/>
          </reference>
          <reference field="5" count="1">
            <x v="705"/>
          </reference>
        </references>
      </pivotArea>
    </format>
    <format dxfId="10335">
      <pivotArea dataOnly="0" labelOnly="1" outline="0" fieldPosition="0">
        <references count="3">
          <reference field="3" count="1" selected="0">
            <x v="878"/>
          </reference>
          <reference field="4" count="1" selected="0">
            <x v="718"/>
          </reference>
          <reference field="5" count="1">
            <x v="932"/>
          </reference>
        </references>
      </pivotArea>
    </format>
    <format dxfId="10334">
      <pivotArea dataOnly="0" labelOnly="1" outline="0" fieldPosition="0">
        <references count="3">
          <reference field="3" count="1" selected="0">
            <x v="879"/>
          </reference>
          <reference field="4" count="1" selected="0">
            <x v="529"/>
          </reference>
          <reference field="5" count="1">
            <x v="310"/>
          </reference>
        </references>
      </pivotArea>
    </format>
    <format dxfId="10333">
      <pivotArea dataOnly="0" labelOnly="1" outline="0" fieldPosition="0">
        <references count="3">
          <reference field="3" count="1" selected="0">
            <x v="880"/>
          </reference>
          <reference field="4" count="1" selected="0">
            <x v="838"/>
          </reference>
          <reference field="5" count="1">
            <x v="306"/>
          </reference>
        </references>
      </pivotArea>
    </format>
    <format dxfId="10332">
      <pivotArea dataOnly="0" labelOnly="1" outline="0" fieldPosition="0">
        <references count="3">
          <reference field="3" count="1" selected="0">
            <x v="881"/>
          </reference>
          <reference field="4" count="1" selected="0">
            <x v="712"/>
          </reference>
          <reference field="5" count="1">
            <x v="300"/>
          </reference>
        </references>
      </pivotArea>
    </format>
    <format dxfId="10331">
      <pivotArea dataOnly="0" labelOnly="1" outline="0" fieldPosition="0">
        <references count="3">
          <reference field="3" count="1" selected="0">
            <x v="882"/>
          </reference>
          <reference field="4" count="1" selected="0">
            <x v="696"/>
          </reference>
          <reference field="5" count="1">
            <x v="858"/>
          </reference>
        </references>
      </pivotArea>
    </format>
    <format dxfId="10330">
      <pivotArea dataOnly="0" labelOnly="1" outline="0" fieldPosition="0">
        <references count="3">
          <reference field="3" count="1" selected="0">
            <x v="883"/>
          </reference>
          <reference field="4" count="1" selected="0">
            <x v="699"/>
          </reference>
          <reference field="5" count="1">
            <x v="771"/>
          </reference>
        </references>
      </pivotArea>
    </format>
    <format dxfId="10329">
      <pivotArea dataOnly="0" labelOnly="1" outline="0" fieldPosition="0">
        <references count="3">
          <reference field="3" count="1" selected="0">
            <x v="884"/>
          </reference>
          <reference field="4" count="1" selected="0">
            <x v="716"/>
          </reference>
          <reference field="5" count="1">
            <x v="94"/>
          </reference>
        </references>
      </pivotArea>
    </format>
    <format dxfId="10328">
      <pivotArea dataOnly="0" labelOnly="1" outline="0" fieldPosition="0">
        <references count="3">
          <reference field="3" count="1" selected="0">
            <x v="885"/>
          </reference>
          <reference field="4" count="1" selected="0">
            <x v="715"/>
          </reference>
          <reference field="5" count="1">
            <x v="916"/>
          </reference>
        </references>
      </pivotArea>
    </format>
    <format dxfId="10327">
      <pivotArea dataOnly="0" labelOnly="1" outline="0" fieldPosition="0">
        <references count="3">
          <reference field="3" count="1" selected="0">
            <x v="886"/>
          </reference>
          <reference field="4" count="1" selected="0">
            <x v="717"/>
          </reference>
          <reference field="5" count="1">
            <x v="915"/>
          </reference>
        </references>
      </pivotArea>
    </format>
    <format dxfId="10326">
      <pivotArea dataOnly="0" labelOnly="1" outline="0" fieldPosition="0">
        <references count="3">
          <reference field="3" count="1" selected="0">
            <x v="887"/>
          </reference>
          <reference field="4" count="1" selected="0">
            <x v="846"/>
          </reference>
          <reference field="5" count="1">
            <x v="346"/>
          </reference>
        </references>
      </pivotArea>
    </format>
    <format dxfId="10325">
      <pivotArea dataOnly="0" labelOnly="1" outline="0" fieldPosition="0">
        <references count="3">
          <reference field="3" count="1" selected="0">
            <x v="888"/>
          </reference>
          <reference field="4" count="1" selected="0">
            <x v="755"/>
          </reference>
          <reference field="5" count="1">
            <x v="375"/>
          </reference>
        </references>
      </pivotArea>
    </format>
    <format dxfId="10324">
      <pivotArea dataOnly="0" labelOnly="1" outline="0" fieldPosition="0">
        <references count="3">
          <reference field="3" count="1" selected="0">
            <x v="889"/>
          </reference>
          <reference field="4" count="1" selected="0">
            <x v="652"/>
          </reference>
          <reference field="5" count="1">
            <x v="295"/>
          </reference>
        </references>
      </pivotArea>
    </format>
    <format dxfId="10323">
      <pivotArea dataOnly="0" labelOnly="1" outline="0" fieldPosition="0">
        <references count="3">
          <reference field="3" count="1" selected="0">
            <x v="890"/>
          </reference>
          <reference field="4" count="1" selected="0">
            <x v="1489"/>
          </reference>
          <reference field="5" count="1">
            <x v="566"/>
          </reference>
        </references>
      </pivotArea>
    </format>
    <format dxfId="10322">
      <pivotArea dataOnly="0" labelOnly="1" outline="0" fieldPosition="0">
        <references count="3">
          <reference field="3" count="1" selected="0">
            <x v="891"/>
          </reference>
          <reference field="4" count="1" selected="0">
            <x v="985"/>
          </reference>
          <reference field="5" count="1">
            <x v="277"/>
          </reference>
        </references>
      </pivotArea>
    </format>
    <format dxfId="10321">
      <pivotArea dataOnly="0" labelOnly="1" outline="0" fieldPosition="0">
        <references count="3">
          <reference field="3" count="1" selected="0">
            <x v="892"/>
          </reference>
          <reference field="4" count="1" selected="0">
            <x v="1302"/>
          </reference>
          <reference field="5" count="1">
            <x v="191"/>
          </reference>
        </references>
      </pivotArea>
    </format>
    <format dxfId="10320">
      <pivotArea dataOnly="0" labelOnly="1" outline="0" fieldPosition="0">
        <references count="3">
          <reference field="3" count="1" selected="0">
            <x v="893"/>
          </reference>
          <reference field="4" count="1" selected="0">
            <x v="1151"/>
          </reference>
          <reference field="5" count="1">
            <x v="612"/>
          </reference>
        </references>
      </pivotArea>
    </format>
    <format dxfId="10319">
      <pivotArea dataOnly="0" labelOnly="1" outline="0" fieldPosition="0">
        <references count="3">
          <reference field="3" count="1" selected="0">
            <x v="894"/>
          </reference>
          <reference field="4" count="1" selected="0">
            <x v="1201"/>
          </reference>
          <reference field="5" count="1">
            <x v="353"/>
          </reference>
        </references>
      </pivotArea>
    </format>
    <format dxfId="10318">
      <pivotArea dataOnly="0" labelOnly="1" outline="0" fieldPosition="0">
        <references count="3">
          <reference field="3" count="1" selected="0">
            <x v="895"/>
          </reference>
          <reference field="4" count="1" selected="0">
            <x v="773"/>
          </reference>
          <reference field="5" count="1">
            <x v="875"/>
          </reference>
        </references>
      </pivotArea>
    </format>
    <format dxfId="10317">
      <pivotArea dataOnly="0" labelOnly="1" outline="0" fieldPosition="0">
        <references count="3">
          <reference field="3" count="1" selected="0">
            <x v="896"/>
          </reference>
          <reference field="4" count="1" selected="0">
            <x v="1275"/>
          </reference>
          <reference field="5" count="1">
            <x v="68"/>
          </reference>
        </references>
      </pivotArea>
    </format>
    <format dxfId="10316">
      <pivotArea dataOnly="0" labelOnly="1" outline="0" fieldPosition="0">
        <references count="3">
          <reference field="3" count="1" selected="0">
            <x v="897"/>
          </reference>
          <reference field="4" count="1" selected="0">
            <x v="1280"/>
          </reference>
          <reference field="5" count="1">
            <x v="179"/>
          </reference>
        </references>
      </pivotArea>
    </format>
    <format dxfId="10315">
      <pivotArea dataOnly="0" labelOnly="1" outline="0" fieldPosition="0">
        <references count="3">
          <reference field="3" count="1" selected="0">
            <x v="899"/>
          </reference>
          <reference field="4" count="1" selected="0">
            <x v="622"/>
          </reference>
          <reference field="5" count="1">
            <x v="181"/>
          </reference>
        </references>
      </pivotArea>
    </format>
    <format dxfId="10314">
      <pivotArea dataOnly="0" labelOnly="1" outline="0" fieldPosition="0">
        <references count="3">
          <reference field="3" count="1" selected="0">
            <x v="900"/>
          </reference>
          <reference field="4" count="1" selected="0">
            <x v="1459"/>
          </reference>
          <reference field="5" count="1">
            <x v="179"/>
          </reference>
        </references>
      </pivotArea>
    </format>
    <format dxfId="10313">
      <pivotArea dataOnly="0" labelOnly="1" outline="0" fieldPosition="0">
        <references count="3">
          <reference field="3" count="1" selected="0">
            <x v="902"/>
          </reference>
          <reference field="4" count="1" selected="0">
            <x v="631"/>
          </reference>
          <reference field="5" count="1">
            <x v="929"/>
          </reference>
        </references>
      </pivotArea>
    </format>
    <format dxfId="10312">
      <pivotArea dataOnly="0" labelOnly="1" outline="0" fieldPosition="0">
        <references count="3">
          <reference field="3" count="1" selected="0">
            <x v="903"/>
          </reference>
          <reference field="4" count="1" selected="0">
            <x v="418"/>
          </reference>
          <reference field="5" count="1">
            <x v="848"/>
          </reference>
        </references>
      </pivotArea>
    </format>
    <format dxfId="10311">
      <pivotArea dataOnly="0" labelOnly="1" outline="0" fieldPosition="0">
        <references count="3">
          <reference field="3" count="1" selected="0">
            <x v="904"/>
          </reference>
          <reference field="4" count="1" selected="0">
            <x v="1288"/>
          </reference>
          <reference field="5" count="1">
            <x v="160"/>
          </reference>
        </references>
      </pivotArea>
    </format>
    <format dxfId="10310">
      <pivotArea dataOnly="0" labelOnly="1" outline="0" fieldPosition="0">
        <references count="3">
          <reference field="3" count="1" selected="0">
            <x v="905"/>
          </reference>
          <reference field="4" count="1" selected="0">
            <x v="1114"/>
          </reference>
          <reference field="5" count="2">
            <x v="400"/>
            <x v="402"/>
          </reference>
        </references>
      </pivotArea>
    </format>
    <format dxfId="10309">
      <pivotArea dataOnly="0" labelOnly="1" outline="0" fieldPosition="0">
        <references count="3">
          <reference field="3" count="1" selected="0">
            <x v="906"/>
          </reference>
          <reference field="4" count="1" selected="0">
            <x v="1318"/>
          </reference>
          <reference field="5" count="1">
            <x v="724"/>
          </reference>
        </references>
      </pivotArea>
    </format>
    <format dxfId="10308">
      <pivotArea dataOnly="0" labelOnly="1" outline="0" fieldPosition="0">
        <references count="3">
          <reference field="3" count="1" selected="0">
            <x v="907"/>
          </reference>
          <reference field="4" count="1" selected="0">
            <x v="827"/>
          </reference>
          <reference field="5" count="1">
            <x v="549"/>
          </reference>
        </references>
      </pivotArea>
    </format>
    <format dxfId="10307">
      <pivotArea dataOnly="0" labelOnly="1" outline="0" fieldPosition="0">
        <references count="3">
          <reference field="3" count="1" selected="0">
            <x v="908"/>
          </reference>
          <reference field="4" count="1" selected="0">
            <x v="1273"/>
          </reference>
          <reference field="5" count="1">
            <x v="177"/>
          </reference>
        </references>
      </pivotArea>
    </format>
    <format dxfId="10306">
      <pivotArea dataOnly="0" labelOnly="1" outline="0" fieldPosition="0">
        <references count="3">
          <reference field="3" count="1" selected="0">
            <x v="909"/>
          </reference>
          <reference field="4" count="1" selected="0">
            <x v="1075"/>
          </reference>
          <reference field="5" count="1">
            <x v="200"/>
          </reference>
        </references>
      </pivotArea>
    </format>
    <format dxfId="10305">
      <pivotArea dataOnly="0" labelOnly="1" outline="0" fieldPosition="0">
        <references count="3">
          <reference field="3" count="1" selected="0">
            <x v="910"/>
          </reference>
          <reference field="4" count="1" selected="0">
            <x v="624"/>
          </reference>
          <reference field="5" count="1">
            <x v="920"/>
          </reference>
        </references>
      </pivotArea>
    </format>
    <format dxfId="10304">
      <pivotArea dataOnly="0" labelOnly="1" outline="0" fieldPosition="0">
        <references count="3">
          <reference field="3" count="1" selected="0">
            <x v="911"/>
          </reference>
          <reference field="4" count="1" selected="0">
            <x v="1274"/>
          </reference>
          <reference field="5" count="1">
            <x v="334"/>
          </reference>
        </references>
      </pivotArea>
    </format>
    <format dxfId="10303">
      <pivotArea dataOnly="0" labelOnly="1" outline="0" fieldPosition="0">
        <references count="3">
          <reference field="3" count="1" selected="0">
            <x v="912"/>
          </reference>
          <reference field="4" count="1" selected="0">
            <x v="978"/>
          </reference>
          <reference field="5" count="1">
            <x v="594"/>
          </reference>
        </references>
      </pivotArea>
    </format>
    <format dxfId="10302">
      <pivotArea dataOnly="0" labelOnly="1" outline="0" fieldPosition="0">
        <references count="3">
          <reference field="3" count="1" selected="0">
            <x v="913"/>
          </reference>
          <reference field="4" count="1" selected="0">
            <x v="861"/>
          </reference>
          <reference field="5" count="1">
            <x v="60"/>
          </reference>
        </references>
      </pivotArea>
    </format>
    <format dxfId="10301">
      <pivotArea dataOnly="0" labelOnly="1" outline="0" fieldPosition="0">
        <references count="3">
          <reference field="3" count="1" selected="0">
            <x v="914"/>
          </reference>
          <reference field="4" count="1" selected="0">
            <x v="1236"/>
          </reference>
          <reference field="5" count="1">
            <x v="427"/>
          </reference>
        </references>
      </pivotArea>
    </format>
    <format dxfId="10300">
      <pivotArea dataOnly="0" labelOnly="1" outline="0" fieldPosition="0">
        <references count="3">
          <reference field="3" count="1" selected="0">
            <x v="915"/>
          </reference>
          <reference field="4" count="1" selected="0">
            <x v="486"/>
          </reference>
          <reference field="5" count="1">
            <x v="148"/>
          </reference>
        </references>
      </pivotArea>
    </format>
    <format dxfId="10299">
      <pivotArea dataOnly="0" labelOnly="1" outline="0" fieldPosition="0">
        <references count="3">
          <reference field="3" count="1" selected="0">
            <x v="916"/>
          </reference>
          <reference field="4" count="1" selected="0">
            <x v="1480"/>
          </reference>
          <reference field="5" count="1">
            <x v="806"/>
          </reference>
        </references>
      </pivotArea>
    </format>
    <format dxfId="10298">
      <pivotArea dataOnly="0" labelOnly="1" outline="0" fieldPosition="0">
        <references count="3">
          <reference field="3" count="1" selected="0">
            <x v="918"/>
          </reference>
          <reference field="4" count="1" selected="0">
            <x v="504"/>
          </reference>
          <reference field="5" count="1">
            <x v="318"/>
          </reference>
        </references>
      </pivotArea>
    </format>
    <format dxfId="10297">
      <pivotArea dataOnly="0" labelOnly="1" outline="0" fieldPosition="0">
        <references count="3">
          <reference field="3" count="1" selected="0">
            <x v="919"/>
          </reference>
          <reference field="4" count="1" selected="0">
            <x v="625"/>
          </reference>
          <reference field="5" count="1">
            <x v="464"/>
          </reference>
        </references>
      </pivotArea>
    </format>
    <format dxfId="10296">
      <pivotArea dataOnly="0" labelOnly="1" outline="0" fieldPosition="0">
        <references count="3">
          <reference field="3" count="1" selected="0">
            <x v="920"/>
          </reference>
          <reference field="4" count="1" selected="0">
            <x v="1200"/>
          </reference>
          <reference field="5" count="1">
            <x v="665"/>
          </reference>
        </references>
      </pivotArea>
    </format>
    <format dxfId="10295">
      <pivotArea dataOnly="0" labelOnly="1" outline="0" fieldPosition="0">
        <references count="3">
          <reference field="3" count="1" selected="0">
            <x v="921"/>
          </reference>
          <reference field="4" count="1" selected="0">
            <x v="1055"/>
          </reference>
          <reference field="5" count="1">
            <x v="663"/>
          </reference>
        </references>
      </pivotArea>
    </format>
    <format dxfId="10294">
      <pivotArea dataOnly="0" labelOnly="1" outline="0" fieldPosition="0">
        <references count="3">
          <reference field="3" count="1" selected="0">
            <x v="922"/>
          </reference>
          <reference field="4" count="1" selected="0">
            <x v="1482"/>
          </reference>
          <reference field="5" count="1">
            <x v="240"/>
          </reference>
        </references>
      </pivotArea>
    </format>
    <format dxfId="10293">
      <pivotArea dataOnly="0" labelOnly="1" outline="0" fieldPosition="0">
        <references count="3">
          <reference field="3" count="1" selected="0">
            <x v="923"/>
          </reference>
          <reference field="4" count="1" selected="0">
            <x v="606"/>
          </reference>
          <reference field="5" count="1">
            <x v="459"/>
          </reference>
        </references>
      </pivotArea>
    </format>
    <format dxfId="10292">
      <pivotArea dataOnly="0" labelOnly="1" outline="0" fieldPosition="0">
        <references count="3">
          <reference field="3" count="1" selected="0">
            <x v="924"/>
          </reference>
          <reference field="4" count="1" selected="0">
            <x v="760"/>
          </reference>
          <reference field="5" count="1">
            <x v="665"/>
          </reference>
        </references>
      </pivotArea>
    </format>
    <format dxfId="10291">
      <pivotArea dataOnly="0" labelOnly="1" outline="0" fieldPosition="0">
        <references count="3">
          <reference field="3" count="1" selected="0">
            <x v="925"/>
          </reference>
          <reference field="4" count="1" selected="0">
            <x v="1051"/>
          </reference>
          <reference field="5" count="1">
            <x v="663"/>
          </reference>
        </references>
      </pivotArea>
    </format>
    <format dxfId="10290">
      <pivotArea dataOnly="0" labelOnly="1" outline="0" fieldPosition="0">
        <references count="3">
          <reference field="3" count="1" selected="0">
            <x v="926"/>
          </reference>
          <reference field="4" count="1" selected="0">
            <x v="803"/>
          </reference>
          <reference field="5" count="1">
            <x v="465"/>
          </reference>
        </references>
      </pivotArea>
    </format>
    <format dxfId="10289">
      <pivotArea dataOnly="0" labelOnly="1" outline="0" fieldPosition="0">
        <references count="3">
          <reference field="3" count="1" selected="0">
            <x v="927"/>
          </reference>
          <reference field="4" count="1" selected="0">
            <x v="1058"/>
          </reference>
          <reference field="5" count="1">
            <x v="596"/>
          </reference>
        </references>
      </pivotArea>
    </format>
    <format dxfId="10288">
      <pivotArea dataOnly="0" labelOnly="1" outline="0" fieldPosition="0">
        <references count="3">
          <reference field="3" count="1" selected="0">
            <x v="928"/>
          </reference>
          <reference field="4" count="1" selected="0">
            <x v="911"/>
          </reference>
          <reference field="5" count="1">
            <x v="616"/>
          </reference>
        </references>
      </pivotArea>
    </format>
    <format dxfId="10287">
      <pivotArea dataOnly="0" labelOnly="1" outline="0" fieldPosition="0">
        <references count="3">
          <reference field="3" count="1" selected="0">
            <x v="929"/>
          </reference>
          <reference field="4" count="1" selected="0">
            <x v="1251"/>
          </reference>
          <reference field="5" count="1">
            <x v="163"/>
          </reference>
        </references>
      </pivotArea>
    </format>
    <format dxfId="10286">
      <pivotArea dataOnly="0" labelOnly="1" outline="0" fieldPosition="0">
        <references count="3">
          <reference field="3" count="1" selected="0">
            <x v="930"/>
          </reference>
          <reference field="4" count="1" selected="0">
            <x v="1197"/>
          </reference>
          <reference field="5" count="1">
            <x v="230"/>
          </reference>
        </references>
      </pivotArea>
    </format>
    <format dxfId="10285">
      <pivotArea dataOnly="0" labelOnly="1" outline="0" fieldPosition="0">
        <references count="3">
          <reference field="3" count="1" selected="0">
            <x v="931"/>
          </reference>
          <reference field="4" count="1" selected="0">
            <x v="476"/>
          </reference>
          <reference field="5" count="1">
            <x v="804"/>
          </reference>
        </references>
      </pivotArea>
    </format>
    <format dxfId="10284">
      <pivotArea dataOnly="0" labelOnly="1" outline="0" fieldPosition="0">
        <references count="3">
          <reference field="3" count="1" selected="0">
            <x v="932"/>
          </reference>
          <reference field="4" count="1" selected="0">
            <x v="585"/>
          </reference>
          <reference field="5" count="1">
            <x v="808"/>
          </reference>
        </references>
      </pivotArea>
    </format>
    <format dxfId="10283">
      <pivotArea dataOnly="0" labelOnly="1" outline="0" fieldPosition="0">
        <references count="3">
          <reference field="3" count="1" selected="0">
            <x v="933"/>
          </reference>
          <reference field="4" count="1" selected="0">
            <x v="959"/>
          </reference>
          <reference field="5" count="1">
            <x v="269"/>
          </reference>
        </references>
      </pivotArea>
    </format>
    <format dxfId="10282">
      <pivotArea dataOnly="0" labelOnly="1" outline="0" fieldPosition="0">
        <references count="3">
          <reference field="3" count="1" selected="0">
            <x v="934"/>
          </reference>
          <reference field="4" count="1" selected="0">
            <x v="500"/>
          </reference>
          <reference field="5" count="1">
            <x v="712"/>
          </reference>
        </references>
      </pivotArea>
    </format>
    <format dxfId="10281">
      <pivotArea dataOnly="0" labelOnly="1" outline="0" fieldPosition="0">
        <references count="3">
          <reference field="3" count="1" selected="0">
            <x v="935"/>
          </reference>
          <reference field="4" count="1" selected="0">
            <x v="1437"/>
          </reference>
          <reference field="5" count="1">
            <x v="589"/>
          </reference>
        </references>
      </pivotArea>
    </format>
    <format dxfId="10280">
      <pivotArea dataOnly="0" labelOnly="1" outline="0" fieldPosition="0">
        <references count="3">
          <reference field="3" count="1" selected="0">
            <x v="936"/>
          </reference>
          <reference field="4" count="1" selected="0">
            <x v="700"/>
          </reference>
          <reference field="5" count="1">
            <x v="901"/>
          </reference>
        </references>
      </pivotArea>
    </format>
    <format dxfId="10279">
      <pivotArea dataOnly="0" labelOnly="1" outline="0" fieldPosition="0">
        <references count="3">
          <reference field="3" count="1" selected="0">
            <x v="937"/>
          </reference>
          <reference field="4" count="1" selected="0">
            <x v="1250"/>
          </reference>
          <reference field="5" count="2">
            <x v="167"/>
            <x v="168"/>
          </reference>
        </references>
      </pivotArea>
    </format>
    <format dxfId="10278">
      <pivotArea dataOnly="0" labelOnly="1" outline="0" fieldPosition="0">
        <references count="3">
          <reference field="3" count="1" selected="0">
            <x v="938"/>
          </reference>
          <reference field="4" count="1" selected="0">
            <x v="1068"/>
          </reference>
          <reference field="5" count="1">
            <x v="878"/>
          </reference>
        </references>
      </pivotArea>
    </format>
    <format dxfId="10277">
      <pivotArea dataOnly="0" labelOnly="1" outline="0" fieldPosition="0">
        <references count="3">
          <reference field="3" count="1" selected="0">
            <x v="939"/>
          </reference>
          <reference field="4" count="1" selected="0">
            <x v="583"/>
          </reference>
          <reference field="5" count="1">
            <x v="725"/>
          </reference>
        </references>
      </pivotArea>
    </format>
    <format dxfId="10276">
      <pivotArea dataOnly="0" labelOnly="1" outline="0" fieldPosition="0">
        <references count="3">
          <reference field="3" count="1" selected="0">
            <x v="940"/>
          </reference>
          <reference field="4" count="1" selected="0">
            <x v="503"/>
          </reference>
          <reference field="5" count="1">
            <x v="238"/>
          </reference>
        </references>
      </pivotArea>
    </format>
    <format dxfId="10275">
      <pivotArea dataOnly="0" labelOnly="1" outline="0" fieldPosition="0">
        <references count="3">
          <reference field="3" count="1" selected="0">
            <x v="941"/>
          </reference>
          <reference field="4" count="1" selected="0">
            <x v="1252"/>
          </reference>
          <reference field="5" count="1">
            <x v="638"/>
          </reference>
        </references>
      </pivotArea>
    </format>
    <format dxfId="10274">
      <pivotArea dataOnly="0" labelOnly="1" outline="0" fieldPosition="0">
        <references count="3">
          <reference field="3" count="1" selected="0">
            <x v="942"/>
          </reference>
          <reference field="4" count="1" selected="0">
            <x v="801"/>
          </reference>
          <reference field="5" count="1">
            <x v="231"/>
          </reference>
        </references>
      </pivotArea>
    </format>
    <format dxfId="10273">
      <pivotArea dataOnly="0" labelOnly="1" outline="0" fieldPosition="0">
        <references count="3">
          <reference field="3" count="1" selected="0">
            <x v="943"/>
          </reference>
          <reference field="4" count="1" selected="0">
            <x v="1121"/>
          </reference>
          <reference field="5" count="1">
            <x v="193"/>
          </reference>
        </references>
      </pivotArea>
    </format>
    <format dxfId="10272">
      <pivotArea dataOnly="0" labelOnly="1" outline="0" fieldPosition="0">
        <references count="3">
          <reference field="3" count="1" selected="0">
            <x v="944"/>
          </reference>
          <reference field="4" count="1" selected="0">
            <x v="790"/>
          </reference>
          <reference field="5" count="1">
            <x v="683"/>
          </reference>
        </references>
      </pivotArea>
    </format>
    <format dxfId="10271">
      <pivotArea dataOnly="0" labelOnly="1" outline="0" fieldPosition="0">
        <references count="3">
          <reference field="3" count="1" selected="0">
            <x v="945"/>
          </reference>
          <reference field="4" count="1" selected="0">
            <x v="1074"/>
          </reference>
          <reference field="5" count="1">
            <x v="222"/>
          </reference>
        </references>
      </pivotArea>
    </format>
    <format dxfId="10270">
      <pivotArea dataOnly="0" labelOnly="1" outline="0" fieldPosition="0">
        <references count="3">
          <reference field="3" count="1" selected="0">
            <x v="946"/>
          </reference>
          <reference field="4" count="1" selected="0">
            <x v="426"/>
          </reference>
          <reference field="5" count="1">
            <x v="311"/>
          </reference>
        </references>
      </pivotArea>
    </format>
    <format dxfId="10269">
      <pivotArea dataOnly="0" labelOnly="1" outline="0" fieldPosition="0">
        <references count="3">
          <reference field="3" count="1" selected="0">
            <x v="947"/>
          </reference>
          <reference field="4" count="1" selected="0">
            <x v="756"/>
          </reference>
          <reference field="5" count="1">
            <x v="923"/>
          </reference>
        </references>
      </pivotArea>
    </format>
    <format dxfId="10268">
      <pivotArea dataOnly="0" labelOnly="1" outline="0" fieldPosition="0">
        <references count="3">
          <reference field="3" count="1" selected="0">
            <x v="948"/>
          </reference>
          <reference field="4" count="1" selected="0">
            <x v="613"/>
          </reference>
          <reference field="5" count="1">
            <x v="399"/>
          </reference>
        </references>
      </pivotArea>
    </format>
    <format dxfId="10267">
      <pivotArea dataOnly="0" labelOnly="1" outline="0" fieldPosition="0">
        <references count="3">
          <reference field="3" count="1" selected="0">
            <x v="949"/>
          </reference>
          <reference field="4" count="1" selected="0">
            <x v="644"/>
          </reference>
          <reference field="5" count="1">
            <x v="494"/>
          </reference>
        </references>
      </pivotArea>
    </format>
    <format dxfId="10266">
      <pivotArea dataOnly="0" labelOnly="1" outline="0" fieldPosition="0">
        <references count="3">
          <reference field="3" count="1" selected="0">
            <x v="950"/>
          </reference>
          <reference field="4" count="1" selected="0">
            <x v="998"/>
          </reference>
          <reference field="5" count="1">
            <x v="78"/>
          </reference>
        </references>
      </pivotArea>
    </format>
    <format dxfId="10265">
      <pivotArea dataOnly="0" labelOnly="1" outline="0" fieldPosition="0">
        <references count="3">
          <reference field="3" count="1" selected="0">
            <x v="951"/>
          </reference>
          <reference field="4" count="1" selected="0">
            <x v="600"/>
          </reference>
          <reference field="5" count="1">
            <x v="582"/>
          </reference>
        </references>
      </pivotArea>
    </format>
    <format dxfId="10264">
      <pivotArea dataOnly="0" labelOnly="1" outline="0" fieldPosition="0">
        <references count="3">
          <reference field="3" count="1" selected="0">
            <x v="952"/>
          </reference>
          <reference field="4" count="1" selected="0">
            <x v="860"/>
          </reference>
          <reference field="5" count="1">
            <x v="58"/>
          </reference>
        </references>
      </pivotArea>
    </format>
    <format dxfId="10263">
      <pivotArea dataOnly="0" labelOnly="1" outline="0" fieldPosition="0">
        <references count="3">
          <reference field="3" count="1" selected="0">
            <x v="953"/>
          </reference>
          <reference field="4" count="1" selected="0">
            <x v="513"/>
          </reference>
          <reference field="5" count="1">
            <x v="422"/>
          </reference>
        </references>
      </pivotArea>
    </format>
    <format dxfId="10262">
      <pivotArea dataOnly="0" labelOnly="1" outline="0" fieldPosition="0">
        <references count="3">
          <reference field="3" count="1" selected="0">
            <x v="954"/>
          </reference>
          <reference field="4" count="1" selected="0">
            <x v="1297"/>
          </reference>
          <reference field="5" count="1">
            <x v="674"/>
          </reference>
        </references>
      </pivotArea>
    </format>
    <format dxfId="10261">
      <pivotArea dataOnly="0" labelOnly="1" outline="0" fieldPosition="0">
        <references count="3">
          <reference field="3" count="1" selected="0">
            <x v="955"/>
          </reference>
          <reference field="4" count="1" selected="0">
            <x v="1408"/>
          </reference>
          <reference field="5" count="1">
            <x v="498"/>
          </reference>
        </references>
      </pivotArea>
    </format>
    <format dxfId="10260">
      <pivotArea dataOnly="0" labelOnly="1" outline="0" fieldPosition="0">
        <references count="3">
          <reference field="3" count="1" selected="0">
            <x v="956"/>
          </reference>
          <reference field="4" count="1" selected="0">
            <x v="845"/>
          </reference>
          <reference field="5" count="1">
            <x v="131"/>
          </reference>
        </references>
      </pivotArea>
    </format>
    <format dxfId="10259">
      <pivotArea dataOnly="0" labelOnly="1" outline="0" fieldPosition="0">
        <references count="3">
          <reference field="3" count="1" selected="0">
            <x v="957"/>
          </reference>
          <reference field="4" count="1" selected="0">
            <x v="1132"/>
          </reference>
          <reference field="5" count="1">
            <x v="156"/>
          </reference>
        </references>
      </pivotArea>
    </format>
    <format dxfId="10258">
      <pivotArea dataOnly="0" labelOnly="1" outline="0" fieldPosition="0">
        <references count="3">
          <reference field="3" count="1" selected="0">
            <x v="958"/>
          </reference>
          <reference field="4" count="1" selected="0">
            <x v="1421"/>
          </reference>
          <reference field="5" count="1">
            <x v="578"/>
          </reference>
        </references>
      </pivotArea>
    </format>
    <format dxfId="10257">
      <pivotArea dataOnly="0" labelOnly="1" outline="0" fieldPosition="0">
        <references count="3">
          <reference field="3" count="1" selected="0">
            <x v="959"/>
          </reference>
          <reference field="4" count="1" selected="0">
            <x v="1223"/>
          </reference>
          <reference field="5" count="1">
            <x v="925"/>
          </reference>
        </references>
      </pivotArea>
    </format>
    <format dxfId="10256">
      <pivotArea dataOnly="0" labelOnly="1" outline="0" fieldPosition="0">
        <references count="3">
          <reference field="3" count="1" selected="0">
            <x v="960"/>
          </reference>
          <reference field="4" count="1" selected="0">
            <x v="1519"/>
          </reference>
          <reference field="5" count="1">
            <x v="533"/>
          </reference>
        </references>
      </pivotArea>
    </format>
    <format dxfId="10255">
      <pivotArea dataOnly="0" labelOnly="1" outline="0" fieldPosition="0">
        <references count="3">
          <reference field="3" count="1" selected="0">
            <x v="961"/>
          </reference>
          <reference field="4" count="1" selected="0">
            <x v="532"/>
          </reference>
          <reference field="5" count="1">
            <x v="911"/>
          </reference>
        </references>
      </pivotArea>
    </format>
    <format dxfId="10254">
      <pivotArea dataOnly="0" labelOnly="1" outline="0" fieldPosition="0">
        <references count="3">
          <reference field="3" count="1" selected="0">
            <x v="962"/>
          </reference>
          <reference field="4" count="1" selected="0">
            <x v="1411"/>
          </reference>
          <reference field="5" count="1">
            <x v="545"/>
          </reference>
        </references>
      </pivotArea>
    </format>
    <format dxfId="10253">
      <pivotArea dataOnly="0" labelOnly="1" outline="0" fieldPosition="0">
        <references count="3">
          <reference field="3" count="1" selected="0">
            <x v="963"/>
          </reference>
          <reference field="4" count="1" selected="0">
            <x v="636"/>
          </reference>
          <reference field="5" count="1">
            <x v="798"/>
          </reference>
        </references>
      </pivotArea>
    </format>
    <format dxfId="10252">
      <pivotArea dataOnly="0" labelOnly="1" outline="0" fieldPosition="0">
        <references count="3">
          <reference field="3" count="1" selected="0">
            <x v="964"/>
          </reference>
          <reference field="4" count="1" selected="0">
            <x v="295"/>
          </reference>
          <reference field="5" count="1">
            <x v="147"/>
          </reference>
        </references>
      </pivotArea>
    </format>
    <format dxfId="10251">
      <pivotArea dataOnly="0" labelOnly="1" outline="0" fieldPosition="0">
        <references count="3">
          <reference field="3" count="1" selected="0">
            <x v="965"/>
          </reference>
          <reference field="4" count="1" selected="0">
            <x v="804"/>
          </reference>
          <reference field="5" count="2">
            <x v="442"/>
            <x v="548"/>
          </reference>
        </references>
      </pivotArea>
    </format>
    <format dxfId="10250">
      <pivotArea dataOnly="0" labelOnly="1" outline="0" fieldPosition="0">
        <references count="3">
          <reference field="3" count="1" selected="0">
            <x v="966"/>
          </reference>
          <reference field="4" count="1" selected="0">
            <x v="831"/>
          </reference>
          <reference field="5" count="1">
            <x v="499"/>
          </reference>
        </references>
      </pivotArea>
    </format>
    <format dxfId="10249">
      <pivotArea dataOnly="0" labelOnly="1" outline="0" fieldPosition="0">
        <references count="3">
          <reference field="3" count="1" selected="0">
            <x v="967"/>
          </reference>
          <reference field="4" count="1" selected="0">
            <x v="975"/>
          </reference>
          <reference field="5" count="1">
            <x v="913"/>
          </reference>
        </references>
      </pivotArea>
    </format>
    <format dxfId="10248">
      <pivotArea dataOnly="0" labelOnly="1" outline="0" fieldPosition="0">
        <references count="3">
          <reference field="3" count="1" selected="0">
            <x v="968"/>
          </reference>
          <reference field="4" count="1" selected="0">
            <x v="406"/>
          </reference>
          <reference field="5" count="1">
            <x v="451"/>
          </reference>
        </references>
      </pivotArea>
    </format>
    <format dxfId="10247">
      <pivotArea dataOnly="0" labelOnly="1" outline="0" fieldPosition="0">
        <references count="3">
          <reference field="3" count="1" selected="0">
            <x v="969"/>
          </reference>
          <reference field="4" count="1" selected="0">
            <x v="1406"/>
          </reference>
          <reference field="5" count="1">
            <x v="497"/>
          </reference>
        </references>
      </pivotArea>
    </format>
    <format dxfId="10246">
      <pivotArea dataOnly="0" labelOnly="1" outline="0" fieldPosition="0">
        <references count="3">
          <reference field="3" count="1" selected="0">
            <x v="970"/>
          </reference>
          <reference field="4" count="1" selected="0">
            <x v="545"/>
          </reference>
          <reference field="5" count="1">
            <x v="487"/>
          </reference>
        </references>
      </pivotArea>
    </format>
    <format dxfId="10245">
      <pivotArea dataOnly="0" labelOnly="1" outline="0" fieldPosition="0">
        <references count="3">
          <reference field="3" count="1" selected="0">
            <x v="971"/>
          </reference>
          <reference field="4" count="1" selected="0">
            <x v="1348"/>
          </reference>
          <reference field="5" count="1">
            <x v="892"/>
          </reference>
        </references>
      </pivotArea>
    </format>
    <format dxfId="10244">
      <pivotArea dataOnly="0" labelOnly="1" outline="0" fieldPosition="0">
        <references count="3">
          <reference field="3" count="1" selected="0">
            <x v="972"/>
          </reference>
          <reference field="4" count="1" selected="0">
            <x v="806"/>
          </reference>
          <reference field="5" count="1">
            <x v="386"/>
          </reference>
        </references>
      </pivotArea>
    </format>
    <format dxfId="10243">
      <pivotArea dataOnly="0" labelOnly="1" outline="0" fieldPosition="0">
        <references count="3">
          <reference field="3" count="1" selected="0">
            <x v="973"/>
          </reference>
          <reference field="4" count="1" selected="0">
            <x v="844"/>
          </reference>
          <reference field="5" count="1">
            <x v="350"/>
          </reference>
        </references>
      </pivotArea>
    </format>
    <format dxfId="10242">
      <pivotArea dataOnly="0" labelOnly="1" outline="0" fieldPosition="0">
        <references count="3">
          <reference field="3" count="1" selected="0">
            <x v="974"/>
          </reference>
          <reference field="4" count="1" selected="0">
            <x v="788"/>
          </reference>
          <reference field="5" count="1">
            <x v="185"/>
          </reference>
        </references>
      </pivotArea>
    </format>
    <format dxfId="10241">
      <pivotArea dataOnly="0" labelOnly="1" outline="0" fieldPosition="0">
        <references count="3">
          <reference field="3" count="1" selected="0">
            <x v="975"/>
          </reference>
          <reference field="4" count="1" selected="0">
            <x v="1373"/>
          </reference>
          <reference field="5" count="1">
            <x v="874"/>
          </reference>
        </references>
      </pivotArea>
    </format>
    <format dxfId="10240">
      <pivotArea dataOnly="0" labelOnly="1" outline="0" fieldPosition="0">
        <references count="3">
          <reference field="3" count="1" selected="0">
            <x v="976"/>
          </reference>
          <reference field="4" count="1" selected="0">
            <x v="907"/>
          </reference>
          <reference field="5" count="1">
            <x v="686"/>
          </reference>
        </references>
      </pivotArea>
    </format>
    <format dxfId="10239">
      <pivotArea dataOnly="0" labelOnly="1" outline="0" fieldPosition="0">
        <references count="3">
          <reference field="3" count="1" selected="0">
            <x v="977"/>
          </reference>
          <reference field="4" count="1" selected="0">
            <x v="854"/>
          </reference>
          <reference field="5" count="1">
            <x v="138"/>
          </reference>
        </references>
      </pivotArea>
    </format>
    <format dxfId="10238">
      <pivotArea dataOnly="0" labelOnly="1" outline="0" fieldPosition="0">
        <references count="3">
          <reference field="3" count="1" selected="0">
            <x v="978"/>
          </reference>
          <reference field="4" count="1" selected="0">
            <x v="857"/>
          </reference>
          <reference field="5" count="1">
            <x v="357"/>
          </reference>
        </references>
      </pivotArea>
    </format>
    <format dxfId="10237">
      <pivotArea dataOnly="0" labelOnly="1" outline="0" fieldPosition="0">
        <references count="3">
          <reference field="3" count="1" selected="0">
            <x v="979"/>
          </reference>
          <reference field="4" count="1" selected="0">
            <x v="935"/>
          </reference>
          <reference field="5" count="1">
            <x v="654"/>
          </reference>
        </references>
      </pivotArea>
    </format>
    <format dxfId="10236">
      <pivotArea dataOnly="0" labelOnly="1" outline="0" fieldPosition="0">
        <references count="3">
          <reference field="3" count="1" selected="0">
            <x v="980"/>
          </reference>
          <reference field="4" count="1" selected="0">
            <x v="999"/>
          </reference>
          <reference field="5" count="1">
            <x v="682"/>
          </reference>
        </references>
      </pivotArea>
    </format>
    <format dxfId="10235">
      <pivotArea dataOnly="0" labelOnly="1" outline="0" fieldPosition="0">
        <references count="3">
          <reference field="3" count="1" selected="0">
            <x v="981"/>
          </reference>
          <reference field="4" count="1" selected="0">
            <x v="285"/>
          </reference>
          <reference field="5" count="1">
            <x v="679"/>
          </reference>
        </references>
      </pivotArea>
    </format>
    <format dxfId="10234">
      <pivotArea dataOnly="0" labelOnly="1" outline="0" fieldPosition="0">
        <references count="3">
          <reference field="3" count="1" selected="0">
            <x v="982"/>
          </reference>
          <reference field="4" count="1" selected="0">
            <x v="1161"/>
          </reference>
          <reference field="5" count="1">
            <x v="331"/>
          </reference>
        </references>
      </pivotArea>
    </format>
    <format dxfId="10233">
      <pivotArea dataOnly="0" labelOnly="1" outline="0" fieldPosition="0">
        <references count="3">
          <reference field="3" count="1" selected="0">
            <x v="983"/>
          </reference>
          <reference field="4" count="1" selected="0">
            <x v="809"/>
          </reference>
          <reference field="5" count="1">
            <x v="333"/>
          </reference>
        </references>
      </pivotArea>
    </format>
    <format dxfId="10232">
      <pivotArea dataOnly="0" labelOnly="1" outline="0" fieldPosition="0">
        <references count="3">
          <reference field="3" count="1" selected="0">
            <x v="984"/>
          </reference>
          <reference field="4" count="1" selected="0">
            <x v="1436"/>
          </reference>
          <reference field="5" count="1">
            <x v="348"/>
          </reference>
        </references>
      </pivotArea>
    </format>
    <format dxfId="10231">
      <pivotArea dataOnly="0" labelOnly="1" outline="0" fieldPosition="0">
        <references count="3">
          <reference field="3" count="1" selected="0">
            <x v="985"/>
          </reference>
          <reference field="4" count="1" selected="0">
            <x v="669"/>
          </reference>
          <reference field="5" count="1">
            <x v="662"/>
          </reference>
        </references>
      </pivotArea>
    </format>
    <format dxfId="10230">
      <pivotArea dataOnly="0" labelOnly="1" outline="0" fieldPosition="0">
        <references count="3">
          <reference field="3" count="1" selected="0">
            <x v="986"/>
          </reference>
          <reference field="4" count="1" selected="0">
            <x v="1515"/>
          </reference>
          <reference field="5" count="1">
            <x v="100"/>
          </reference>
        </references>
      </pivotArea>
    </format>
    <format dxfId="10229">
      <pivotArea dataOnly="0" labelOnly="1" outline="0" fieldPosition="0">
        <references count="3">
          <reference field="3" count="1" selected="0">
            <x v="987"/>
          </reference>
          <reference field="4" count="1" selected="0">
            <x v="1129"/>
          </reference>
          <reference field="5" count="1">
            <x v="714"/>
          </reference>
        </references>
      </pivotArea>
    </format>
    <format dxfId="10228">
      <pivotArea dataOnly="0" labelOnly="1" outline="0" fieldPosition="0">
        <references count="3">
          <reference field="3" count="1" selected="0">
            <x v="988"/>
          </reference>
          <reference field="4" count="1" selected="0">
            <x v="931"/>
          </reference>
          <reference field="5" count="1">
            <x v="643"/>
          </reference>
        </references>
      </pivotArea>
    </format>
    <format dxfId="10227">
      <pivotArea dataOnly="0" labelOnly="1" outline="0" fieldPosition="0">
        <references count="3">
          <reference field="3" count="1" selected="0">
            <x v="989"/>
          </reference>
          <reference field="4" count="1" selected="0">
            <x v="388"/>
          </reference>
          <reference field="5" count="1">
            <x v="265"/>
          </reference>
        </references>
      </pivotArea>
    </format>
    <format dxfId="10226">
      <pivotArea dataOnly="0" labelOnly="1" outline="0" fieldPosition="0">
        <references count="3">
          <reference field="3" count="1" selected="0">
            <x v="990"/>
          </reference>
          <reference field="4" count="1" selected="0">
            <x v="437"/>
          </reference>
          <reference field="5" count="1">
            <x v="137"/>
          </reference>
        </references>
      </pivotArea>
    </format>
    <format dxfId="10225">
      <pivotArea dataOnly="0" labelOnly="1" outline="0" fieldPosition="0">
        <references count="3">
          <reference field="3" count="1" selected="0">
            <x v="991"/>
          </reference>
          <reference field="4" count="1" selected="0">
            <x v="564"/>
          </reference>
          <reference field="5" count="1">
            <x v="544"/>
          </reference>
        </references>
      </pivotArea>
    </format>
    <format dxfId="10224">
      <pivotArea dataOnly="0" labelOnly="1" outline="0" fieldPosition="0">
        <references count="3">
          <reference field="3" count="1" selected="0">
            <x v="992"/>
          </reference>
          <reference field="4" count="1" selected="0">
            <x v="1440"/>
          </reference>
          <reference field="5" count="1">
            <x v="13"/>
          </reference>
        </references>
      </pivotArea>
    </format>
    <format dxfId="10223">
      <pivotArea dataOnly="0" labelOnly="1" outline="0" fieldPosition="0">
        <references count="3">
          <reference field="3" count="1" selected="0">
            <x v="993"/>
          </reference>
          <reference field="4" count="1" selected="0">
            <x v="611"/>
          </reference>
          <reference field="5" count="1">
            <x v="174"/>
          </reference>
        </references>
      </pivotArea>
    </format>
    <format dxfId="10222">
      <pivotArea dataOnly="0" labelOnly="1" outline="0" fieldPosition="0">
        <references count="3">
          <reference field="3" count="1" selected="0">
            <x v="994"/>
          </reference>
          <reference field="4" count="1" selected="0">
            <x v="1422"/>
          </reference>
          <reference field="5" count="1">
            <x v="40"/>
          </reference>
        </references>
      </pivotArea>
    </format>
    <format dxfId="10221">
      <pivotArea dataOnly="0" labelOnly="1" outline="0" fieldPosition="0">
        <references count="3">
          <reference field="3" count="1" selected="0">
            <x v="996"/>
          </reference>
          <reference field="4" count="1" selected="0">
            <x v="941"/>
          </reference>
          <reference field="5" count="1">
            <x v="949"/>
          </reference>
        </references>
      </pivotArea>
    </format>
    <format dxfId="10220">
      <pivotArea dataOnly="0" labelOnly="1" outline="0" fieldPosition="0">
        <references count="3">
          <reference field="3" count="1" selected="0">
            <x v="997"/>
          </reference>
          <reference field="4" count="1" selected="0">
            <x v="1430"/>
          </reference>
          <reference field="5" count="2">
            <x v="644"/>
            <x v="655"/>
          </reference>
        </references>
      </pivotArea>
    </format>
    <format dxfId="10219">
      <pivotArea dataOnly="0" labelOnly="1" outline="0" fieldPosition="0">
        <references count="3">
          <reference field="3" count="1" selected="0">
            <x v="999"/>
          </reference>
          <reference field="4" count="1" selected="0">
            <x v="752"/>
          </reference>
          <reference field="5" count="1">
            <x v="437"/>
          </reference>
        </references>
      </pivotArea>
    </format>
    <format dxfId="10218">
      <pivotArea dataOnly="0" labelOnly="1" outline="0" fieldPosition="0">
        <references count="3">
          <reference field="3" count="1" selected="0">
            <x v="1000"/>
          </reference>
          <reference field="4" count="1" selected="0">
            <x v="1472"/>
          </reference>
          <reference field="5" count="1">
            <x v="791"/>
          </reference>
        </references>
      </pivotArea>
    </format>
    <format dxfId="10217">
      <pivotArea dataOnly="0" labelOnly="1" outline="0" fieldPosition="0">
        <references count="3">
          <reference field="3" count="1" selected="0">
            <x v="1001"/>
          </reference>
          <reference field="4" count="1" selected="0">
            <x v="1239"/>
          </reference>
          <reference field="5" count="1">
            <x v="272"/>
          </reference>
        </references>
      </pivotArea>
    </format>
    <format dxfId="10216">
      <pivotArea dataOnly="0" labelOnly="1" outline="0" fieldPosition="0">
        <references count="3">
          <reference field="3" count="1" selected="0">
            <x v="1002"/>
          </reference>
          <reference field="4" count="1" selected="0">
            <x v="530"/>
          </reference>
          <reference field="5" count="1">
            <x v="63"/>
          </reference>
        </references>
      </pivotArea>
    </format>
    <format dxfId="10215">
      <pivotArea dataOnly="0" labelOnly="1" outline="0" fieldPosition="0">
        <references count="3">
          <reference field="3" count="1" selected="0">
            <x v="1003"/>
          </reference>
          <reference field="4" count="1" selected="0">
            <x v="1446"/>
          </reference>
          <reference field="5" count="1">
            <x v="397"/>
          </reference>
        </references>
      </pivotArea>
    </format>
    <format dxfId="10214">
      <pivotArea dataOnly="0" labelOnly="1" outline="0" fieldPosition="0">
        <references count="3">
          <reference field="3" count="1" selected="0">
            <x v="1004"/>
          </reference>
          <reference field="4" count="1" selected="0">
            <x v="966"/>
          </reference>
          <reference field="5" count="1">
            <x v="500"/>
          </reference>
        </references>
      </pivotArea>
    </format>
    <format dxfId="10213">
      <pivotArea dataOnly="0" labelOnly="1" outline="0" fieldPosition="0">
        <references count="3">
          <reference field="3" count="1" selected="0">
            <x v="1005"/>
          </reference>
          <reference field="4" count="1" selected="0">
            <x v="1265"/>
          </reference>
          <reference field="5" count="1">
            <x v="486"/>
          </reference>
        </references>
      </pivotArea>
    </format>
    <format dxfId="10212">
      <pivotArea dataOnly="0" labelOnly="1" outline="0" fieldPosition="0">
        <references count="3">
          <reference field="3" count="1" selected="0">
            <x v="1006"/>
          </reference>
          <reference field="4" count="1" selected="0">
            <x v="795"/>
          </reference>
          <reference field="5" count="1">
            <x v="785"/>
          </reference>
        </references>
      </pivotArea>
    </format>
    <format dxfId="10211">
      <pivotArea dataOnly="0" labelOnly="1" outline="0" fieldPosition="0">
        <references count="3">
          <reference field="3" count="1" selected="0">
            <x v="1007"/>
          </reference>
          <reference field="4" count="1" selected="0">
            <x v="1431"/>
          </reference>
          <reference field="5" count="1">
            <x v="562"/>
          </reference>
        </references>
      </pivotArea>
    </format>
    <format dxfId="10210">
      <pivotArea dataOnly="0" labelOnly="1" outline="0" fieldPosition="0">
        <references count="3">
          <reference field="3" count="1" selected="0">
            <x v="1008"/>
          </reference>
          <reference field="4" count="1" selected="0">
            <x v="438"/>
          </reference>
          <reference field="5" count="1">
            <x v="420"/>
          </reference>
        </references>
      </pivotArea>
    </format>
    <format dxfId="10209">
      <pivotArea dataOnly="0" labelOnly="1" outline="0" fieldPosition="0">
        <references count="3">
          <reference field="3" count="1" selected="0">
            <x v="1009"/>
          </reference>
          <reference field="4" count="1" selected="0">
            <x v="794"/>
          </reference>
          <reference field="5" count="1">
            <x v="564"/>
          </reference>
        </references>
      </pivotArea>
    </format>
    <format dxfId="10208">
      <pivotArea dataOnly="0" labelOnly="1" outline="0" fieldPosition="0">
        <references count="3">
          <reference field="3" count="1" selected="0">
            <x v="1011"/>
          </reference>
          <reference field="4" count="1" selected="0">
            <x v="494"/>
          </reference>
          <reference field="5" count="1">
            <x v="620"/>
          </reference>
        </references>
      </pivotArea>
    </format>
    <format dxfId="10207">
      <pivotArea dataOnly="0" labelOnly="1" outline="0" fieldPosition="0">
        <references count="3">
          <reference field="3" count="1" selected="0">
            <x v="1012"/>
          </reference>
          <reference field="4" count="1" selected="0">
            <x v="1341"/>
          </reference>
          <reference field="5" count="1">
            <x v="933"/>
          </reference>
        </references>
      </pivotArea>
    </format>
    <format dxfId="10206">
      <pivotArea dataOnly="0" labelOnly="1" outline="0" fieldPosition="0">
        <references count="3">
          <reference field="3" count="1" selected="0">
            <x v="1013"/>
          </reference>
          <reference field="4" count="1" selected="0">
            <x v="1271"/>
          </reference>
          <reference field="5" count="1">
            <x v="472"/>
          </reference>
        </references>
      </pivotArea>
    </format>
    <format dxfId="10205">
      <pivotArea dataOnly="0" labelOnly="1" outline="0" fieldPosition="0">
        <references count="3">
          <reference field="3" count="1" selected="0">
            <x v="1014"/>
          </reference>
          <reference field="4" count="1" selected="0">
            <x v="358"/>
          </reference>
          <reference field="5" count="1">
            <x v="601"/>
          </reference>
        </references>
      </pivotArea>
    </format>
    <format dxfId="10204">
      <pivotArea dataOnly="0" labelOnly="1" outline="0" fieldPosition="0">
        <references count="3">
          <reference field="3" count="1" selected="0">
            <x v="1015"/>
          </reference>
          <reference field="4" count="1" selected="0">
            <x v="1536"/>
          </reference>
          <reference field="5" count="1">
            <x v="561"/>
          </reference>
        </references>
      </pivotArea>
    </format>
    <format dxfId="10203">
      <pivotArea dataOnly="0" labelOnly="1" outline="0" fieldPosition="0">
        <references count="3">
          <reference field="3" count="1" selected="0">
            <x v="1016"/>
          </reference>
          <reference field="4" count="1" selected="0">
            <x v="840"/>
          </reference>
          <reference field="5" count="1">
            <x v="924"/>
          </reference>
        </references>
      </pivotArea>
    </format>
    <format dxfId="10202">
      <pivotArea dataOnly="0" labelOnly="1" outline="0" fieldPosition="0">
        <references count="3">
          <reference field="3" count="1" selected="0">
            <x v="1017"/>
          </reference>
          <reference field="4" count="1" selected="0">
            <x v="834"/>
          </reference>
          <reference field="5" count="1">
            <x v="775"/>
          </reference>
        </references>
      </pivotArea>
    </format>
    <format dxfId="10201">
      <pivotArea dataOnly="0" labelOnly="1" outline="0" fieldPosition="0">
        <references count="3">
          <reference field="3" count="1" selected="0">
            <x v="1018"/>
          </reference>
          <reference field="4" count="1" selected="0">
            <x v="1176"/>
          </reference>
          <reference field="5" count="1">
            <x v="753"/>
          </reference>
        </references>
      </pivotArea>
    </format>
    <format dxfId="10200">
      <pivotArea dataOnly="0" labelOnly="1" outline="0" fieldPosition="0">
        <references count="3">
          <reference field="3" count="1" selected="0">
            <x v="1019"/>
          </reference>
          <reference field="4" count="1" selected="0">
            <x v="576"/>
          </reference>
          <reference field="5" count="1">
            <x v="716"/>
          </reference>
        </references>
      </pivotArea>
    </format>
    <format dxfId="10199">
      <pivotArea dataOnly="0" labelOnly="1" outline="0" fieldPosition="0">
        <references count="3">
          <reference field="3" count="1" selected="0">
            <x v="1020"/>
          </reference>
          <reference field="4" count="1" selected="0">
            <x v="1283"/>
          </reference>
          <reference field="5" count="1">
            <x v="698"/>
          </reference>
        </references>
      </pivotArea>
    </format>
    <format dxfId="10198">
      <pivotArea dataOnly="0" labelOnly="1" outline="0" fieldPosition="0">
        <references count="3">
          <reference field="3" count="1" selected="0">
            <x v="1021"/>
          </reference>
          <reference field="4" count="1" selected="0">
            <x v="769"/>
          </reference>
          <reference field="5" count="1">
            <x v="53"/>
          </reference>
        </references>
      </pivotArea>
    </format>
    <format dxfId="10197">
      <pivotArea dataOnly="0" labelOnly="1" outline="0" fieldPosition="0">
        <references count="3">
          <reference field="3" count="1" selected="0">
            <x v="1022"/>
          </reference>
          <reference field="4" count="1" selected="0">
            <x v="1004"/>
          </reference>
          <reference field="5" count="1">
            <x v="946"/>
          </reference>
        </references>
      </pivotArea>
    </format>
    <format dxfId="10196">
      <pivotArea dataOnly="0" labelOnly="1" outline="0" fieldPosition="0">
        <references count="3">
          <reference field="3" count="1" selected="0">
            <x v="1023"/>
          </reference>
          <reference field="4" count="1" selected="0">
            <x v="1359"/>
          </reference>
          <reference field="5" count="1">
            <x v="645"/>
          </reference>
        </references>
      </pivotArea>
    </format>
    <format dxfId="10195">
      <pivotArea dataOnly="0" labelOnly="1" outline="0" fieldPosition="0">
        <references count="3">
          <reference field="3" count="1" selected="0">
            <x v="1024"/>
          </reference>
          <reference field="4" count="1" selected="0">
            <x v="501"/>
          </reference>
          <reference field="5" count="1">
            <x v="751"/>
          </reference>
        </references>
      </pivotArea>
    </format>
    <format dxfId="10194">
      <pivotArea dataOnly="0" labelOnly="1" outline="0" fieldPosition="0">
        <references count="3">
          <reference field="3" count="1" selected="0">
            <x v="1025"/>
          </reference>
          <reference field="4" count="1" selected="0">
            <x v="1487"/>
          </reference>
          <reference field="5" count="1">
            <x v="672"/>
          </reference>
        </references>
      </pivotArea>
    </format>
    <format dxfId="10193">
      <pivotArea dataOnly="0" labelOnly="1" outline="0" fieldPosition="0">
        <references count="3">
          <reference field="3" count="1" selected="0">
            <x v="1026"/>
          </reference>
          <reference field="4" count="1" selected="0">
            <x v="1218"/>
          </reference>
          <reference field="5" count="1">
            <x v="325"/>
          </reference>
        </references>
      </pivotArea>
    </format>
    <format dxfId="10192">
      <pivotArea dataOnly="0" labelOnly="1" outline="0" fieldPosition="0">
        <references count="3">
          <reference field="3" count="1" selected="0">
            <x v="1027"/>
          </reference>
          <reference field="4" count="1" selected="0">
            <x v="273"/>
          </reference>
          <reference field="5" count="1">
            <x v="692"/>
          </reference>
        </references>
      </pivotArea>
    </format>
    <format dxfId="10191">
      <pivotArea dataOnly="0" labelOnly="1" outline="0" fieldPosition="0">
        <references count="3">
          <reference field="3" count="1" selected="0">
            <x v="1028"/>
          </reference>
          <reference field="4" count="1" selected="0">
            <x v="876"/>
          </reference>
          <reference field="5" count="1">
            <x v="446"/>
          </reference>
        </references>
      </pivotArea>
    </format>
    <format dxfId="10190">
      <pivotArea dataOnly="0" labelOnly="1" outline="0" fieldPosition="0">
        <references count="3">
          <reference field="3" count="1" selected="0">
            <x v="1029"/>
          </reference>
          <reference field="4" count="1" selected="0">
            <x v="593"/>
          </reference>
          <reference field="5" count="1">
            <x v="457"/>
          </reference>
        </references>
      </pivotArea>
    </format>
    <format dxfId="10189">
      <pivotArea dataOnly="0" labelOnly="1" outline="0" fieldPosition="0">
        <references count="3">
          <reference field="3" count="1" selected="0">
            <x v="1030"/>
          </reference>
          <reference field="4" count="1" selected="0">
            <x v="928"/>
          </reference>
          <reference field="5" count="1">
            <x v="232"/>
          </reference>
        </references>
      </pivotArea>
    </format>
    <format dxfId="10188">
      <pivotArea dataOnly="0" labelOnly="1" outline="0" fieldPosition="0">
        <references count="3">
          <reference field="3" count="1" selected="0">
            <x v="1031"/>
          </reference>
          <reference field="4" count="1" selected="0">
            <x v="740"/>
          </reference>
          <reference field="5" count="1">
            <x v="700"/>
          </reference>
        </references>
      </pivotArea>
    </format>
    <format dxfId="10187">
      <pivotArea dataOnly="0" labelOnly="1" outline="0" fieldPosition="0">
        <references count="3">
          <reference field="3" count="1" selected="0">
            <x v="1032"/>
          </reference>
          <reference field="4" count="1" selected="0">
            <x v="761"/>
          </reference>
          <reference field="5" count="1">
            <x v="932"/>
          </reference>
        </references>
      </pivotArea>
    </format>
    <format dxfId="10186">
      <pivotArea dataOnly="0" labelOnly="1" outline="0" fieldPosition="0">
        <references count="3">
          <reference field="3" count="1" selected="0">
            <x v="1033"/>
          </reference>
          <reference field="4" count="1" selected="0">
            <x v="828"/>
          </reference>
          <reference field="5" count="1">
            <x v="479"/>
          </reference>
        </references>
      </pivotArea>
    </format>
    <format dxfId="10185">
      <pivotArea dataOnly="0" labelOnly="1" outline="0" fieldPosition="0">
        <references count="3">
          <reference field="3" count="1" selected="0">
            <x v="1034"/>
          </reference>
          <reference field="4" count="1" selected="0">
            <x v="1282"/>
          </reference>
          <reference field="5" count="1">
            <x v="657"/>
          </reference>
        </references>
      </pivotArea>
    </format>
    <format dxfId="10184">
      <pivotArea dataOnly="0" labelOnly="1" outline="0" fieldPosition="0">
        <references count="3">
          <reference field="3" count="1" selected="0">
            <x v="1035"/>
          </reference>
          <reference field="4" count="1" selected="0">
            <x v="1021"/>
          </reference>
          <reference field="5" count="1">
            <x v="770"/>
          </reference>
        </references>
      </pivotArea>
    </format>
    <format dxfId="10183">
      <pivotArea dataOnly="0" labelOnly="1" outline="0" fieldPosition="0">
        <references count="3">
          <reference field="3" count="1" selected="0">
            <x v="1036"/>
          </reference>
          <reference field="4" count="1" selected="0">
            <x v="929"/>
          </reference>
          <reference field="5" count="1">
            <x v="475"/>
          </reference>
        </references>
      </pivotArea>
    </format>
    <format dxfId="10182">
      <pivotArea dataOnly="0" labelOnly="1" outline="0" fieldPosition="0">
        <references count="3">
          <reference field="3" count="1" selected="0">
            <x v="1037"/>
          </reference>
          <reference field="4" count="1" selected="0">
            <x v="707"/>
          </reference>
          <reference field="5" count="1">
            <x v="106"/>
          </reference>
        </references>
      </pivotArea>
    </format>
    <format dxfId="10181">
      <pivotArea dataOnly="0" labelOnly="1" outline="0" fieldPosition="0">
        <references count="3">
          <reference field="3" count="1" selected="0">
            <x v="1038"/>
          </reference>
          <reference field="4" count="1" selected="0">
            <x v="481"/>
          </reference>
          <reference field="5" count="1">
            <x v="821"/>
          </reference>
        </references>
      </pivotArea>
    </format>
    <format dxfId="10180">
      <pivotArea dataOnly="0" labelOnly="1" outline="0" fieldPosition="0">
        <references count="3">
          <reference field="3" count="1" selected="0">
            <x v="1039"/>
          </reference>
          <reference field="4" count="1" selected="0">
            <x v="1287"/>
          </reference>
          <reference field="5" count="1">
            <x v="914"/>
          </reference>
        </references>
      </pivotArea>
    </format>
    <format dxfId="10179">
      <pivotArea dataOnly="0" labelOnly="1" outline="0" fieldPosition="0">
        <references count="3">
          <reference field="3" count="1" selected="0">
            <x v="1040"/>
          </reference>
          <reference field="4" count="1" selected="0">
            <x v="1115"/>
          </reference>
          <reference field="5" count="2">
            <x v="41"/>
            <x v="296"/>
          </reference>
        </references>
      </pivotArea>
    </format>
    <format dxfId="10178">
      <pivotArea dataOnly="0" labelOnly="1" outline="0" fieldPosition="0">
        <references count="3">
          <reference field="3" count="1" selected="0">
            <x v="1041"/>
          </reference>
          <reference field="4" count="1" selected="0">
            <x v="131"/>
          </reference>
          <reference field="5" count="1">
            <x v="429"/>
          </reference>
        </references>
      </pivotArea>
    </format>
    <format dxfId="10177">
      <pivotArea dataOnly="0" labelOnly="1" outline="0" fieldPosition="0">
        <references count="3">
          <reference field="3" count="1" selected="0">
            <x v="1042"/>
          </reference>
          <reference field="4" count="1" selected="0">
            <x v="1269"/>
          </reference>
          <reference field="5" count="1">
            <x v="293"/>
          </reference>
        </references>
      </pivotArea>
    </format>
    <format dxfId="10176">
      <pivotArea dataOnly="0" labelOnly="1" outline="0" fieldPosition="0">
        <references count="3">
          <reference field="3" count="1" selected="0">
            <x v="1043"/>
          </reference>
          <reference field="4" count="1" selected="0">
            <x v="670"/>
          </reference>
          <reference field="5" count="1">
            <x v="189"/>
          </reference>
        </references>
      </pivotArea>
    </format>
    <format dxfId="10175">
      <pivotArea dataOnly="0" labelOnly="1" outline="0" fieldPosition="0">
        <references count="3">
          <reference field="3" count="1" selected="0">
            <x v="1044"/>
          </reference>
          <reference field="4" count="1" selected="0">
            <x v="665"/>
          </reference>
          <reference field="5" count="1">
            <x v="907"/>
          </reference>
        </references>
      </pivotArea>
    </format>
    <format dxfId="10174">
      <pivotArea dataOnly="0" labelOnly="1" outline="0" fieldPosition="0">
        <references count="3">
          <reference field="3" count="1" selected="0">
            <x v="1045"/>
          </reference>
          <reference field="4" count="1" selected="0">
            <x v="671"/>
          </reference>
          <reference field="5" count="1">
            <x v="321"/>
          </reference>
        </references>
      </pivotArea>
    </format>
    <format dxfId="10173">
      <pivotArea dataOnly="0" labelOnly="1" outline="0" fieldPosition="0">
        <references count="3">
          <reference field="3" count="1" selected="0">
            <x v="1046"/>
          </reference>
          <reference field="4" count="1" selected="0">
            <x v="584"/>
          </reference>
          <reference field="5" count="1">
            <x v="438"/>
          </reference>
        </references>
      </pivotArea>
    </format>
    <format dxfId="10172">
      <pivotArea dataOnly="0" labelOnly="1" outline="0" fieldPosition="0">
        <references count="3">
          <reference field="3" count="1" selected="0">
            <x v="1047"/>
          </reference>
          <reference field="4" count="1" selected="0">
            <x v="450"/>
          </reference>
          <reference field="5" count="1">
            <x v="395"/>
          </reference>
        </references>
      </pivotArea>
    </format>
    <format dxfId="10171">
      <pivotArea dataOnly="0" labelOnly="1" outline="0" fieldPosition="0">
        <references count="3">
          <reference field="3" count="1" selected="0">
            <x v="1048"/>
          </reference>
          <reference field="4" count="1" selected="0">
            <x v="902"/>
          </reference>
          <reference field="5" count="1">
            <x v="420"/>
          </reference>
        </references>
      </pivotArea>
    </format>
    <format dxfId="10170">
      <pivotArea dataOnly="0" labelOnly="1" outline="0" fieldPosition="0">
        <references count="3">
          <reference field="3" count="1" selected="0">
            <x v="1049"/>
          </reference>
          <reference field="4" count="1" selected="0">
            <x v="721"/>
          </reference>
          <reference field="5" count="1">
            <x v="795"/>
          </reference>
        </references>
      </pivotArea>
    </format>
    <format dxfId="10169">
      <pivotArea dataOnly="0" labelOnly="1" outline="0" fieldPosition="0">
        <references count="3">
          <reference field="3" count="1" selected="0">
            <x v="1050"/>
          </reference>
          <reference field="4" count="1" selected="0">
            <x v="825"/>
          </reference>
          <reference field="5" count="2">
            <x v="49"/>
            <x v="67"/>
          </reference>
        </references>
      </pivotArea>
    </format>
    <format dxfId="10168">
      <pivotArea dataOnly="0" labelOnly="1" outline="0" fieldPosition="0">
        <references count="3">
          <reference field="3" count="1" selected="0">
            <x v="1051"/>
          </reference>
          <reference field="4" count="1" selected="0">
            <x v="1062"/>
          </reference>
          <reference field="5" count="1">
            <x v="380"/>
          </reference>
        </references>
      </pivotArea>
    </format>
    <format dxfId="10167">
      <pivotArea dataOnly="0" labelOnly="1" outline="0" fieldPosition="0">
        <references count="3">
          <reference field="3" count="1" selected="0">
            <x v="1052"/>
          </reference>
          <reference field="4" count="1" selected="0">
            <x v="1064"/>
          </reference>
          <reference field="5" count="1">
            <x v="191"/>
          </reference>
        </references>
      </pivotArea>
    </format>
    <format dxfId="10166">
      <pivotArea dataOnly="0" labelOnly="1" outline="0" fieldPosition="0">
        <references count="3">
          <reference field="3" count="1" selected="0">
            <x v="1053"/>
          </reference>
          <reference field="4" count="1" selected="0">
            <x v="883"/>
          </reference>
          <reference field="5" count="1">
            <x v="686"/>
          </reference>
        </references>
      </pivotArea>
    </format>
    <format dxfId="10165">
      <pivotArea dataOnly="0" labelOnly="1" outline="0" fieldPosition="0">
        <references count="3">
          <reference field="3" count="1" selected="0">
            <x v="1054"/>
          </reference>
          <reference field="4" count="1" selected="0">
            <x v="1327"/>
          </reference>
          <reference field="5" count="1">
            <x v="762"/>
          </reference>
        </references>
      </pivotArea>
    </format>
    <format dxfId="10164">
      <pivotArea dataOnly="0" labelOnly="1" outline="0" fieldPosition="0">
        <references count="3">
          <reference field="3" count="1" selected="0">
            <x v="1055"/>
          </reference>
          <reference field="4" count="1" selected="0">
            <x v="1301"/>
          </reference>
          <reference field="5" count="1">
            <x v="506"/>
          </reference>
        </references>
      </pivotArea>
    </format>
    <format dxfId="10163">
      <pivotArea dataOnly="0" labelOnly="1" outline="0" fieldPosition="0">
        <references count="3">
          <reference field="3" count="1" selected="0">
            <x v="1056"/>
          </reference>
          <reference field="4" count="1" selected="0">
            <x v="1214"/>
          </reference>
          <reference field="5" count="1">
            <x v="158"/>
          </reference>
        </references>
      </pivotArea>
    </format>
    <format dxfId="10162">
      <pivotArea dataOnly="0" labelOnly="1" outline="0" fieldPosition="0">
        <references count="3">
          <reference field="3" count="1" selected="0">
            <x v="1057"/>
          </reference>
          <reference field="4" count="1" selected="0">
            <x v="1270"/>
          </reference>
          <reference field="5" count="1">
            <x v="312"/>
          </reference>
        </references>
      </pivotArea>
    </format>
    <format dxfId="10161">
      <pivotArea dataOnly="0" labelOnly="1" outline="0" fieldPosition="0">
        <references count="3">
          <reference field="3" count="1" selected="0">
            <x v="1058"/>
          </reference>
          <reference field="4" count="1" selected="0">
            <x v="1326"/>
          </reference>
          <reference field="5" count="1">
            <x v="550"/>
          </reference>
        </references>
      </pivotArea>
    </format>
    <format dxfId="10160">
      <pivotArea dataOnly="0" labelOnly="1" outline="0" fieldPosition="0">
        <references count="3">
          <reference field="3" count="1" selected="0">
            <x v="1059"/>
          </reference>
          <reference field="4" count="1" selected="0">
            <x v="1527"/>
          </reference>
          <reference field="5" count="1">
            <x v="234"/>
          </reference>
        </references>
      </pivotArea>
    </format>
    <format dxfId="10159">
      <pivotArea dataOnly="0" labelOnly="1" outline="0" fieldPosition="0">
        <references count="3">
          <reference field="3" count="1" selected="0">
            <x v="1060"/>
          </reference>
          <reference field="4" count="1" selected="0">
            <x v="1206"/>
          </reference>
          <reference field="5" count="1">
            <x v="805"/>
          </reference>
        </references>
      </pivotArea>
    </format>
    <format dxfId="10158">
      <pivotArea dataOnly="0" labelOnly="1" outline="0" fieldPosition="0">
        <references count="3">
          <reference field="3" count="1" selected="0">
            <x v="1061"/>
          </reference>
          <reference field="4" count="1" selected="0">
            <x v="1277"/>
          </reference>
          <reference field="5" count="1">
            <x v="293"/>
          </reference>
        </references>
      </pivotArea>
    </format>
    <format dxfId="10157">
      <pivotArea dataOnly="0" labelOnly="1" outline="0" fieldPosition="0">
        <references count="3">
          <reference field="3" count="1" selected="0">
            <x v="1062"/>
          </reference>
          <reference field="4" count="1" selected="0">
            <x v="912"/>
          </reference>
          <reference field="5" count="1">
            <x v="366"/>
          </reference>
        </references>
      </pivotArea>
    </format>
    <format dxfId="10156">
      <pivotArea dataOnly="0" labelOnly="1" outline="0" fieldPosition="0">
        <references count="3">
          <reference field="3" count="1" selected="0">
            <x v="1063"/>
          </reference>
          <reference field="4" count="1" selected="0">
            <x v="36"/>
          </reference>
          <reference field="5" count="1">
            <x v="182"/>
          </reference>
        </references>
      </pivotArea>
    </format>
    <format dxfId="10155">
      <pivotArea dataOnly="0" labelOnly="1" outline="0" fieldPosition="0">
        <references count="3">
          <reference field="3" count="1" selected="0">
            <x v="1064"/>
          </reference>
          <reference field="4" count="1" selected="0">
            <x v="1052"/>
          </reference>
          <reference field="5" count="1">
            <x v="574"/>
          </reference>
        </references>
      </pivotArea>
    </format>
    <format dxfId="10154">
      <pivotArea dataOnly="0" labelOnly="1" outline="0" fieldPosition="0">
        <references count="3">
          <reference field="3" count="1" selected="0">
            <x v="1065"/>
          </reference>
          <reference field="4" count="1" selected="0">
            <x v="1533"/>
          </reference>
          <reference field="5" count="1">
            <x v="422"/>
          </reference>
        </references>
      </pivotArea>
    </format>
    <format dxfId="10153">
      <pivotArea dataOnly="0" labelOnly="1" outline="0" fieldPosition="0">
        <references count="3">
          <reference field="3" count="1" selected="0">
            <x v="1066"/>
          </reference>
          <reference field="4" count="1" selected="0">
            <x v="88"/>
          </reference>
          <reference field="5" count="1">
            <x v="351"/>
          </reference>
        </references>
      </pivotArea>
    </format>
    <format dxfId="10152">
      <pivotArea dataOnly="0" labelOnly="1" outline="0" fieldPosition="0">
        <references count="3">
          <reference field="3" count="1" selected="0">
            <x v="1067"/>
          </reference>
          <reference field="4" count="1" selected="0">
            <x v="1222"/>
          </reference>
          <reference field="5" count="1">
            <x v="353"/>
          </reference>
        </references>
      </pivotArea>
    </format>
    <format dxfId="10151">
      <pivotArea dataOnly="0" labelOnly="1" outline="0" fieldPosition="0">
        <references count="3">
          <reference field="3" count="1" selected="0">
            <x v="1069"/>
          </reference>
          <reference field="4" count="1" selected="0">
            <x v="940"/>
          </reference>
          <reference field="5" count="1">
            <x v="473"/>
          </reference>
        </references>
      </pivotArea>
    </format>
    <format dxfId="10150">
      <pivotArea dataOnly="0" labelOnly="1" outline="0" fieldPosition="0">
        <references count="3">
          <reference field="3" count="1" selected="0">
            <x v="1070"/>
          </reference>
          <reference field="4" count="1" selected="0">
            <x v="1207"/>
          </reference>
          <reference field="5" count="1">
            <x v="315"/>
          </reference>
        </references>
      </pivotArea>
    </format>
    <format dxfId="10149">
      <pivotArea dataOnly="0" labelOnly="1" outline="0" fieldPosition="0">
        <references count="3">
          <reference field="3" count="1" selected="0">
            <x v="1071"/>
          </reference>
          <reference field="4" count="1" selected="0">
            <x v="1225"/>
          </reference>
          <reference field="5" count="1">
            <x v="330"/>
          </reference>
        </references>
      </pivotArea>
    </format>
    <format dxfId="10148">
      <pivotArea dataOnly="0" labelOnly="1" outline="0" fieldPosition="0">
        <references count="3">
          <reference field="3" count="1" selected="0">
            <x v="1072"/>
          </reference>
          <reference field="4" count="1" selected="0">
            <x v="1107"/>
          </reference>
          <reference field="5" count="1">
            <x v="588"/>
          </reference>
        </references>
      </pivotArea>
    </format>
    <format dxfId="10147">
      <pivotArea dataOnly="0" labelOnly="1" outline="0" fieldPosition="0">
        <references count="3">
          <reference field="3" count="1" selected="0">
            <x v="1073"/>
          </reference>
          <reference field="4" count="1" selected="0">
            <x v="1415"/>
          </reference>
          <reference field="5" count="1">
            <x v="628"/>
          </reference>
        </references>
      </pivotArea>
    </format>
    <format dxfId="10146">
      <pivotArea dataOnly="0" labelOnly="1" outline="0" fieldPosition="0">
        <references count="3">
          <reference field="3" count="1" selected="0">
            <x v="1075"/>
          </reference>
          <reference field="4" count="1" selected="0">
            <x v="1091"/>
          </reference>
          <reference field="5" count="1">
            <x v="893"/>
          </reference>
        </references>
      </pivotArea>
    </format>
    <format dxfId="10145">
      <pivotArea dataOnly="0" labelOnly="1" outline="0" fieldPosition="0">
        <references count="3">
          <reference field="3" count="1" selected="0">
            <x v="1076"/>
          </reference>
          <reference field="4" count="1" selected="0">
            <x v="747"/>
          </reference>
          <reference field="5" count="1">
            <x v="281"/>
          </reference>
        </references>
      </pivotArea>
    </format>
    <format dxfId="10144">
      <pivotArea dataOnly="0" labelOnly="1" outline="0" fieldPosition="0">
        <references count="3">
          <reference field="3" count="1" selected="0">
            <x v="1077"/>
          </reference>
          <reference field="4" count="1" selected="0">
            <x v="594"/>
          </reference>
          <reference field="5" count="1">
            <x v="457"/>
          </reference>
        </references>
      </pivotArea>
    </format>
    <format dxfId="10143">
      <pivotArea dataOnly="0" labelOnly="1" outline="0" fieldPosition="0">
        <references count="3">
          <reference field="3" count="1" selected="0">
            <x v="1078"/>
          </reference>
          <reference field="4" count="1" selected="0">
            <x v="836"/>
          </reference>
          <reference field="5" count="1">
            <x v="488"/>
          </reference>
        </references>
      </pivotArea>
    </format>
    <format dxfId="10142">
      <pivotArea dataOnly="0" labelOnly="1" outline="0" fieldPosition="0">
        <references count="3">
          <reference field="3" count="1" selected="0">
            <x v="1079"/>
          </reference>
          <reference field="4" count="1" selected="0">
            <x v="655"/>
          </reference>
          <reference field="5" count="1">
            <x v="235"/>
          </reference>
        </references>
      </pivotArea>
    </format>
    <format dxfId="10141">
      <pivotArea dataOnly="0" labelOnly="1" outline="0" fieldPosition="0">
        <references count="3">
          <reference field="3" count="1" selected="0">
            <x v="1080"/>
          </reference>
          <reference field="4" count="1" selected="0">
            <x v="682"/>
          </reference>
          <reference field="5" count="1">
            <x v="278"/>
          </reference>
        </references>
      </pivotArea>
    </format>
    <format dxfId="10140">
      <pivotArea dataOnly="0" labelOnly="1" outline="0" fieldPosition="0">
        <references count="3">
          <reference field="3" count="1" selected="0">
            <x v="1081"/>
          </reference>
          <reference field="4" count="1" selected="0">
            <x v="1375"/>
          </reference>
          <reference field="5" count="1">
            <x v="447"/>
          </reference>
        </references>
      </pivotArea>
    </format>
    <format dxfId="10139">
      <pivotArea dataOnly="0" labelOnly="1" outline="0" fieldPosition="0">
        <references count="3">
          <reference field="3" count="1" selected="0">
            <x v="1082"/>
          </reference>
          <reference field="4" count="1" selected="0">
            <x v="1284"/>
          </reference>
          <reference field="5" count="1">
            <x v="371"/>
          </reference>
        </references>
      </pivotArea>
    </format>
    <format dxfId="10138">
      <pivotArea dataOnly="0" labelOnly="1" outline="0" fieldPosition="0">
        <references count="3">
          <reference field="3" count="1" selected="0">
            <x v="1083"/>
          </reference>
          <reference field="4" count="1" selected="0">
            <x v="540"/>
          </reference>
          <reference field="5" count="1">
            <x v="487"/>
          </reference>
        </references>
      </pivotArea>
    </format>
    <format dxfId="10137">
      <pivotArea dataOnly="0" labelOnly="1" outline="0" fieldPosition="0">
        <references count="3">
          <reference field="3" count="1" selected="0">
            <x v="1084"/>
          </reference>
          <reference field="4" count="1" selected="0">
            <x v="1086"/>
          </reference>
          <reference field="5" count="1">
            <x v="471"/>
          </reference>
        </references>
      </pivotArea>
    </format>
    <format dxfId="10136">
      <pivotArea dataOnly="0" labelOnly="1" outline="0" fieldPosition="0">
        <references count="3">
          <reference field="3" count="1" selected="0">
            <x v="1086"/>
          </reference>
          <reference field="4" count="1" selected="0">
            <x v="602"/>
          </reference>
          <reference field="5" count="1">
            <x v="299"/>
          </reference>
        </references>
      </pivotArea>
    </format>
    <format dxfId="10135">
      <pivotArea dataOnly="0" labelOnly="1" outline="0" fieldPosition="0">
        <references count="3">
          <reference field="3" count="1" selected="0">
            <x v="1087"/>
          </reference>
          <reference field="4" count="1" selected="0">
            <x v="302"/>
          </reference>
          <reference field="5" count="1">
            <x v="353"/>
          </reference>
        </references>
      </pivotArea>
    </format>
    <format dxfId="10134">
      <pivotArea dataOnly="0" labelOnly="1" outline="0" fieldPosition="0">
        <references count="3">
          <reference field="3" count="1" selected="0">
            <x v="1088"/>
          </reference>
          <reference field="4" count="1" selected="0">
            <x v="1039"/>
          </reference>
          <reference field="5" count="1">
            <x v="812"/>
          </reference>
        </references>
      </pivotArea>
    </format>
    <format dxfId="10133">
      <pivotArea dataOnly="0" labelOnly="1" outline="0" fieldPosition="0">
        <references count="3">
          <reference field="3" count="1" selected="0">
            <x v="1089"/>
          </reference>
          <reference field="4" count="1" selected="0">
            <x v="1245"/>
          </reference>
          <reference field="5" count="1">
            <x v="711"/>
          </reference>
        </references>
      </pivotArea>
    </format>
    <format dxfId="10132">
      <pivotArea dataOnly="0" labelOnly="1" outline="0" fieldPosition="0">
        <references count="3">
          <reference field="3" count="1" selected="0">
            <x v="1090"/>
          </reference>
          <reference field="4" count="1" selected="0">
            <x v="1416"/>
          </reference>
          <reference field="5" count="1">
            <x v="416"/>
          </reference>
        </references>
      </pivotArea>
    </format>
    <format dxfId="10131">
      <pivotArea dataOnly="0" labelOnly="1" outline="0" fieldPosition="0">
        <references count="3">
          <reference field="3" count="1" selected="0">
            <x v="1091"/>
          </reference>
          <reference field="4" count="1" selected="0">
            <x v="742"/>
          </reference>
          <reference field="5" count="1">
            <x v="314"/>
          </reference>
        </references>
      </pivotArea>
    </format>
    <format dxfId="10130">
      <pivotArea dataOnly="0" labelOnly="1" outline="0" fieldPosition="0">
        <references count="3">
          <reference field="3" count="1" selected="0">
            <x v="1092"/>
          </reference>
          <reference field="4" count="1" selected="0">
            <x v="1309"/>
          </reference>
          <reference field="5" count="1">
            <x v="810"/>
          </reference>
        </references>
      </pivotArea>
    </format>
    <format dxfId="10129">
      <pivotArea dataOnly="0" labelOnly="1" outline="0" fieldPosition="0">
        <references count="3">
          <reference field="3" count="1" selected="0">
            <x v="1093"/>
          </reference>
          <reference field="4" count="1" selected="0">
            <x v="812"/>
          </reference>
          <reference field="5" count="1">
            <x v="435"/>
          </reference>
        </references>
      </pivotArea>
    </format>
    <format dxfId="10128">
      <pivotArea dataOnly="0" labelOnly="1" outline="0" fieldPosition="0">
        <references count="3">
          <reference field="3" count="1" selected="0">
            <x v="1094"/>
          </reference>
          <reference field="4" count="1" selected="0">
            <x v="1235"/>
          </reference>
          <reference field="5" count="1">
            <x v="793"/>
          </reference>
        </references>
      </pivotArea>
    </format>
    <format dxfId="10127">
      <pivotArea dataOnly="0" labelOnly="1" outline="0" fieldPosition="0">
        <references count="3">
          <reference field="3" count="1" selected="0">
            <x v="1095"/>
          </reference>
          <reference field="4" count="1" selected="0">
            <x v="1246"/>
          </reference>
          <reference field="5" count="1">
            <x v="471"/>
          </reference>
        </references>
      </pivotArea>
    </format>
    <format dxfId="10126">
      <pivotArea dataOnly="0" labelOnly="1" outline="0" fieldPosition="0">
        <references count="3">
          <reference field="3" count="1" selected="0">
            <x v="1096"/>
          </reference>
          <reference field="4" count="1" selected="0">
            <x v="404"/>
          </reference>
          <reference field="5" count="1">
            <x v="540"/>
          </reference>
        </references>
      </pivotArea>
    </format>
    <format dxfId="10125">
      <pivotArea dataOnly="0" labelOnly="1" outline="0" fieldPosition="0">
        <references count="3">
          <reference field="3" count="1" selected="0">
            <x v="1097"/>
          </reference>
          <reference field="4" count="1" selected="0">
            <x v="826"/>
          </reference>
          <reference field="5" count="1">
            <x v="370"/>
          </reference>
        </references>
      </pivotArea>
    </format>
    <format dxfId="10124">
      <pivotArea dataOnly="0" labelOnly="1" outline="0" fieldPosition="0">
        <references count="3">
          <reference field="3" count="1" selected="0">
            <x v="1098"/>
          </reference>
          <reference field="4" count="1" selected="0">
            <x v="460"/>
          </reference>
          <reference field="5" count="1">
            <x v="688"/>
          </reference>
        </references>
      </pivotArea>
    </format>
    <format dxfId="10123">
      <pivotArea dataOnly="0" labelOnly="1" outline="0" fieldPosition="0">
        <references count="3">
          <reference field="3" count="1" selected="0">
            <x v="1099"/>
          </reference>
          <reference field="4" count="1" selected="0">
            <x v="1256"/>
          </reference>
          <reference field="5" count="1">
            <x v="59"/>
          </reference>
        </references>
      </pivotArea>
    </format>
    <format dxfId="10122">
      <pivotArea dataOnly="0" labelOnly="1" outline="0" fieldPosition="0">
        <references count="3">
          <reference field="3" count="1" selected="0">
            <x v="1100"/>
          </reference>
          <reference field="4" count="1" selected="0">
            <x v="944"/>
          </reference>
          <reference field="5" count="1">
            <x v="826"/>
          </reference>
        </references>
      </pivotArea>
    </format>
    <format dxfId="10121">
      <pivotArea field="3" type="button" dataOnly="0" labelOnly="1" outline="0" axis="axisRow" fieldPosition="0"/>
    </format>
    <format dxfId="10120">
      <pivotArea field="4" type="button" dataOnly="0" labelOnly="1" outline="0" axis="axisRow" fieldPosition="1"/>
    </format>
    <format dxfId="10119">
      <pivotArea field="5" type="button" dataOnly="0" labelOnly="1" outline="0" axis="axisRow" fieldPosition="2"/>
    </format>
    <format dxfId="10118">
      <pivotArea field="7" type="button" dataOnly="0" labelOnly="1" outline="0" axis="axisRow" fieldPosition="4"/>
    </format>
    <format dxfId="10117">
      <pivotArea field="13" type="button" dataOnly="0" labelOnly="1" outline="0" axis="axisRow" fieldPosition="5"/>
    </format>
    <format dxfId="10116">
      <pivotArea field="14" type="button" dataOnly="0" labelOnly="1" outline="0" axis="axisRow" fieldPosition="6"/>
    </format>
    <format dxfId="10115">
      <pivotArea field="9" type="button" dataOnly="0" labelOnly="1" outline="0" axis="axisRow" fieldPosition="7"/>
    </format>
    <format dxfId="10114">
      <pivotArea field="10" type="button" dataOnly="0" labelOnly="1" outline="0" axis="axisRow" fieldPosition="8"/>
    </format>
    <format dxfId="10113">
      <pivotArea dataOnly="0" labelOnly="1" outline="0" fieldPosition="0">
        <references count="1">
          <reference field="6" count="1">
            <x v="22"/>
          </reference>
        </references>
      </pivotArea>
    </format>
    <format dxfId="10112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394"/>
          </reference>
          <reference field="5" count="1">
            <x v="722"/>
          </reference>
        </references>
      </pivotArea>
    </format>
    <format dxfId="10111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1041"/>
          </reference>
          <reference field="5" count="1">
            <x v="509"/>
          </reference>
        </references>
      </pivotArea>
    </format>
    <format dxfId="1011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266"/>
          </reference>
          <reference field="5" count="1">
            <x v="107"/>
          </reference>
        </references>
      </pivotArea>
    </format>
    <format dxfId="10109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99"/>
          </reference>
          <reference field="5" count="1">
            <x v="738"/>
          </reference>
        </references>
      </pivotArea>
    </format>
    <format dxfId="10108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360"/>
          </reference>
          <reference field="5" count="1">
            <x v="606"/>
          </reference>
        </references>
      </pivotArea>
    </format>
    <format dxfId="10107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1355"/>
          </reference>
          <reference field="5" count="1">
            <x v="145"/>
          </reference>
        </references>
      </pivotArea>
    </format>
    <format dxfId="1010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59"/>
          </reference>
          <reference field="5" count="1">
            <x v="39"/>
          </reference>
        </references>
      </pivotArea>
    </format>
    <format dxfId="10105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324"/>
          </reference>
          <reference field="5" count="1">
            <x v="568"/>
          </reference>
        </references>
      </pivotArea>
    </format>
    <format dxfId="10104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80"/>
          </reference>
          <reference field="5" count="1">
            <x v="384"/>
          </reference>
        </references>
      </pivotArea>
    </format>
    <format dxfId="1010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286"/>
          </reference>
          <reference field="5" count="1">
            <x v="1224"/>
          </reference>
        </references>
      </pivotArea>
    </format>
    <format dxfId="10102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316"/>
          </reference>
          <reference field="5" count="1">
            <x v="89"/>
          </reference>
        </references>
      </pivotArea>
    </format>
    <format dxfId="10101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1195"/>
          </reference>
          <reference field="5" count="1">
            <x v="175"/>
          </reference>
        </references>
      </pivotArea>
    </format>
    <format dxfId="10100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738"/>
          </reference>
          <reference field="5" count="1">
            <x v="449"/>
          </reference>
        </references>
      </pivotArea>
    </format>
    <format dxfId="10099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18"/>
          </reference>
          <reference field="5" count="1">
            <x v="496"/>
          </reference>
        </references>
      </pivotArea>
    </format>
    <format dxfId="10098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1102"/>
          </reference>
          <reference field="5" count="1">
            <x v="382"/>
          </reference>
        </references>
      </pivotArea>
    </format>
    <format dxfId="10097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520"/>
          </reference>
          <reference field="5" count="1">
            <x v="778"/>
          </reference>
        </references>
      </pivotArea>
    </format>
    <format dxfId="10096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524"/>
          </reference>
          <reference field="5" count="1">
            <x v="73"/>
          </reference>
        </references>
      </pivotArea>
    </format>
    <format dxfId="10095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1392"/>
          </reference>
          <reference field="5" count="1">
            <x v="690"/>
          </reference>
        </references>
      </pivotArea>
    </format>
    <format dxfId="10094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673"/>
          </reference>
          <reference field="5" count="1">
            <x v="84"/>
          </reference>
        </references>
      </pivotArea>
    </format>
    <format dxfId="10093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973"/>
          </reference>
          <reference field="5" count="1">
            <x v="782"/>
          </reference>
        </references>
      </pivotArea>
    </format>
    <format dxfId="10092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1100"/>
          </reference>
          <reference field="5" count="1">
            <x v="580"/>
          </reference>
        </references>
      </pivotArea>
    </format>
    <format dxfId="10091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1321"/>
          </reference>
          <reference field="5" count="1">
            <x v="477"/>
          </reference>
        </references>
      </pivotArea>
    </format>
    <format dxfId="10090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63"/>
          </reference>
          <reference field="5" count="1">
            <x v="237"/>
          </reference>
        </references>
      </pivotArea>
    </format>
    <format dxfId="10089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1031"/>
          </reference>
          <reference field="5" count="1">
            <x v="123"/>
          </reference>
        </references>
      </pivotArea>
    </format>
    <format dxfId="10088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58"/>
          </reference>
          <reference field="5" count="1">
            <x v="268"/>
          </reference>
        </references>
      </pivotArea>
    </format>
    <format dxfId="10087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934"/>
          </reference>
          <reference field="5" count="1">
            <x v="403"/>
          </reference>
        </references>
      </pivotArea>
    </format>
    <format dxfId="10086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466"/>
          </reference>
          <reference field="5" count="1">
            <x v="862"/>
          </reference>
        </references>
      </pivotArea>
    </format>
    <format dxfId="10085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458"/>
          </reference>
          <reference field="5" count="1">
            <x v="565"/>
          </reference>
        </references>
      </pivotArea>
    </format>
    <format dxfId="10084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06"/>
          </reference>
          <reference field="5" count="1">
            <x v="675"/>
          </reference>
        </references>
      </pivotArea>
    </format>
    <format dxfId="10083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1249"/>
          </reference>
          <reference field="5" count="1">
            <x v="755"/>
          </reference>
        </references>
      </pivotArea>
    </format>
    <format dxfId="10082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215"/>
          </reference>
          <reference field="5" count="1">
            <x v="257"/>
          </reference>
        </references>
      </pivotArea>
    </format>
    <format dxfId="10081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873"/>
          </reference>
          <reference field="5" count="1">
            <x v="779"/>
          </reference>
        </references>
      </pivotArea>
    </format>
    <format dxfId="10080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56"/>
          </reference>
          <reference field="5" count="1">
            <x v="616"/>
          </reference>
        </references>
      </pivotArea>
    </format>
    <format dxfId="10079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588"/>
          </reference>
          <reference field="5" count="1">
            <x v="571"/>
          </reference>
        </references>
      </pivotArea>
    </format>
    <format dxfId="10078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20"/>
          </reference>
          <reference field="5" count="1">
            <x v="511"/>
          </reference>
        </references>
      </pivotArea>
    </format>
    <format dxfId="10077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478"/>
          </reference>
          <reference field="5" count="1">
            <x v="570"/>
          </reference>
        </references>
      </pivotArea>
    </format>
    <format dxfId="10076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411"/>
          </reference>
          <reference field="5" count="1">
            <x v="590"/>
          </reference>
        </references>
      </pivotArea>
    </format>
    <format dxfId="10075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953"/>
          </reference>
          <reference field="5" count="1">
            <x v="578"/>
          </reference>
        </references>
      </pivotArea>
    </format>
    <format dxfId="10074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362"/>
          </reference>
          <reference field="5" count="1">
            <x v="316"/>
          </reference>
        </references>
      </pivotArea>
    </format>
    <format dxfId="10073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774"/>
          </reference>
          <reference field="5" count="1">
            <x v="766"/>
          </reference>
        </references>
      </pivotArea>
    </format>
    <format dxfId="10072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296"/>
          </reference>
          <reference field="5" count="1">
            <x v="681"/>
          </reference>
        </references>
      </pivotArea>
    </format>
    <format dxfId="10071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62"/>
          </reference>
          <reference field="5" count="1">
            <x v="569"/>
          </reference>
        </references>
      </pivotArea>
    </format>
    <format dxfId="10070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614"/>
          </reference>
          <reference field="5" count="1">
            <x v="998"/>
          </reference>
        </references>
      </pivotArea>
    </format>
    <format dxfId="10069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1044"/>
          </reference>
          <reference field="5" count="1">
            <x v="196"/>
          </reference>
        </references>
      </pivotArea>
    </format>
    <format dxfId="10068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011"/>
          </reference>
          <reference field="5" count="1">
            <x v="121"/>
          </reference>
        </references>
      </pivotArea>
    </format>
    <format dxfId="10067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904"/>
          </reference>
          <reference field="5" count="1">
            <x v="439"/>
          </reference>
        </references>
      </pivotArea>
    </format>
    <format dxfId="10066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616"/>
          </reference>
          <reference field="5" count="1">
            <x v="271"/>
          </reference>
        </references>
      </pivotArea>
    </format>
    <format dxfId="10065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65"/>
          </reference>
          <reference field="5" count="1">
            <x v="862"/>
          </reference>
        </references>
      </pivotArea>
    </format>
    <format dxfId="10064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903"/>
          </reference>
          <reference field="5" count="1">
            <x v="95"/>
          </reference>
        </references>
      </pivotArea>
    </format>
    <format dxfId="10063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1454"/>
          </reference>
          <reference field="5" count="1">
            <x v="198"/>
          </reference>
        </references>
      </pivotArea>
    </format>
    <format dxfId="10062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1105"/>
          </reference>
          <reference field="5" count="1">
            <x v="652"/>
          </reference>
        </references>
      </pivotArea>
    </format>
    <format dxfId="10061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1448"/>
          </reference>
          <reference field="5" count="1">
            <x v="448"/>
          </reference>
        </references>
      </pivotArea>
    </format>
    <format dxfId="10060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446"/>
          </reference>
          <reference field="5" count="1">
            <x v="498"/>
          </reference>
        </references>
      </pivotArea>
    </format>
    <format dxfId="10059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297"/>
          </reference>
          <reference field="5" count="1">
            <x v="535"/>
          </reference>
        </references>
      </pivotArea>
    </format>
    <format dxfId="10058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1106"/>
          </reference>
          <reference field="5" count="1">
            <x v="823"/>
          </reference>
        </references>
      </pivotArea>
    </format>
    <format dxfId="10057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608"/>
          </reference>
          <reference field="5" count="1">
            <x v="610"/>
          </reference>
        </references>
      </pivotArea>
    </format>
    <format dxfId="10056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24"/>
          </reference>
          <reference field="5" count="1">
            <x v="559"/>
          </reference>
        </references>
      </pivotArea>
    </format>
    <format dxfId="10055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689"/>
          </reference>
          <reference field="5" count="1">
            <x v="512"/>
          </reference>
        </references>
      </pivotArea>
    </format>
    <format dxfId="10054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278"/>
          </reference>
          <reference field="5" count="1">
            <x v="624"/>
          </reference>
        </references>
      </pivotArea>
    </format>
    <format dxfId="10053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1366"/>
          </reference>
          <reference field="5" count="1">
            <x v="442"/>
          </reference>
        </references>
      </pivotArea>
    </format>
    <format dxfId="10052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408"/>
          </reference>
          <reference field="5" count="1">
            <x v="405"/>
          </reference>
        </references>
      </pivotArea>
    </format>
    <format dxfId="10051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19"/>
          </reference>
          <reference field="5" count="1">
            <x v="658"/>
          </reference>
        </references>
      </pivotArea>
    </format>
    <format dxfId="10050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645"/>
          </reference>
          <reference field="5" count="1">
            <x v="275"/>
          </reference>
        </references>
      </pivotArea>
    </format>
    <format dxfId="10049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639"/>
          </reference>
          <reference field="5" count="1">
            <x v="614"/>
          </reference>
        </references>
      </pivotArea>
    </format>
    <format dxfId="10048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1425"/>
          </reference>
          <reference field="5" count="1">
            <x v="647"/>
          </reference>
        </references>
      </pivotArea>
    </format>
    <format dxfId="10047">
      <pivotArea dataOnly="0" labelOnly="1" outline="0" fieldPosition="0">
        <references count="3">
          <reference field="3" count="1" selected="0">
            <x v="98"/>
          </reference>
          <reference field="4" count="1" selected="0">
            <x v="604"/>
          </reference>
          <reference field="5" count="1">
            <x v="35"/>
          </reference>
        </references>
      </pivotArea>
    </format>
    <format dxfId="10046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1263"/>
          </reference>
          <reference field="5" count="1">
            <x v="186"/>
          </reference>
        </references>
      </pivotArea>
    </format>
    <format dxfId="10045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1374"/>
          </reference>
          <reference field="5" count="1">
            <x v="625"/>
          </reference>
        </references>
      </pivotArea>
    </format>
    <format dxfId="10044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432"/>
          </reference>
          <reference field="5" count="1">
            <x v="720"/>
          </reference>
        </references>
      </pivotArea>
    </format>
    <format dxfId="10043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894"/>
          </reference>
          <reference field="5" count="1">
            <x v="358"/>
          </reference>
        </references>
      </pivotArea>
    </format>
    <format dxfId="10042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1363"/>
          </reference>
          <reference field="5" count="1">
            <x v="754"/>
          </reference>
        </references>
      </pivotArea>
    </format>
    <format dxfId="10041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1339"/>
          </reference>
          <reference field="5" count="1">
            <x v="468"/>
          </reference>
        </references>
      </pivotArea>
    </format>
    <format dxfId="10040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1158"/>
          </reference>
          <reference field="5" count="1">
            <x v="381"/>
          </reference>
        </references>
      </pivotArea>
    </format>
    <format dxfId="10039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472"/>
          </reference>
          <reference field="5" count="1">
            <x v="474"/>
          </reference>
        </references>
      </pivotArea>
    </format>
    <format dxfId="10038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8"/>
          </reference>
          <reference field="5" count="1">
            <x v="866"/>
          </reference>
        </references>
      </pivotArea>
    </format>
    <format dxfId="10037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1050"/>
          </reference>
          <reference field="5" count="1">
            <x v="578"/>
          </reference>
        </references>
      </pivotArea>
    </format>
    <format dxfId="10036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455"/>
          </reference>
          <reference field="5" count="1">
            <x v="1035"/>
          </reference>
        </references>
      </pivotArea>
    </format>
    <format dxfId="10035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199"/>
          </reference>
          <reference field="5" count="1">
            <x v="204"/>
          </reference>
        </references>
      </pivotArea>
    </format>
    <format dxfId="10034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557"/>
          </reference>
          <reference field="5" count="1">
            <x v="520"/>
          </reference>
        </references>
      </pivotArea>
    </format>
    <format dxfId="10033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403"/>
          </reference>
          <reference field="5" count="1">
            <x v="1030"/>
          </reference>
        </references>
      </pivotArea>
    </format>
    <format dxfId="10032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862"/>
          </reference>
          <reference field="5" count="1">
            <x v="689"/>
          </reference>
        </references>
      </pivotArea>
    </format>
    <format dxfId="1003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687"/>
          </reference>
          <reference field="5" count="1">
            <x v="512"/>
          </reference>
        </references>
      </pivotArea>
    </format>
    <format dxfId="10030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191"/>
          </reference>
          <reference field="5" count="1">
            <x v="556"/>
          </reference>
        </references>
      </pivotArea>
    </format>
    <format dxfId="10029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988"/>
          </reference>
          <reference field="5" count="1">
            <x v="431"/>
          </reference>
        </references>
      </pivotArea>
    </format>
    <format dxfId="10028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899"/>
          </reference>
          <reference field="5" count="1">
            <x v="495"/>
          </reference>
        </references>
      </pivotArea>
    </format>
    <format dxfId="10027">
      <pivotArea dataOnly="0" labelOnly="1" outline="0" fieldPosition="0">
        <references count="3">
          <reference field="3" count="1" selected="0">
            <x v="119"/>
          </reference>
          <reference field="4" count="1" selected="0">
            <x v="1188"/>
          </reference>
          <reference field="5" count="1">
            <x v="418"/>
          </reference>
        </references>
      </pivotArea>
    </format>
    <format dxfId="10026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69"/>
          </reference>
          <reference field="5" count="1">
            <x v="575"/>
          </reference>
        </references>
      </pivotArea>
    </format>
    <format dxfId="10025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257"/>
          </reference>
          <reference field="5" count="1">
            <x v="455"/>
          </reference>
        </references>
      </pivotArea>
    </format>
    <format dxfId="10024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587"/>
          </reference>
          <reference field="5" count="1">
            <x v="542"/>
          </reference>
        </references>
      </pivotArea>
    </format>
    <format dxfId="10023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425"/>
          </reference>
          <reference field="5" count="1">
            <x v="489"/>
          </reference>
        </references>
      </pivotArea>
    </format>
    <format dxfId="10022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805"/>
          </reference>
          <reference field="5" count="1">
            <x v="577"/>
          </reference>
        </references>
      </pivotArea>
    </format>
    <format dxfId="10021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723"/>
          </reference>
          <reference field="5" count="1">
            <x v="359"/>
          </reference>
        </references>
      </pivotArea>
    </format>
    <format dxfId="10020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697"/>
          </reference>
          <reference field="5" count="1">
            <x v="651"/>
          </reference>
        </references>
      </pivotArea>
    </format>
    <format dxfId="10019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241"/>
          </reference>
          <reference field="5" count="1">
            <x v="600"/>
          </reference>
        </references>
      </pivotArea>
    </format>
    <format dxfId="10018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89"/>
          </reference>
          <reference field="5" count="1">
            <x v="161"/>
          </reference>
        </references>
      </pivotArea>
    </format>
    <format dxfId="10017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1358"/>
          </reference>
          <reference field="5" count="1">
            <x v="469"/>
          </reference>
        </references>
      </pivotArea>
    </format>
    <format dxfId="10016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386"/>
          </reference>
          <reference field="5" count="1">
            <x v="503"/>
          </reference>
        </references>
      </pivotArea>
    </format>
    <format dxfId="10015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591"/>
          </reference>
          <reference field="5" count="1">
            <x v="591"/>
          </reference>
        </references>
      </pivotArea>
    </format>
    <format dxfId="10014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336"/>
          </reference>
          <reference field="5" count="1">
            <x v="607"/>
          </reference>
        </references>
      </pivotArea>
    </format>
    <format dxfId="10013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76"/>
          </reference>
          <reference field="5" count="1">
            <x v="195"/>
          </reference>
        </references>
      </pivotArea>
    </format>
    <format dxfId="1001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577"/>
          </reference>
          <reference field="5" count="1">
            <x v="501"/>
          </reference>
        </references>
      </pivotArea>
    </format>
    <format dxfId="10011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456"/>
          </reference>
          <reference field="5" count="1">
            <x v="595"/>
          </reference>
        </references>
      </pivotArea>
    </format>
    <format dxfId="10010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803"/>
          </reference>
          <reference field="5" count="1">
            <x v="465"/>
          </reference>
        </references>
      </pivotArea>
    </format>
    <format dxfId="10009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1232"/>
          </reference>
          <reference field="5" count="1">
            <x v="899"/>
          </reference>
        </references>
      </pivotArea>
    </format>
    <format dxfId="10008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1118"/>
          </reference>
          <reference field="5" count="1">
            <x v="560"/>
          </reference>
        </references>
      </pivotArea>
    </format>
    <format dxfId="10007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171"/>
          </reference>
          <reference field="5" count="1">
            <x v="521"/>
          </reference>
        </references>
      </pivotArea>
    </format>
    <format dxfId="10006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852"/>
          </reference>
          <reference field="5" count="1">
            <x v="581"/>
          </reference>
        </references>
      </pivotArea>
    </format>
    <format dxfId="10005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426"/>
          </reference>
          <reference field="5" count="1">
            <x v="323"/>
          </reference>
        </references>
      </pivotArea>
    </format>
    <format dxfId="10004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2"/>
          </reference>
          <reference field="5" count="1">
            <x v="638"/>
          </reference>
        </references>
      </pivotArea>
    </format>
    <format dxfId="10003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486"/>
          </reference>
          <reference field="5" count="1">
            <x v="590"/>
          </reference>
        </references>
      </pivotArea>
    </format>
    <format dxfId="10002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1074"/>
          </reference>
          <reference field="5" count="1">
            <x v="194"/>
          </reference>
        </references>
      </pivotArea>
    </format>
    <format dxfId="10001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730"/>
          </reference>
          <reference field="5" count="1">
            <x v="413"/>
          </reference>
        </references>
      </pivotArea>
    </format>
    <format dxfId="10000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1002"/>
          </reference>
          <reference field="5" count="1">
            <x v="461"/>
          </reference>
        </references>
      </pivotArea>
    </format>
    <format dxfId="9999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514"/>
          </reference>
          <reference field="5" count="1">
            <x v="422"/>
          </reference>
        </references>
      </pivotArea>
    </format>
    <format dxfId="9998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357"/>
          </reference>
          <reference field="5" count="1">
            <x v="642"/>
          </reference>
        </references>
      </pivotArea>
    </format>
    <format dxfId="9997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64"/>
          </reference>
          <reference field="5" count="1">
            <x v="928"/>
          </reference>
        </references>
      </pivotArea>
    </format>
    <format dxfId="9996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040"/>
          </reference>
          <reference field="5" count="1">
            <x v="87"/>
          </reference>
        </references>
      </pivotArea>
    </format>
    <format dxfId="9995">
      <pivotArea dataOnly="0" labelOnly="1" outline="0" fieldPosition="0">
        <references count="3">
          <reference field="3" count="1" selected="0">
            <x v="151"/>
          </reference>
          <reference field="4" count="1" selected="0">
            <x v="1418"/>
          </reference>
          <reference field="5" count="1">
            <x v="572"/>
          </reference>
        </references>
      </pivotArea>
    </format>
    <format dxfId="9994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441"/>
          </reference>
          <reference field="5" count="1">
            <x v="602"/>
          </reference>
        </references>
      </pivotArea>
    </format>
    <format dxfId="9993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479"/>
          </reference>
          <reference field="5" count="1">
            <x v="811"/>
          </reference>
        </references>
      </pivotArea>
    </format>
    <format dxfId="9992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12"/>
          </reference>
          <reference field="5" count="1">
            <x v="290"/>
          </reference>
        </references>
      </pivotArea>
    </format>
    <format dxfId="9991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53"/>
          </reference>
          <reference field="5" count="1">
            <x v="742"/>
          </reference>
        </references>
      </pivotArea>
    </format>
    <format dxfId="9990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37"/>
          </reference>
          <reference field="5" count="1">
            <x v="890"/>
          </reference>
        </references>
      </pivotArea>
    </format>
    <format dxfId="9989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783"/>
          </reference>
          <reference field="5" count="1">
            <x v="547"/>
          </reference>
        </references>
      </pivotArea>
    </format>
    <format dxfId="9988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470"/>
          </reference>
          <reference field="5" count="1">
            <x v="792"/>
          </reference>
        </references>
      </pivotArea>
    </format>
    <format dxfId="9987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560"/>
          </reference>
          <reference field="5" count="1">
            <x v="218"/>
          </reference>
        </references>
      </pivotArea>
    </format>
    <format dxfId="9986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768"/>
          </reference>
          <reference field="5" count="1">
            <x v="671"/>
          </reference>
        </references>
      </pivotArea>
    </format>
    <format dxfId="9985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1370"/>
          </reference>
          <reference field="5" count="1">
            <x v="374"/>
          </reference>
        </references>
      </pivotArea>
    </format>
    <format dxfId="9984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078"/>
          </reference>
          <reference field="5" count="1">
            <x v="708"/>
          </reference>
        </references>
      </pivotArea>
    </format>
    <format dxfId="9983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429"/>
          </reference>
          <reference field="5" count="1">
            <x v="121"/>
          </reference>
        </references>
      </pivotArea>
    </format>
    <format dxfId="9982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413"/>
          </reference>
          <reference field="5" count="1">
            <x v="872"/>
          </reference>
        </references>
      </pivotArea>
    </format>
    <format dxfId="9981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950"/>
          </reference>
          <reference field="5" count="1">
            <x v="363"/>
          </reference>
        </references>
      </pivotArea>
    </format>
    <format dxfId="9980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675"/>
          </reference>
          <reference field="5" count="1">
            <x v="327"/>
          </reference>
        </references>
      </pivotArea>
    </format>
    <format dxfId="9979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96"/>
          </reference>
          <reference field="5" count="1">
            <x v="824"/>
          </reference>
        </references>
      </pivotArea>
    </format>
    <format dxfId="9978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1495"/>
          </reference>
          <reference field="5" count="1">
            <x v="818"/>
          </reference>
        </references>
      </pivotArea>
    </format>
    <format dxfId="9977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75"/>
          </reference>
          <reference field="5" count="1">
            <x v="803"/>
          </reference>
        </references>
      </pivotArea>
    </format>
    <format dxfId="9976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315"/>
          </reference>
          <reference field="5" count="1">
            <x v="739"/>
          </reference>
        </references>
      </pivotArea>
    </format>
    <format dxfId="9975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550"/>
          </reference>
          <reference field="5" count="1">
            <x v="62"/>
          </reference>
        </references>
      </pivotArea>
    </format>
    <format dxfId="9974">
      <pivotArea dataOnly="0" labelOnly="1" outline="0" fieldPosition="0">
        <references count="3">
          <reference field="3" count="1" selected="0">
            <x v="172"/>
          </reference>
          <reference field="4" count="1" selected="0">
            <x v="1526"/>
          </reference>
          <reference field="5" count="1">
            <x v="727"/>
          </reference>
        </references>
      </pivotArea>
    </format>
    <format dxfId="9973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035"/>
          </reference>
          <reference field="5" count="1">
            <x v="695"/>
          </reference>
        </references>
      </pivotArea>
    </format>
    <format dxfId="9972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68"/>
          </reference>
          <reference field="5" count="1">
            <x v="763"/>
          </reference>
        </references>
      </pivotArea>
    </format>
    <format dxfId="9971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535"/>
          </reference>
          <reference field="5" count="1">
            <x v="309"/>
          </reference>
        </references>
      </pivotArea>
    </format>
    <format dxfId="9970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877"/>
          </reference>
          <reference field="5" count="1">
            <x v="368"/>
          </reference>
        </references>
      </pivotArea>
    </format>
    <format dxfId="9969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056"/>
          </reference>
          <reference field="5" count="1">
            <x v="432"/>
          </reference>
        </references>
      </pivotArea>
    </format>
    <format dxfId="9968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1419"/>
          </reference>
          <reference field="5" count="1">
            <x v="328"/>
          </reference>
        </references>
      </pivotArea>
    </format>
    <format dxfId="9967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91"/>
          </reference>
          <reference field="5" count="1">
            <x v="807"/>
          </reference>
        </references>
      </pivotArea>
    </format>
    <format dxfId="9966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43"/>
          </reference>
          <reference field="5" count="1">
            <x v="939"/>
          </reference>
        </references>
      </pivotArea>
    </format>
    <format dxfId="9965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744"/>
          </reference>
          <reference field="5" count="1">
            <x v="592"/>
          </reference>
        </references>
      </pivotArea>
    </format>
    <format dxfId="9964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582"/>
          </reference>
          <reference field="5" count="1">
            <x v="378"/>
          </reference>
        </references>
      </pivotArea>
    </format>
    <format dxfId="9963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070"/>
          </reference>
          <reference field="5" count="1">
            <x v="492"/>
          </reference>
        </references>
      </pivotArea>
    </format>
    <format dxfId="9962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575"/>
          </reference>
          <reference field="5" count="1">
            <x v="576"/>
          </reference>
        </references>
      </pivotArea>
    </format>
    <format dxfId="9961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1073"/>
          </reference>
          <reference field="5" count="1">
            <x v="396"/>
          </reference>
        </references>
      </pivotArea>
    </format>
    <format dxfId="9960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572"/>
          </reference>
          <reference field="5" count="1">
            <x v="772"/>
          </reference>
        </references>
      </pivotArea>
    </format>
    <format dxfId="9959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898"/>
          </reference>
          <reference field="5" count="1">
            <x v="532"/>
          </reference>
        </references>
      </pivotArea>
    </format>
    <format dxfId="9958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133"/>
          </reference>
          <reference field="5" count="1">
            <x v="417"/>
          </reference>
        </references>
      </pivotArea>
    </format>
    <format dxfId="9957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126"/>
          </reference>
          <reference field="5" count="1">
            <x v="133"/>
          </reference>
        </references>
      </pivotArea>
    </format>
    <format dxfId="9956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52"/>
          </reference>
          <reference field="5" count="1">
            <x v="155"/>
          </reference>
        </references>
      </pivotArea>
    </format>
    <format dxfId="9955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061"/>
          </reference>
          <reference field="5" count="1">
            <x v="723"/>
          </reference>
        </references>
      </pivotArea>
    </format>
    <format dxfId="9954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57"/>
          </reference>
          <reference field="5" count="1">
            <x v="528"/>
          </reference>
        </references>
      </pivotArea>
    </format>
    <format dxfId="9953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352"/>
          </reference>
          <reference field="5" count="1">
            <x v="441"/>
          </reference>
        </references>
      </pivotArea>
    </format>
    <format dxfId="995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745"/>
          </reference>
          <reference field="5" count="1">
            <x v="401"/>
          </reference>
        </references>
      </pivotArea>
    </format>
    <format dxfId="9951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378"/>
          </reference>
          <reference field="5" count="1">
            <x v="445"/>
          </reference>
        </references>
      </pivotArea>
    </format>
    <format dxfId="9950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893"/>
          </reference>
          <reference field="5" count="1">
            <x v="1151"/>
          </reference>
        </references>
      </pivotArea>
    </format>
    <format dxfId="9949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166"/>
          </reference>
          <reference field="5" count="1">
            <x v="924"/>
          </reference>
        </references>
      </pivotArea>
    </format>
    <format dxfId="9948">
      <pivotArea dataOnly="0" labelOnly="1" outline="0" fieldPosition="0">
        <references count="3">
          <reference field="3" count="1" selected="0">
            <x v="198"/>
          </reference>
          <reference field="4" count="1" selected="0">
            <x v="607"/>
          </reference>
          <reference field="5" count="1">
            <x v="524"/>
          </reference>
        </references>
      </pivotArea>
    </format>
    <format dxfId="9947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664"/>
          </reference>
          <reference field="5" count="1">
            <x v="373"/>
          </reference>
        </references>
      </pivotArea>
    </format>
    <format dxfId="9946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0"/>
          </reference>
          <reference field="5" count="1">
            <x v="440"/>
          </reference>
        </references>
      </pivotArea>
    </format>
    <format dxfId="9945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752"/>
          </reference>
          <reference field="5" count="1">
            <x v="437"/>
          </reference>
        </references>
      </pivotArea>
    </format>
    <format dxfId="994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412"/>
          </reference>
          <reference field="5" count="1">
            <x v="390"/>
          </reference>
        </references>
      </pivotArea>
    </format>
    <format dxfId="9943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034"/>
          </reference>
          <reference field="5" count="1">
            <x v="586"/>
          </reference>
        </references>
      </pivotArea>
    </format>
    <format dxfId="9942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432"/>
          </reference>
          <reference field="5" count="1">
            <x v="562"/>
          </reference>
        </references>
      </pivotArea>
    </format>
    <format dxfId="9941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984"/>
          </reference>
          <reference field="5" count="1">
            <x v="443"/>
          </reference>
        </references>
      </pivotArea>
    </format>
    <format dxfId="9940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238"/>
          </reference>
          <reference field="5" count="1">
            <x v="639"/>
          </reference>
        </references>
      </pivotArea>
    </format>
    <format dxfId="9939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571"/>
          </reference>
          <reference field="5" count="1">
            <x v="426"/>
          </reference>
        </references>
      </pivotArea>
    </format>
    <format dxfId="9938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103"/>
          </reference>
          <reference field="5" count="1">
            <x v="636"/>
          </reference>
        </references>
      </pivotArea>
    </format>
    <format dxfId="9937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423"/>
          </reference>
          <reference field="5" count="1">
            <x v="557"/>
          </reference>
        </references>
      </pivotArea>
    </format>
    <format dxfId="9936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967"/>
          </reference>
          <reference field="5" count="1">
            <x v="534"/>
          </reference>
        </references>
      </pivotArea>
    </format>
    <format dxfId="9935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833"/>
          </reference>
          <reference field="5" count="1">
            <x v="813"/>
          </reference>
        </references>
      </pivotArea>
    </format>
    <format dxfId="9934">
      <pivotArea dataOnly="0" labelOnly="1" outline="0" fieldPosition="0">
        <references count="3">
          <reference field="3" count="1" selected="0">
            <x v="213"/>
          </reference>
          <reference field="4" count="1" selected="0">
            <x v="461"/>
          </reference>
          <reference field="5" count="1">
            <x v="561"/>
          </reference>
        </references>
      </pivotArea>
    </format>
    <format dxfId="993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599"/>
          </reference>
          <reference field="5" count="1">
            <x v="621"/>
          </reference>
        </references>
      </pivotArea>
    </format>
    <format dxfId="9932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497"/>
          </reference>
          <reference field="5" count="1">
            <x v="868"/>
          </reference>
        </references>
      </pivotArea>
    </format>
    <format dxfId="9931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1414"/>
          </reference>
          <reference field="5" count="1">
            <x v="389"/>
          </reference>
        </references>
      </pivotArea>
    </format>
    <format dxfId="9930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098"/>
          </reference>
          <reference field="5" count="1">
            <x v="680"/>
          </reference>
        </references>
      </pivotArea>
    </format>
    <format dxfId="9929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996"/>
          </reference>
          <reference field="5" count="1">
            <x v="267"/>
          </reference>
        </references>
      </pivotArea>
    </format>
    <format dxfId="9928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294"/>
          </reference>
          <reference field="5" count="1">
            <x v="64"/>
          </reference>
        </references>
      </pivotArea>
    </format>
    <format dxfId="9927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500"/>
          </reference>
          <reference field="5" count="1">
            <x v="530"/>
          </reference>
        </references>
      </pivotArea>
    </format>
    <format dxfId="9926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020"/>
          </reference>
          <reference field="5" count="1">
            <x v="769"/>
          </reference>
        </references>
      </pivotArea>
    </format>
    <format dxfId="9925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892"/>
          </reference>
          <reference field="5" count="1">
            <x v="598"/>
          </reference>
        </references>
      </pivotArea>
    </format>
    <format dxfId="9924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876"/>
          </reference>
          <reference field="5" count="1">
            <x v="446"/>
          </reference>
        </references>
      </pivotArea>
    </format>
    <format dxfId="9923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972"/>
          </reference>
          <reference field="5" count="1">
            <x v="460"/>
          </reference>
        </references>
      </pivotArea>
    </format>
    <format dxfId="9922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828"/>
          </reference>
          <reference field="5" count="1">
            <x v="479"/>
          </reference>
        </references>
      </pivotArea>
    </format>
    <format dxfId="9921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1485"/>
          </reference>
          <reference field="5" count="1">
            <x v="499"/>
          </reference>
        </references>
      </pivotArea>
    </format>
    <format dxfId="9920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839"/>
          </reference>
          <reference field="5" count="1">
            <x v="707"/>
          </reference>
        </references>
      </pivotArea>
    </format>
    <format dxfId="9919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930"/>
          </reference>
          <reference field="5" count="1">
            <x v="476"/>
          </reference>
        </references>
      </pivotArea>
    </format>
    <format dxfId="9918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526"/>
          </reference>
          <reference field="5" count="1">
            <x v="531"/>
          </reference>
        </references>
      </pivotArea>
    </format>
    <format dxfId="9917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516"/>
          </reference>
          <reference field="5" count="1">
            <x v="500"/>
          </reference>
        </references>
      </pivotArea>
    </format>
    <format dxfId="9916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1012"/>
          </reference>
          <reference field="5" count="1">
            <x v="454"/>
          </reference>
        </references>
      </pivotArea>
    </format>
    <format dxfId="9915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1388"/>
          </reference>
          <reference field="5" count="1">
            <x v="372"/>
          </reference>
        </references>
      </pivotArea>
    </format>
    <format dxfId="9914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753"/>
          </reference>
          <reference field="5" count="1">
            <x v="627"/>
          </reference>
        </references>
      </pivotArea>
    </format>
    <format dxfId="9913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1025"/>
          </reference>
          <reference field="5" count="1">
            <x v="659"/>
          </reference>
        </references>
      </pivotArea>
    </format>
    <format dxfId="9912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407"/>
          </reference>
          <reference field="5" count="1">
            <x v="392"/>
          </reference>
        </references>
      </pivotArea>
    </format>
    <format dxfId="9911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1306"/>
          </reference>
          <reference field="5" count="1">
            <x v="1082"/>
          </reference>
        </references>
      </pivotArea>
    </format>
    <format dxfId="9910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823"/>
          </reference>
          <reference field="5" count="1">
            <x v="428"/>
          </reference>
        </references>
      </pivotArea>
    </format>
    <format dxfId="9909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468"/>
          </reference>
          <reference field="5" count="1">
            <x v="224"/>
          </reference>
        </references>
      </pivotArea>
    </format>
    <format dxfId="9908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1403"/>
          </reference>
          <reference field="5" count="1">
            <x v="694"/>
          </reference>
        </references>
      </pivotArea>
    </format>
    <format dxfId="9907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913"/>
          </reference>
          <reference field="5" count="1">
            <x v="366"/>
          </reference>
        </references>
      </pivotArea>
    </format>
    <format dxfId="9906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666"/>
          </reference>
          <reference field="5" count="1">
            <x v="376"/>
          </reference>
        </references>
      </pivotArea>
    </format>
    <format dxfId="9905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442"/>
          </reference>
          <reference field="5" count="1">
            <x v="456"/>
          </reference>
        </references>
      </pivotArea>
    </format>
    <format dxfId="9904">
      <pivotArea dataOnly="0" labelOnly="1" outline="0" fieldPosition="0">
        <references count="3">
          <reference field="3" count="1" selected="0">
            <x v="243"/>
          </reference>
          <reference field="4" count="1" selected="0">
            <x v="882"/>
          </reference>
          <reference field="5" count="1">
            <x v="626"/>
          </reference>
        </references>
      </pivotArea>
    </format>
    <format dxfId="9903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013"/>
          </reference>
          <reference field="5" count="1">
            <x v="573"/>
          </reference>
        </references>
      </pivotArea>
    </format>
    <format dxfId="9902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049"/>
          </reference>
          <reference field="5" count="1">
            <x v="515"/>
          </reference>
        </references>
      </pivotArea>
    </format>
    <format dxfId="9901">
      <pivotArea dataOnly="0" labelOnly="1" outline="0" fieldPosition="0">
        <references count="3">
          <reference field="3" count="1" selected="0">
            <x v="246"/>
          </reference>
          <reference field="4" count="1" selected="0">
            <x v="412"/>
          </reference>
          <reference field="5" count="1">
            <x v="523"/>
          </reference>
        </references>
      </pivotArea>
    </format>
    <format dxfId="9900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924"/>
          </reference>
          <reference field="5" count="1">
            <x v="693"/>
          </reference>
        </references>
      </pivotArea>
    </format>
    <format dxfId="9899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308"/>
          </reference>
          <reference field="5" count="1">
            <x v="522"/>
          </reference>
        </references>
      </pivotArea>
    </format>
    <format dxfId="9898">
      <pivotArea dataOnly="0" labelOnly="1" outline="0" fieldPosition="0">
        <references count="3">
          <reference field="3" count="1" selected="0">
            <x v="249"/>
          </reference>
          <reference field="4" count="1" selected="0">
            <x v="1028"/>
          </reference>
          <reference field="5" count="1">
            <x v="649"/>
          </reference>
        </references>
      </pivotArea>
    </format>
    <format dxfId="9897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471"/>
          </reference>
          <reference field="5" count="1">
            <x v="388"/>
          </reference>
        </references>
      </pivotArea>
    </format>
    <format dxfId="9896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511"/>
          </reference>
          <reference field="5" count="1">
            <x v="504"/>
          </reference>
        </references>
      </pivotArea>
    </format>
    <format dxfId="9895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093"/>
          </reference>
          <reference field="5" count="1">
            <x v="480"/>
          </reference>
        </references>
      </pivotArea>
    </format>
    <format dxfId="9894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1402"/>
          </reference>
          <reference field="5" count="1">
            <x v="584"/>
          </reference>
        </references>
      </pivotArea>
    </format>
    <format dxfId="9893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594"/>
          </reference>
          <reference field="5" count="1">
            <x v="457"/>
          </reference>
        </references>
      </pivotArea>
    </format>
    <format dxfId="9892">
      <pivotArea dataOnly="0" labelOnly="1" outline="0" fieldPosition="0">
        <references count="3">
          <reference field="3" count="1" selected="0">
            <x v="255"/>
          </reference>
          <reference field="4" count="1" selected="0">
            <x v="612"/>
          </reference>
          <reference field="5" count="1">
            <x v="470"/>
          </reference>
        </references>
      </pivotArea>
    </format>
    <format dxfId="9891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579"/>
          </reference>
          <reference field="5" count="1">
            <x v="229"/>
          </reference>
        </references>
      </pivotArea>
    </format>
    <format dxfId="9890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173"/>
          </reference>
          <reference field="5" count="1">
            <x v="525"/>
          </reference>
        </references>
      </pivotArea>
    </format>
    <format dxfId="9889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401"/>
          </reference>
          <reference field="5" count="1">
            <x v="527"/>
          </reference>
        </references>
      </pivotArea>
    </format>
    <format dxfId="988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478"/>
          </reference>
          <reference field="5" count="1">
            <x v="965"/>
          </reference>
        </references>
      </pivotArea>
    </format>
    <format dxfId="9887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693"/>
          </reference>
          <reference field="5" count="1">
            <x v="660"/>
          </reference>
        </references>
      </pivotArea>
    </format>
    <format dxfId="9886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380"/>
          </reference>
          <reference field="5" count="1">
            <x v="385"/>
          </reference>
        </references>
      </pivotArea>
    </format>
    <format dxfId="9885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897"/>
          </reference>
          <reference field="5" count="1">
            <x v="430"/>
          </reference>
        </references>
      </pivotArea>
    </format>
    <format dxfId="9884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905"/>
          </reference>
          <reference field="5" count="1">
            <x v="394"/>
          </reference>
        </references>
      </pivotArea>
    </format>
    <format dxfId="9883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414"/>
          </reference>
          <reference field="5" count="1">
            <x v="419"/>
          </reference>
        </references>
      </pivotArea>
    </format>
    <format dxfId="9882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340"/>
          </reference>
          <reference field="5" count="1">
            <x v="452"/>
          </reference>
        </references>
      </pivotArea>
    </format>
    <format dxfId="9881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117"/>
          </reference>
          <reference field="5" count="1">
            <x v="410"/>
          </reference>
        </references>
      </pivotArea>
    </format>
    <format dxfId="9880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567"/>
          </reference>
          <reference field="5" count="1">
            <x v="563"/>
          </reference>
        </references>
      </pivotArea>
    </format>
    <format dxfId="9879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581"/>
          </reference>
          <reference field="5" count="1">
            <x v="410"/>
          </reference>
        </references>
      </pivotArea>
    </format>
    <format dxfId="9878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558"/>
          </reference>
          <reference field="5" count="1">
            <x v="517"/>
          </reference>
        </references>
      </pivotArea>
    </format>
    <format dxfId="9877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059"/>
          </reference>
          <reference field="5" count="1">
            <x v="393"/>
          </reference>
        </references>
      </pivotArea>
    </format>
    <format dxfId="9876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743"/>
          </reference>
          <reference field="5" count="1">
            <x v="71"/>
          </reference>
        </references>
      </pivotArea>
    </format>
    <format dxfId="9875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350"/>
          </reference>
          <reference field="5" count="1">
            <x v="546"/>
          </reference>
        </references>
      </pivotArea>
    </format>
    <format dxfId="9874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1399"/>
          </reference>
          <reference field="5" count="1">
            <x v="619"/>
          </reference>
        </references>
      </pivotArea>
    </format>
    <format dxfId="9873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813"/>
          </reference>
          <reference field="5" count="1">
            <x v="436"/>
          </reference>
        </references>
      </pivotArea>
    </format>
    <format dxfId="9872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457"/>
          </reference>
          <reference field="5" count="1">
            <x v="412"/>
          </reference>
        </references>
      </pivotArea>
    </format>
    <format dxfId="987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452"/>
          </reference>
          <reference field="5" count="1">
            <x v="611"/>
          </reference>
        </references>
      </pivotArea>
    </format>
    <format dxfId="987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1110"/>
          </reference>
          <reference field="5" count="1">
            <x v="661"/>
          </reference>
        </references>
      </pivotArea>
    </format>
    <format dxfId="9869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766"/>
          </reference>
          <reference field="5" count="1">
            <x v="387"/>
          </reference>
        </references>
      </pivotArea>
    </format>
    <format dxfId="9868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1397"/>
          </reference>
          <reference field="5" count="1">
            <x v="214"/>
          </reference>
        </references>
      </pivotArea>
    </format>
    <format dxfId="9867">
      <pivotArea dataOnly="0" labelOnly="1" outline="0" fieldPosition="0">
        <references count="3">
          <reference field="3" count="1" selected="0">
            <x v="280"/>
          </reference>
          <reference field="4" count="1" selected="0">
            <x v="1247"/>
          </reference>
          <reference field="5" count="1">
            <x v="471"/>
          </reference>
        </references>
      </pivotArea>
    </format>
    <format dxfId="9866">
      <pivotArea dataOnly="0" labelOnly="1" outline="0" fieldPosition="0">
        <references count="3">
          <reference field="3" count="1" selected="0">
            <x v="281"/>
          </reference>
          <reference field="4" count="1" selected="0">
            <x v="784"/>
          </reference>
          <reference field="5" count="1">
            <x v="1225"/>
          </reference>
        </references>
      </pivotArea>
    </format>
    <format dxfId="9865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404"/>
          </reference>
          <reference field="5" count="1">
            <x v="541"/>
          </reference>
        </references>
      </pivotArea>
    </format>
    <format dxfId="9864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1473"/>
          </reference>
          <reference field="5" count="1">
            <x v="522"/>
          </reference>
        </references>
      </pivotArea>
    </format>
    <format dxfId="9863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640"/>
          </reference>
          <reference field="5" count="1">
            <x v="634"/>
          </reference>
        </references>
      </pivotArea>
    </format>
    <format dxfId="9862">
      <pivotArea dataOnly="0" labelOnly="1" outline="0" fieldPosition="0">
        <references count="3">
          <reference field="3" count="1" selected="0">
            <x v="285"/>
          </reference>
          <reference field="4" count="1" selected="0">
            <x v="1149"/>
          </reference>
          <reference field="5" count="1">
            <x v="467"/>
          </reference>
        </references>
      </pivotArea>
    </format>
    <format dxfId="9861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1377"/>
          </reference>
          <reference field="5" count="1">
            <x v="471"/>
          </reference>
        </references>
      </pivotArea>
    </format>
    <format dxfId="9860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1003"/>
          </reference>
          <reference field="5" count="1">
            <x v="481"/>
          </reference>
        </references>
      </pivotArea>
    </format>
    <format dxfId="9859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679"/>
          </reference>
          <reference field="5" count="1">
            <x v="165"/>
          </reference>
        </references>
      </pivotArea>
    </format>
    <format dxfId="9858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573"/>
          </reference>
          <reference field="5" count="1">
            <x v="583"/>
          </reference>
        </references>
      </pivotArea>
    </format>
    <format dxfId="9857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1458"/>
          </reference>
          <reference field="5" count="1">
            <x v="539"/>
          </reference>
        </references>
      </pivotArea>
    </format>
    <format dxfId="9856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333"/>
          </reference>
          <reference field="5" count="1">
            <x v="1037"/>
          </reference>
        </references>
      </pivotArea>
    </format>
    <format dxfId="9855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1506"/>
          </reference>
          <reference field="5" count="1">
            <x v="467"/>
          </reference>
        </references>
      </pivotArea>
    </format>
    <format dxfId="9854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359"/>
          </reference>
          <reference field="5" count="1">
            <x v="641"/>
          </reference>
        </references>
      </pivotArea>
    </format>
    <format dxfId="9853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182"/>
          </reference>
          <reference field="5" count="1">
            <x v="61"/>
          </reference>
        </references>
      </pivotArea>
    </format>
    <format dxfId="9852">
      <pivotArea dataOnly="0" labelOnly="1" outline="0" fieldPosition="0">
        <references count="3">
          <reference field="3" count="1" selected="0">
            <x v="407"/>
          </reference>
          <reference field="4" count="1" selected="0">
            <x v="349"/>
          </reference>
          <reference field="5" count="1">
            <x v="341"/>
          </reference>
        </references>
      </pivotArea>
    </format>
    <format dxfId="9851">
      <pivotArea dataOnly="0" labelOnly="1" outline="0" fieldPosition="0">
        <references count="3">
          <reference field="3" count="1" selected="0">
            <x v="408"/>
          </reference>
          <reference field="4" count="1" selected="0">
            <x v="371"/>
          </reference>
          <reference field="5" count="1">
            <x v="344"/>
          </reference>
        </references>
      </pivotArea>
    </format>
    <format dxfId="9850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331"/>
          </reference>
          <reference field="5" count="1">
            <x v="326"/>
          </reference>
        </references>
      </pivotArea>
    </format>
    <format dxfId="9849">
      <pivotArea dataOnly="0" labelOnly="1" outline="0" fieldPosition="0">
        <references count="3">
          <reference field="3" count="1" selected="0">
            <x v="445"/>
          </reference>
          <reference field="4" count="1" selected="0">
            <x v="378"/>
          </reference>
          <reference field="5" count="1">
            <x v="669"/>
          </reference>
        </references>
      </pivotArea>
    </format>
    <format dxfId="9848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1"/>
          </reference>
          <reference field="5" count="1">
            <x v="80"/>
          </reference>
        </references>
      </pivotArea>
    </format>
    <format dxfId="9847">
      <pivotArea dataOnly="0" labelOnly="1" outline="0" fieldPosition="0">
        <references count="3">
          <reference field="3" count="1" selected="0">
            <x v="469"/>
          </reference>
          <reference field="4" count="1" selected="0">
            <x v="659"/>
          </reference>
          <reference field="5" count="1">
            <x v="14"/>
          </reference>
        </references>
      </pivotArea>
    </format>
    <format dxfId="9846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969"/>
          </reference>
          <reference field="5" count="1">
            <x v="870"/>
          </reference>
        </references>
      </pivotArea>
    </format>
    <format dxfId="9845">
      <pivotArea dataOnly="0" labelOnly="1" outline="0" fieldPosition="0">
        <references count="3">
          <reference field="3" count="1" selected="0">
            <x v="478"/>
          </reference>
          <reference field="4" count="1" selected="0">
            <x v="344"/>
          </reference>
          <reference field="5" count="1">
            <x v="409"/>
          </reference>
        </references>
      </pivotArea>
    </format>
    <format dxfId="9844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800"/>
          </reference>
          <reference field="5" count="1">
            <x v="484"/>
          </reference>
        </references>
      </pivotArea>
    </format>
    <format dxfId="9843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992"/>
          </reference>
          <reference field="5" count="1">
            <x v="885"/>
          </reference>
        </references>
      </pivotArea>
    </format>
    <format dxfId="9842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918"/>
          </reference>
          <reference field="5" count="1">
            <x v="493"/>
          </reference>
        </references>
      </pivotArea>
    </format>
    <format dxfId="9841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1503"/>
          </reference>
          <reference field="5" count="1">
            <x v="709"/>
          </reference>
        </references>
      </pivotArea>
    </format>
    <format dxfId="9840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1428"/>
          </reference>
          <reference field="5" count="1">
            <x v="604"/>
          </reference>
        </references>
      </pivotArea>
    </format>
    <format dxfId="9839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799"/>
          </reference>
          <reference field="5" count="1">
            <x v="579"/>
          </reference>
        </references>
      </pivotArea>
    </format>
    <format dxfId="9838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1099"/>
          </reference>
          <reference field="5" count="1">
            <x v="221"/>
          </reference>
        </references>
      </pivotArea>
    </format>
    <format dxfId="9837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609"/>
          </reference>
          <reference field="5" count="1">
            <x v="174"/>
          </reference>
        </references>
      </pivotArea>
    </format>
    <format dxfId="9836">
      <pivotArea dataOnly="0" labelOnly="1" outline="0" fieldPosition="0">
        <references count="3">
          <reference field="3" count="1" selected="0">
            <x v="587"/>
          </reference>
          <reference field="4" count="1" selected="0">
            <x v="462"/>
          </reference>
          <reference field="5" count="1">
            <x v="109"/>
          </reference>
        </references>
      </pivotArea>
    </format>
    <format dxfId="9835">
      <pivotArea dataOnly="0" labelOnly="1" outline="0" fieldPosition="0">
        <references count="3">
          <reference field="3" count="1" selected="0">
            <x v="602"/>
          </reference>
          <reference field="4" count="1" selected="0">
            <x v="1449"/>
          </reference>
          <reference field="5" count="1">
            <x v="354"/>
          </reference>
        </references>
      </pivotArea>
    </format>
    <format dxfId="9834">
      <pivotArea dataOnly="0" labelOnly="1" outline="0" fieldPosition="0">
        <references count="3">
          <reference field="3" count="1" selected="0">
            <x v="608"/>
          </reference>
          <reference field="4" count="1" selected="0">
            <x v="1320"/>
          </reference>
          <reference field="5" count="1">
            <x v="632"/>
          </reference>
        </references>
      </pivotArea>
    </format>
    <format dxfId="9833">
      <pivotArea dataOnly="0" labelOnly="1" outline="0" fieldPosition="0">
        <references count="3">
          <reference field="3" count="1" selected="0">
            <x v="616"/>
          </reference>
          <reference field="4" count="1" selected="0">
            <x v="1529"/>
          </reference>
          <reference field="5" count="1">
            <x v="750"/>
          </reference>
        </references>
      </pivotArea>
    </format>
    <format dxfId="9832">
      <pivotArea dataOnly="0" labelOnly="1" outline="0" fieldPosition="0">
        <references count="3">
          <reference field="3" count="1" selected="0">
            <x v="618"/>
          </reference>
          <reference field="4" count="1" selected="0">
            <x v="1157"/>
          </reference>
          <reference field="5" count="1">
            <x v="377"/>
          </reference>
        </references>
      </pivotArea>
    </format>
    <format dxfId="9831">
      <pivotArea dataOnly="0" labelOnly="1" outline="0" fieldPosition="0">
        <references count="3">
          <reference field="3" count="1" selected="0">
            <x v="620"/>
          </reference>
          <reference field="4" count="1" selected="0">
            <x v="310"/>
          </reference>
          <reference field="5" count="1">
            <x v="46"/>
          </reference>
        </references>
      </pivotArea>
    </format>
    <format dxfId="9830">
      <pivotArea dataOnly="0" labelOnly="1" outline="0" fieldPosition="0">
        <references count="3">
          <reference field="3" count="1" selected="0">
            <x v="628"/>
          </reference>
          <reference field="4" count="1" selected="0">
            <x v="235"/>
          </reference>
          <reference field="5" count="1">
            <x v="632"/>
          </reference>
        </references>
      </pivotArea>
    </format>
    <format dxfId="9829">
      <pivotArea dataOnly="0" labelOnly="1" outline="0" fieldPosition="0">
        <references count="3">
          <reference field="3" count="1" selected="0">
            <x v="631"/>
          </reference>
          <reference field="4" count="1" selected="0">
            <x v="920"/>
          </reference>
          <reference field="5" count="1">
            <x v="169"/>
          </reference>
        </references>
      </pivotArea>
    </format>
    <format dxfId="9828">
      <pivotArea dataOnly="0" labelOnly="1" outline="0" fieldPosition="0">
        <references count="3">
          <reference field="3" count="1" selected="0">
            <x v="632"/>
          </reference>
          <reference field="4" count="1" selected="0">
            <x v="177"/>
          </reference>
          <reference field="5" count="1">
            <x v="1028"/>
          </reference>
        </references>
      </pivotArea>
    </format>
    <format dxfId="9827">
      <pivotArea dataOnly="0" labelOnly="1" outline="0" fieldPosition="0">
        <references count="3">
          <reference field="3" count="1" selected="0">
            <x v="635"/>
          </reference>
          <reference field="4" count="1" selected="0">
            <x v="1175"/>
          </reference>
          <reference field="5" count="1">
            <x v="254"/>
          </reference>
        </references>
      </pivotArea>
    </format>
    <format dxfId="9826">
      <pivotArea dataOnly="0" labelOnly="1" outline="0" fieldPosition="0">
        <references count="3">
          <reference field="3" count="1" selected="0">
            <x v="671"/>
          </reference>
          <reference field="4" count="1" selected="0">
            <x v="1346"/>
          </reference>
          <reference field="5" count="1">
            <x v="746"/>
          </reference>
        </references>
      </pivotArea>
    </format>
    <format dxfId="9825">
      <pivotArea dataOnly="0" labelOnly="1" outline="0" fieldPosition="0">
        <references count="3">
          <reference field="3" count="1" selected="0">
            <x v="674"/>
          </reference>
          <reference field="4" count="1" selected="0">
            <x v="762"/>
          </reference>
          <reference field="5" count="1">
            <x v="466"/>
          </reference>
        </references>
      </pivotArea>
    </format>
    <format dxfId="9824">
      <pivotArea dataOnly="0" labelOnly="1" outline="0" fieldPosition="0">
        <references count="3">
          <reference field="3" count="1" selected="0">
            <x v="677"/>
          </reference>
          <reference field="4" count="1" selected="0">
            <x v="419"/>
          </reference>
          <reference field="5" count="1">
            <x v="566"/>
          </reference>
        </references>
      </pivotArea>
    </format>
    <format dxfId="9823">
      <pivotArea dataOnly="0" labelOnly="1" outline="0" fieldPosition="0">
        <references count="3">
          <reference field="3" count="1" selected="0">
            <x v="683"/>
          </reference>
          <reference field="4" count="1" selected="0">
            <x v="1354"/>
          </reference>
          <reference field="5" count="1">
            <x v="411"/>
          </reference>
        </references>
      </pivotArea>
    </format>
    <format dxfId="9822">
      <pivotArea dataOnly="0" labelOnly="1" outline="0" fieldPosition="0">
        <references count="3">
          <reference field="3" count="1" selected="0">
            <x v="685"/>
          </reference>
          <reference field="4" count="1" selected="0">
            <x v="1030"/>
          </reference>
          <reference field="5" count="1">
            <x v="518"/>
          </reference>
        </references>
      </pivotArea>
    </format>
    <format dxfId="9821">
      <pivotArea dataOnly="0" labelOnly="1" outline="0" fieldPosition="0">
        <references count="3">
          <reference field="3" count="1" selected="0">
            <x v="686"/>
          </reference>
          <reference field="4" count="1" selected="0">
            <x v="1119"/>
          </reference>
          <reference field="5" count="1">
            <x v="555"/>
          </reference>
        </references>
      </pivotArea>
    </format>
    <format dxfId="9820">
      <pivotArea dataOnly="0" labelOnly="1" outline="0" fieldPosition="0">
        <references count="3">
          <reference field="3" count="1" selected="0">
            <x v="690"/>
          </reference>
          <reference field="4" count="1" selected="0">
            <x v="1057"/>
          </reference>
          <reference field="5" count="1">
            <x v="513"/>
          </reference>
        </references>
      </pivotArea>
    </format>
    <format dxfId="9819">
      <pivotArea dataOnly="0" labelOnly="1" outline="0" fieldPosition="0">
        <references count="3">
          <reference field="3" count="1" selected="0">
            <x v="692"/>
          </reference>
          <reference field="4" count="1" selected="0">
            <x v="720"/>
          </reference>
          <reference field="5" count="1">
            <x v="433"/>
          </reference>
        </references>
      </pivotArea>
    </format>
    <format dxfId="9818">
      <pivotArea dataOnly="0" labelOnly="1" outline="0" fieldPosition="0">
        <references count="3">
          <reference field="3" count="1" selected="0">
            <x v="695"/>
          </reference>
          <reference field="4" count="1" selected="0">
            <x v="523"/>
          </reference>
          <reference field="5" count="1">
            <x v="507"/>
          </reference>
        </references>
      </pivotArea>
    </format>
    <format dxfId="9817">
      <pivotArea dataOnly="0" labelOnly="1" outline="0" fieldPosition="0">
        <references count="3">
          <reference field="3" count="1" selected="0">
            <x v="703"/>
          </reference>
          <reference field="4" count="1" selected="0">
            <x v="1253"/>
          </reference>
          <reference field="5" count="1">
            <x v="597"/>
          </reference>
        </references>
      </pivotArea>
    </format>
    <format dxfId="9816">
      <pivotArea dataOnly="0" labelOnly="1" outline="0" fieldPosition="0">
        <references count="3">
          <reference field="3" count="1" selected="0">
            <x v="722"/>
          </reference>
          <reference field="4" count="1" selected="0">
            <x v="617"/>
          </reference>
          <reference field="5" count="1">
            <x v="740"/>
          </reference>
        </references>
      </pivotArea>
    </format>
    <format dxfId="9815">
      <pivotArea dataOnly="0" labelOnly="1" outline="0" fieldPosition="0">
        <references count="3">
          <reference field="3" count="1" selected="0">
            <x v="731"/>
          </reference>
          <reference field="4" count="1" selected="0">
            <x v="863"/>
          </reference>
          <reference field="5" count="1">
            <x v="162"/>
          </reference>
        </references>
      </pivotArea>
    </format>
    <format dxfId="9814">
      <pivotArea dataOnly="0" labelOnly="1" outline="0" fieldPosition="0">
        <references count="3">
          <reference field="3" count="1" selected="0">
            <x v="738"/>
          </reference>
          <reference field="4" count="1" selected="0">
            <x v="1240"/>
          </reference>
          <reference field="5" count="1">
            <x v="408"/>
          </reference>
        </references>
      </pivotArea>
    </format>
    <format dxfId="9813">
      <pivotArea dataOnly="0" labelOnly="1" outline="0" fieldPosition="0">
        <references count="3">
          <reference field="3" count="1" selected="0">
            <x v="744"/>
          </reference>
          <reference field="4" count="1" selected="0">
            <x v="1095"/>
          </reference>
          <reference field="5" count="1">
            <x v="379"/>
          </reference>
        </references>
      </pivotArea>
    </format>
    <format dxfId="9812">
      <pivotArea dataOnly="0" labelOnly="1" outline="0" fieldPosition="0">
        <references count="3">
          <reference field="3" count="1" selected="0">
            <x v="750"/>
          </reference>
          <reference field="4" count="1" selected="0">
            <x v="605"/>
          </reference>
          <reference field="5" count="1">
            <x v="808"/>
          </reference>
        </references>
      </pivotArea>
    </format>
    <format dxfId="9811">
      <pivotArea dataOnly="0" labelOnly="1" outline="0" fieldPosition="0">
        <references count="3">
          <reference field="3" count="1" selected="0">
            <x v="751"/>
          </reference>
          <reference field="4" count="1" selected="0">
            <x v="1137"/>
          </reference>
          <reference field="5" count="1">
            <x v="648"/>
          </reference>
        </references>
      </pivotArea>
    </format>
    <format dxfId="9810">
      <pivotArea dataOnly="0" labelOnly="1" outline="0" fieldPosition="0">
        <references count="3">
          <reference field="3" count="1" selected="0">
            <x v="769"/>
          </reference>
          <reference field="4" count="1" selected="0">
            <x v="777"/>
          </reference>
          <reference field="5" count="1">
            <x v="17"/>
          </reference>
        </references>
      </pivotArea>
    </format>
    <format dxfId="9809">
      <pivotArea dataOnly="0" labelOnly="1" outline="0" fieldPosition="0">
        <references count="3">
          <reference field="3" count="1" selected="0">
            <x v="780"/>
          </reference>
          <reference field="4" count="1" selected="0">
            <x v="1193"/>
          </reference>
          <reference field="5" count="1">
            <x v="599"/>
          </reference>
        </references>
      </pivotArea>
    </format>
    <format dxfId="9808">
      <pivotArea dataOnly="0" labelOnly="1" outline="0" fieldPosition="0">
        <references count="3">
          <reference field="3" count="1" selected="0">
            <x v="788"/>
          </reference>
          <reference field="4" count="1" selected="0">
            <x v="889"/>
          </reference>
          <reference field="5" count="1">
            <x v="462"/>
          </reference>
        </references>
      </pivotArea>
    </format>
    <format dxfId="9807">
      <pivotArea dataOnly="0" labelOnly="1" outline="0" fieldPosition="0">
        <references count="3">
          <reference field="3" count="1" selected="0">
            <x v="805"/>
          </reference>
          <reference field="4" count="1" selected="0">
            <x v="589"/>
          </reference>
          <reference field="5" count="1">
            <x v="485"/>
          </reference>
        </references>
      </pivotArea>
    </format>
    <format dxfId="9806">
      <pivotArea dataOnly="0" labelOnly="1" outline="0" fieldPosition="0">
        <references count="3">
          <reference field="3" count="1" selected="0">
            <x v="806"/>
          </reference>
          <reference field="4" count="1" selected="0">
            <x v="1417"/>
          </reference>
          <reference field="5" count="1">
            <x v="635"/>
          </reference>
        </references>
      </pivotArea>
    </format>
    <format dxfId="9805">
      <pivotArea dataOnly="0" labelOnly="1" outline="0" fieldPosition="0">
        <references count="3">
          <reference field="3" count="1" selected="0">
            <x v="811"/>
          </reference>
          <reference field="4" count="1" selected="0">
            <x v="750"/>
          </reference>
          <reference field="5" count="1">
            <x v="605"/>
          </reference>
        </references>
      </pivotArea>
    </format>
    <format dxfId="9804">
      <pivotArea dataOnly="0" labelOnly="1" outline="0" fieldPosition="0">
        <references count="3">
          <reference field="3" count="1" selected="0">
            <x v="817"/>
          </reference>
          <reference field="4" count="1" selected="0">
            <x v="791"/>
          </reference>
          <reference field="5" count="1">
            <x v="650"/>
          </reference>
        </references>
      </pivotArea>
    </format>
    <format dxfId="9803">
      <pivotArea dataOnly="0" labelOnly="1" outline="0" fieldPosition="0">
        <references count="3">
          <reference field="3" count="1" selected="0">
            <x v="829"/>
          </reference>
          <reference field="4" count="1" selected="0">
            <x v="1167"/>
          </reference>
          <reference field="5" count="1">
            <x v="593"/>
          </reference>
        </references>
      </pivotArea>
    </format>
    <format dxfId="9802">
      <pivotArea dataOnly="0" labelOnly="1" outline="0" fieldPosition="0">
        <references count="3">
          <reference field="3" count="1" selected="0">
            <x v="849"/>
          </reference>
          <reference field="4" count="1" selected="0">
            <x v="1169"/>
          </reference>
          <reference field="5" count="1">
            <x v="640"/>
          </reference>
        </references>
      </pivotArea>
    </format>
    <format dxfId="9801">
      <pivotArea dataOnly="0" labelOnly="1" outline="0" fieldPosition="0">
        <references count="3">
          <reference field="3" count="1" selected="0">
            <x v="854"/>
          </reference>
          <reference field="4" count="1" selected="0">
            <x v="586"/>
          </reference>
          <reference field="5" count="1">
            <x v="783"/>
          </reference>
        </references>
      </pivotArea>
    </format>
    <format dxfId="9800">
      <pivotArea dataOnly="0" labelOnly="1" outline="0" fieldPosition="0">
        <references count="3">
          <reference field="3" count="1" selected="0">
            <x v="855"/>
          </reference>
          <reference field="4" count="1" selected="0">
            <x v="884"/>
          </reference>
          <reference field="5" count="1">
            <x v="482"/>
          </reference>
        </references>
      </pivotArea>
    </format>
    <format dxfId="9799">
      <pivotArea dataOnly="0" labelOnly="1" outline="0" fieldPosition="0">
        <references count="3">
          <reference field="3" count="1" selected="0">
            <x v="864"/>
          </reference>
          <reference field="4" count="1" selected="0">
            <x v="595"/>
          </reference>
          <reference field="5" count="1">
            <x v="463"/>
          </reference>
        </references>
      </pivotArea>
    </format>
    <format dxfId="9798">
      <pivotArea dataOnly="0" labelOnly="1" outline="0" fieldPosition="0">
        <references count="3">
          <reference field="3" count="1" selected="0">
            <x v="868"/>
          </reference>
          <reference field="4" count="1" selected="0">
            <x v="1427"/>
          </reference>
          <reference field="5" count="1">
            <x v="1154"/>
          </reference>
        </references>
      </pivotArea>
    </format>
    <format dxfId="9797">
      <pivotArea dataOnly="0" labelOnly="1" outline="0" fieldPosition="0">
        <references count="3">
          <reference field="3" count="1" selected="0">
            <x v="873"/>
          </reference>
          <reference field="4" count="1" selected="0">
            <x v="1082"/>
          </reference>
          <reference field="5" count="1">
            <x v="510"/>
          </reference>
        </references>
      </pivotArea>
    </format>
    <format dxfId="9796">
      <pivotArea dataOnly="0" labelOnly="1" outline="0" fieldPosition="0">
        <references count="3">
          <reference field="3" count="1" selected="0">
            <x v="893"/>
          </reference>
          <reference field="4" count="1" selected="0">
            <x v="1151"/>
          </reference>
          <reference field="5" count="1">
            <x v="612"/>
          </reference>
        </references>
      </pivotArea>
    </format>
    <format dxfId="9795">
      <pivotArea dataOnly="0" labelOnly="1" outline="0" fieldPosition="0">
        <references count="3">
          <reference field="3" count="1" selected="0">
            <x v="905"/>
          </reference>
          <reference field="4" count="1" selected="0">
            <x v="1114"/>
          </reference>
          <reference field="5" count="1">
            <x v="402"/>
          </reference>
        </references>
      </pivotArea>
    </format>
    <format dxfId="9794">
      <pivotArea dataOnly="0" labelOnly="1" outline="0" fieldPosition="0">
        <references count="3">
          <reference field="3" count="1" selected="0">
            <x v="907"/>
          </reference>
          <reference field="4" count="1" selected="0">
            <x v="827"/>
          </reference>
          <reference field="5" count="1">
            <x v="549"/>
          </reference>
        </references>
      </pivotArea>
    </format>
    <format dxfId="9793">
      <pivotArea dataOnly="0" labelOnly="1" outline="0" fieldPosition="0">
        <references count="3">
          <reference field="3" count="1" selected="0">
            <x v="912"/>
          </reference>
          <reference field="4" count="1" selected="0">
            <x v="978"/>
          </reference>
          <reference field="5" count="1">
            <x v="594"/>
          </reference>
        </references>
      </pivotArea>
    </format>
    <format dxfId="9792">
      <pivotArea dataOnly="0" labelOnly="1" outline="0" fieldPosition="0">
        <references count="3">
          <reference field="3" count="1" selected="0">
            <x v="916"/>
          </reference>
          <reference field="4" count="1" selected="0">
            <x v="1480"/>
          </reference>
          <reference field="5" count="1">
            <x v="806"/>
          </reference>
        </references>
      </pivotArea>
    </format>
    <format dxfId="9791">
      <pivotArea dataOnly="0" labelOnly="1" outline="0" fieldPosition="0">
        <references count="3">
          <reference field="3" count="1" selected="0">
            <x v="919"/>
          </reference>
          <reference field="4" count="1" selected="0">
            <x v="625"/>
          </reference>
          <reference field="5" count="1">
            <x v="464"/>
          </reference>
        </references>
      </pivotArea>
    </format>
    <format dxfId="9790">
      <pivotArea dataOnly="0" labelOnly="1" outline="0" fieldPosition="0">
        <references count="3">
          <reference field="3" count="1" selected="0">
            <x v="923"/>
          </reference>
          <reference field="4" count="1" selected="0">
            <x v="606"/>
          </reference>
          <reference field="5" count="1">
            <x v="459"/>
          </reference>
        </references>
      </pivotArea>
    </format>
    <format dxfId="9789">
      <pivotArea dataOnly="0" labelOnly="1" outline="0" fieldPosition="0">
        <references count="3">
          <reference field="3" count="1" selected="0">
            <x v="927"/>
          </reference>
          <reference field="4" count="1" selected="0">
            <x v="1058"/>
          </reference>
          <reference field="5" count="1">
            <x v="596"/>
          </reference>
        </references>
      </pivotArea>
    </format>
    <format dxfId="9788">
      <pivotArea dataOnly="0" labelOnly="1" outline="0" fieldPosition="0">
        <references count="3">
          <reference field="3" count="1" selected="0">
            <x v="928"/>
          </reference>
          <reference field="4" count="1" selected="0">
            <x v="911"/>
          </reference>
          <reference field="5" count="1">
            <x v="616"/>
          </reference>
        </references>
      </pivotArea>
    </format>
    <format dxfId="9787">
      <pivotArea dataOnly="0" labelOnly="1" outline="0" fieldPosition="0">
        <references count="3">
          <reference field="3" count="1" selected="0">
            <x v="932"/>
          </reference>
          <reference field="4" count="1" selected="0">
            <x v="585"/>
          </reference>
          <reference field="5" count="1">
            <x v="808"/>
          </reference>
        </references>
      </pivotArea>
    </format>
    <format dxfId="9786">
      <pivotArea dataOnly="0" labelOnly="1" outline="0" fieldPosition="0">
        <references count="3">
          <reference field="3" count="1" selected="0">
            <x v="935"/>
          </reference>
          <reference field="4" count="1" selected="0">
            <x v="1437"/>
          </reference>
          <reference field="5" count="1">
            <x v="589"/>
          </reference>
        </references>
      </pivotArea>
    </format>
    <format dxfId="9785">
      <pivotArea dataOnly="0" labelOnly="1" outline="0" fieldPosition="0">
        <references count="3">
          <reference field="3" count="1" selected="0">
            <x v="939"/>
          </reference>
          <reference field="4" count="1" selected="0">
            <x v="583"/>
          </reference>
          <reference field="5" count="1">
            <x v="725"/>
          </reference>
        </references>
      </pivotArea>
    </format>
    <format dxfId="9784">
      <pivotArea dataOnly="0" labelOnly="1" outline="0" fieldPosition="0">
        <references count="3">
          <reference field="3" count="1" selected="0">
            <x v="948"/>
          </reference>
          <reference field="4" count="1" selected="0">
            <x v="613"/>
          </reference>
          <reference field="5" count="1">
            <x v="399"/>
          </reference>
        </references>
      </pivotArea>
    </format>
    <format dxfId="9783">
      <pivotArea dataOnly="0" labelOnly="1" outline="0" fieldPosition="0">
        <references count="3">
          <reference field="3" count="1" selected="0">
            <x v="951"/>
          </reference>
          <reference field="4" count="1" selected="0">
            <x v="600"/>
          </reference>
          <reference field="5" count="1">
            <x v="582"/>
          </reference>
        </references>
      </pivotArea>
    </format>
    <format dxfId="9782">
      <pivotArea dataOnly="0" labelOnly="1" outline="0" fieldPosition="0">
        <references count="3">
          <reference field="3" count="1" selected="0">
            <x v="955"/>
          </reference>
          <reference field="4" count="1" selected="0">
            <x v="1408"/>
          </reference>
          <reference field="5" count="1">
            <x v="498"/>
          </reference>
        </references>
      </pivotArea>
    </format>
    <format dxfId="9781">
      <pivotArea dataOnly="0" labelOnly="1" outline="0" fieldPosition="0">
        <references count="3">
          <reference field="3" count="1" selected="0">
            <x v="958"/>
          </reference>
          <reference field="4" count="1" selected="0">
            <x v="1421"/>
          </reference>
          <reference field="5" count="1">
            <x v="578"/>
          </reference>
        </references>
      </pivotArea>
    </format>
    <format dxfId="9780">
      <pivotArea dataOnly="0" labelOnly="1" outline="0" fieldPosition="0">
        <references count="3">
          <reference field="3" count="1" selected="0">
            <x v="960"/>
          </reference>
          <reference field="4" count="1" selected="0">
            <x v="1519"/>
          </reference>
          <reference field="5" count="1">
            <x v="533"/>
          </reference>
        </references>
      </pivotArea>
    </format>
    <format dxfId="9779">
      <pivotArea dataOnly="0" labelOnly="1" outline="0" fieldPosition="0">
        <references count="3">
          <reference field="3" count="1" selected="0">
            <x v="962"/>
          </reference>
          <reference field="4" count="1" selected="0">
            <x v="1411"/>
          </reference>
          <reference field="5" count="1">
            <x v="545"/>
          </reference>
        </references>
      </pivotArea>
    </format>
    <format dxfId="9778">
      <pivotArea dataOnly="0" labelOnly="1" outline="0" fieldPosition="0">
        <references count="3">
          <reference field="3" count="1" selected="0">
            <x v="965"/>
          </reference>
          <reference field="4" count="1" selected="0">
            <x v="804"/>
          </reference>
          <reference field="5" count="1">
            <x v="548"/>
          </reference>
        </references>
      </pivotArea>
    </format>
    <format dxfId="9777">
      <pivotArea dataOnly="0" labelOnly="1" outline="0" fieldPosition="0">
        <references count="3">
          <reference field="3" count="1" selected="0">
            <x v="966"/>
          </reference>
          <reference field="4" count="1" selected="0">
            <x v="831"/>
          </reference>
          <reference field="5" count="1">
            <x v="499"/>
          </reference>
        </references>
      </pivotArea>
    </format>
    <format dxfId="9776">
      <pivotArea dataOnly="0" labelOnly="1" outline="0" fieldPosition="0">
        <references count="3">
          <reference field="3" count="1" selected="0">
            <x v="968"/>
          </reference>
          <reference field="4" count="1" selected="0">
            <x v="406"/>
          </reference>
          <reference field="5" count="1">
            <x v="451"/>
          </reference>
        </references>
      </pivotArea>
    </format>
    <format dxfId="9775">
      <pivotArea dataOnly="0" labelOnly="1" outline="0" fieldPosition="0">
        <references count="3">
          <reference field="3" count="1" selected="0">
            <x v="971"/>
          </reference>
          <reference field="4" count="1" selected="0">
            <x v="1348"/>
          </reference>
          <reference field="5" count="1">
            <x v="892"/>
          </reference>
        </references>
      </pivotArea>
    </format>
    <format dxfId="9774">
      <pivotArea dataOnly="0" labelOnly="1" outline="0" fieldPosition="0">
        <references count="3">
          <reference field="3" count="1" selected="0">
            <x v="973"/>
          </reference>
          <reference field="4" count="1" selected="0">
            <x v="844"/>
          </reference>
          <reference field="5" count="1">
            <x v="350"/>
          </reference>
        </references>
      </pivotArea>
    </format>
    <format dxfId="9773">
      <pivotArea dataOnly="0" labelOnly="1" outline="0" fieldPosition="0">
        <references count="3">
          <reference field="3" count="1" selected="0">
            <x v="975"/>
          </reference>
          <reference field="4" count="1" selected="0">
            <x v="1373"/>
          </reference>
          <reference field="5" count="1">
            <x v="874"/>
          </reference>
        </references>
      </pivotArea>
    </format>
    <format dxfId="9772">
      <pivotArea dataOnly="0" labelOnly="1" outline="0" fieldPosition="0">
        <references count="3">
          <reference field="3" count="1" selected="0">
            <x v="977"/>
          </reference>
          <reference field="4" count="1" selected="0">
            <x v="854"/>
          </reference>
          <reference field="5" count="1">
            <x v="138"/>
          </reference>
        </references>
      </pivotArea>
    </format>
    <format dxfId="9771">
      <pivotArea dataOnly="0" labelOnly="1" outline="0" fieldPosition="0">
        <references count="3">
          <reference field="3" count="1" selected="0">
            <x v="978"/>
          </reference>
          <reference field="4" count="1" selected="0">
            <x v="857"/>
          </reference>
          <reference field="5" count="1">
            <x v="357"/>
          </reference>
        </references>
      </pivotArea>
    </format>
    <format dxfId="9770">
      <pivotArea dataOnly="0" labelOnly="1" outline="0" fieldPosition="0">
        <references count="3">
          <reference field="3" count="1" selected="0">
            <x v="979"/>
          </reference>
          <reference field="4" count="1" selected="0">
            <x v="935"/>
          </reference>
          <reference field="5" count="1">
            <x v="654"/>
          </reference>
        </references>
      </pivotArea>
    </format>
    <format dxfId="9769">
      <pivotArea dataOnly="0" labelOnly="1" outline="0" fieldPosition="0">
        <references count="3">
          <reference field="3" count="1" selected="0">
            <x v="980"/>
          </reference>
          <reference field="4" count="1" selected="0">
            <x v="999"/>
          </reference>
          <reference field="5" count="1">
            <x v="682"/>
          </reference>
        </references>
      </pivotArea>
    </format>
    <format dxfId="9768">
      <pivotArea dataOnly="0" labelOnly="1" outline="0" fieldPosition="0">
        <references count="3">
          <reference field="3" count="1" selected="0">
            <x v="984"/>
          </reference>
          <reference field="4" count="1" selected="0">
            <x v="1436"/>
          </reference>
          <reference field="5" count="1">
            <x v="348"/>
          </reference>
        </references>
      </pivotArea>
    </format>
    <format dxfId="9767">
      <pivotArea dataOnly="0" labelOnly="1" outline="0" fieldPosition="0">
        <references count="3">
          <reference field="3" count="1" selected="0">
            <x v="987"/>
          </reference>
          <reference field="4" count="1" selected="0">
            <x v="1129"/>
          </reference>
          <reference field="5" count="1">
            <x v="714"/>
          </reference>
        </references>
      </pivotArea>
    </format>
    <format dxfId="9766">
      <pivotArea dataOnly="0" labelOnly="1" outline="0" fieldPosition="0">
        <references count="3">
          <reference field="3" count="1" selected="0">
            <x v="991"/>
          </reference>
          <reference field="4" count="1" selected="0">
            <x v="564"/>
          </reference>
          <reference field="5" count="1">
            <x v="544"/>
          </reference>
        </references>
      </pivotArea>
    </format>
    <format dxfId="9765">
      <pivotArea dataOnly="0" labelOnly="1" outline="0" fieldPosition="0">
        <references count="3">
          <reference field="3" count="1" selected="0">
            <x v="992"/>
          </reference>
          <reference field="4" count="1" selected="0">
            <x v="1440"/>
          </reference>
          <reference field="5" count="1">
            <x v="13"/>
          </reference>
        </references>
      </pivotArea>
    </format>
    <format dxfId="9764">
      <pivotArea dataOnly="0" labelOnly="1" outline="0" fieldPosition="0">
        <references count="3">
          <reference field="3" count="1" selected="0">
            <x v="993"/>
          </reference>
          <reference field="4" count="1" selected="0">
            <x v="611"/>
          </reference>
          <reference field="5" count="1">
            <x v="174"/>
          </reference>
        </references>
      </pivotArea>
    </format>
    <format dxfId="9763">
      <pivotArea dataOnly="0" labelOnly="1" outline="0" fieldPosition="0">
        <references count="3">
          <reference field="3" count="1" selected="0">
            <x v="997"/>
          </reference>
          <reference field="4" count="1" selected="0">
            <x v="1430"/>
          </reference>
          <reference field="5" count="1">
            <x v="655"/>
          </reference>
        </references>
      </pivotArea>
    </format>
    <format dxfId="9762">
      <pivotArea dataOnly="0" labelOnly="1" outline="0" fieldPosition="0">
        <references count="3">
          <reference field="3" count="1" selected="0">
            <x v="1004"/>
          </reference>
          <reference field="4" count="1" selected="0">
            <x v="966"/>
          </reference>
          <reference field="5" count="1">
            <x v="500"/>
          </reference>
        </references>
      </pivotArea>
    </format>
    <format dxfId="9761">
      <pivotArea dataOnly="0" labelOnly="1" outline="0" fieldPosition="0">
        <references count="3">
          <reference field="3" count="1" selected="0">
            <x v="1019"/>
          </reference>
          <reference field="4" count="1" selected="0">
            <x v="576"/>
          </reference>
          <reference field="5" count="1">
            <x v="716"/>
          </reference>
        </references>
      </pivotArea>
    </format>
    <format dxfId="9760">
      <pivotArea dataOnly="0" labelOnly="1" outline="0" fieldPosition="0">
        <references count="3">
          <reference field="3" count="1" selected="0">
            <x v="1021"/>
          </reference>
          <reference field="4" count="1" selected="0">
            <x v="769"/>
          </reference>
          <reference field="5" count="1">
            <x v="53"/>
          </reference>
        </references>
      </pivotArea>
    </format>
    <format dxfId="9759">
      <pivotArea dataOnly="0" labelOnly="1" outline="0" fieldPosition="0">
        <references count="3">
          <reference field="3" count="1" selected="0">
            <x v="1023"/>
          </reference>
          <reference field="4" count="1" selected="0">
            <x v="1359"/>
          </reference>
          <reference field="5" count="1">
            <x v="645"/>
          </reference>
        </references>
      </pivotArea>
    </format>
    <format dxfId="9758">
      <pivotArea dataOnly="0" labelOnly="1" outline="0" fieldPosition="0">
        <references count="3">
          <reference field="3" count="1" selected="0">
            <x v="1029"/>
          </reference>
          <reference field="4" count="1" selected="0">
            <x v="593"/>
          </reference>
          <reference field="5" count="1">
            <x v="457"/>
          </reference>
        </references>
      </pivotArea>
    </format>
    <format dxfId="9757">
      <pivotArea dataOnly="0" labelOnly="1" outline="0" fieldPosition="0">
        <references count="3">
          <reference field="3" count="1" selected="0">
            <x v="1040"/>
          </reference>
          <reference field="4" count="1" selected="0">
            <x v="1115"/>
          </reference>
          <reference field="5" count="1">
            <x v="41"/>
          </reference>
        </references>
      </pivotArea>
    </format>
    <format dxfId="9756">
      <pivotArea dataOnly="0" labelOnly="1" outline="0" fieldPosition="0">
        <references count="3">
          <reference field="3" count="1" selected="0">
            <x v="1046"/>
          </reference>
          <reference field="4" count="1" selected="0">
            <x v="584"/>
          </reference>
          <reference field="5" count="1">
            <x v="438"/>
          </reference>
        </references>
      </pivotArea>
    </format>
    <format dxfId="9755">
      <pivotArea dataOnly="0" labelOnly="1" outline="0" fieldPosition="0">
        <references count="3">
          <reference field="3" count="1" selected="0">
            <x v="1050"/>
          </reference>
          <reference field="4" count="1" selected="0">
            <x v="825"/>
          </reference>
          <reference field="5" count="1">
            <x v="49"/>
          </reference>
        </references>
      </pivotArea>
    </format>
    <format dxfId="9754">
      <pivotArea dataOnly="0" labelOnly="1" outline="0" fieldPosition="0">
        <references count="3">
          <reference field="3" count="1" selected="0">
            <x v="1051"/>
          </reference>
          <reference field="4" count="1" selected="0">
            <x v="1062"/>
          </reference>
          <reference field="5" count="1">
            <x v="380"/>
          </reference>
        </references>
      </pivotArea>
    </format>
    <format dxfId="9753">
      <pivotArea dataOnly="0" labelOnly="1" outline="0" fieldPosition="0">
        <references count="3">
          <reference field="3" count="1" selected="0">
            <x v="1066"/>
          </reference>
          <reference field="4" count="1" selected="0">
            <x v="88"/>
          </reference>
          <reference field="5" count="1">
            <x v="351"/>
          </reference>
        </references>
      </pivotArea>
    </format>
    <format dxfId="9752">
      <pivotArea dataOnly="0" labelOnly="1" outline="0" fieldPosition="0">
        <references count="3">
          <reference field="3" count="1" selected="0">
            <x v="1072"/>
          </reference>
          <reference field="4" count="1" selected="0">
            <x v="1107"/>
          </reference>
          <reference field="5" count="1">
            <x v="588"/>
          </reference>
        </references>
      </pivotArea>
    </format>
    <format dxfId="9751">
      <pivotArea dataOnly="0" labelOnly="1" outline="0" fieldPosition="0">
        <references count="3">
          <reference field="3" count="1" selected="0">
            <x v="1073"/>
          </reference>
          <reference field="4" count="1" selected="0">
            <x v="1415"/>
          </reference>
          <reference field="5" count="1">
            <x v="628"/>
          </reference>
        </references>
      </pivotArea>
    </format>
    <format dxfId="9750">
      <pivotArea dataOnly="0" labelOnly="1" outline="0" fieldPosition="0">
        <references count="3">
          <reference field="3" count="1" selected="0">
            <x v="1078"/>
          </reference>
          <reference field="4" count="1" selected="0">
            <x v="836"/>
          </reference>
          <reference field="5" count="1">
            <x v="488"/>
          </reference>
        </references>
      </pivotArea>
    </format>
    <format dxfId="9749">
      <pivotArea dataOnly="0" labelOnly="1" outline="0" fieldPosition="0">
        <references count="3">
          <reference field="3" count="1" selected="0">
            <x v="1081"/>
          </reference>
          <reference field="4" count="1" selected="0">
            <x v="1375"/>
          </reference>
          <reference field="5" count="1">
            <x v="447"/>
          </reference>
        </references>
      </pivotArea>
    </format>
    <format dxfId="9748">
      <pivotArea dataOnly="0" labelOnly="1" outline="0" fieldPosition="0">
        <references count="3">
          <reference field="3" count="1" selected="0">
            <x v="1085"/>
          </reference>
          <reference field="4" count="1" selected="0">
            <x v="1435"/>
          </reference>
          <reference field="5" count="1">
            <x v="1095"/>
          </reference>
        </references>
      </pivotArea>
    </format>
    <format dxfId="9747">
      <pivotArea dataOnly="0" labelOnly="1" outline="0" fieldPosition="0">
        <references count="3">
          <reference field="3" count="1" selected="0">
            <x v="1086"/>
          </reference>
          <reference field="4" count="1" selected="0">
            <x v="602"/>
          </reference>
          <reference field="5" count="1">
            <x v="299"/>
          </reference>
        </references>
      </pivotArea>
    </format>
    <format dxfId="9746">
      <pivotArea dataOnly="0" labelOnly="1" outline="0" fieldPosition="0">
        <references count="3">
          <reference field="3" count="1" selected="0">
            <x v="1088"/>
          </reference>
          <reference field="4" count="1" selected="0">
            <x v="1039"/>
          </reference>
          <reference field="5" count="1">
            <x v="812"/>
          </reference>
        </references>
      </pivotArea>
    </format>
    <format dxfId="9745">
      <pivotArea dataOnly="0" labelOnly="1" outline="0" fieldPosition="0">
        <references count="3">
          <reference field="3" count="1" selected="0">
            <x v="1090"/>
          </reference>
          <reference field="4" count="1" selected="0">
            <x v="1416"/>
          </reference>
          <reference field="5" count="1">
            <x v="416"/>
          </reference>
        </references>
      </pivotArea>
    </format>
    <format dxfId="9744">
      <pivotArea dataOnly="0" labelOnly="1" outline="0" fieldPosition="0">
        <references count="3">
          <reference field="3" count="1" selected="0">
            <x v="1106"/>
          </reference>
          <reference field="4" count="1" selected="0">
            <x v="880"/>
          </reference>
          <reference field="5" count="1">
            <x v="512"/>
          </reference>
        </references>
      </pivotArea>
    </format>
    <format dxfId="9743">
      <pivotArea dataOnly="0" labelOnly="1" outline="0" fieldPosition="0">
        <references count="3">
          <reference field="3" count="1" selected="0">
            <x v="1107"/>
          </reference>
          <reference field="4" count="1" selected="0">
            <x v="1389"/>
          </reference>
          <reference field="5" count="1">
            <x v="961"/>
          </reference>
        </references>
      </pivotArea>
    </format>
    <format dxfId="9742">
      <pivotArea dataOnly="0" labelOnly="1" outline="0" fieldPosition="0">
        <references count="3">
          <reference field="3" count="1" selected="0">
            <x v="1110"/>
          </reference>
          <reference field="4" count="1" selected="0">
            <x v="979"/>
          </reference>
          <reference field="5" count="1">
            <x v="964"/>
          </reference>
        </references>
      </pivotArea>
    </format>
    <format dxfId="9741">
      <pivotArea dataOnly="0" labelOnly="1" outline="0" fieldPosition="0">
        <references count="3">
          <reference field="3" count="1" selected="0">
            <x v="1111"/>
          </reference>
          <reference field="4" count="1" selected="0">
            <x v="1513"/>
          </reference>
          <reference field="5" count="1">
            <x v="966"/>
          </reference>
        </references>
      </pivotArea>
    </format>
    <format dxfId="9740">
      <pivotArea dataOnly="0" labelOnly="1" outline="0" fieldPosition="0">
        <references count="3">
          <reference field="3" count="1" selected="0">
            <x v="1116"/>
          </reference>
          <reference field="4" count="1" selected="0">
            <x v="1146"/>
          </reference>
          <reference field="5" count="1">
            <x v="967"/>
          </reference>
        </references>
      </pivotArea>
    </format>
    <format dxfId="9739">
      <pivotArea dataOnly="0" labelOnly="1" outline="0" fieldPosition="0">
        <references count="3">
          <reference field="3" count="1" selected="0">
            <x v="1117"/>
          </reference>
          <reference field="4" count="1" selected="0">
            <x v="1342"/>
          </reference>
          <reference field="5" count="1">
            <x v="968"/>
          </reference>
        </references>
      </pivotArea>
    </format>
    <format dxfId="9738">
      <pivotArea dataOnly="0" labelOnly="1" outline="0" fieldPosition="0">
        <references count="3">
          <reference field="3" count="1" selected="0">
            <x v="1125"/>
          </reference>
          <reference field="4" count="1" selected="0">
            <x v="1227"/>
          </reference>
          <reference field="5" count="1">
            <x v="972"/>
          </reference>
        </references>
      </pivotArea>
    </format>
    <format dxfId="9737">
      <pivotArea dataOnly="0" labelOnly="1" outline="0" fieldPosition="0">
        <references count="3">
          <reference field="3" count="1" selected="0">
            <x v="1127"/>
          </reference>
          <reference field="4" count="1" selected="0">
            <x v="402"/>
          </reference>
          <reference field="5" count="1">
            <x v="974"/>
          </reference>
        </references>
      </pivotArea>
    </format>
    <format dxfId="9736">
      <pivotArea dataOnly="0" labelOnly="1" outline="0" fieldPosition="0">
        <references count="3">
          <reference field="3" count="1" selected="0">
            <x v="1128"/>
          </reference>
          <reference field="4" count="1" selected="0">
            <x v="1143"/>
          </reference>
          <reference field="5" count="1">
            <x v="975"/>
          </reference>
        </references>
      </pivotArea>
    </format>
    <format dxfId="9735">
      <pivotArea dataOnly="0" labelOnly="1" outline="0" fieldPosition="0">
        <references count="3">
          <reference field="3" count="1" selected="0">
            <x v="1130"/>
          </reference>
          <reference field="4" count="1" selected="0">
            <x v="1104"/>
          </reference>
          <reference field="5" count="1">
            <x v="977"/>
          </reference>
        </references>
      </pivotArea>
    </format>
    <format dxfId="9734">
      <pivotArea dataOnly="0" labelOnly="1" outline="0" fieldPosition="0">
        <references count="3">
          <reference field="3" count="1" selected="0">
            <x v="1131"/>
          </reference>
          <reference field="4" count="1" selected="0">
            <x v="776"/>
          </reference>
          <reference field="5" count="1">
            <x v="978"/>
          </reference>
        </references>
      </pivotArea>
    </format>
    <format dxfId="9733">
      <pivotArea dataOnly="0" labelOnly="1" outline="0" fieldPosition="0">
        <references count="3">
          <reference field="3" count="1" selected="0">
            <x v="1132"/>
          </reference>
          <reference field="4" count="1" selected="0">
            <x v="891"/>
          </reference>
          <reference field="5" count="1">
            <x v="979"/>
          </reference>
        </references>
      </pivotArea>
    </format>
    <format dxfId="9732">
      <pivotArea dataOnly="0" labelOnly="1" outline="0" fieldPosition="0">
        <references count="3">
          <reference field="3" count="1" selected="0">
            <x v="1133"/>
          </reference>
          <reference field="4" count="1" selected="0">
            <x v="49"/>
          </reference>
          <reference field="5" count="1">
            <x v="980"/>
          </reference>
        </references>
      </pivotArea>
    </format>
    <format dxfId="9731">
      <pivotArea dataOnly="0" labelOnly="1" outline="0" fieldPosition="0">
        <references count="3">
          <reference field="3" count="1" selected="0">
            <x v="1142"/>
          </reference>
          <reference field="4" count="1" selected="0">
            <x v="1296"/>
          </reference>
          <reference field="5" count="1">
            <x v="987"/>
          </reference>
        </references>
      </pivotArea>
    </format>
    <format dxfId="9730">
      <pivotArea dataOnly="0" labelOnly="1" outline="0" fieldPosition="0">
        <references count="3">
          <reference field="3" count="1" selected="0">
            <x v="1143"/>
          </reference>
          <reference field="4" count="1" selected="0">
            <x v="512"/>
          </reference>
          <reference field="5" count="1">
            <x v="988"/>
          </reference>
        </references>
      </pivotArea>
    </format>
    <format dxfId="9729">
      <pivotArea dataOnly="0" labelOnly="1" outline="0" fieldPosition="0">
        <references count="3">
          <reference field="3" count="1" selected="0">
            <x v="1144"/>
          </reference>
          <reference field="4" count="1" selected="0">
            <x v="955"/>
          </reference>
          <reference field="5" count="1">
            <x v="989"/>
          </reference>
        </references>
      </pivotArea>
    </format>
    <format dxfId="9728">
      <pivotArea dataOnly="0" labelOnly="1" outline="0" fieldPosition="0">
        <references count="3">
          <reference field="3" count="1" selected="0">
            <x v="1147"/>
          </reference>
          <reference field="4" count="1" selected="0">
            <x v="1328"/>
          </reference>
          <reference field="5" count="1">
            <x v="622"/>
          </reference>
        </references>
      </pivotArea>
    </format>
    <format dxfId="9727">
      <pivotArea dataOnly="0" labelOnly="1" outline="0" fieldPosition="0">
        <references count="3">
          <reference field="3" count="1" selected="0">
            <x v="1148"/>
          </reference>
          <reference field="4" count="1" selected="0">
            <x v="1063"/>
          </reference>
          <reference field="5" count="1">
            <x v="992"/>
          </reference>
        </references>
      </pivotArea>
    </format>
    <format dxfId="9726">
      <pivotArea dataOnly="0" labelOnly="1" outline="0" fieldPosition="0">
        <references count="3">
          <reference field="3" count="1" selected="0">
            <x v="1150"/>
          </reference>
          <reference field="4" count="1" selected="0">
            <x v="1400"/>
          </reference>
          <reference field="5" count="1">
            <x v="994"/>
          </reference>
        </references>
      </pivotArea>
    </format>
    <format dxfId="9725">
      <pivotArea dataOnly="0" labelOnly="1" outline="0" fieldPosition="0">
        <references count="3">
          <reference field="3" count="1" selected="0">
            <x v="1151"/>
          </reference>
          <reference field="4" count="1" selected="0">
            <x v="1150"/>
          </reference>
          <reference field="5" count="1">
            <x v="1101"/>
          </reference>
        </references>
      </pivotArea>
    </format>
    <format dxfId="9724">
      <pivotArea dataOnly="0" labelOnly="1" outline="0" fieldPosition="0">
        <references count="3">
          <reference field="3" count="1" selected="0">
            <x v="1155"/>
          </reference>
          <reference field="4" count="1" selected="0">
            <x v="487"/>
          </reference>
          <reference field="5" count="1">
            <x v="1109"/>
          </reference>
        </references>
      </pivotArea>
    </format>
    <format dxfId="9723">
      <pivotArea dataOnly="0" labelOnly="1" outline="0" fieldPosition="0">
        <references count="3">
          <reference field="3" count="1" selected="0">
            <x v="1156"/>
          </reference>
          <reference field="4" count="1" selected="0">
            <x v="603"/>
          </reference>
          <reference field="5" count="1">
            <x v="1152"/>
          </reference>
        </references>
      </pivotArea>
    </format>
    <format dxfId="9722">
      <pivotArea dataOnly="0" labelOnly="1" outline="0" fieldPosition="0">
        <references count="3">
          <reference field="3" count="1" selected="0">
            <x v="1162"/>
          </reference>
          <reference field="4" count="1" selected="0">
            <x v="1014"/>
          </reference>
          <reference field="5" count="1">
            <x v="1010"/>
          </reference>
        </references>
      </pivotArea>
    </format>
    <format dxfId="9721">
      <pivotArea dataOnly="0" labelOnly="1" outline="0" fieldPosition="0">
        <references count="3">
          <reference field="3" count="1" selected="0">
            <x v="1163"/>
          </reference>
          <reference field="4" count="1" selected="0">
            <x v="638"/>
          </reference>
          <reference field="5" count="1">
            <x v="1011"/>
          </reference>
        </references>
      </pivotArea>
    </format>
    <format dxfId="9720">
      <pivotArea dataOnly="0" labelOnly="1" outline="0" fieldPosition="0">
        <references count="3">
          <reference field="3" count="1" selected="0">
            <x v="1167"/>
          </reference>
          <reference field="4" count="1" selected="0">
            <x v="1429"/>
          </reference>
          <reference field="5" count="1">
            <x v="1015"/>
          </reference>
        </references>
      </pivotArea>
    </format>
    <format dxfId="9719">
      <pivotArea dataOnly="0" labelOnly="1" outline="0" fieldPosition="0">
        <references count="3">
          <reference field="3" count="1" selected="0">
            <x v="1169"/>
          </reference>
          <reference field="4" count="1" selected="0">
            <x v="940"/>
          </reference>
          <reference field="5" count="1">
            <x v="1017"/>
          </reference>
        </references>
      </pivotArea>
    </format>
    <format dxfId="9718">
      <pivotArea dataOnly="0" labelOnly="1" outline="0" fieldPosition="0">
        <references count="3">
          <reference field="3" count="1" selected="0">
            <x v="1172"/>
          </reference>
          <reference field="4" count="1" selected="0">
            <x v="830"/>
          </reference>
          <reference field="5" count="1">
            <x v="1021"/>
          </reference>
        </references>
      </pivotArea>
    </format>
    <format dxfId="9717">
      <pivotArea dataOnly="0" labelOnly="1" outline="0" fieldPosition="0">
        <references count="3">
          <reference field="3" count="1" selected="0">
            <x v="1175"/>
          </reference>
          <reference field="4" count="1" selected="0">
            <x v="1345"/>
          </reference>
          <reference field="5" count="1">
            <x v="1023"/>
          </reference>
        </references>
      </pivotArea>
    </format>
    <format dxfId="9716">
      <pivotArea dataOnly="0" labelOnly="1" outline="0" fieldPosition="0">
        <references count="3">
          <reference field="3" count="1" selected="0">
            <x v="1180"/>
          </reference>
          <reference field="4" count="1" selected="0">
            <x v="1125"/>
          </reference>
          <reference field="5" count="1">
            <x v="1043"/>
          </reference>
        </references>
      </pivotArea>
    </format>
    <format dxfId="9715">
      <pivotArea dataOnly="0" labelOnly="1" outline="0" fieldPosition="0">
        <references count="3">
          <reference field="3" count="1" selected="0">
            <x v="1183"/>
          </reference>
          <reference field="4" count="1" selected="0">
            <x v="709"/>
          </reference>
          <reference field="5" count="1">
            <x v="1046"/>
          </reference>
        </references>
      </pivotArea>
    </format>
    <format dxfId="9714">
      <pivotArea dataOnly="0" labelOnly="1" outline="0" fieldPosition="0">
        <references count="3">
          <reference field="3" count="1" selected="0">
            <x v="1186"/>
          </reference>
          <reference field="4" count="1" selected="0">
            <x v="615"/>
          </reference>
          <reference field="5" count="1">
            <x v="1050"/>
          </reference>
        </references>
      </pivotArea>
    </format>
    <format dxfId="9713">
      <pivotArea dataOnly="0" labelOnly="1" outline="0" fieldPosition="0">
        <references count="3">
          <reference field="3" count="1" selected="0">
            <x v="1188"/>
          </reference>
          <reference field="4" count="1" selected="0">
            <x v="1372"/>
          </reference>
          <reference field="5" count="1">
            <x v="1053"/>
          </reference>
        </references>
      </pivotArea>
    </format>
    <format dxfId="9712">
      <pivotArea dataOnly="0" labelOnly="1" outline="0" fieldPosition="0">
        <references count="3">
          <reference field="3" count="1" selected="0">
            <x v="1189"/>
          </reference>
          <reference field="4" count="1" selected="0">
            <x v="407"/>
          </reference>
          <reference field="5" count="1">
            <x v="1054"/>
          </reference>
        </references>
      </pivotArea>
    </format>
    <format dxfId="9711">
      <pivotArea dataOnly="0" labelOnly="1" outline="0" fieldPosition="0">
        <references count="3">
          <reference field="3" count="1" selected="0">
            <x v="1190"/>
          </reference>
          <reference field="4" count="1" selected="0">
            <x v="927"/>
          </reference>
          <reference field="5" count="1">
            <x v="1055"/>
          </reference>
        </references>
      </pivotArea>
    </format>
    <format dxfId="9710">
      <pivotArea dataOnly="0" labelOnly="1" outline="0" fieldPosition="0">
        <references count="3">
          <reference field="3" count="1" selected="0">
            <x v="1192"/>
          </reference>
          <reference field="4" count="1" selected="0">
            <x v="527"/>
          </reference>
          <reference field="5" count="1">
            <x v="1057"/>
          </reference>
        </references>
      </pivotArea>
    </format>
    <format dxfId="9709">
      <pivotArea dataOnly="0" labelOnly="1" outline="0" fieldPosition="0">
        <references count="3">
          <reference field="3" count="1" selected="0">
            <x v="1196"/>
          </reference>
          <reference field="4" count="1" selected="0">
            <x v="1113"/>
          </reference>
          <reference field="5" count="1">
            <x v="1061"/>
          </reference>
        </references>
      </pivotArea>
    </format>
    <format dxfId="9708">
      <pivotArea dataOnly="0" labelOnly="1" outline="0" fieldPosition="0">
        <references count="3">
          <reference field="3" count="1" selected="0">
            <x v="1200"/>
          </reference>
          <reference field="4" count="1" selected="0">
            <x v="1384"/>
          </reference>
          <reference field="5" count="1">
            <x v="1066"/>
          </reference>
        </references>
      </pivotArea>
    </format>
    <format dxfId="9707">
      <pivotArea dataOnly="0" labelOnly="1" outline="0" fieldPosition="0">
        <references count="3">
          <reference field="3" count="1" selected="0">
            <x v="1202"/>
          </reference>
          <reference field="4" count="1" selected="0">
            <x v="1322"/>
          </reference>
          <reference field="5" count="1">
            <x v="1068"/>
          </reference>
        </references>
      </pivotArea>
    </format>
    <format dxfId="9706">
      <pivotArea dataOnly="0" labelOnly="1" outline="0" fieldPosition="0">
        <references count="3">
          <reference field="3" count="1" selected="0">
            <x v="1205"/>
          </reference>
          <reference field="4" count="1" selected="0">
            <x v="1174"/>
          </reference>
          <reference field="5" count="1">
            <x v="1071"/>
          </reference>
        </references>
      </pivotArea>
    </format>
    <format dxfId="9705">
      <pivotArea dataOnly="0" labelOnly="1" outline="0" fieldPosition="0">
        <references count="3">
          <reference field="3" count="1" selected="0">
            <x v="1209"/>
          </reference>
          <reference field="4" count="1" selected="0">
            <x v="974"/>
          </reference>
          <reference field="5" count="1">
            <x v="1075"/>
          </reference>
        </references>
      </pivotArea>
    </format>
    <format dxfId="9704">
      <pivotArea dataOnly="0" labelOnly="1" outline="0" fieldPosition="0">
        <references count="3">
          <reference field="3" count="1" selected="0">
            <x v="1211"/>
          </reference>
          <reference field="4" count="1" selected="0">
            <x v="994"/>
          </reference>
          <reference field="5" count="1">
            <x v="1077"/>
          </reference>
        </references>
      </pivotArea>
    </format>
    <format dxfId="9703">
      <pivotArea dataOnly="0" labelOnly="1" outline="0" fieldPosition="0">
        <references count="3">
          <reference field="3" count="1" selected="0">
            <x v="1212"/>
          </reference>
          <reference field="4" count="1" selected="0">
            <x v="829"/>
          </reference>
          <reference field="5" count="1">
            <x v="1078"/>
          </reference>
        </references>
      </pivotArea>
    </format>
    <format dxfId="9702">
      <pivotArea dataOnly="0" labelOnly="1" outline="0" fieldPosition="0">
        <references count="3">
          <reference field="3" count="1" selected="0">
            <x v="1219"/>
          </reference>
          <reference field="4" count="1" selected="0">
            <x v="287"/>
          </reference>
          <reference field="5" count="1">
            <x v="1084"/>
          </reference>
        </references>
      </pivotArea>
    </format>
    <format dxfId="9701">
      <pivotArea dataOnly="0" labelOnly="1" outline="0" fieldPosition="0">
        <references count="3">
          <reference field="3" count="1" selected="0">
            <x v="1220"/>
          </reference>
          <reference field="4" count="1" selected="0">
            <x v="677"/>
          </reference>
          <reference field="5" count="1">
            <x v="1085"/>
          </reference>
        </references>
      </pivotArea>
    </format>
    <format dxfId="9700">
      <pivotArea dataOnly="0" labelOnly="1" outline="0" fieldPosition="0">
        <references count="3">
          <reference field="3" count="1" selected="0">
            <x v="1221"/>
          </reference>
          <reference field="4" count="1" selected="0">
            <x v="1087"/>
          </reference>
          <reference field="5" count="1">
            <x v="1086"/>
          </reference>
        </references>
      </pivotArea>
    </format>
    <format dxfId="9699">
      <pivotArea dataOnly="0" labelOnly="1" outline="0" fieldPosition="0">
        <references count="3">
          <reference field="3" count="1" selected="0">
            <x v="1224"/>
          </reference>
          <reference field="4" count="1" selected="0">
            <x v="1456"/>
          </reference>
          <reference field="5" count="1">
            <x v="1089"/>
          </reference>
        </references>
      </pivotArea>
    </format>
    <format dxfId="9698">
      <pivotArea dataOnly="0" labelOnly="1" outline="0" fieldPosition="0">
        <references count="3">
          <reference field="3" count="1" selected="0">
            <x v="1230"/>
          </reference>
          <reference field="4" count="1" selected="0">
            <x v="1267"/>
          </reference>
          <reference field="5" count="1">
            <x v="1096"/>
          </reference>
        </references>
      </pivotArea>
    </format>
    <format dxfId="9697">
      <pivotArea dataOnly="0" labelOnly="1" outline="0" fieldPosition="0">
        <references count="3">
          <reference field="3" count="1" selected="0">
            <x v="1233"/>
          </reference>
          <reference field="4" count="1" selected="0">
            <x v="885"/>
          </reference>
          <reference field="5" count="1">
            <x v="1099"/>
          </reference>
        </references>
      </pivotArea>
    </format>
    <format dxfId="9696">
      <pivotArea dataOnly="0" labelOnly="1" outline="0" fieldPosition="0">
        <references count="3">
          <reference field="3" count="1" selected="0">
            <x v="1234"/>
          </reference>
          <reference field="4" count="1" selected="0">
            <x v="807"/>
          </reference>
          <reference field="5" count="1">
            <x v="1100"/>
          </reference>
        </references>
      </pivotArea>
    </format>
    <format dxfId="9695">
      <pivotArea dataOnly="0" labelOnly="1" outline="0" fieldPosition="0">
        <references count="3">
          <reference field="3" count="1" selected="0">
            <x v="1237"/>
          </reference>
          <reference field="4" count="1" selected="0">
            <x v="626"/>
          </reference>
          <reference field="5" count="1">
            <x v="1104"/>
          </reference>
        </references>
      </pivotArea>
    </format>
    <format dxfId="9694">
      <pivotArea dataOnly="0" labelOnly="1" outline="0" fieldPosition="0">
        <references count="3">
          <reference field="3" count="1" selected="0">
            <x v="1238"/>
          </reference>
          <reference field="4" count="1" selected="0">
            <x v="1504"/>
          </reference>
          <reference field="5" count="1">
            <x v="1105"/>
          </reference>
        </references>
      </pivotArea>
    </format>
    <format dxfId="9693">
      <pivotArea dataOnly="0" labelOnly="1" outline="0" fieldPosition="0">
        <references count="3">
          <reference field="3" count="1" selected="0">
            <x v="1243"/>
          </reference>
          <reference field="4" count="1" selected="0">
            <x v="1395"/>
          </reference>
          <reference field="5" count="1">
            <x v="1111"/>
          </reference>
        </references>
      </pivotArea>
    </format>
    <format dxfId="9692">
      <pivotArea dataOnly="0" labelOnly="1" outline="0" fieldPosition="0">
        <references count="3">
          <reference field="3" count="1" selected="0">
            <x v="1244"/>
          </reference>
          <reference field="4" count="1" selected="0">
            <x v="1060"/>
          </reference>
          <reference field="5" count="1">
            <x v="1112"/>
          </reference>
        </references>
      </pivotArea>
    </format>
    <format dxfId="9691">
      <pivotArea dataOnly="0" labelOnly="1" outline="0" fieldPosition="0">
        <references count="3">
          <reference field="3" count="1" selected="0">
            <x v="1248"/>
          </reference>
          <reference field="4" count="1" selected="0">
            <x v="1509"/>
          </reference>
          <reference field="5" count="1">
            <x v="1116"/>
          </reference>
        </references>
      </pivotArea>
    </format>
    <format dxfId="9690">
      <pivotArea dataOnly="0" labelOnly="1" outline="0" fieldPosition="0">
        <references count="3">
          <reference field="3" count="1" selected="0">
            <x v="1249"/>
          </reference>
          <reference field="4" count="1" selected="0">
            <x v="770"/>
          </reference>
          <reference field="5" count="1">
            <x v="1117"/>
          </reference>
        </references>
      </pivotArea>
    </format>
    <format dxfId="9689">
      <pivotArea dataOnly="0" labelOnly="1" outline="0" fieldPosition="0">
        <references count="3">
          <reference field="3" count="1" selected="0">
            <x v="1251"/>
          </reference>
          <reference field="4" count="1" selected="0">
            <x v="1319"/>
          </reference>
          <reference field="5" count="1">
            <x v="1119"/>
          </reference>
        </references>
      </pivotArea>
    </format>
    <format dxfId="9688">
      <pivotArea dataOnly="0" labelOnly="1" outline="0" fieldPosition="0">
        <references count="3">
          <reference field="3" count="1" selected="0">
            <x v="1257"/>
          </reference>
          <reference field="4" count="1" selected="0">
            <x v="906"/>
          </reference>
          <reference field="5" count="1">
            <x v="1123"/>
          </reference>
        </references>
      </pivotArea>
    </format>
    <format dxfId="9687">
      <pivotArea dataOnly="0" labelOnly="1" outline="0" fieldPosition="0">
        <references count="3">
          <reference field="3" count="1" selected="0">
            <x v="1258"/>
          </reference>
          <reference field="4" count="1" selected="0">
            <x v="610"/>
          </reference>
          <reference field="5" count="1">
            <x v="1124"/>
          </reference>
        </references>
      </pivotArea>
    </format>
    <format dxfId="9686">
      <pivotArea dataOnly="0" labelOnly="1" outline="0" fieldPosition="0">
        <references count="3">
          <reference field="3" count="1" selected="0">
            <x v="1260"/>
          </reference>
          <reference field="4" count="1" selected="0">
            <x v="1264"/>
          </reference>
          <reference field="5" count="1">
            <x v="1126"/>
          </reference>
        </references>
      </pivotArea>
    </format>
    <format dxfId="9685">
      <pivotArea dataOnly="0" labelOnly="1" outline="0" fieldPosition="0">
        <references count="3">
          <reference field="3" count="1" selected="0">
            <x v="1261"/>
          </reference>
          <reference field="4" count="1" selected="0">
            <x v="886"/>
          </reference>
          <reference field="5" count="1">
            <x v="1015"/>
          </reference>
        </references>
      </pivotArea>
    </format>
    <format dxfId="9684">
      <pivotArea dataOnly="0" labelOnly="1" outline="0" fieldPosition="0">
        <references count="3">
          <reference field="3" count="1" selected="0">
            <x v="1262"/>
          </reference>
          <reference field="4" count="1" selected="0">
            <x v="1483"/>
          </reference>
          <reference field="5" count="1">
            <x v="1127"/>
          </reference>
        </references>
      </pivotArea>
    </format>
    <format dxfId="9683">
      <pivotArea dataOnly="0" labelOnly="1" outline="0" fieldPosition="0">
        <references count="3">
          <reference field="3" count="1" selected="0">
            <x v="1266"/>
          </reference>
          <reference field="4" count="1" selected="0">
            <x v="811"/>
          </reference>
          <reference field="5" count="1">
            <x v="1130"/>
          </reference>
        </references>
      </pivotArea>
    </format>
    <format dxfId="9682">
      <pivotArea dataOnly="0" labelOnly="1" outline="0" fieldPosition="0">
        <references count="3">
          <reference field="3" count="1" selected="0">
            <x v="1271"/>
          </reference>
          <reference field="4" count="1" selected="0">
            <x v="1000"/>
          </reference>
          <reference field="5" count="1">
            <x v="1135"/>
          </reference>
        </references>
      </pivotArea>
    </format>
    <format dxfId="9681">
      <pivotArea dataOnly="0" labelOnly="1" outline="0" fieldPosition="0">
        <references count="3">
          <reference field="3" count="1" selected="0">
            <x v="1313"/>
          </reference>
          <reference field="4" count="1" selected="0">
            <x v="578"/>
          </reference>
          <reference field="5" count="1">
            <x v="1179"/>
          </reference>
        </references>
      </pivotArea>
    </format>
    <format dxfId="9680">
      <pivotArea dataOnly="0" labelOnly="1" outline="0" fieldPosition="0">
        <references count="3">
          <reference field="3" count="1" selected="0">
            <x v="1314"/>
          </reference>
          <reference field="4" count="1" selected="0">
            <x v="1398"/>
          </reference>
          <reference field="5" count="1">
            <x v="1180"/>
          </reference>
        </references>
      </pivotArea>
    </format>
    <format dxfId="9679">
      <pivotArea dataOnly="0" labelOnly="1" outline="0" fieldPosition="0">
        <references count="3">
          <reference field="3" count="1" selected="0">
            <x v="1315"/>
          </reference>
          <reference field="4" count="1" selected="0">
            <x v="538"/>
          </reference>
          <reference field="5" count="1">
            <x v="1078"/>
          </reference>
        </references>
      </pivotArea>
    </format>
    <format dxfId="9678">
      <pivotArea dataOnly="0" labelOnly="1" outline="0" fieldPosition="0">
        <references count="3">
          <reference field="3" count="1" selected="0">
            <x v="1316"/>
          </reference>
          <reference field="4" count="1" selected="0">
            <x v="951"/>
          </reference>
          <reference field="5" count="1">
            <x v="1181"/>
          </reference>
        </references>
      </pivotArea>
    </format>
    <format dxfId="9677">
      <pivotArea dataOnly="0" labelOnly="1" outline="0" fieldPosition="0">
        <references count="3">
          <reference field="3" count="1" selected="0">
            <x v="1317"/>
          </reference>
          <reference field="4" count="1" selected="0">
            <x v="821"/>
          </reference>
          <reference field="5" count="1">
            <x v="1182"/>
          </reference>
        </references>
      </pivotArea>
    </format>
    <format dxfId="9676">
      <pivotArea dataOnly="0" labelOnly="1" outline="0" fieldPosition="0">
        <references count="3">
          <reference field="3" count="1" selected="0">
            <x v="1318"/>
          </reference>
          <reference field="4" count="1" selected="0">
            <x v="596"/>
          </reference>
          <reference field="5" count="1">
            <x v="1183"/>
          </reference>
        </references>
      </pivotArea>
    </format>
    <format dxfId="9675">
      <pivotArea dataOnly="0" labelOnly="1" outline="0" fieldPosition="0">
        <references count="3">
          <reference field="3" count="1" selected="0">
            <x v="1319"/>
          </reference>
          <reference field="4" count="1" selected="0">
            <x v="1474"/>
          </reference>
          <reference field="5" count="1">
            <x v="1184"/>
          </reference>
        </references>
      </pivotArea>
    </format>
    <format dxfId="9674">
      <pivotArea dataOnly="0" labelOnly="1" outline="0" fieldPosition="0">
        <references count="3">
          <reference field="3" count="1" selected="0">
            <x v="1320"/>
          </reference>
          <reference field="4" count="1" selected="0">
            <x v="1324"/>
          </reference>
          <reference field="5" count="1">
            <x v="1185"/>
          </reference>
        </references>
      </pivotArea>
    </format>
    <format dxfId="9673">
      <pivotArea dataOnly="0" labelOnly="1" outline="0" fieldPosition="0">
        <references count="3">
          <reference field="3" count="1" selected="0">
            <x v="1321"/>
          </reference>
          <reference field="4" count="1" selected="0">
            <x v="680"/>
          </reference>
          <reference field="5" count="1">
            <x v="1186"/>
          </reference>
        </references>
      </pivotArea>
    </format>
    <format dxfId="9672">
      <pivotArea dataOnly="0" labelOnly="1" outline="0" fieldPosition="0">
        <references count="3">
          <reference field="3" count="1" selected="0">
            <x v="1322"/>
          </reference>
          <reference field="4" count="1" selected="0">
            <x v="890"/>
          </reference>
          <reference field="5" count="1">
            <x v="1187"/>
          </reference>
        </references>
      </pivotArea>
    </format>
    <format dxfId="9671">
      <pivotArea dataOnly="0" labelOnly="1" outline="0" fieldPosition="0">
        <references count="3">
          <reference field="3" count="1" selected="0">
            <x v="1323"/>
          </reference>
          <reference field="4" count="1" selected="0">
            <x v="1231"/>
          </reference>
          <reference field="5" count="1">
            <x v="1188"/>
          </reference>
        </references>
      </pivotArea>
    </format>
    <format dxfId="9670">
      <pivotArea dataOnly="0" labelOnly="1" outline="0" fieldPosition="0">
        <references count="3">
          <reference field="3" count="1" selected="0">
            <x v="1324"/>
          </reference>
          <reference field="4" count="1" selected="0">
            <x v="563"/>
          </reference>
          <reference field="5" count="1">
            <x v="1189"/>
          </reference>
        </references>
      </pivotArea>
    </format>
    <format dxfId="9669">
      <pivotArea dataOnly="0" labelOnly="1" outline="0" fieldPosition="0">
        <references count="3">
          <reference field="3" count="1" selected="0">
            <x v="1328"/>
          </reference>
          <reference field="4" count="1" selected="0">
            <x v="1138"/>
          </reference>
          <reference field="5" count="1">
            <x v="1192"/>
          </reference>
        </references>
      </pivotArea>
    </format>
    <format dxfId="9668">
      <pivotArea dataOnly="0" labelOnly="1" outline="0" fieldPosition="0">
        <references count="3">
          <reference field="3" count="1" selected="0">
            <x v="1329"/>
          </reference>
          <reference field="4" count="1" selected="0">
            <x v="1153"/>
          </reference>
          <reference field="5" count="1">
            <x v="1193"/>
          </reference>
        </references>
      </pivotArea>
    </format>
    <format dxfId="9667">
      <pivotArea dataOnly="0" labelOnly="1" outline="0" fieldPosition="0">
        <references count="3">
          <reference field="3" count="1" selected="0">
            <x v="1331"/>
          </reference>
          <reference field="4" count="1" selected="0">
            <x v="502"/>
          </reference>
          <reference field="5" count="1">
            <x v="1195"/>
          </reference>
        </references>
      </pivotArea>
    </format>
    <format dxfId="9666">
      <pivotArea dataOnly="0" labelOnly="1" outline="0" fieldPosition="0">
        <references count="3">
          <reference field="3" count="1" selected="0">
            <x v="1333"/>
          </reference>
          <reference field="4" count="1" selected="0">
            <x v="55"/>
          </reference>
          <reference field="5" count="1">
            <x v="1197"/>
          </reference>
        </references>
      </pivotArea>
    </format>
    <format dxfId="9665">
      <pivotArea dataOnly="0" labelOnly="1" outline="0" fieldPosition="0">
        <references count="3">
          <reference field="3" count="1" selected="0">
            <x v="1334"/>
          </reference>
          <reference field="4" count="1" selected="0">
            <x v="1008"/>
          </reference>
          <reference field="5" count="1">
            <x v="1198"/>
          </reference>
        </references>
      </pivotArea>
    </format>
    <format dxfId="9664">
      <pivotArea dataOnly="0" labelOnly="1" outline="0" fieldPosition="0">
        <references count="3">
          <reference field="3" count="1" selected="0">
            <x v="1335"/>
          </reference>
          <reference field="4" count="1" selected="0">
            <x v="528"/>
          </reference>
          <reference field="5" count="1">
            <x v="1199"/>
          </reference>
        </references>
      </pivotArea>
    </format>
    <format dxfId="9663">
      <pivotArea dataOnly="0" labelOnly="1" outline="0" fieldPosition="0">
        <references count="3">
          <reference field="3" count="1" selected="0">
            <x v="1339"/>
          </reference>
          <reference field="4" count="1" selected="0">
            <x v="1029"/>
          </reference>
          <reference field="5" count="1">
            <x v="1203"/>
          </reference>
        </references>
      </pivotArea>
    </format>
    <format dxfId="9662">
      <pivotArea dataOnly="0" labelOnly="1" outline="0" fieldPosition="0">
        <references count="3">
          <reference field="3" count="1" selected="0">
            <x v="1344"/>
          </reference>
          <reference field="4" count="1" selected="0">
            <x v="695"/>
          </reference>
          <reference field="5" count="1">
            <x v="1208"/>
          </reference>
        </references>
      </pivotArea>
    </format>
    <format dxfId="9661">
      <pivotArea dataOnly="0" labelOnly="1" outline="0" fieldPosition="0">
        <references count="3">
          <reference field="3" count="1" selected="0">
            <x v="1346"/>
          </reference>
          <reference field="4" count="1" selected="0">
            <x v="467"/>
          </reference>
          <reference field="5" count="1">
            <x v="1210"/>
          </reference>
        </references>
      </pivotArea>
    </format>
    <format dxfId="9660">
      <pivotArea dataOnly="0" labelOnly="1" outline="0" fieldPosition="0">
        <references count="3">
          <reference field="3" count="1" selected="0">
            <x v="1348"/>
          </reference>
          <reference field="4" count="1" selected="0">
            <x v="592"/>
          </reference>
          <reference field="5" count="1">
            <x v="1212"/>
          </reference>
        </references>
      </pivotArea>
    </format>
    <format dxfId="9659">
      <pivotArea dataOnly="0" labelOnly="1" outline="0" fieldPosition="0">
        <references count="3">
          <reference field="3" count="1" selected="0">
            <x v="1350"/>
          </reference>
          <reference field="4" count="1" selected="0">
            <x v="460"/>
          </reference>
          <reference field="5" count="1">
            <x v="1214"/>
          </reference>
        </references>
      </pivotArea>
    </format>
    <format dxfId="9658">
      <pivotArea dataOnly="0" labelOnly="1" outline="0" fieldPosition="0">
        <references count="3">
          <reference field="3" count="1" selected="0">
            <x v="1354"/>
          </reference>
          <reference field="4" count="1" selected="0">
            <x v="441"/>
          </reference>
          <reference field="5" count="1">
            <x v="1218"/>
          </reference>
        </references>
      </pivotArea>
    </format>
    <format dxfId="9657">
      <pivotArea dataOnly="0" labelOnly="1" outline="0" fieldPosition="0">
        <references count="3">
          <reference field="3" count="1" selected="0">
            <x v="1358"/>
          </reference>
          <reference field="4" count="1" selected="0">
            <x v="1300"/>
          </reference>
          <reference field="5" count="1">
            <x v="1222"/>
          </reference>
        </references>
      </pivotArea>
    </format>
    <format dxfId="9656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394"/>
          </reference>
          <reference field="5" count="1">
            <x v="722"/>
          </reference>
        </references>
      </pivotArea>
    </format>
    <format dxfId="9655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1041"/>
          </reference>
          <reference field="5" count="1">
            <x v="509"/>
          </reference>
        </references>
      </pivotArea>
    </format>
    <format dxfId="965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266"/>
          </reference>
          <reference field="5" count="1">
            <x v="107"/>
          </reference>
        </references>
      </pivotArea>
    </format>
    <format dxfId="9653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99"/>
          </reference>
          <reference field="5" count="1">
            <x v="738"/>
          </reference>
        </references>
      </pivotArea>
    </format>
    <format dxfId="9652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360"/>
          </reference>
          <reference field="5" count="1">
            <x v="606"/>
          </reference>
        </references>
      </pivotArea>
    </format>
    <format dxfId="9651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1355"/>
          </reference>
          <reference field="5" count="1">
            <x v="145"/>
          </reference>
        </references>
      </pivotArea>
    </format>
    <format dxfId="9650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59"/>
          </reference>
          <reference field="5" count="1">
            <x v="39"/>
          </reference>
        </references>
      </pivotArea>
    </format>
    <format dxfId="9649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324"/>
          </reference>
          <reference field="5" count="1">
            <x v="568"/>
          </reference>
        </references>
      </pivotArea>
    </format>
    <format dxfId="9648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80"/>
          </reference>
          <reference field="5" count="1">
            <x v="384"/>
          </reference>
        </references>
      </pivotArea>
    </format>
    <format dxfId="9647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286"/>
          </reference>
          <reference field="5" count="1">
            <x v="1224"/>
          </reference>
        </references>
      </pivotArea>
    </format>
    <format dxfId="9646">
      <pivotArea dataOnly="0" labelOnly="1" outline="0" fieldPosition="0">
        <references count="3">
          <reference field="3" count="1" selected="0">
            <x v="21"/>
          </reference>
          <reference field="4" count="1" selected="0">
            <x v="316"/>
          </reference>
          <reference field="5" count="1">
            <x v="89"/>
          </reference>
        </references>
      </pivotArea>
    </format>
    <format dxfId="9645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1195"/>
          </reference>
          <reference field="5" count="1">
            <x v="175"/>
          </reference>
        </references>
      </pivotArea>
    </format>
    <format dxfId="9644">
      <pivotArea dataOnly="0" labelOnly="1" outline="0" fieldPosition="0">
        <references count="3">
          <reference field="3" count="1" selected="0">
            <x v="25"/>
          </reference>
          <reference field="4" count="1" selected="0">
            <x v="738"/>
          </reference>
          <reference field="5" count="1">
            <x v="449"/>
          </reference>
        </references>
      </pivotArea>
    </format>
    <format dxfId="9643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18"/>
          </reference>
          <reference field="5" count="1">
            <x v="496"/>
          </reference>
        </references>
      </pivotArea>
    </format>
    <format dxfId="9642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1102"/>
          </reference>
          <reference field="5" count="1">
            <x v="382"/>
          </reference>
        </references>
      </pivotArea>
    </format>
    <format dxfId="9641">
      <pivotArea dataOnly="0" labelOnly="1" outline="0" fieldPosition="0">
        <references count="3">
          <reference field="3" count="1" selected="0">
            <x v="28"/>
          </reference>
          <reference field="4" count="1" selected="0">
            <x v="520"/>
          </reference>
          <reference field="5" count="1">
            <x v="778"/>
          </reference>
        </references>
      </pivotArea>
    </format>
    <format dxfId="9640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524"/>
          </reference>
          <reference field="5" count="1">
            <x v="73"/>
          </reference>
        </references>
      </pivotArea>
    </format>
    <format dxfId="9639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1392"/>
          </reference>
          <reference field="5" count="1">
            <x v="690"/>
          </reference>
        </references>
      </pivotArea>
    </format>
    <format dxfId="9638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673"/>
          </reference>
          <reference field="5" count="1">
            <x v="84"/>
          </reference>
        </references>
      </pivotArea>
    </format>
    <format dxfId="9637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973"/>
          </reference>
          <reference field="5" count="1">
            <x v="782"/>
          </reference>
        </references>
      </pivotArea>
    </format>
    <format dxfId="9636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1100"/>
          </reference>
          <reference field="5" count="1">
            <x v="580"/>
          </reference>
        </references>
      </pivotArea>
    </format>
    <format dxfId="9635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1321"/>
          </reference>
          <reference field="5" count="1">
            <x v="477"/>
          </reference>
        </references>
      </pivotArea>
    </format>
    <format dxfId="9634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63"/>
          </reference>
          <reference field="5" count="1">
            <x v="237"/>
          </reference>
        </references>
      </pivotArea>
    </format>
    <format dxfId="9633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1031"/>
          </reference>
          <reference field="5" count="1">
            <x v="123"/>
          </reference>
        </references>
      </pivotArea>
    </format>
    <format dxfId="9632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58"/>
          </reference>
          <reference field="5" count="1">
            <x v="268"/>
          </reference>
        </references>
      </pivotArea>
    </format>
    <format dxfId="9631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934"/>
          </reference>
          <reference field="5" count="1">
            <x v="403"/>
          </reference>
        </references>
      </pivotArea>
    </format>
    <format dxfId="9630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466"/>
          </reference>
          <reference field="5" count="1">
            <x v="862"/>
          </reference>
        </references>
      </pivotArea>
    </format>
    <format dxfId="9629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458"/>
          </reference>
          <reference field="5" count="1">
            <x v="565"/>
          </reference>
        </references>
      </pivotArea>
    </format>
    <format dxfId="9628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306"/>
          </reference>
          <reference field="5" count="1">
            <x v="675"/>
          </reference>
        </references>
      </pivotArea>
    </format>
    <format dxfId="9627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1249"/>
          </reference>
          <reference field="5" count="1">
            <x v="755"/>
          </reference>
        </references>
      </pivotArea>
    </format>
    <format dxfId="9626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215"/>
          </reference>
          <reference field="5" count="1">
            <x v="257"/>
          </reference>
        </references>
      </pivotArea>
    </format>
    <format dxfId="9625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873"/>
          </reference>
          <reference field="5" count="1">
            <x v="779"/>
          </reference>
        </references>
      </pivotArea>
    </format>
    <format dxfId="9624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56"/>
          </reference>
          <reference field="5" count="1">
            <x v="616"/>
          </reference>
        </references>
      </pivotArea>
    </format>
    <format dxfId="9623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588"/>
          </reference>
          <reference field="5" count="1">
            <x v="571"/>
          </reference>
        </references>
      </pivotArea>
    </format>
    <format dxfId="9622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1420"/>
          </reference>
          <reference field="5" count="1">
            <x v="511"/>
          </reference>
        </references>
      </pivotArea>
    </format>
    <format dxfId="9621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478"/>
          </reference>
          <reference field="5" count="1">
            <x v="570"/>
          </reference>
        </references>
      </pivotArea>
    </format>
    <format dxfId="9620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411"/>
          </reference>
          <reference field="5" count="1">
            <x v="590"/>
          </reference>
        </references>
      </pivotArea>
    </format>
    <format dxfId="9619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953"/>
          </reference>
          <reference field="5" count="1">
            <x v="578"/>
          </reference>
        </references>
      </pivotArea>
    </format>
    <format dxfId="9618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362"/>
          </reference>
          <reference field="5" count="1">
            <x v="316"/>
          </reference>
        </references>
      </pivotArea>
    </format>
    <format dxfId="9617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774"/>
          </reference>
          <reference field="5" count="1">
            <x v="766"/>
          </reference>
        </references>
      </pivotArea>
    </format>
    <format dxfId="9616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296"/>
          </reference>
          <reference field="5" count="1">
            <x v="681"/>
          </reference>
        </references>
      </pivotArea>
    </format>
    <format dxfId="9615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62"/>
          </reference>
          <reference field="5" count="1">
            <x v="569"/>
          </reference>
        </references>
      </pivotArea>
    </format>
    <format dxfId="9614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614"/>
          </reference>
          <reference field="5" count="1">
            <x v="998"/>
          </reference>
        </references>
      </pivotArea>
    </format>
    <format dxfId="9613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1044"/>
          </reference>
          <reference field="5" count="1">
            <x v="196"/>
          </reference>
        </references>
      </pivotArea>
    </format>
    <format dxfId="9612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011"/>
          </reference>
          <reference field="5" count="1">
            <x v="121"/>
          </reference>
        </references>
      </pivotArea>
    </format>
    <format dxfId="9611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904"/>
          </reference>
          <reference field="5" count="1">
            <x v="439"/>
          </reference>
        </references>
      </pivotArea>
    </format>
    <format dxfId="9610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616"/>
          </reference>
          <reference field="5" count="1">
            <x v="271"/>
          </reference>
        </references>
      </pivotArea>
    </format>
    <format dxfId="9609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65"/>
          </reference>
          <reference field="5" count="1">
            <x v="862"/>
          </reference>
        </references>
      </pivotArea>
    </format>
    <format dxfId="9608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903"/>
          </reference>
          <reference field="5" count="1">
            <x v="95"/>
          </reference>
        </references>
      </pivotArea>
    </format>
    <format dxfId="9607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1454"/>
          </reference>
          <reference field="5" count="1">
            <x v="198"/>
          </reference>
        </references>
      </pivotArea>
    </format>
    <format dxfId="9606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1105"/>
          </reference>
          <reference field="5" count="1">
            <x v="652"/>
          </reference>
        </references>
      </pivotArea>
    </format>
    <format dxfId="9605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1448"/>
          </reference>
          <reference field="5" count="1">
            <x v="448"/>
          </reference>
        </references>
      </pivotArea>
    </format>
    <format dxfId="9604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446"/>
          </reference>
          <reference field="5" count="1">
            <x v="498"/>
          </reference>
        </references>
      </pivotArea>
    </format>
    <format dxfId="9603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297"/>
          </reference>
          <reference field="5" count="1">
            <x v="535"/>
          </reference>
        </references>
      </pivotArea>
    </format>
    <format dxfId="9602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1106"/>
          </reference>
          <reference field="5" count="1">
            <x v="823"/>
          </reference>
        </references>
      </pivotArea>
    </format>
    <format dxfId="9601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608"/>
          </reference>
          <reference field="5" count="1">
            <x v="610"/>
          </reference>
        </references>
      </pivotArea>
    </format>
    <format dxfId="960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24"/>
          </reference>
          <reference field="5" count="1">
            <x v="559"/>
          </reference>
        </references>
      </pivotArea>
    </format>
    <format dxfId="9599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689"/>
          </reference>
          <reference field="5" count="1">
            <x v="512"/>
          </reference>
        </references>
      </pivotArea>
    </format>
    <format dxfId="9598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278"/>
          </reference>
          <reference field="5" count="1">
            <x v="624"/>
          </reference>
        </references>
      </pivotArea>
    </format>
    <format dxfId="9597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1366"/>
          </reference>
          <reference field="5" count="1">
            <x v="442"/>
          </reference>
        </references>
      </pivotArea>
    </format>
    <format dxfId="9596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408"/>
          </reference>
          <reference field="5" count="1">
            <x v="405"/>
          </reference>
        </references>
      </pivotArea>
    </format>
    <format dxfId="9595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19"/>
          </reference>
          <reference field="5" count="1">
            <x v="658"/>
          </reference>
        </references>
      </pivotArea>
    </format>
    <format dxfId="9594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645"/>
          </reference>
          <reference field="5" count="1">
            <x v="275"/>
          </reference>
        </references>
      </pivotArea>
    </format>
    <format dxfId="9593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639"/>
          </reference>
          <reference field="5" count="1">
            <x v="614"/>
          </reference>
        </references>
      </pivotArea>
    </format>
    <format dxfId="9592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1425"/>
          </reference>
          <reference field="5" count="1">
            <x v="647"/>
          </reference>
        </references>
      </pivotArea>
    </format>
    <format dxfId="9591">
      <pivotArea dataOnly="0" labelOnly="1" outline="0" fieldPosition="0">
        <references count="3">
          <reference field="3" count="1" selected="0">
            <x v="98"/>
          </reference>
          <reference field="4" count="1" selected="0">
            <x v="604"/>
          </reference>
          <reference field="5" count="1">
            <x v="35"/>
          </reference>
        </references>
      </pivotArea>
    </format>
    <format dxfId="9590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1263"/>
          </reference>
          <reference field="5" count="1">
            <x v="186"/>
          </reference>
        </references>
      </pivotArea>
    </format>
    <format dxfId="958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1374"/>
          </reference>
          <reference field="5" count="1">
            <x v="625"/>
          </reference>
        </references>
      </pivotArea>
    </format>
    <format dxfId="9588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432"/>
          </reference>
          <reference field="5" count="1">
            <x v="720"/>
          </reference>
        </references>
      </pivotArea>
    </format>
    <format dxfId="9587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894"/>
          </reference>
          <reference field="5" count="1">
            <x v="358"/>
          </reference>
        </references>
      </pivotArea>
    </format>
    <format dxfId="9586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1363"/>
          </reference>
          <reference field="5" count="1">
            <x v="754"/>
          </reference>
        </references>
      </pivotArea>
    </format>
    <format dxfId="9585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1339"/>
          </reference>
          <reference field="5" count="1">
            <x v="468"/>
          </reference>
        </references>
      </pivotArea>
    </format>
    <format dxfId="9584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1158"/>
          </reference>
          <reference field="5" count="1">
            <x v="381"/>
          </reference>
        </references>
      </pivotArea>
    </format>
    <format dxfId="9583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472"/>
          </reference>
          <reference field="5" count="1">
            <x v="474"/>
          </reference>
        </references>
      </pivotArea>
    </format>
    <format dxfId="9582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8"/>
          </reference>
          <reference field="5" count="1">
            <x v="866"/>
          </reference>
        </references>
      </pivotArea>
    </format>
    <format dxfId="9581">
      <pivotArea dataOnly="0" labelOnly="1" outline="0" fieldPosition="0">
        <references count="3">
          <reference field="3" count="1" selected="0">
            <x v="108"/>
          </reference>
          <reference field="4" count="1" selected="0">
            <x v="1050"/>
          </reference>
          <reference field="5" count="1">
            <x v="578"/>
          </reference>
        </references>
      </pivotArea>
    </format>
    <format dxfId="9580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455"/>
          </reference>
          <reference field="5" count="1">
            <x v="1035"/>
          </reference>
        </references>
      </pivotArea>
    </format>
    <format dxfId="9579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199"/>
          </reference>
          <reference field="5" count="1">
            <x v="204"/>
          </reference>
        </references>
      </pivotArea>
    </format>
    <format dxfId="9578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557"/>
          </reference>
          <reference field="5" count="1">
            <x v="520"/>
          </reference>
        </references>
      </pivotArea>
    </format>
    <format dxfId="9577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403"/>
          </reference>
          <reference field="5" count="1">
            <x v="1030"/>
          </reference>
        </references>
      </pivotArea>
    </format>
    <format dxfId="9576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862"/>
          </reference>
          <reference field="5" count="1">
            <x v="689"/>
          </reference>
        </references>
      </pivotArea>
    </format>
    <format dxfId="9575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687"/>
          </reference>
          <reference field="5" count="1">
            <x v="512"/>
          </reference>
        </references>
      </pivotArea>
    </format>
    <format dxfId="9574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1191"/>
          </reference>
          <reference field="5" count="1">
            <x v="556"/>
          </reference>
        </references>
      </pivotArea>
    </format>
    <format dxfId="9573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988"/>
          </reference>
          <reference field="5" count="1">
            <x v="431"/>
          </reference>
        </references>
      </pivotArea>
    </format>
    <format dxfId="9572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899"/>
          </reference>
          <reference field="5" count="1">
            <x v="495"/>
          </reference>
        </references>
      </pivotArea>
    </format>
    <format dxfId="9571">
      <pivotArea dataOnly="0" labelOnly="1" outline="0" fieldPosition="0">
        <references count="3">
          <reference field="3" count="1" selected="0">
            <x v="119"/>
          </reference>
          <reference field="4" count="1" selected="0">
            <x v="1188"/>
          </reference>
          <reference field="5" count="1">
            <x v="418"/>
          </reference>
        </references>
      </pivotArea>
    </format>
    <format dxfId="9570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69"/>
          </reference>
          <reference field="5" count="1">
            <x v="575"/>
          </reference>
        </references>
      </pivotArea>
    </format>
    <format dxfId="9569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257"/>
          </reference>
          <reference field="5" count="1">
            <x v="455"/>
          </reference>
        </references>
      </pivotArea>
    </format>
    <format dxfId="9568">
      <pivotArea dataOnly="0" labelOnly="1" outline="0" fieldPosition="0">
        <references count="3">
          <reference field="3" count="1" selected="0">
            <x v="122"/>
          </reference>
          <reference field="4" count="1" selected="0">
            <x v="587"/>
          </reference>
          <reference field="5" count="1">
            <x v="542"/>
          </reference>
        </references>
      </pivotArea>
    </format>
    <format dxfId="9567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425"/>
          </reference>
          <reference field="5" count="1">
            <x v="489"/>
          </reference>
        </references>
      </pivotArea>
    </format>
    <format dxfId="9566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805"/>
          </reference>
          <reference field="5" count="1">
            <x v="577"/>
          </reference>
        </references>
      </pivotArea>
    </format>
    <format dxfId="9565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723"/>
          </reference>
          <reference field="5" count="1">
            <x v="359"/>
          </reference>
        </references>
      </pivotArea>
    </format>
    <format dxfId="9564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697"/>
          </reference>
          <reference field="5" count="1">
            <x v="651"/>
          </reference>
        </references>
      </pivotArea>
    </format>
    <format dxfId="9563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241"/>
          </reference>
          <reference field="5" count="1">
            <x v="600"/>
          </reference>
        </references>
      </pivotArea>
    </format>
    <format dxfId="9562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89"/>
          </reference>
          <reference field="5" count="1">
            <x v="161"/>
          </reference>
        </references>
      </pivotArea>
    </format>
    <format dxfId="9561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1358"/>
          </reference>
          <reference field="5" count="1">
            <x v="469"/>
          </reference>
        </references>
      </pivotArea>
    </format>
    <format dxfId="9560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386"/>
          </reference>
          <reference field="5" count="1">
            <x v="503"/>
          </reference>
        </references>
      </pivotArea>
    </format>
    <format dxfId="9559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591"/>
          </reference>
          <reference field="5" count="1">
            <x v="591"/>
          </reference>
        </references>
      </pivotArea>
    </format>
    <format dxfId="9558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336"/>
          </reference>
          <reference field="5" count="1">
            <x v="607"/>
          </reference>
        </references>
      </pivotArea>
    </format>
    <format dxfId="9557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76"/>
          </reference>
          <reference field="5" count="1">
            <x v="195"/>
          </reference>
        </references>
      </pivotArea>
    </format>
    <format dxfId="9556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577"/>
          </reference>
          <reference field="5" count="1">
            <x v="501"/>
          </reference>
        </references>
      </pivotArea>
    </format>
    <format dxfId="9555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456"/>
          </reference>
          <reference field="5" count="1">
            <x v="595"/>
          </reference>
        </references>
      </pivotArea>
    </format>
    <format dxfId="9554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803"/>
          </reference>
          <reference field="5" count="1">
            <x v="465"/>
          </reference>
        </references>
      </pivotArea>
    </format>
    <format dxfId="9553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1232"/>
          </reference>
          <reference field="5" count="1">
            <x v="899"/>
          </reference>
        </references>
      </pivotArea>
    </format>
    <format dxfId="9552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1118"/>
          </reference>
          <reference field="5" count="1">
            <x v="560"/>
          </reference>
        </references>
      </pivotArea>
    </format>
    <format dxfId="9551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171"/>
          </reference>
          <reference field="5" count="1">
            <x v="521"/>
          </reference>
        </references>
      </pivotArea>
    </format>
    <format dxfId="9550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852"/>
          </reference>
          <reference field="5" count="1">
            <x v="581"/>
          </reference>
        </references>
      </pivotArea>
    </format>
    <format dxfId="9549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426"/>
          </reference>
          <reference field="5" count="1">
            <x v="323"/>
          </reference>
        </references>
      </pivotArea>
    </format>
    <format dxfId="9548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2"/>
          </reference>
          <reference field="5" count="1">
            <x v="638"/>
          </reference>
        </references>
      </pivotArea>
    </format>
    <format dxfId="9547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486"/>
          </reference>
          <reference field="5" count="1">
            <x v="590"/>
          </reference>
        </references>
      </pivotArea>
    </format>
    <format dxfId="9546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1074"/>
          </reference>
          <reference field="5" count="1">
            <x v="194"/>
          </reference>
        </references>
      </pivotArea>
    </format>
    <format dxfId="9545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730"/>
          </reference>
          <reference field="5" count="1">
            <x v="413"/>
          </reference>
        </references>
      </pivotArea>
    </format>
    <format dxfId="9544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1002"/>
          </reference>
          <reference field="5" count="1">
            <x v="461"/>
          </reference>
        </references>
      </pivotArea>
    </format>
    <format dxfId="9543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514"/>
          </reference>
          <reference field="5" count="1">
            <x v="422"/>
          </reference>
        </references>
      </pivotArea>
    </format>
    <format dxfId="9542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357"/>
          </reference>
          <reference field="5" count="1">
            <x v="642"/>
          </reference>
        </references>
      </pivotArea>
    </format>
    <format dxfId="9541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64"/>
          </reference>
          <reference field="5" count="1">
            <x v="928"/>
          </reference>
        </references>
      </pivotArea>
    </format>
    <format dxfId="9540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040"/>
          </reference>
          <reference field="5" count="1">
            <x v="87"/>
          </reference>
        </references>
      </pivotArea>
    </format>
    <format dxfId="9539">
      <pivotArea dataOnly="0" labelOnly="1" outline="0" fieldPosition="0">
        <references count="3">
          <reference field="3" count="1" selected="0">
            <x v="151"/>
          </reference>
          <reference field="4" count="1" selected="0">
            <x v="1418"/>
          </reference>
          <reference field="5" count="1">
            <x v="572"/>
          </reference>
        </references>
      </pivotArea>
    </format>
    <format dxfId="9538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441"/>
          </reference>
          <reference field="5" count="1">
            <x v="602"/>
          </reference>
        </references>
      </pivotArea>
    </format>
    <format dxfId="9537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479"/>
          </reference>
          <reference field="5" count="1">
            <x v="811"/>
          </reference>
        </references>
      </pivotArea>
    </format>
    <format dxfId="9536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12"/>
          </reference>
          <reference field="5" count="1">
            <x v="290"/>
          </reference>
        </references>
      </pivotArea>
    </format>
    <format dxfId="9535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53"/>
          </reference>
          <reference field="5" count="1">
            <x v="742"/>
          </reference>
        </references>
      </pivotArea>
    </format>
    <format dxfId="9534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37"/>
          </reference>
          <reference field="5" count="1">
            <x v="890"/>
          </reference>
        </references>
      </pivotArea>
    </format>
    <format dxfId="9533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783"/>
          </reference>
          <reference field="5" count="1">
            <x v="547"/>
          </reference>
        </references>
      </pivotArea>
    </format>
    <format dxfId="9532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470"/>
          </reference>
          <reference field="5" count="1">
            <x v="792"/>
          </reference>
        </references>
      </pivotArea>
    </format>
    <format dxfId="9531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560"/>
          </reference>
          <reference field="5" count="1">
            <x v="218"/>
          </reference>
        </references>
      </pivotArea>
    </format>
    <format dxfId="9530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768"/>
          </reference>
          <reference field="5" count="1">
            <x v="671"/>
          </reference>
        </references>
      </pivotArea>
    </format>
    <format dxfId="9529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1370"/>
          </reference>
          <reference field="5" count="1">
            <x v="374"/>
          </reference>
        </references>
      </pivotArea>
    </format>
    <format dxfId="9528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078"/>
          </reference>
          <reference field="5" count="1">
            <x v="708"/>
          </reference>
        </references>
      </pivotArea>
    </format>
    <format dxfId="9527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429"/>
          </reference>
          <reference field="5" count="1">
            <x v="121"/>
          </reference>
        </references>
      </pivotArea>
    </format>
    <format dxfId="9526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413"/>
          </reference>
          <reference field="5" count="1">
            <x v="872"/>
          </reference>
        </references>
      </pivotArea>
    </format>
    <format dxfId="9525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950"/>
          </reference>
          <reference field="5" count="1">
            <x v="363"/>
          </reference>
        </references>
      </pivotArea>
    </format>
    <format dxfId="9524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675"/>
          </reference>
          <reference field="5" count="1">
            <x v="327"/>
          </reference>
        </references>
      </pivotArea>
    </format>
    <format dxfId="9523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96"/>
          </reference>
          <reference field="5" count="1">
            <x v="824"/>
          </reference>
        </references>
      </pivotArea>
    </format>
    <format dxfId="9522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1495"/>
          </reference>
          <reference field="5" count="1">
            <x v="818"/>
          </reference>
        </references>
      </pivotArea>
    </format>
    <format dxfId="9521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75"/>
          </reference>
          <reference field="5" count="1">
            <x v="803"/>
          </reference>
        </references>
      </pivotArea>
    </format>
    <format dxfId="9520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315"/>
          </reference>
          <reference field="5" count="1">
            <x v="739"/>
          </reference>
        </references>
      </pivotArea>
    </format>
    <format dxfId="9519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550"/>
          </reference>
          <reference field="5" count="1">
            <x v="62"/>
          </reference>
        </references>
      </pivotArea>
    </format>
    <format dxfId="9518">
      <pivotArea dataOnly="0" labelOnly="1" outline="0" fieldPosition="0">
        <references count="3">
          <reference field="3" count="1" selected="0">
            <x v="172"/>
          </reference>
          <reference field="4" count="1" selected="0">
            <x v="1526"/>
          </reference>
          <reference field="5" count="1">
            <x v="727"/>
          </reference>
        </references>
      </pivotArea>
    </format>
    <format dxfId="9517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035"/>
          </reference>
          <reference field="5" count="1">
            <x v="695"/>
          </reference>
        </references>
      </pivotArea>
    </format>
    <format dxfId="9516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68"/>
          </reference>
          <reference field="5" count="1">
            <x v="763"/>
          </reference>
        </references>
      </pivotArea>
    </format>
    <format dxfId="9515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535"/>
          </reference>
          <reference field="5" count="1">
            <x v="309"/>
          </reference>
        </references>
      </pivotArea>
    </format>
    <format dxfId="9514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877"/>
          </reference>
          <reference field="5" count="1">
            <x v="368"/>
          </reference>
        </references>
      </pivotArea>
    </format>
    <format dxfId="9513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056"/>
          </reference>
          <reference field="5" count="1">
            <x v="432"/>
          </reference>
        </references>
      </pivotArea>
    </format>
    <format dxfId="9512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1419"/>
          </reference>
          <reference field="5" count="1">
            <x v="328"/>
          </reference>
        </references>
      </pivotArea>
    </format>
    <format dxfId="9511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91"/>
          </reference>
          <reference field="5" count="1">
            <x v="807"/>
          </reference>
        </references>
      </pivotArea>
    </format>
    <format dxfId="9510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43"/>
          </reference>
          <reference field="5" count="1">
            <x v="939"/>
          </reference>
        </references>
      </pivotArea>
    </format>
    <format dxfId="9509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744"/>
          </reference>
          <reference field="5" count="1">
            <x v="592"/>
          </reference>
        </references>
      </pivotArea>
    </format>
    <format dxfId="9508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582"/>
          </reference>
          <reference field="5" count="1">
            <x v="378"/>
          </reference>
        </references>
      </pivotArea>
    </format>
    <format dxfId="9507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070"/>
          </reference>
          <reference field="5" count="1">
            <x v="492"/>
          </reference>
        </references>
      </pivotArea>
    </format>
    <format dxfId="9506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575"/>
          </reference>
          <reference field="5" count="1">
            <x v="576"/>
          </reference>
        </references>
      </pivotArea>
    </format>
    <format dxfId="9505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1073"/>
          </reference>
          <reference field="5" count="1">
            <x v="396"/>
          </reference>
        </references>
      </pivotArea>
    </format>
    <format dxfId="9504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572"/>
          </reference>
          <reference field="5" count="1">
            <x v="772"/>
          </reference>
        </references>
      </pivotArea>
    </format>
    <format dxfId="9503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898"/>
          </reference>
          <reference field="5" count="1">
            <x v="532"/>
          </reference>
        </references>
      </pivotArea>
    </format>
    <format dxfId="950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133"/>
          </reference>
          <reference field="5" count="1">
            <x v="417"/>
          </reference>
        </references>
      </pivotArea>
    </format>
    <format dxfId="9501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126"/>
          </reference>
          <reference field="5" count="1">
            <x v="133"/>
          </reference>
        </references>
      </pivotArea>
    </format>
    <format dxfId="9500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52"/>
          </reference>
          <reference field="5" count="1">
            <x v="155"/>
          </reference>
        </references>
      </pivotArea>
    </format>
    <format dxfId="9499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061"/>
          </reference>
          <reference field="5" count="1">
            <x v="723"/>
          </reference>
        </references>
      </pivotArea>
    </format>
    <format dxfId="9498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57"/>
          </reference>
          <reference field="5" count="1">
            <x v="528"/>
          </reference>
        </references>
      </pivotArea>
    </format>
    <format dxfId="9497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352"/>
          </reference>
          <reference field="5" count="1">
            <x v="441"/>
          </reference>
        </references>
      </pivotArea>
    </format>
    <format dxfId="9496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745"/>
          </reference>
          <reference field="5" count="1">
            <x v="401"/>
          </reference>
        </references>
      </pivotArea>
    </format>
    <format dxfId="9495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378"/>
          </reference>
          <reference field="5" count="1">
            <x v="445"/>
          </reference>
        </references>
      </pivotArea>
    </format>
    <format dxfId="9494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893"/>
          </reference>
          <reference field="5" count="1">
            <x v="1151"/>
          </reference>
        </references>
      </pivotArea>
    </format>
    <format dxfId="9493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166"/>
          </reference>
          <reference field="5" count="1">
            <x v="924"/>
          </reference>
        </references>
      </pivotArea>
    </format>
    <format dxfId="9492">
      <pivotArea dataOnly="0" labelOnly="1" outline="0" fieldPosition="0">
        <references count="3">
          <reference field="3" count="1" selected="0">
            <x v="198"/>
          </reference>
          <reference field="4" count="1" selected="0">
            <x v="607"/>
          </reference>
          <reference field="5" count="1">
            <x v="524"/>
          </reference>
        </references>
      </pivotArea>
    </format>
    <format dxfId="9491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664"/>
          </reference>
          <reference field="5" count="1">
            <x v="373"/>
          </reference>
        </references>
      </pivotArea>
    </format>
    <format dxfId="9490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0"/>
          </reference>
          <reference field="5" count="1">
            <x v="440"/>
          </reference>
        </references>
      </pivotArea>
    </format>
    <format dxfId="9489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752"/>
          </reference>
          <reference field="5" count="1">
            <x v="437"/>
          </reference>
        </references>
      </pivotArea>
    </format>
    <format dxfId="9488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412"/>
          </reference>
          <reference field="5" count="1">
            <x v="390"/>
          </reference>
        </references>
      </pivotArea>
    </format>
    <format dxfId="9487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034"/>
          </reference>
          <reference field="5" count="1">
            <x v="586"/>
          </reference>
        </references>
      </pivotArea>
    </format>
    <format dxfId="9486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432"/>
          </reference>
          <reference field="5" count="1">
            <x v="562"/>
          </reference>
        </references>
      </pivotArea>
    </format>
    <format dxfId="9485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984"/>
          </reference>
          <reference field="5" count="1">
            <x v="443"/>
          </reference>
        </references>
      </pivotArea>
    </format>
    <format dxfId="9484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238"/>
          </reference>
          <reference field="5" count="1">
            <x v="639"/>
          </reference>
        </references>
      </pivotArea>
    </format>
    <format dxfId="9483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571"/>
          </reference>
          <reference field="5" count="1">
            <x v="426"/>
          </reference>
        </references>
      </pivotArea>
    </format>
    <format dxfId="9482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103"/>
          </reference>
          <reference field="5" count="1">
            <x v="636"/>
          </reference>
        </references>
      </pivotArea>
    </format>
    <format dxfId="9481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423"/>
          </reference>
          <reference field="5" count="1">
            <x v="557"/>
          </reference>
        </references>
      </pivotArea>
    </format>
    <format dxfId="9480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967"/>
          </reference>
          <reference field="5" count="1">
            <x v="534"/>
          </reference>
        </references>
      </pivotArea>
    </format>
    <format dxfId="9479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833"/>
          </reference>
          <reference field="5" count="1">
            <x v="813"/>
          </reference>
        </references>
      </pivotArea>
    </format>
    <format dxfId="9478">
      <pivotArea dataOnly="0" labelOnly="1" outline="0" fieldPosition="0">
        <references count="3">
          <reference field="3" count="1" selected="0">
            <x v="213"/>
          </reference>
          <reference field="4" count="1" selected="0">
            <x v="461"/>
          </reference>
          <reference field="5" count="1">
            <x v="561"/>
          </reference>
        </references>
      </pivotArea>
    </format>
    <format dxfId="9477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599"/>
          </reference>
          <reference field="5" count="1">
            <x v="621"/>
          </reference>
        </references>
      </pivotArea>
    </format>
    <format dxfId="9476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497"/>
          </reference>
          <reference field="5" count="1">
            <x v="868"/>
          </reference>
        </references>
      </pivotArea>
    </format>
    <format dxfId="9475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1414"/>
          </reference>
          <reference field="5" count="1">
            <x v="389"/>
          </reference>
        </references>
      </pivotArea>
    </format>
    <format dxfId="9474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098"/>
          </reference>
          <reference field="5" count="1">
            <x v="680"/>
          </reference>
        </references>
      </pivotArea>
    </format>
    <format dxfId="9473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996"/>
          </reference>
          <reference field="5" count="1">
            <x v="267"/>
          </reference>
        </references>
      </pivotArea>
    </format>
    <format dxfId="9472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294"/>
          </reference>
          <reference field="5" count="1">
            <x v="64"/>
          </reference>
        </references>
      </pivotArea>
    </format>
    <format dxfId="9471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500"/>
          </reference>
          <reference field="5" count="1">
            <x v="530"/>
          </reference>
        </references>
      </pivotArea>
    </format>
    <format dxfId="9470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020"/>
          </reference>
          <reference field="5" count="1">
            <x v="769"/>
          </reference>
        </references>
      </pivotArea>
    </format>
    <format dxfId="9469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892"/>
          </reference>
          <reference field="5" count="1">
            <x v="598"/>
          </reference>
        </references>
      </pivotArea>
    </format>
    <format dxfId="9468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876"/>
          </reference>
          <reference field="5" count="1">
            <x v="446"/>
          </reference>
        </references>
      </pivotArea>
    </format>
    <format dxfId="9467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972"/>
          </reference>
          <reference field="5" count="1">
            <x v="460"/>
          </reference>
        </references>
      </pivotArea>
    </format>
    <format dxfId="9466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828"/>
          </reference>
          <reference field="5" count="1">
            <x v="479"/>
          </reference>
        </references>
      </pivotArea>
    </format>
    <format dxfId="9465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1485"/>
          </reference>
          <reference field="5" count="1">
            <x v="499"/>
          </reference>
        </references>
      </pivotArea>
    </format>
    <format dxfId="9464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839"/>
          </reference>
          <reference field="5" count="1">
            <x v="707"/>
          </reference>
        </references>
      </pivotArea>
    </format>
    <format dxfId="9463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930"/>
          </reference>
          <reference field="5" count="1">
            <x v="476"/>
          </reference>
        </references>
      </pivotArea>
    </format>
    <format dxfId="9462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526"/>
          </reference>
          <reference field="5" count="1">
            <x v="531"/>
          </reference>
        </references>
      </pivotArea>
    </format>
    <format dxfId="9461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516"/>
          </reference>
          <reference field="5" count="1">
            <x v="500"/>
          </reference>
        </references>
      </pivotArea>
    </format>
    <format dxfId="9460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1012"/>
          </reference>
          <reference field="5" count="1">
            <x v="454"/>
          </reference>
        </references>
      </pivotArea>
    </format>
    <format dxfId="9459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1388"/>
          </reference>
          <reference field="5" count="1">
            <x v="372"/>
          </reference>
        </references>
      </pivotArea>
    </format>
    <format dxfId="9458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753"/>
          </reference>
          <reference field="5" count="1">
            <x v="627"/>
          </reference>
        </references>
      </pivotArea>
    </format>
    <format dxfId="945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1025"/>
          </reference>
          <reference field="5" count="1">
            <x v="659"/>
          </reference>
        </references>
      </pivotArea>
    </format>
    <format dxfId="9456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407"/>
          </reference>
          <reference field="5" count="1">
            <x v="392"/>
          </reference>
        </references>
      </pivotArea>
    </format>
    <format dxfId="9455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1306"/>
          </reference>
          <reference field="5" count="1">
            <x v="1082"/>
          </reference>
        </references>
      </pivotArea>
    </format>
    <format dxfId="9454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823"/>
          </reference>
          <reference field="5" count="1">
            <x v="428"/>
          </reference>
        </references>
      </pivotArea>
    </format>
    <format dxfId="9453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468"/>
          </reference>
          <reference field="5" count="1">
            <x v="224"/>
          </reference>
        </references>
      </pivotArea>
    </format>
    <format dxfId="9452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1403"/>
          </reference>
          <reference field="5" count="1">
            <x v="694"/>
          </reference>
        </references>
      </pivotArea>
    </format>
    <format dxfId="9451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913"/>
          </reference>
          <reference field="5" count="1">
            <x v="366"/>
          </reference>
        </references>
      </pivotArea>
    </format>
    <format dxfId="9450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666"/>
          </reference>
          <reference field="5" count="1">
            <x v="376"/>
          </reference>
        </references>
      </pivotArea>
    </format>
    <format dxfId="9449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442"/>
          </reference>
          <reference field="5" count="1">
            <x v="456"/>
          </reference>
        </references>
      </pivotArea>
    </format>
    <format dxfId="9448">
      <pivotArea dataOnly="0" labelOnly="1" outline="0" fieldPosition="0">
        <references count="3">
          <reference field="3" count="1" selected="0">
            <x v="243"/>
          </reference>
          <reference field="4" count="1" selected="0">
            <x v="882"/>
          </reference>
          <reference field="5" count="1">
            <x v="626"/>
          </reference>
        </references>
      </pivotArea>
    </format>
    <format dxfId="944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013"/>
          </reference>
          <reference field="5" count="1">
            <x v="573"/>
          </reference>
        </references>
      </pivotArea>
    </format>
    <format dxfId="9446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049"/>
          </reference>
          <reference field="5" count="1">
            <x v="515"/>
          </reference>
        </references>
      </pivotArea>
    </format>
    <format dxfId="9445">
      <pivotArea dataOnly="0" labelOnly="1" outline="0" fieldPosition="0">
        <references count="3">
          <reference field="3" count="1" selected="0">
            <x v="246"/>
          </reference>
          <reference field="4" count="1" selected="0">
            <x v="412"/>
          </reference>
          <reference field="5" count="1">
            <x v="523"/>
          </reference>
        </references>
      </pivotArea>
    </format>
    <format dxfId="9444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924"/>
          </reference>
          <reference field="5" count="1">
            <x v="693"/>
          </reference>
        </references>
      </pivotArea>
    </format>
    <format dxfId="9443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308"/>
          </reference>
          <reference field="5" count="1">
            <x v="522"/>
          </reference>
        </references>
      </pivotArea>
    </format>
    <format dxfId="9442">
      <pivotArea dataOnly="0" labelOnly="1" outline="0" fieldPosition="0">
        <references count="3">
          <reference field="3" count="1" selected="0">
            <x v="249"/>
          </reference>
          <reference field="4" count="1" selected="0">
            <x v="1028"/>
          </reference>
          <reference field="5" count="1">
            <x v="649"/>
          </reference>
        </references>
      </pivotArea>
    </format>
    <format dxfId="9441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471"/>
          </reference>
          <reference field="5" count="1">
            <x v="388"/>
          </reference>
        </references>
      </pivotArea>
    </format>
    <format dxfId="9440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511"/>
          </reference>
          <reference field="5" count="1">
            <x v="504"/>
          </reference>
        </references>
      </pivotArea>
    </format>
    <format dxfId="9439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093"/>
          </reference>
          <reference field="5" count="1">
            <x v="480"/>
          </reference>
        </references>
      </pivotArea>
    </format>
    <format dxfId="9438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1402"/>
          </reference>
          <reference field="5" count="1">
            <x v="584"/>
          </reference>
        </references>
      </pivotArea>
    </format>
    <format dxfId="9437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594"/>
          </reference>
          <reference field="5" count="1">
            <x v="457"/>
          </reference>
        </references>
      </pivotArea>
    </format>
    <format dxfId="9436">
      <pivotArea dataOnly="0" labelOnly="1" outline="0" fieldPosition="0">
        <references count="3">
          <reference field="3" count="1" selected="0">
            <x v="255"/>
          </reference>
          <reference field="4" count="1" selected="0">
            <x v="612"/>
          </reference>
          <reference field="5" count="1">
            <x v="470"/>
          </reference>
        </references>
      </pivotArea>
    </format>
    <format dxfId="9435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579"/>
          </reference>
          <reference field="5" count="1">
            <x v="229"/>
          </reference>
        </references>
      </pivotArea>
    </format>
    <format dxfId="9434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173"/>
          </reference>
          <reference field="5" count="1">
            <x v="525"/>
          </reference>
        </references>
      </pivotArea>
    </format>
    <format dxfId="9433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401"/>
          </reference>
          <reference field="5" count="1">
            <x v="527"/>
          </reference>
        </references>
      </pivotArea>
    </format>
    <format dxfId="9432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478"/>
          </reference>
          <reference field="5" count="1">
            <x v="965"/>
          </reference>
        </references>
      </pivotArea>
    </format>
    <format dxfId="9431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693"/>
          </reference>
          <reference field="5" count="1">
            <x v="660"/>
          </reference>
        </references>
      </pivotArea>
    </format>
    <format dxfId="9430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380"/>
          </reference>
          <reference field="5" count="1">
            <x v="385"/>
          </reference>
        </references>
      </pivotArea>
    </format>
    <format dxfId="9429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897"/>
          </reference>
          <reference field="5" count="1">
            <x v="430"/>
          </reference>
        </references>
      </pivotArea>
    </format>
    <format dxfId="9428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905"/>
          </reference>
          <reference field="5" count="1">
            <x v="394"/>
          </reference>
        </references>
      </pivotArea>
    </format>
    <format dxfId="9427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414"/>
          </reference>
          <reference field="5" count="1">
            <x v="419"/>
          </reference>
        </references>
      </pivotArea>
    </format>
    <format dxfId="9426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340"/>
          </reference>
          <reference field="5" count="1">
            <x v="452"/>
          </reference>
        </references>
      </pivotArea>
    </format>
    <format dxfId="9425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117"/>
          </reference>
          <reference field="5" count="1">
            <x v="410"/>
          </reference>
        </references>
      </pivotArea>
    </format>
    <format dxfId="9424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567"/>
          </reference>
          <reference field="5" count="1">
            <x v="563"/>
          </reference>
        </references>
      </pivotArea>
    </format>
    <format dxfId="9423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581"/>
          </reference>
          <reference field="5" count="1">
            <x v="410"/>
          </reference>
        </references>
      </pivotArea>
    </format>
    <format dxfId="9422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558"/>
          </reference>
          <reference field="5" count="1">
            <x v="517"/>
          </reference>
        </references>
      </pivotArea>
    </format>
    <format dxfId="9421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059"/>
          </reference>
          <reference field="5" count="1">
            <x v="393"/>
          </reference>
        </references>
      </pivotArea>
    </format>
    <format dxfId="9420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743"/>
          </reference>
          <reference field="5" count="1">
            <x v="71"/>
          </reference>
        </references>
      </pivotArea>
    </format>
    <format dxfId="9419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350"/>
          </reference>
          <reference field="5" count="1">
            <x v="546"/>
          </reference>
        </references>
      </pivotArea>
    </format>
    <format dxfId="9418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1399"/>
          </reference>
          <reference field="5" count="1">
            <x v="619"/>
          </reference>
        </references>
      </pivotArea>
    </format>
    <format dxfId="9417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813"/>
          </reference>
          <reference field="5" count="1">
            <x v="436"/>
          </reference>
        </references>
      </pivotArea>
    </format>
    <format dxfId="9416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457"/>
          </reference>
          <reference field="5" count="1">
            <x v="412"/>
          </reference>
        </references>
      </pivotArea>
    </format>
    <format dxfId="9415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452"/>
          </reference>
          <reference field="5" count="1">
            <x v="611"/>
          </reference>
        </references>
      </pivotArea>
    </format>
    <format dxfId="9414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1110"/>
          </reference>
          <reference field="5" count="1">
            <x v="661"/>
          </reference>
        </references>
      </pivotArea>
    </format>
    <format dxfId="9413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766"/>
          </reference>
          <reference field="5" count="1">
            <x v="387"/>
          </reference>
        </references>
      </pivotArea>
    </format>
    <format dxfId="9412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1397"/>
          </reference>
          <reference field="5" count="1">
            <x v="214"/>
          </reference>
        </references>
      </pivotArea>
    </format>
    <format dxfId="9411">
      <pivotArea dataOnly="0" labelOnly="1" outline="0" fieldPosition="0">
        <references count="3">
          <reference field="3" count="1" selected="0">
            <x v="280"/>
          </reference>
          <reference field="4" count="1" selected="0">
            <x v="1247"/>
          </reference>
          <reference field="5" count="1">
            <x v="471"/>
          </reference>
        </references>
      </pivotArea>
    </format>
    <format dxfId="9410">
      <pivotArea dataOnly="0" labelOnly="1" outline="0" fieldPosition="0">
        <references count="3">
          <reference field="3" count="1" selected="0">
            <x v="281"/>
          </reference>
          <reference field="4" count="1" selected="0">
            <x v="784"/>
          </reference>
          <reference field="5" count="1">
            <x v="1225"/>
          </reference>
        </references>
      </pivotArea>
    </format>
    <format dxfId="9409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404"/>
          </reference>
          <reference field="5" count="1">
            <x v="541"/>
          </reference>
        </references>
      </pivotArea>
    </format>
    <format dxfId="9408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1473"/>
          </reference>
          <reference field="5" count="1">
            <x v="522"/>
          </reference>
        </references>
      </pivotArea>
    </format>
    <format dxfId="9407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640"/>
          </reference>
          <reference field="5" count="1">
            <x v="634"/>
          </reference>
        </references>
      </pivotArea>
    </format>
    <format dxfId="9406">
      <pivotArea dataOnly="0" labelOnly="1" outline="0" fieldPosition="0">
        <references count="3">
          <reference field="3" count="1" selected="0">
            <x v="285"/>
          </reference>
          <reference field="4" count="1" selected="0">
            <x v="1149"/>
          </reference>
          <reference field="5" count="1">
            <x v="467"/>
          </reference>
        </references>
      </pivotArea>
    </format>
    <format dxfId="9405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1377"/>
          </reference>
          <reference field="5" count="1">
            <x v="471"/>
          </reference>
        </references>
      </pivotArea>
    </format>
    <format dxfId="9404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1003"/>
          </reference>
          <reference field="5" count="1">
            <x v="481"/>
          </reference>
        </references>
      </pivotArea>
    </format>
    <format dxfId="9403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679"/>
          </reference>
          <reference field="5" count="1">
            <x v="165"/>
          </reference>
        </references>
      </pivotArea>
    </format>
    <format dxfId="9402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573"/>
          </reference>
          <reference field="5" count="1">
            <x v="583"/>
          </reference>
        </references>
      </pivotArea>
    </format>
    <format dxfId="9401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1458"/>
          </reference>
          <reference field="5" count="1">
            <x v="539"/>
          </reference>
        </references>
      </pivotArea>
    </format>
    <format dxfId="9400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333"/>
          </reference>
          <reference field="5" count="1">
            <x v="1037"/>
          </reference>
        </references>
      </pivotArea>
    </format>
    <format dxfId="9399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1506"/>
          </reference>
          <reference field="5" count="1">
            <x v="467"/>
          </reference>
        </references>
      </pivotArea>
    </format>
    <format dxfId="9398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359"/>
          </reference>
          <reference field="5" count="1">
            <x v="641"/>
          </reference>
        </references>
      </pivotArea>
    </format>
    <format dxfId="9397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182"/>
          </reference>
          <reference field="5" count="1">
            <x v="61"/>
          </reference>
        </references>
      </pivotArea>
    </format>
    <format dxfId="9396">
      <pivotArea dataOnly="0" labelOnly="1" outline="0" fieldPosition="0">
        <references count="3">
          <reference field="3" count="1" selected="0">
            <x v="407"/>
          </reference>
          <reference field="4" count="1" selected="0">
            <x v="349"/>
          </reference>
          <reference field="5" count="1">
            <x v="341"/>
          </reference>
        </references>
      </pivotArea>
    </format>
    <format dxfId="9395">
      <pivotArea dataOnly="0" labelOnly="1" outline="0" fieldPosition="0">
        <references count="3">
          <reference field="3" count="1" selected="0">
            <x v="408"/>
          </reference>
          <reference field="4" count="1" selected="0">
            <x v="371"/>
          </reference>
          <reference field="5" count="1">
            <x v="344"/>
          </reference>
        </references>
      </pivotArea>
    </format>
    <format dxfId="9394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331"/>
          </reference>
          <reference field="5" count="1">
            <x v="326"/>
          </reference>
        </references>
      </pivotArea>
    </format>
    <format dxfId="9393">
      <pivotArea dataOnly="0" labelOnly="1" outline="0" fieldPosition="0">
        <references count="3">
          <reference field="3" count="1" selected="0">
            <x v="445"/>
          </reference>
          <reference field="4" count="1" selected="0">
            <x v="378"/>
          </reference>
          <reference field="5" count="1">
            <x v="669"/>
          </reference>
        </references>
      </pivotArea>
    </format>
    <format dxfId="9392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1"/>
          </reference>
          <reference field="5" count="1">
            <x v="80"/>
          </reference>
        </references>
      </pivotArea>
    </format>
    <format dxfId="9391">
      <pivotArea dataOnly="0" labelOnly="1" outline="0" fieldPosition="0">
        <references count="3">
          <reference field="3" count="1" selected="0">
            <x v="469"/>
          </reference>
          <reference field="4" count="1" selected="0">
            <x v="659"/>
          </reference>
          <reference field="5" count="1">
            <x v="14"/>
          </reference>
        </references>
      </pivotArea>
    </format>
    <format dxfId="9390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969"/>
          </reference>
          <reference field="5" count="1">
            <x v="870"/>
          </reference>
        </references>
      </pivotArea>
    </format>
    <format dxfId="9389">
      <pivotArea dataOnly="0" labelOnly="1" outline="0" fieldPosition="0">
        <references count="3">
          <reference field="3" count="1" selected="0">
            <x v="478"/>
          </reference>
          <reference field="4" count="1" selected="0">
            <x v="344"/>
          </reference>
          <reference field="5" count="1">
            <x v="409"/>
          </reference>
        </references>
      </pivotArea>
    </format>
    <format dxfId="9388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800"/>
          </reference>
          <reference field="5" count="1">
            <x v="484"/>
          </reference>
        </references>
      </pivotArea>
    </format>
    <format dxfId="9387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992"/>
          </reference>
          <reference field="5" count="1">
            <x v="885"/>
          </reference>
        </references>
      </pivotArea>
    </format>
    <format dxfId="9386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918"/>
          </reference>
          <reference field="5" count="1">
            <x v="493"/>
          </reference>
        </references>
      </pivotArea>
    </format>
    <format dxfId="9385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1503"/>
          </reference>
          <reference field="5" count="1">
            <x v="709"/>
          </reference>
        </references>
      </pivotArea>
    </format>
    <format dxfId="9384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1428"/>
          </reference>
          <reference field="5" count="1">
            <x v="604"/>
          </reference>
        </references>
      </pivotArea>
    </format>
    <format dxfId="9383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799"/>
          </reference>
          <reference field="5" count="1">
            <x v="579"/>
          </reference>
        </references>
      </pivotArea>
    </format>
    <format dxfId="9382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1099"/>
          </reference>
          <reference field="5" count="1">
            <x v="221"/>
          </reference>
        </references>
      </pivotArea>
    </format>
    <format dxfId="9381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609"/>
          </reference>
          <reference field="5" count="1">
            <x v="174"/>
          </reference>
        </references>
      </pivotArea>
    </format>
    <format dxfId="9380">
      <pivotArea dataOnly="0" labelOnly="1" outline="0" fieldPosition="0">
        <references count="3">
          <reference field="3" count="1" selected="0">
            <x v="587"/>
          </reference>
          <reference field="4" count="1" selected="0">
            <x v="462"/>
          </reference>
          <reference field="5" count="1">
            <x v="109"/>
          </reference>
        </references>
      </pivotArea>
    </format>
    <format dxfId="9379">
      <pivotArea dataOnly="0" labelOnly="1" outline="0" fieldPosition="0">
        <references count="3">
          <reference field="3" count="1" selected="0">
            <x v="602"/>
          </reference>
          <reference field="4" count="1" selected="0">
            <x v="1449"/>
          </reference>
          <reference field="5" count="1">
            <x v="354"/>
          </reference>
        </references>
      </pivotArea>
    </format>
    <format dxfId="9378">
      <pivotArea dataOnly="0" labelOnly="1" outline="0" fieldPosition="0">
        <references count="3">
          <reference field="3" count="1" selected="0">
            <x v="608"/>
          </reference>
          <reference field="4" count="1" selected="0">
            <x v="1320"/>
          </reference>
          <reference field="5" count="1">
            <x v="632"/>
          </reference>
        </references>
      </pivotArea>
    </format>
    <format dxfId="9377">
      <pivotArea dataOnly="0" labelOnly="1" outline="0" fieldPosition="0">
        <references count="3">
          <reference field="3" count="1" selected="0">
            <x v="616"/>
          </reference>
          <reference field="4" count="1" selected="0">
            <x v="1529"/>
          </reference>
          <reference field="5" count="1">
            <x v="750"/>
          </reference>
        </references>
      </pivotArea>
    </format>
    <format dxfId="9376">
      <pivotArea dataOnly="0" labelOnly="1" outline="0" fieldPosition="0">
        <references count="3">
          <reference field="3" count="1" selected="0">
            <x v="618"/>
          </reference>
          <reference field="4" count="1" selected="0">
            <x v="1157"/>
          </reference>
          <reference field="5" count="1">
            <x v="377"/>
          </reference>
        </references>
      </pivotArea>
    </format>
    <format dxfId="9375">
      <pivotArea dataOnly="0" labelOnly="1" outline="0" fieldPosition="0">
        <references count="3">
          <reference field="3" count="1" selected="0">
            <x v="620"/>
          </reference>
          <reference field="4" count="1" selected="0">
            <x v="310"/>
          </reference>
          <reference field="5" count="1">
            <x v="46"/>
          </reference>
        </references>
      </pivotArea>
    </format>
    <format dxfId="9374">
      <pivotArea dataOnly="0" labelOnly="1" outline="0" fieldPosition="0">
        <references count="3">
          <reference field="3" count="1" selected="0">
            <x v="628"/>
          </reference>
          <reference field="4" count="1" selected="0">
            <x v="235"/>
          </reference>
          <reference field="5" count="1">
            <x v="632"/>
          </reference>
        </references>
      </pivotArea>
    </format>
    <format dxfId="9373">
      <pivotArea dataOnly="0" labelOnly="1" outline="0" fieldPosition="0">
        <references count="3">
          <reference field="3" count="1" selected="0">
            <x v="631"/>
          </reference>
          <reference field="4" count="1" selected="0">
            <x v="920"/>
          </reference>
          <reference field="5" count="1">
            <x v="169"/>
          </reference>
        </references>
      </pivotArea>
    </format>
    <format dxfId="9372">
      <pivotArea dataOnly="0" labelOnly="1" outline="0" fieldPosition="0">
        <references count="3">
          <reference field="3" count="1" selected="0">
            <x v="632"/>
          </reference>
          <reference field="4" count="1" selected="0">
            <x v="177"/>
          </reference>
          <reference field="5" count="1">
            <x v="1028"/>
          </reference>
        </references>
      </pivotArea>
    </format>
    <format dxfId="9371">
      <pivotArea dataOnly="0" labelOnly="1" outline="0" fieldPosition="0">
        <references count="3">
          <reference field="3" count="1" selected="0">
            <x v="635"/>
          </reference>
          <reference field="4" count="1" selected="0">
            <x v="1175"/>
          </reference>
          <reference field="5" count="1">
            <x v="254"/>
          </reference>
        </references>
      </pivotArea>
    </format>
    <format dxfId="9370">
      <pivotArea dataOnly="0" labelOnly="1" outline="0" fieldPosition="0">
        <references count="3">
          <reference field="3" count="1" selected="0">
            <x v="671"/>
          </reference>
          <reference field="4" count="1" selected="0">
            <x v="1346"/>
          </reference>
          <reference field="5" count="1">
            <x v="746"/>
          </reference>
        </references>
      </pivotArea>
    </format>
    <format dxfId="9369">
      <pivotArea dataOnly="0" labelOnly="1" outline="0" fieldPosition="0">
        <references count="3">
          <reference field="3" count="1" selected="0">
            <x v="674"/>
          </reference>
          <reference field="4" count="1" selected="0">
            <x v="762"/>
          </reference>
          <reference field="5" count="1">
            <x v="466"/>
          </reference>
        </references>
      </pivotArea>
    </format>
    <format dxfId="9368">
      <pivotArea dataOnly="0" labelOnly="1" outline="0" fieldPosition="0">
        <references count="3">
          <reference field="3" count="1" selected="0">
            <x v="677"/>
          </reference>
          <reference field="4" count="1" selected="0">
            <x v="419"/>
          </reference>
          <reference field="5" count="1">
            <x v="566"/>
          </reference>
        </references>
      </pivotArea>
    </format>
    <format dxfId="9367">
      <pivotArea dataOnly="0" labelOnly="1" outline="0" fieldPosition="0">
        <references count="3">
          <reference field="3" count="1" selected="0">
            <x v="683"/>
          </reference>
          <reference field="4" count="1" selected="0">
            <x v="1354"/>
          </reference>
          <reference field="5" count="1">
            <x v="411"/>
          </reference>
        </references>
      </pivotArea>
    </format>
    <format dxfId="9366">
      <pivotArea dataOnly="0" labelOnly="1" outline="0" fieldPosition="0">
        <references count="3">
          <reference field="3" count="1" selected="0">
            <x v="685"/>
          </reference>
          <reference field="4" count="1" selected="0">
            <x v="1030"/>
          </reference>
          <reference field="5" count="1">
            <x v="518"/>
          </reference>
        </references>
      </pivotArea>
    </format>
    <format dxfId="9365">
      <pivotArea dataOnly="0" labelOnly="1" outline="0" fieldPosition="0">
        <references count="3">
          <reference field="3" count="1" selected="0">
            <x v="686"/>
          </reference>
          <reference field="4" count="1" selected="0">
            <x v="1119"/>
          </reference>
          <reference field="5" count="1">
            <x v="555"/>
          </reference>
        </references>
      </pivotArea>
    </format>
    <format dxfId="9364">
      <pivotArea dataOnly="0" labelOnly="1" outline="0" fieldPosition="0">
        <references count="3">
          <reference field="3" count="1" selected="0">
            <x v="690"/>
          </reference>
          <reference field="4" count="1" selected="0">
            <x v="1057"/>
          </reference>
          <reference field="5" count="1">
            <x v="513"/>
          </reference>
        </references>
      </pivotArea>
    </format>
    <format dxfId="9363">
      <pivotArea dataOnly="0" labelOnly="1" outline="0" fieldPosition="0">
        <references count="3">
          <reference field="3" count="1" selected="0">
            <x v="692"/>
          </reference>
          <reference field="4" count="1" selected="0">
            <x v="720"/>
          </reference>
          <reference field="5" count="1">
            <x v="433"/>
          </reference>
        </references>
      </pivotArea>
    </format>
    <format dxfId="9362">
      <pivotArea dataOnly="0" labelOnly="1" outline="0" fieldPosition="0">
        <references count="3">
          <reference field="3" count="1" selected="0">
            <x v="695"/>
          </reference>
          <reference field="4" count="1" selected="0">
            <x v="523"/>
          </reference>
          <reference field="5" count="1">
            <x v="507"/>
          </reference>
        </references>
      </pivotArea>
    </format>
    <format dxfId="9361">
      <pivotArea dataOnly="0" labelOnly="1" outline="0" fieldPosition="0">
        <references count="3">
          <reference field="3" count="1" selected="0">
            <x v="703"/>
          </reference>
          <reference field="4" count="1" selected="0">
            <x v="1253"/>
          </reference>
          <reference field="5" count="1">
            <x v="597"/>
          </reference>
        </references>
      </pivotArea>
    </format>
    <format dxfId="9360">
      <pivotArea dataOnly="0" labelOnly="1" outline="0" fieldPosition="0">
        <references count="3">
          <reference field="3" count="1" selected="0">
            <x v="722"/>
          </reference>
          <reference field="4" count="1" selected="0">
            <x v="617"/>
          </reference>
          <reference field="5" count="1">
            <x v="740"/>
          </reference>
        </references>
      </pivotArea>
    </format>
    <format dxfId="9359">
      <pivotArea dataOnly="0" labelOnly="1" outline="0" fieldPosition="0">
        <references count="3">
          <reference field="3" count="1" selected="0">
            <x v="731"/>
          </reference>
          <reference field="4" count="1" selected="0">
            <x v="863"/>
          </reference>
          <reference field="5" count="1">
            <x v="162"/>
          </reference>
        </references>
      </pivotArea>
    </format>
    <format dxfId="9358">
      <pivotArea dataOnly="0" labelOnly="1" outline="0" fieldPosition="0">
        <references count="3">
          <reference field="3" count="1" selected="0">
            <x v="738"/>
          </reference>
          <reference field="4" count="1" selected="0">
            <x v="1240"/>
          </reference>
          <reference field="5" count="1">
            <x v="408"/>
          </reference>
        </references>
      </pivotArea>
    </format>
    <format dxfId="9357">
      <pivotArea dataOnly="0" labelOnly="1" outline="0" fieldPosition="0">
        <references count="3">
          <reference field="3" count="1" selected="0">
            <x v="744"/>
          </reference>
          <reference field="4" count="1" selected="0">
            <x v="1095"/>
          </reference>
          <reference field="5" count="1">
            <x v="379"/>
          </reference>
        </references>
      </pivotArea>
    </format>
    <format dxfId="9356">
      <pivotArea dataOnly="0" labelOnly="1" outline="0" fieldPosition="0">
        <references count="3">
          <reference field="3" count="1" selected="0">
            <x v="750"/>
          </reference>
          <reference field="4" count="1" selected="0">
            <x v="605"/>
          </reference>
          <reference field="5" count="1">
            <x v="808"/>
          </reference>
        </references>
      </pivotArea>
    </format>
    <format dxfId="9355">
      <pivotArea dataOnly="0" labelOnly="1" outline="0" fieldPosition="0">
        <references count="3">
          <reference field="3" count="1" selected="0">
            <x v="751"/>
          </reference>
          <reference field="4" count="1" selected="0">
            <x v="1137"/>
          </reference>
          <reference field="5" count="1">
            <x v="648"/>
          </reference>
        </references>
      </pivotArea>
    </format>
    <format dxfId="9354">
      <pivotArea dataOnly="0" labelOnly="1" outline="0" fieldPosition="0">
        <references count="3">
          <reference field="3" count="1" selected="0">
            <x v="769"/>
          </reference>
          <reference field="4" count="1" selected="0">
            <x v="777"/>
          </reference>
          <reference field="5" count="1">
            <x v="17"/>
          </reference>
        </references>
      </pivotArea>
    </format>
    <format dxfId="9353">
      <pivotArea dataOnly="0" labelOnly="1" outline="0" fieldPosition="0">
        <references count="3">
          <reference field="3" count="1" selected="0">
            <x v="780"/>
          </reference>
          <reference field="4" count="1" selected="0">
            <x v="1193"/>
          </reference>
          <reference field="5" count="1">
            <x v="599"/>
          </reference>
        </references>
      </pivotArea>
    </format>
    <format dxfId="9352">
      <pivotArea dataOnly="0" labelOnly="1" outline="0" fieldPosition="0">
        <references count="3">
          <reference field="3" count="1" selected="0">
            <x v="788"/>
          </reference>
          <reference field="4" count="1" selected="0">
            <x v="889"/>
          </reference>
          <reference field="5" count="1">
            <x v="462"/>
          </reference>
        </references>
      </pivotArea>
    </format>
    <format dxfId="9351">
      <pivotArea dataOnly="0" labelOnly="1" outline="0" fieldPosition="0">
        <references count="3">
          <reference field="3" count="1" selected="0">
            <x v="805"/>
          </reference>
          <reference field="4" count="1" selected="0">
            <x v="589"/>
          </reference>
          <reference field="5" count="1">
            <x v="485"/>
          </reference>
        </references>
      </pivotArea>
    </format>
    <format dxfId="9350">
      <pivotArea dataOnly="0" labelOnly="1" outline="0" fieldPosition="0">
        <references count="3">
          <reference field="3" count="1" selected="0">
            <x v="806"/>
          </reference>
          <reference field="4" count="1" selected="0">
            <x v="1417"/>
          </reference>
          <reference field="5" count="1">
            <x v="635"/>
          </reference>
        </references>
      </pivotArea>
    </format>
    <format dxfId="9349">
      <pivotArea dataOnly="0" labelOnly="1" outline="0" fieldPosition="0">
        <references count="3">
          <reference field="3" count="1" selected="0">
            <x v="811"/>
          </reference>
          <reference field="4" count="1" selected="0">
            <x v="750"/>
          </reference>
          <reference field="5" count="1">
            <x v="605"/>
          </reference>
        </references>
      </pivotArea>
    </format>
    <format dxfId="9348">
      <pivotArea dataOnly="0" labelOnly="1" outline="0" fieldPosition="0">
        <references count="3">
          <reference field="3" count="1" selected="0">
            <x v="817"/>
          </reference>
          <reference field="4" count="1" selected="0">
            <x v="791"/>
          </reference>
          <reference field="5" count="1">
            <x v="650"/>
          </reference>
        </references>
      </pivotArea>
    </format>
    <format dxfId="9347">
      <pivotArea dataOnly="0" labelOnly="1" outline="0" fieldPosition="0">
        <references count="3">
          <reference field="3" count="1" selected="0">
            <x v="829"/>
          </reference>
          <reference field="4" count="1" selected="0">
            <x v="1167"/>
          </reference>
          <reference field="5" count="1">
            <x v="593"/>
          </reference>
        </references>
      </pivotArea>
    </format>
    <format dxfId="9346">
      <pivotArea dataOnly="0" labelOnly="1" outline="0" fieldPosition="0">
        <references count="3">
          <reference field="3" count="1" selected="0">
            <x v="849"/>
          </reference>
          <reference field="4" count="1" selected="0">
            <x v="1169"/>
          </reference>
          <reference field="5" count="1">
            <x v="640"/>
          </reference>
        </references>
      </pivotArea>
    </format>
    <format dxfId="9345">
      <pivotArea dataOnly="0" labelOnly="1" outline="0" fieldPosition="0">
        <references count="3">
          <reference field="3" count="1" selected="0">
            <x v="854"/>
          </reference>
          <reference field="4" count="1" selected="0">
            <x v="586"/>
          </reference>
          <reference field="5" count="1">
            <x v="783"/>
          </reference>
        </references>
      </pivotArea>
    </format>
    <format dxfId="9344">
      <pivotArea dataOnly="0" labelOnly="1" outline="0" fieldPosition="0">
        <references count="3">
          <reference field="3" count="1" selected="0">
            <x v="855"/>
          </reference>
          <reference field="4" count="1" selected="0">
            <x v="884"/>
          </reference>
          <reference field="5" count="1">
            <x v="482"/>
          </reference>
        </references>
      </pivotArea>
    </format>
    <format dxfId="9343">
      <pivotArea dataOnly="0" labelOnly="1" outline="0" fieldPosition="0">
        <references count="3">
          <reference field="3" count="1" selected="0">
            <x v="864"/>
          </reference>
          <reference field="4" count="1" selected="0">
            <x v="595"/>
          </reference>
          <reference field="5" count="1">
            <x v="463"/>
          </reference>
        </references>
      </pivotArea>
    </format>
    <format dxfId="9342">
      <pivotArea dataOnly="0" labelOnly="1" outline="0" fieldPosition="0">
        <references count="3">
          <reference field="3" count="1" selected="0">
            <x v="868"/>
          </reference>
          <reference field="4" count="1" selected="0">
            <x v="1427"/>
          </reference>
          <reference field="5" count="1">
            <x v="1154"/>
          </reference>
        </references>
      </pivotArea>
    </format>
    <format dxfId="9341">
      <pivotArea dataOnly="0" labelOnly="1" outline="0" fieldPosition="0">
        <references count="3">
          <reference field="3" count="1" selected="0">
            <x v="873"/>
          </reference>
          <reference field="4" count="1" selected="0">
            <x v="1082"/>
          </reference>
          <reference field="5" count="1">
            <x v="510"/>
          </reference>
        </references>
      </pivotArea>
    </format>
    <format dxfId="9340">
      <pivotArea dataOnly="0" labelOnly="1" outline="0" fieldPosition="0">
        <references count="3">
          <reference field="3" count="1" selected="0">
            <x v="893"/>
          </reference>
          <reference field="4" count="1" selected="0">
            <x v="1151"/>
          </reference>
          <reference field="5" count="1">
            <x v="612"/>
          </reference>
        </references>
      </pivotArea>
    </format>
    <format dxfId="9339">
      <pivotArea dataOnly="0" labelOnly="1" outline="0" fieldPosition="0">
        <references count="3">
          <reference field="3" count="1" selected="0">
            <x v="905"/>
          </reference>
          <reference field="4" count="1" selected="0">
            <x v="1114"/>
          </reference>
          <reference field="5" count="1">
            <x v="402"/>
          </reference>
        </references>
      </pivotArea>
    </format>
    <format dxfId="9338">
      <pivotArea dataOnly="0" labelOnly="1" outline="0" fieldPosition="0">
        <references count="3">
          <reference field="3" count="1" selected="0">
            <x v="907"/>
          </reference>
          <reference field="4" count="1" selected="0">
            <x v="827"/>
          </reference>
          <reference field="5" count="1">
            <x v="549"/>
          </reference>
        </references>
      </pivotArea>
    </format>
    <format dxfId="9337">
      <pivotArea dataOnly="0" labelOnly="1" outline="0" fieldPosition="0">
        <references count="3">
          <reference field="3" count="1" selected="0">
            <x v="912"/>
          </reference>
          <reference field="4" count="1" selected="0">
            <x v="978"/>
          </reference>
          <reference field="5" count="1">
            <x v="594"/>
          </reference>
        </references>
      </pivotArea>
    </format>
    <format dxfId="9336">
      <pivotArea dataOnly="0" labelOnly="1" outline="0" fieldPosition="0">
        <references count="3">
          <reference field="3" count="1" selected="0">
            <x v="916"/>
          </reference>
          <reference field="4" count="1" selected="0">
            <x v="1480"/>
          </reference>
          <reference field="5" count="1">
            <x v="806"/>
          </reference>
        </references>
      </pivotArea>
    </format>
    <format dxfId="9335">
      <pivotArea dataOnly="0" labelOnly="1" outline="0" fieldPosition="0">
        <references count="3">
          <reference field="3" count="1" selected="0">
            <x v="919"/>
          </reference>
          <reference field="4" count="1" selected="0">
            <x v="625"/>
          </reference>
          <reference field="5" count="1">
            <x v="464"/>
          </reference>
        </references>
      </pivotArea>
    </format>
    <format dxfId="9334">
      <pivotArea dataOnly="0" labelOnly="1" outline="0" fieldPosition="0">
        <references count="3">
          <reference field="3" count="1" selected="0">
            <x v="923"/>
          </reference>
          <reference field="4" count="1" selected="0">
            <x v="606"/>
          </reference>
          <reference field="5" count="1">
            <x v="459"/>
          </reference>
        </references>
      </pivotArea>
    </format>
    <format dxfId="9333">
      <pivotArea dataOnly="0" labelOnly="1" outline="0" fieldPosition="0">
        <references count="3">
          <reference field="3" count="1" selected="0">
            <x v="927"/>
          </reference>
          <reference field="4" count="1" selected="0">
            <x v="1058"/>
          </reference>
          <reference field="5" count="1">
            <x v="596"/>
          </reference>
        </references>
      </pivotArea>
    </format>
    <format dxfId="9332">
      <pivotArea dataOnly="0" labelOnly="1" outline="0" fieldPosition="0">
        <references count="3">
          <reference field="3" count="1" selected="0">
            <x v="928"/>
          </reference>
          <reference field="4" count="1" selected="0">
            <x v="911"/>
          </reference>
          <reference field="5" count="1">
            <x v="616"/>
          </reference>
        </references>
      </pivotArea>
    </format>
    <format dxfId="9331">
      <pivotArea dataOnly="0" labelOnly="1" outline="0" fieldPosition="0">
        <references count="3">
          <reference field="3" count="1" selected="0">
            <x v="932"/>
          </reference>
          <reference field="4" count="1" selected="0">
            <x v="585"/>
          </reference>
          <reference field="5" count="1">
            <x v="808"/>
          </reference>
        </references>
      </pivotArea>
    </format>
    <format dxfId="9330">
      <pivotArea dataOnly="0" labelOnly="1" outline="0" fieldPosition="0">
        <references count="3">
          <reference field="3" count="1" selected="0">
            <x v="935"/>
          </reference>
          <reference field="4" count="1" selected="0">
            <x v="1437"/>
          </reference>
          <reference field="5" count="1">
            <x v="589"/>
          </reference>
        </references>
      </pivotArea>
    </format>
    <format dxfId="9329">
      <pivotArea dataOnly="0" labelOnly="1" outline="0" fieldPosition="0">
        <references count="3">
          <reference field="3" count="1" selected="0">
            <x v="939"/>
          </reference>
          <reference field="4" count="1" selected="0">
            <x v="583"/>
          </reference>
          <reference field="5" count="1">
            <x v="725"/>
          </reference>
        </references>
      </pivotArea>
    </format>
    <format dxfId="9328">
      <pivotArea dataOnly="0" labelOnly="1" outline="0" fieldPosition="0">
        <references count="3">
          <reference field="3" count="1" selected="0">
            <x v="948"/>
          </reference>
          <reference field="4" count="1" selected="0">
            <x v="613"/>
          </reference>
          <reference field="5" count="1">
            <x v="399"/>
          </reference>
        </references>
      </pivotArea>
    </format>
    <format dxfId="9327">
      <pivotArea dataOnly="0" labelOnly="1" outline="0" fieldPosition="0">
        <references count="3">
          <reference field="3" count="1" selected="0">
            <x v="951"/>
          </reference>
          <reference field="4" count="1" selected="0">
            <x v="600"/>
          </reference>
          <reference field="5" count="1">
            <x v="582"/>
          </reference>
        </references>
      </pivotArea>
    </format>
    <format dxfId="9326">
      <pivotArea dataOnly="0" labelOnly="1" outline="0" fieldPosition="0">
        <references count="3">
          <reference field="3" count="1" selected="0">
            <x v="955"/>
          </reference>
          <reference field="4" count="1" selected="0">
            <x v="1408"/>
          </reference>
          <reference field="5" count="1">
            <x v="498"/>
          </reference>
        </references>
      </pivotArea>
    </format>
    <format dxfId="9325">
      <pivotArea dataOnly="0" labelOnly="1" outline="0" fieldPosition="0">
        <references count="3">
          <reference field="3" count="1" selected="0">
            <x v="958"/>
          </reference>
          <reference field="4" count="1" selected="0">
            <x v="1421"/>
          </reference>
          <reference field="5" count="1">
            <x v="578"/>
          </reference>
        </references>
      </pivotArea>
    </format>
    <format dxfId="9324">
      <pivotArea dataOnly="0" labelOnly="1" outline="0" fieldPosition="0">
        <references count="3">
          <reference field="3" count="1" selected="0">
            <x v="960"/>
          </reference>
          <reference field="4" count="1" selected="0">
            <x v="1519"/>
          </reference>
          <reference field="5" count="1">
            <x v="533"/>
          </reference>
        </references>
      </pivotArea>
    </format>
    <format dxfId="9323">
      <pivotArea dataOnly="0" labelOnly="1" outline="0" fieldPosition="0">
        <references count="3">
          <reference field="3" count="1" selected="0">
            <x v="962"/>
          </reference>
          <reference field="4" count="1" selected="0">
            <x v="1411"/>
          </reference>
          <reference field="5" count="1">
            <x v="545"/>
          </reference>
        </references>
      </pivotArea>
    </format>
    <format dxfId="9322">
      <pivotArea dataOnly="0" labelOnly="1" outline="0" fieldPosition="0">
        <references count="3">
          <reference field="3" count="1" selected="0">
            <x v="965"/>
          </reference>
          <reference field="4" count="1" selected="0">
            <x v="804"/>
          </reference>
          <reference field="5" count="1">
            <x v="548"/>
          </reference>
        </references>
      </pivotArea>
    </format>
    <format dxfId="9321">
      <pivotArea dataOnly="0" labelOnly="1" outline="0" fieldPosition="0">
        <references count="3">
          <reference field="3" count="1" selected="0">
            <x v="966"/>
          </reference>
          <reference field="4" count="1" selected="0">
            <x v="831"/>
          </reference>
          <reference field="5" count="1">
            <x v="499"/>
          </reference>
        </references>
      </pivotArea>
    </format>
    <format dxfId="9320">
      <pivotArea dataOnly="0" labelOnly="1" outline="0" fieldPosition="0">
        <references count="3">
          <reference field="3" count="1" selected="0">
            <x v="968"/>
          </reference>
          <reference field="4" count="1" selected="0">
            <x v="406"/>
          </reference>
          <reference field="5" count="1">
            <x v="451"/>
          </reference>
        </references>
      </pivotArea>
    </format>
    <format dxfId="9319">
      <pivotArea dataOnly="0" labelOnly="1" outline="0" fieldPosition="0">
        <references count="3">
          <reference field="3" count="1" selected="0">
            <x v="971"/>
          </reference>
          <reference field="4" count="1" selected="0">
            <x v="1348"/>
          </reference>
          <reference field="5" count="1">
            <x v="892"/>
          </reference>
        </references>
      </pivotArea>
    </format>
    <format dxfId="9318">
      <pivotArea dataOnly="0" labelOnly="1" outline="0" fieldPosition="0">
        <references count="3">
          <reference field="3" count="1" selected="0">
            <x v="973"/>
          </reference>
          <reference field="4" count="1" selected="0">
            <x v="844"/>
          </reference>
          <reference field="5" count="1">
            <x v="350"/>
          </reference>
        </references>
      </pivotArea>
    </format>
    <format dxfId="9317">
      <pivotArea dataOnly="0" labelOnly="1" outline="0" fieldPosition="0">
        <references count="3">
          <reference field="3" count="1" selected="0">
            <x v="975"/>
          </reference>
          <reference field="4" count="1" selected="0">
            <x v="1373"/>
          </reference>
          <reference field="5" count="1">
            <x v="874"/>
          </reference>
        </references>
      </pivotArea>
    </format>
    <format dxfId="9316">
      <pivotArea dataOnly="0" labelOnly="1" outline="0" fieldPosition="0">
        <references count="3">
          <reference field="3" count="1" selected="0">
            <x v="977"/>
          </reference>
          <reference field="4" count="1" selected="0">
            <x v="854"/>
          </reference>
          <reference field="5" count="1">
            <x v="138"/>
          </reference>
        </references>
      </pivotArea>
    </format>
    <format dxfId="9315">
      <pivotArea dataOnly="0" labelOnly="1" outline="0" fieldPosition="0">
        <references count="3">
          <reference field="3" count="1" selected="0">
            <x v="978"/>
          </reference>
          <reference field="4" count="1" selected="0">
            <x v="857"/>
          </reference>
          <reference field="5" count="1">
            <x v="357"/>
          </reference>
        </references>
      </pivotArea>
    </format>
    <format dxfId="9314">
      <pivotArea dataOnly="0" labelOnly="1" outline="0" fieldPosition="0">
        <references count="3">
          <reference field="3" count="1" selected="0">
            <x v="979"/>
          </reference>
          <reference field="4" count="1" selected="0">
            <x v="935"/>
          </reference>
          <reference field="5" count="1">
            <x v="654"/>
          </reference>
        </references>
      </pivotArea>
    </format>
    <format dxfId="9313">
      <pivotArea dataOnly="0" labelOnly="1" outline="0" fieldPosition="0">
        <references count="3">
          <reference field="3" count="1" selected="0">
            <x v="980"/>
          </reference>
          <reference field="4" count="1" selected="0">
            <x v="999"/>
          </reference>
          <reference field="5" count="1">
            <x v="682"/>
          </reference>
        </references>
      </pivotArea>
    </format>
    <format dxfId="9312">
      <pivotArea dataOnly="0" labelOnly="1" outline="0" fieldPosition="0">
        <references count="3">
          <reference field="3" count="1" selected="0">
            <x v="984"/>
          </reference>
          <reference field="4" count="1" selected="0">
            <x v="1436"/>
          </reference>
          <reference field="5" count="1">
            <x v="348"/>
          </reference>
        </references>
      </pivotArea>
    </format>
    <format dxfId="9311">
      <pivotArea dataOnly="0" labelOnly="1" outline="0" fieldPosition="0">
        <references count="3">
          <reference field="3" count="1" selected="0">
            <x v="987"/>
          </reference>
          <reference field="4" count="1" selected="0">
            <x v="1129"/>
          </reference>
          <reference field="5" count="1">
            <x v="714"/>
          </reference>
        </references>
      </pivotArea>
    </format>
    <format dxfId="9310">
      <pivotArea dataOnly="0" labelOnly="1" outline="0" fieldPosition="0">
        <references count="3">
          <reference field="3" count="1" selected="0">
            <x v="991"/>
          </reference>
          <reference field="4" count="1" selected="0">
            <x v="564"/>
          </reference>
          <reference field="5" count="1">
            <x v="544"/>
          </reference>
        </references>
      </pivotArea>
    </format>
    <format dxfId="9309">
      <pivotArea dataOnly="0" labelOnly="1" outline="0" fieldPosition="0">
        <references count="3">
          <reference field="3" count="1" selected="0">
            <x v="992"/>
          </reference>
          <reference field="4" count="1" selected="0">
            <x v="1440"/>
          </reference>
          <reference field="5" count="1">
            <x v="13"/>
          </reference>
        </references>
      </pivotArea>
    </format>
    <format dxfId="9308">
      <pivotArea dataOnly="0" labelOnly="1" outline="0" fieldPosition="0">
        <references count="3">
          <reference field="3" count="1" selected="0">
            <x v="993"/>
          </reference>
          <reference field="4" count="1" selected="0">
            <x v="611"/>
          </reference>
          <reference field="5" count="1">
            <x v="174"/>
          </reference>
        </references>
      </pivotArea>
    </format>
    <format dxfId="9307">
      <pivotArea dataOnly="0" labelOnly="1" outline="0" fieldPosition="0">
        <references count="3">
          <reference field="3" count="1" selected="0">
            <x v="997"/>
          </reference>
          <reference field="4" count="1" selected="0">
            <x v="1430"/>
          </reference>
          <reference field="5" count="1">
            <x v="655"/>
          </reference>
        </references>
      </pivotArea>
    </format>
    <format dxfId="9306">
      <pivotArea dataOnly="0" labelOnly="1" outline="0" fieldPosition="0">
        <references count="3">
          <reference field="3" count="1" selected="0">
            <x v="1004"/>
          </reference>
          <reference field="4" count="1" selected="0">
            <x v="966"/>
          </reference>
          <reference field="5" count="1">
            <x v="500"/>
          </reference>
        </references>
      </pivotArea>
    </format>
    <format dxfId="9305">
      <pivotArea dataOnly="0" labelOnly="1" outline="0" fieldPosition="0">
        <references count="3">
          <reference field="3" count="1" selected="0">
            <x v="1019"/>
          </reference>
          <reference field="4" count="1" selected="0">
            <x v="576"/>
          </reference>
          <reference field="5" count="1">
            <x v="716"/>
          </reference>
        </references>
      </pivotArea>
    </format>
    <format dxfId="9304">
      <pivotArea dataOnly="0" labelOnly="1" outline="0" fieldPosition="0">
        <references count="3">
          <reference field="3" count="1" selected="0">
            <x v="1021"/>
          </reference>
          <reference field="4" count="1" selected="0">
            <x v="769"/>
          </reference>
          <reference field="5" count="1">
            <x v="53"/>
          </reference>
        </references>
      </pivotArea>
    </format>
    <format dxfId="9303">
      <pivotArea dataOnly="0" labelOnly="1" outline="0" fieldPosition="0">
        <references count="3">
          <reference field="3" count="1" selected="0">
            <x v="1023"/>
          </reference>
          <reference field="4" count="1" selected="0">
            <x v="1359"/>
          </reference>
          <reference field="5" count="1">
            <x v="645"/>
          </reference>
        </references>
      </pivotArea>
    </format>
    <format dxfId="9302">
      <pivotArea dataOnly="0" labelOnly="1" outline="0" fieldPosition="0">
        <references count="3">
          <reference field="3" count="1" selected="0">
            <x v="1029"/>
          </reference>
          <reference field="4" count="1" selected="0">
            <x v="593"/>
          </reference>
          <reference field="5" count="1">
            <x v="457"/>
          </reference>
        </references>
      </pivotArea>
    </format>
    <format dxfId="9301">
      <pivotArea dataOnly="0" labelOnly="1" outline="0" fieldPosition="0">
        <references count="3">
          <reference field="3" count="1" selected="0">
            <x v="1040"/>
          </reference>
          <reference field="4" count="1" selected="0">
            <x v="1115"/>
          </reference>
          <reference field="5" count="1">
            <x v="41"/>
          </reference>
        </references>
      </pivotArea>
    </format>
    <format dxfId="9300">
      <pivotArea dataOnly="0" labelOnly="1" outline="0" fieldPosition="0">
        <references count="3">
          <reference field="3" count="1" selected="0">
            <x v="1046"/>
          </reference>
          <reference field="4" count="1" selected="0">
            <x v="584"/>
          </reference>
          <reference field="5" count="1">
            <x v="438"/>
          </reference>
        </references>
      </pivotArea>
    </format>
    <format dxfId="9299">
      <pivotArea dataOnly="0" labelOnly="1" outline="0" fieldPosition="0">
        <references count="3">
          <reference field="3" count="1" selected="0">
            <x v="1050"/>
          </reference>
          <reference field="4" count="1" selected="0">
            <x v="825"/>
          </reference>
          <reference field="5" count="1">
            <x v="49"/>
          </reference>
        </references>
      </pivotArea>
    </format>
    <format dxfId="9298">
      <pivotArea dataOnly="0" labelOnly="1" outline="0" fieldPosition="0">
        <references count="3">
          <reference field="3" count="1" selected="0">
            <x v="1051"/>
          </reference>
          <reference field="4" count="1" selected="0">
            <x v="1062"/>
          </reference>
          <reference field="5" count="1">
            <x v="380"/>
          </reference>
        </references>
      </pivotArea>
    </format>
    <format dxfId="9297">
      <pivotArea dataOnly="0" labelOnly="1" outline="0" fieldPosition="0">
        <references count="3">
          <reference field="3" count="1" selected="0">
            <x v="1066"/>
          </reference>
          <reference field="4" count="1" selected="0">
            <x v="88"/>
          </reference>
          <reference field="5" count="1">
            <x v="351"/>
          </reference>
        </references>
      </pivotArea>
    </format>
    <format dxfId="9296">
      <pivotArea dataOnly="0" labelOnly="1" outline="0" fieldPosition="0">
        <references count="3">
          <reference field="3" count="1" selected="0">
            <x v="1072"/>
          </reference>
          <reference field="4" count="1" selected="0">
            <x v="1107"/>
          </reference>
          <reference field="5" count="1">
            <x v="588"/>
          </reference>
        </references>
      </pivotArea>
    </format>
    <format dxfId="9295">
      <pivotArea dataOnly="0" labelOnly="1" outline="0" fieldPosition="0">
        <references count="3">
          <reference field="3" count="1" selected="0">
            <x v="1073"/>
          </reference>
          <reference field="4" count="1" selected="0">
            <x v="1415"/>
          </reference>
          <reference field="5" count="1">
            <x v="628"/>
          </reference>
        </references>
      </pivotArea>
    </format>
    <format dxfId="9294">
      <pivotArea dataOnly="0" labelOnly="1" outline="0" fieldPosition="0">
        <references count="3">
          <reference field="3" count="1" selected="0">
            <x v="1078"/>
          </reference>
          <reference field="4" count="1" selected="0">
            <x v="836"/>
          </reference>
          <reference field="5" count="1">
            <x v="488"/>
          </reference>
        </references>
      </pivotArea>
    </format>
    <format dxfId="9293">
      <pivotArea dataOnly="0" labelOnly="1" outline="0" fieldPosition="0">
        <references count="3">
          <reference field="3" count="1" selected="0">
            <x v="1081"/>
          </reference>
          <reference field="4" count="1" selected="0">
            <x v="1375"/>
          </reference>
          <reference field="5" count="1">
            <x v="447"/>
          </reference>
        </references>
      </pivotArea>
    </format>
    <format dxfId="9292">
      <pivotArea dataOnly="0" labelOnly="1" outline="0" fieldPosition="0">
        <references count="3">
          <reference field="3" count="1" selected="0">
            <x v="1085"/>
          </reference>
          <reference field="4" count="1" selected="0">
            <x v="1435"/>
          </reference>
          <reference field="5" count="1">
            <x v="1095"/>
          </reference>
        </references>
      </pivotArea>
    </format>
    <format dxfId="9291">
      <pivotArea dataOnly="0" labelOnly="1" outline="0" fieldPosition="0">
        <references count="3">
          <reference field="3" count="1" selected="0">
            <x v="1086"/>
          </reference>
          <reference field="4" count="1" selected="0">
            <x v="602"/>
          </reference>
          <reference field="5" count="1">
            <x v="299"/>
          </reference>
        </references>
      </pivotArea>
    </format>
    <format dxfId="9290">
      <pivotArea dataOnly="0" labelOnly="1" outline="0" fieldPosition="0">
        <references count="3">
          <reference field="3" count="1" selected="0">
            <x v="1088"/>
          </reference>
          <reference field="4" count="1" selected="0">
            <x v="1039"/>
          </reference>
          <reference field="5" count="1">
            <x v="812"/>
          </reference>
        </references>
      </pivotArea>
    </format>
    <format dxfId="9289">
      <pivotArea dataOnly="0" labelOnly="1" outline="0" fieldPosition="0">
        <references count="3">
          <reference field="3" count="1" selected="0">
            <x v="1090"/>
          </reference>
          <reference field="4" count="1" selected="0">
            <x v="1416"/>
          </reference>
          <reference field="5" count="1">
            <x v="416"/>
          </reference>
        </references>
      </pivotArea>
    </format>
    <format dxfId="9288">
      <pivotArea dataOnly="0" labelOnly="1" outline="0" fieldPosition="0">
        <references count="3">
          <reference field="3" count="1" selected="0">
            <x v="1106"/>
          </reference>
          <reference field="4" count="1" selected="0">
            <x v="880"/>
          </reference>
          <reference field="5" count="1">
            <x v="512"/>
          </reference>
        </references>
      </pivotArea>
    </format>
    <format dxfId="9287">
      <pivotArea dataOnly="0" labelOnly="1" outline="0" fieldPosition="0">
        <references count="3">
          <reference field="3" count="1" selected="0">
            <x v="1107"/>
          </reference>
          <reference field="4" count="1" selected="0">
            <x v="1389"/>
          </reference>
          <reference field="5" count="1">
            <x v="961"/>
          </reference>
        </references>
      </pivotArea>
    </format>
    <format dxfId="9286">
      <pivotArea dataOnly="0" labelOnly="1" outline="0" fieldPosition="0">
        <references count="3">
          <reference field="3" count="1" selected="0">
            <x v="1110"/>
          </reference>
          <reference field="4" count="1" selected="0">
            <x v="979"/>
          </reference>
          <reference field="5" count="1">
            <x v="964"/>
          </reference>
        </references>
      </pivotArea>
    </format>
    <format dxfId="9285">
      <pivotArea dataOnly="0" labelOnly="1" outline="0" fieldPosition="0">
        <references count="3">
          <reference field="3" count="1" selected="0">
            <x v="1111"/>
          </reference>
          <reference field="4" count="1" selected="0">
            <x v="1513"/>
          </reference>
          <reference field="5" count="1">
            <x v="966"/>
          </reference>
        </references>
      </pivotArea>
    </format>
    <format dxfId="9284">
      <pivotArea dataOnly="0" labelOnly="1" outline="0" fieldPosition="0">
        <references count="3">
          <reference field="3" count="1" selected="0">
            <x v="1116"/>
          </reference>
          <reference field="4" count="1" selected="0">
            <x v="1146"/>
          </reference>
          <reference field="5" count="1">
            <x v="967"/>
          </reference>
        </references>
      </pivotArea>
    </format>
    <format dxfId="9283">
      <pivotArea dataOnly="0" labelOnly="1" outline="0" fieldPosition="0">
        <references count="3">
          <reference field="3" count="1" selected="0">
            <x v="1117"/>
          </reference>
          <reference field="4" count="1" selected="0">
            <x v="1342"/>
          </reference>
          <reference field="5" count="1">
            <x v="968"/>
          </reference>
        </references>
      </pivotArea>
    </format>
    <format dxfId="9282">
      <pivotArea dataOnly="0" labelOnly="1" outline="0" fieldPosition="0">
        <references count="3">
          <reference field="3" count="1" selected="0">
            <x v="1125"/>
          </reference>
          <reference field="4" count="1" selected="0">
            <x v="1227"/>
          </reference>
          <reference field="5" count="1">
            <x v="972"/>
          </reference>
        </references>
      </pivotArea>
    </format>
    <format dxfId="9281">
      <pivotArea dataOnly="0" labelOnly="1" outline="0" fieldPosition="0">
        <references count="3">
          <reference field="3" count="1" selected="0">
            <x v="1127"/>
          </reference>
          <reference field="4" count="1" selected="0">
            <x v="402"/>
          </reference>
          <reference field="5" count="1">
            <x v="974"/>
          </reference>
        </references>
      </pivotArea>
    </format>
    <format dxfId="9280">
      <pivotArea dataOnly="0" labelOnly="1" outline="0" fieldPosition="0">
        <references count="3">
          <reference field="3" count="1" selected="0">
            <x v="1128"/>
          </reference>
          <reference field="4" count="1" selected="0">
            <x v="1143"/>
          </reference>
          <reference field="5" count="1">
            <x v="975"/>
          </reference>
        </references>
      </pivotArea>
    </format>
    <format dxfId="9279">
      <pivotArea dataOnly="0" labelOnly="1" outline="0" fieldPosition="0">
        <references count="3">
          <reference field="3" count="1" selected="0">
            <x v="1130"/>
          </reference>
          <reference field="4" count="1" selected="0">
            <x v="1104"/>
          </reference>
          <reference field="5" count="1">
            <x v="977"/>
          </reference>
        </references>
      </pivotArea>
    </format>
    <format dxfId="9278">
      <pivotArea dataOnly="0" labelOnly="1" outline="0" fieldPosition="0">
        <references count="3">
          <reference field="3" count="1" selected="0">
            <x v="1131"/>
          </reference>
          <reference field="4" count="1" selected="0">
            <x v="776"/>
          </reference>
          <reference field="5" count="1">
            <x v="978"/>
          </reference>
        </references>
      </pivotArea>
    </format>
    <format dxfId="9277">
      <pivotArea dataOnly="0" labelOnly="1" outline="0" fieldPosition="0">
        <references count="3">
          <reference field="3" count="1" selected="0">
            <x v="1132"/>
          </reference>
          <reference field="4" count="1" selected="0">
            <x v="891"/>
          </reference>
          <reference field="5" count="1">
            <x v="979"/>
          </reference>
        </references>
      </pivotArea>
    </format>
    <format dxfId="9276">
      <pivotArea dataOnly="0" labelOnly="1" outline="0" fieldPosition="0">
        <references count="3">
          <reference field="3" count="1" selected="0">
            <x v="1133"/>
          </reference>
          <reference field="4" count="1" selected="0">
            <x v="49"/>
          </reference>
          <reference field="5" count="1">
            <x v="980"/>
          </reference>
        </references>
      </pivotArea>
    </format>
    <format dxfId="9275">
      <pivotArea dataOnly="0" labelOnly="1" outline="0" fieldPosition="0">
        <references count="3">
          <reference field="3" count="1" selected="0">
            <x v="1142"/>
          </reference>
          <reference field="4" count="1" selected="0">
            <x v="1296"/>
          </reference>
          <reference field="5" count="1">
            <x v="987"/>
          </reference>
        </references>
      </pivotArea>
    </format>
    <format dxfId="9274">
      <pivotArea dataOnly="0" labelOnly="1" outline="0" fieldPosition="0">
        <references count="3">
          <reference field="3" count="1" selected="0">
            <x v="1143"/>
          </reference>
          <reference field="4" count="1" selected="0">
            <x v="512"/>
          </reference>
          <reference field="5" count="1">
            <x v="988"/>
          </reference>
        </references>
      </pivotArea>
    </format>
    <format dxfId="9273">
      <pivotArea dataOnly="0" labelOnly="1" outline="0" fieldPosition="0">
        <references count="3">
          <reference field="3" count="1" selected="0">
            <x v="1144"/>
          </reference>
          <reference field="4" count="1" selected="0">
            <x v="955"/>
          </reference>
          <reference field="5" count="1">
            <x v="989"/>
          </reference>
        </references>
      </pivotArea>
    </format>
    <format dxfId="9272">
      <pivotArea dataOnly="0" labelOnly="1" outline="0" fieldPosition="0">
        <references count="3">
          <reference field="3" count="1" selected="0">
            <x v="1147"/>
          </reference>
          <reference field="4" count="1" selected="0">
            <x v="1328"/>
          </reference>
          <reference field="5" count="1">
            <x v="622"/>
          </reference>
        </references>
      </pivotArea>
    </format>
    <format dxfId="9271">
      <pivotArea dataOnly="0" labelOnly="1" outline="0" fieldPosition="0">
        <references count="3">
          <reference field="3" count="1" selected="0">
            <x v="1148"/>
          </reference>
          <reference field="4" count="1" selected="0">
            <x v="1063"/>
          </reference>
          <reference field="5" count="1">
            <x v="992"/>
          </reference>
        </references>
      </pivotArea>
    </format>
    <format dxfId="9270">
      <pivotArea dataOnly="0" labelOnly="1" outline="0" fieldPosition="0">
        <references count="3">
          <reference field="3" count="1" selected="0">
            <x v="1150"/>
          </reference>
          <reference field="4" count="1" selected="0">
            <x v="1400"/>
          </reference>
          <reference field="5" count="1">
            <x v="994"/>
          </reference>
        </references>
      </pivotArea>
    </format>
    <format dxfId="9269">
      <pivotArea dataOnly="0" labelOnly="1" outline="0" fieldPosition="0">
        <references count="3">
          <reference field="3" count="1" selected="0">
            <x v="1151"/>
          </reference>
          <reference field="4" count="1" selected="0">
            <x v="1150"/>
          </reference>
          <reference field="5" count="1">
            <x v="1101"/>
          </reference>
        </references>
      </pivotArea>
    </format>
    <format dxfId="9268">
      <pivotArea dataOnly="0" labelOnly="1" outline="0" fieldPosition="0">
        <references count="3">
          <reference field="3" count="1" selected="0">
            <x v="1155"/>
          </reference>
          <reference field="4" count="1" selected="0">
            <x v="487"/>
          </reference>
          <reference field="5" count="1">
            <x v="1109"/>
          </reference>
        </references>
      </pivotArea>
    </format>
    <format dxfId="9267">
      <pivotArea dataOnly="0" labelOnly="1" outline="0" fieldPosition="0">
        <references count="3">
          <reference field="3" count="1" selected="0">
            <x v="1156"/>
          </reference>
          <reference field="4" count="1" selected="0">
            <x v="603"/>
          </reference>
          <reference field="5" count="1">
            <x v="1152"/>
          </reference>
        </references>
      </pivotArea>
    </format>
    <format dxfId="9266">
      <pivotArea dataOnly="0" labelOnly="1" outline="0" fieldPosition="0">
        <references count="3">
          <reference field="3" count="1" selected="0">
            <x v="1162"/>
          </reference>
          <reference field="4" count="1" selected="0">
            <x v="1014"/>
          </reference>
          <reference field="5" count="1">
            <x v="1010"/>
          </reference>
        </references>
      </pivotArea>
    </format>
    <format dxfId="9265">
      <pivotArea dataOnly="0" labelOnly="1" outline="0" fieldPosition="0">
        <references count="3">
          <reference field="3" count="1" selected="0">
            <x v="1163"/>
          </reference>
          <reference field="4" count="1" selected="0">
            <x v="638"/>
          </reference>
          <reference field="5" count="1">
            <x v="1011"/>
          </reference>
        </references>
      </pivotArea>
    </format>
    <format dxfId="9264">
      <pivotArea dataOnly="0" labelOnly="1" outline="0" fieldPosition="0">
        <references count="3">
          <reference field="3" count="1" selected="0">
            <x v="1167"/>
          </reference>
          <reference field="4" count="1" selected="0">
            <x v="1429"/>
          </reference>
          <reference field="5" count="1">
            <x v="1015"/>
          </reference>
        </references>
      </pivotArea>
    </format>
    <format dxfId="9263">
      <pivotArea dataOnly="0" labelOnly="1" outline="0" fieldPosition="0">
        <references count="3">
          <reference field="3" count="1" selected="0">
            <x v="1169"/>
          </reference>
          <reference field="4" count="1" selected="0">
            <x v="940"/>
          </reference>
          <reference field="5" count="1">
            <x v="1017"/>
          </reference>
        </references>
      </pivotArea>
    </format>
    <format dxfId="9262">
      <pivotArea dataOnly="0" labelOnly="1" outline="0" fieldPosition="0">
        <references count="3">
          <reference field="3" count="1" selected="0">
            <x v="1172"/>
          </reference>
          <reference field="4" count="1" selected="0">
            <x v="830"/>
          </reference>
          <reference field="5" count="1">
            <x v="1021"/>
          </reference>
        </references>
      </pivotArea>
    </format>
    <format dxfId="9261">
      <pivotArea dataOnly="0" labelOnly="1" outline="0" fieldPosition="0">
        <references count="3">
          <reference field="3" count="1" selected="0">
            <x v="1175"/>
          </reference>
          <reference field="4" count="1" selected="0">
            <x v="1345"/>
          </reference>
          <reference field="5" count="1">
            <x v="1023"/>
          </reference>
        </references>
      </pivotArea>
    </format>
    <format dxfId="9260">
      <pivotArea dataOnly="0" labelOnly="1" outline="0" fieldPosition="0">
        <references count="3">
          <reference field="3" count="1" selected="0">
            <x v="1180"/>
          </reference>
          <reference field="4" count="1" selected="0">
            <x v="1125"/>
          </reference>
          <reference field="5" count="1">
            <x v="1043"/>
          </reference>
        </references>
      </pivotArea>
    </format>
    <format dxfId="9259">
      <pivotArea dataOnly="0" labelOnly="1" outline="0" fieldPosition="0">
        <references count="3">
          <reference field="3" count="1" selected="0">
            <x v="1183"/>
          </reference>
          <reference field="4" count="1" selected="0">
            <x v="709"/>
          </reference>
          <reference field="5" count="1">
            <x v="1046"/>
          </reference>
        </references>
      </pivotArea>
    </format>
    <format dxfId="9258">
      <pivotArea dataOnly="0" labelOnly="1" outline="0" fieldPosition="0">
        <references count="3">
          <reference field="3" count="1" selected="0">
            <x v="1186"/>
          </reference>
          <reference field="4" count="1" selected="0">
            <x v="615"/>
          </reference>
          <reference field="5" count="1">
            <x v="1050"/>
          </reference>
        </references>
      </pivotArea>
    </format>
    <format dxfId="9257">
      <pivotArea dataOnly="0" labelOnly="1" outline="0" fieldPosition="0">
        <references count="3">
          <reference field="3" count="1" selected="0">
            <x v="1188"/>
          </reference>
          <reference field="4" count="1" selected="0">
            <x v="1372"/>
          </reference>
          <reference field="5" count="1">
            <x v="1053"/>
          </reference>
        </references>
      </pivotArea>
    </format>
    <format dxfId="9256">
      <pivotArea dataOnly="0" labelOnly="1" outline="0" fieldPosition="0">
        <references count="3">
          <reference field="3" count="1" selected="0">
            <x v="1189"/>
          </reference>
          <reference field="4" count="1" selected="0">
            <x v="407"/>
          </reference>
          <reference field="5" count="1">
            <x v="1054"/>
          </reference>
        </references>
      </pivotArea>
    </format>
    <format dxfId="9255">
      <pivotArea dataOnly="0" labelOnly="1" outline="0" fieldPosition="0">
        <references count="3">
          <reference field="3" count="1" selected="0">
            <x v="1190"/>
          </reference>
          <reference field="4" count="1" selected="0">
            <x v="927"/>
          </reference>
          <reference field="5" count="1">
            <x v="1055"/>
          </reference>
        </references>
      </pivotArea>
    </format>
    <format dxfId="9254">
      <pivotArea dataOnly="0" labelOnly="1" outline="0" fieldPosition="0">
        <references count="3">
          <reference field="3" count="1" selected="0">
            <x v="1192"/>
          </reference>
          <reference field="4" count="1" selected="0">
            <x v="527"/>
          </reference>
          <reference field="5" count="1">
            <x v="1057"/>
          </reference>
        </references>
      </pivotArea>
    </format>
    <format dxfId="9253">
      <pivotArea dataOnly="0" labelOnly="1" outline="0" fieldPosition="0">
        <references count="3">
          <reference field="3" count="1" selected="0">
            <x v="1196"/>
          </reference>
          <reference field="4" count="1" selected="0">
            <x v="1113"/>
          </reference>
          <reference field="5" count="1">
            <x v="1061"/>
          </reference>
        </references>
      </pivotArea>
    </format>
    <format dxfId="9252">
      <pivotArea dataOnly="0" labelOnly="1" outline="0" fieldPosition="0">
        <references count="3">
          <reference field="3" count="1" selected="0">
            <x v="1200"/>
          </reference>
          <reference field="4" count="1" selected="0">
            <x v="1384"/>
          </reference>
          <reference field="5" count="1">
            <x v="1066"/>
          </reference>
        </references>
      </pivotArea>
    </format>
    <format dxfId="9251">
      <pivotArea dataOnly="0" labelOnly="1" outline="0" fieldPosition="0">
        <references count="3">
          <reference field="3" count="1" selected="0">
            <x v="1202"/>
          </reference>
          <reference field="4" count="1" selected="0">
            <x v="1322"/>
          </reference>
          <reference field="5" count="1">
            <x v="1068"/>
          </reference>
        </references>
      </pivotArea>
    </format>
    <format dxfId="9250">
      <pivotArea dataOnly="0" labelOnly="1" outline="0" fieldPosition="0">
        <references count="3">
          <reference field="3" count="1" selected="0">
            <x v="1205"/>
          </reference>
          <reference field="4" count="1" selected="0">
            <x v="1174"/>
          </reference>
          <reference field="5" count="1">
            <x v="1071"/>
          </reference>
        </references>
      </pivotArea>
    </format>
    <format dxfId="9249">
      <pivotArea dataOnly="0" labelOnly="1" outline="0" fieldPosition="0">
        <references count="3">
          <reference field="3" count="1" selected="0">
            <x v="1209"/>
          </reference>
          <reference field="4" count="1" selected="0">
            <x v="974"/>
          </reference>
          <reference field="5" count="1">
            <x v="1075"/>
          </reference>
        </references>
      </pivotArea>
    </format>
    <format dxfId="9248">
      <pivotArea dataOnly="0" labelOnly="1" outline="0" fieldPosition="0">
        <references count="3">
          <reference field="3" count="1" selected="0">
            <x v="1211"/>
          </reference>
          <reference field="4" count="1" selected="0">
            <x v="994"/>
          </reference>
          <reference field="5" count="1">
            <x v="1077"/>
          </reference>
        </references>
      </pivotArea>
    </format>
    <format dxfId="9247">
      <pivotArea dataOnly="0" labelOnly="1" outline="0" fieldPosition="0">
        <references count="3">
          <reference field="3" count="1" selected="0">
            <x v="1212"/>
          </reference>
          <reference field="4" count="1" selected="0">
            <x v="829"/>
          </reference>
          <reference field="5" count="1">
            <x v="1078"/>
          </reference>
        </references>
      </pivotArea>
    </format>
    <format dxfId="9246">
      <pivotArea dataOnly="0" labelOnly="1" outline="0" fieldPosition="0">
        <references count="3">
          <reference field="3" count="1" selected="0">
            <x v="1219"/>
          </reference>
          <reference field="4" count="1" selected="0">
            <x v="287"/>
          </reference>
          <reference field="5" count="1">
            <x v="1084"/>
          </reference>
        </references>
      </pivotArea>
    </format>
    <format dxfId="9245">
      <pivotArea dataOnly="0" labelOnly="1" outline="0" fieldPosition="0">
        <references count="3">
          <reference field="3" count="1" selected="0">
            <x v="1220"/>
          </reference>
          <reference field="4" count="1" selected="0">
            <x v="677"/>
          </reference>
          <reference field="5" count="1">
            <x v="1085"/>
          </reference>
        </references>
      </pivotArea>
    </format>
    <format dxfId="9244">
      <pivotArea dataOnly="0" labelOnly="1" outline="0" fieldPosition="0">
        <references count="3">
          <reference field="3" count="1" selected="0">
            <x v="1221"/>
          </reference>
          <reference field="4" count="1" selected="0">
            <x v="1087"/>
          </reference>
          <reference field="5" count="1">
            <x v="1086"/>
          </reference>
        </references>
      </pivotArea>
    </format>
    <format dxfId="9243">
      <pivotArea dataOnly="0" labelOnly="1" outline="0" fieldPosition="0">
        <references count="3">
          <reference field="3" count="1" selected="0">
            <x v="1224"/>
          </reference>
          <reference field="4" count="1" selected="0">
            <x v="1456"/>
          </reference>
          <reference field="5" count="1">
            <x v="1089"/>
          </reference>
        </references>
      </pivotArea>
    </format>
    <format dxfId="9242">
      <pivotArea dataOnly="0" labelOnly="1" outline="0" fieldPosition="0">
        <references count="3">
          <reference field="3" count="1" selected="0">
            <x v="1230"/>
          </reference>
          <reference field="4" count="1" selected="0">
            <x v="1267"/>
          </reference>
          <reference field="5" count="1">
            <x v="1096"/>
          </reference>
        </references>
      </pivotArea>
    </format>
    <format dxfId="9241">
      <pivotArea dataOnly="0" labelOnly="1" outline="0" fieldPosition="0">
        <references count="3">
          <reference field="3" count="1" selected="0">
            <x v="1233"/>
          </reference>
          <reference field="4" count="1" selected="0">
            <x v="885"/>
          </reference>
          <reference field="5" count="1">
            <x v="1099"/>
          </reference>
        </references>
      </pivotArea>
    </format>
    <format dxfId="9240">
      <pivotArea dataOnly="0" labelOnly="1" outline="0" fieldPosition="0">
        <references count="3">
          <reference field="3" count="1" selected="0">
            <x v="1234"/>
          </reference>
          <reference field="4" count="1" selected="0">
            <x v="807"/>
          </reference>
          <reference field="5" count="1">
            <x v="1100"/>
          </reference>
        </references>
      </pivotArea>
    </format>
    <format dxfId="9239">
      <pivotArea dataOnly="0" labelOnly="1" outline="0" fieldPosition="0">
        <references count="3">
          <reference field="3" count="1" selected="0">
            <x v="1237"/>
          </reference>
          <reference field="4" count="1" selected="0">
            <x v="626"/>
          </reference>
          <reference field="5" count="1">
            <x v="1104"/>
          </reference>
        </references>
      </pivotArea>
    </format>
    <format dxfId="9238">
      <pivotArea dataOnly="0" labelOnly="1" outline="0" fieldPosition="0">
        <references count="3">
          <reference field="3" count="1" selected="0">
            <x v="1238"/>
          </reference>
          <reference field="4" count="1" selected="0">
            <x v="1504"/>
          </reference>
          <reference field="5" count="1">
            <x v="1105"/>
          </reference>
        </references>
      </pivotArea>
    </format>
    <format dxfId="9237">
      <pivotArea dataOnly="0" labelOnly="1" outline="0" fieldPosition="0">
        <references count="3">
          <reference field="3" count="1" selected="0">
            <x v="1243"/>
          </reference>
          <reference field="4" count="1" selected="0">
            <x v="1395"/>
          </reference>
          <reference field="5" count="1">
            <x v="1111"/>
          </reference>
        </references>
      </pivotArea>
    </format>
    <format dxfId="9236">
      <pivotArea dataOnly="0" labelOnly="1" outline="0" fieldPosition="0">
        <references count="3">
          <reference field="3" count="1" selected="0">
            <x v="1244"/>
          </reference>
          <reference field="4" count="1" selected="0">
            <x v="1060"/>
          </reference>
          <reference field="5" count="1">
            <x v="1112"/>
          </reference>
        </references>
      </pivotArea>
    </format>
    <format dxfId="9235">
      <pivotArea dataOnly="0" labelOnly="1" outline="0" fieldPosition="0">
        <references count="3">
          <reference field="3" count="1" selected="0">
            <x v="1248"/>
          </reference>
          <reference field="4" count="1" selected="0">
            <x v="1509"/>
          </reference>
          <reference field="5" count="1">
            <x v="1116"/>
          </reference>
        </references>
      </pivotArea>
    </format>
    <format dxfId="9234">
      <pivotArea dataOnly="0" labelOnly="1" outline="0" fieldPosition="0">
        <references count="3">
          <reference field="3" count="1" selected="0">
            <x v="1249"/>
          </reference>
          <reference field="4" count="1" selected="0">
            <x v="770"/>
          </reference>
          <reference field="5" count="1">
            <x v="1117"/>
          </reference>
        </references>
      </pivotArea>
    </format>
    <format dxfId="9233">
      <pivotArea dataOnly="0" labelOnly="1" outline="0" fieldPosition="0">
        <references count="3">
          <reference field="3" count="1" selected="0">
            <x v="1251"/>
          </reference>
          <reference field="4" count="1" selected="0">
            <x v="1319"/>
          </reference>
          <reference field="5" count="1">
            <x v="1119"/>
          </reference>
        </references>
      </pivotArea>
    </format>
    <format dxfId="9232">
      <pivotArea dataOnly="0" labelOnly="1" outline="0" fieldPosition="0">
        <references count="3">
          <reference field="3" count="1" selected="0">
            <x v="1257"/>
          </reference>
          <reference field="4" count="1" selected="0">
            <x v="906"/>
          </reference>
          <reference field="5" count="1">
            <x v="1123"/>
          </reference>
        </references>
      </pivotArea>
    </format>
    <format dxfId="9231">
      <pivotArea dataOnly="0" labelOnly="1" outline="0" fieldPosition="0">
        <references count="3">
          <reference field="3" count="1" selected="0">
            <x v="1258"/>
          </reference>
          <reference field="4" count="1" selected="0">
            <x v="610"/>
          </reference>
          <reference field="5" count="1">
            <x v="1124"/>
          </reference>
        </references>
      </pivotArea>
    </format>
    <format dxfId="9230">
      <pivotArea dataOnly="0" labelOnly="1" outline="0" fieldPosition="0">
        <references count="3">
          <reference field="3" count="1" selected="0">
            <x v="1260"/>
          </reference>
          <reference field="4" count="1" selected="0">
            <x v="1264"/>
          </reference>
          <reference field="5" count="1">
            <x v="1126"/>
          </reference>
        </references>
      </pivotArea>
    </format>
    <format dxfId="9229">
      <pivotArea dataOnly="0" labelOnly="1" outline="0" fieldPosition="0">
        <references count="3">
          <reference field="3" count="1" selected="0">
            <x v="1261"/>
          </reference>
          <reference field="4" count="1" selected="0">
            <x v="886"/>
          </reference>
          <reference field="5" count="1">
            <x v="1015"/>
          </reference>
        </references>
      </pivotArea>
    </format>
    <format dxfId="9228">
      <pivotArea dataOnly="0" labelOnly="1" outline="0" fieldPosition="0">
        <references count="3">
          <reference field="3" count="1" selected="0">
            <x v="1262"/>
          </reference>
          <reference field="4" count="1" selected="0">
            <x v="1483"/>
          </reference>
          <reference field="5" count="1">
            <x v="1127"/>
          </reference>
        </references>
      </pivotArea>
    </format>
    <format dxfId="9227">
      <pivotArea dataOnly="0" labelOnly="1" outline="0" fieldPosition="0">
        <references count="3">
          <reference field="3" count="1" selected="0">
            <x v="1266"/>
          </reference>
          <reference field="4" count="1" selected="0">
            <x v="811"/>
          </reference>
          <reference field="5" count="1">
            <x v="1130"/>
          </reference>
        </references>
      </pivotArea>
    </format>
    <format dxfId="9226">
      <pivotArea dataOnly="0" labelOnly="1" outline="0" fieldPosition="0">
        <references count="3">
          <reference field="3" count="1" selected="0">
            <x v="1271"/>
          </reference>
          <reference field="4" count="1" selected="0">
            <x v="1000"/>
          </reference>
          <reference field="5" count="1">
            <x v="1135"/>
          </reference>
        </references>
      </pivotArea>
    </format>
    <format dxfId="9225">
      <pivotArea dataOnly="0" labelOnly="1" outline="0" fieldPosition="0">
        <references count="3">
          <reference field="3" count="1" selected="0">
            <x v="1313"/>
          </reference>
          <reference field="4" count="1" selected="0">
            <x v="578"/>
          </reference>
          <reference field="5" count="1">
            <x v="1179"/>
          </reference>
        </references>
      </pivotArea>
    </format>
    <format dxfId="9224">
      <pivotArea dataOnly="0" labelOnly="1" outline="0" fieldPosition="0">
        <references count="3">
          <reference field="3" count="1" selected="0">
            <x v="1314"/>
          </reference>
          <reference field="4" count="1" selected="0">
            <x v="1398"/>
          </reference>
          <reference field="5" count="1">
            <x v="1180"/>
          </reference>
        </references>
      </pivotArea>
    </format>
    <format dxfId="9223">
      <pivotArea dataOnly="0" labelOnly="1" outline="0" fieldPosition="0">
        <references count="3">
          <reference field="3" count="1" selected="0">
            <x v="1315"/>
          </reference>
          <reference field="4" count="1" selected="0">
            <x v="538"/>
          </reference>
          <reference field="5" count="1">
            <x v="1078"/>
          </reference>
        </references>
      </pivotArea>
    </format>
    <format dxfId="9222">
      <pivotArea dataOnly="0" labelOnly="1" outline="0" fieldPosition="0">
        <references count="3">
          <reference field="3" count="1" selected="0">
            <x v="1316"/>
          </reference>
          <reference field="4" count="1" selected="0">
            <x v="951"/>
          </reference>
          <reference field="5" count="1">
            <x v="1181"/>
          </reference>
        </references>
      </pivotArea>
    </format>
    <format dxfId="9221">
      <pivotArea dataOnly="0" labelOnly="1" outline="0" fieldPosition="0">
        <references count="3">
          <reference field="3" count="1" selected="0">
            <x v="1317"/>
          </reference>
          <reference field="4" count="1" selected="0">
            <x v="821"/>
          </reference>
          <reference field="5" count="1">
            <x v="1182"/>
          </reference>
        </references>
      </pivotArea>
    </format>
    <format dxfId="9220">
      <pivotArea dataOnly="0" labelOnly="1" outline="0" fieldPosition="0">
        <references count="3">
          <reference field="3" count="1" selected="0">
            <x v="1318"/>
          </reference>
          <reference field="4" count="1" selected="0">
            <x v="596"/>
          </reference>
          <reference field="5" count="1">
            <x v="1183"/>
          </reference>
        </references>
      </pivotArea>
    </format>
    <format dxfId="9219">
      <pivotArea dataOnly="0" labelOnly="1" outline="0" fieldPosition="0">
        <references count="3">
          <reference field="3" count="1" selected="0">
            <x v="1319"/>
          </reference>
          <reference field="4" count="1" selected="0">
            <x v="1474"/>
          </reference>
          <reference field="5" count="1">
            <x v="1184"/>
          </reference>
        </references>
      </pivotArea>
    </format>
    <format dxfId="9218">
      <pivotArea dataOnly="0" labelOnly="1" outline="0" fieldPosition="0">
        <references count="3">
          <reference field="3" count="1" selected="0">
            <x v="1320"/>
          </reference>
          <reference field="4" count="1" selected="0">
            <x v="1324"/>
          </reference>
          <reference field="5" count="1">
            <x v="1185"/>
          </reference>
        </references>
      </pivotArea>
    </format>
    <format dxfId="9217">
      <pivotArea dataOnly="0" labelOnly="1" outline="0" fieldPosition="0">
        <references count="3">
          <reference field="3" count="1" selected="0">
            <x v="1321"/>
          </reference>
          <reference field="4" count="1" selected="0">
            <x v="680"/>
          </reference>
          <reference field="5" count="1">
            <x v="1186"/>
          </reference>
        </references>
      </pivotArea>
    </format>
    <format dxfId="9216">
      <pivotArea dataOnly="0" labelOnly="1" outline="0" fieldPosition="0">
        <references count="3">
          <reference field="3" count="1" selected="0">
            <x v="1322"/>
          </reference>
          <reference field="4" count="1" selected="0">
            <x v="890"/>
          </reference>
          <reference field="5" count="1">
            <x v="1187"/>
          </reference>
        </references>
      </pivotArea>
    </format>
    <format dxfId="9215">
      <pivotArea dataOnly="0" labelOnly="1" outline="0" fieldPosition="0">
        <references count="3">
          <reference field="3" count="1" selected="0">
            <x v="1323"/>
          </reference>
          <reference field="4" count="1" selected="0">
            <x v="1231"/>
          </reference>
          <reference field="5" count="1">
            <x v="1188"/>
          </reference>
        </references>
      </pivotArea>
    </format>
    <format dxfId="9214">
      <pivotArea dataOnly="0" labelOnly="1" outline="0" fieldPosition="0">
        <references count="3">
          <reference field="3" count="1" selected="0">
            <x v="1324"/>
          </reference>
          <reference field="4" count="1" selected="0">
            <x v="563"/>
          </reference>
          <reference field="5" count="1">
            <x v="1189"/>
          </reference>
        </references>
      </pivotArea>
    </format>
    <format dxfId="9213">
      <pivotArea dataOnly="0" labelOnly="1" outline="0" fieldPosition="0">
        <references count="3">
          <reference field="3" count="1" selected="0">
            <x v="1328"/>
          </reference>
          <reference field="4" count="1" selected="0">
            <x v="1138"/>
          </reference>
          <reference field="5" count="1">
            <x v="1192"/>
          </reference>
        </references>
      </pivotArea>
    </format>
    <format dxfId="9212">
      <pivotArea dataOnly="0" labelOnly="1" outline="0" fieldPosition="0">
        <references count="3">
          <reference field="3" count="1" selected="0">
            <x v="1329"/>
          </reference>
          <reference field="4" count="1" selected="0">
            <x v="1153"/>
          </reference>
          <reference field="5" count="1">
            <x v="1193"/>
          </reference>
        </references>
      </pivotArea>
    </format>
    <format dxfId="9211">
      <pivotArea dataOnly="0" labelOnly="1" outline="0" fieldPosition="0">
        <references count="3">
          <reference field="3" count="1" selected="0">
            <x v="1331"/>
          </reference>
          <reference field="4" count="1" selected="0">
            <x v="502"/>
          </reference>
          <reference field="5" count="1">
            <x v="1195"/>
          </reference>
        </references>
      </pivotArea>
    </format>
    <format dxfId="9210">
      <pivotArea dataOnly="0" labelOnly="1" outline="0" fieldPosition="0">
        <references count="3">
          <reference field="3" count="1" selected="0">
            <x v="1333"/>
          </reference>
          <reference field="4" count="1" selected="0">
            <x v="55"/>
          </reference>
          <reference field="5" count="1">
            <x v="1197"/>
          </reference>
        </references>
      </pivotArea>
    </format>
    <format dxfId="9209">
      <pivotArea dataOnly="0" labelOnly="1" outline="0" fieldPosition="0">
        <references count="3">
          <reference field="3" count="1" selected="0">
            <x v="1334"/>
          </reference>
          <reference field="4" count="1" selected="0">
            <x v="1008"/>
          </reference>
          <reference field="5" count="1">
            <x v="1198"/>
          </reference>
        </references>
      </pivotArea>
    </format>
    <format dxfId="9208">
      <pivotArea dataOnly="0" labelOnly="1" outline="0" fieldPosition="0">
        <references count="3">
          <reference field="3" count="1" selected="0">
            <x v="1335"/>
          </reference>
          <reference field="4" count="1" selected="0">
            <x v="528"/>
          </reference>
          <reference field="5" count="1">
            <x v="1199"/>
          </reference>
        </references>
      </pivotArea>
    </format>
    <format dxfId="9207">
      <pivotArea dataOnly="0" labelOnly="1" outline="0" fieldPosition="0">
        <references count="3">
          <reference field="3" count="1" selected="0">
            <x v="1339"/>
          </reference>
          <reference field="4" count="1" selected="0">
            <x v="1029"/>
          </reference>
          <reference field="5" count="1">
            <x v="1203"/>
          </reference>
        </references>
      </pivotArea>
    </format>
    <format dxfId="9206">
      <pivotArea dataOnly="0" labelOnly="1" outline="0" fieldPosition="0">
        <references count="3">
          <reference field="3" count="1" selected="0">
            <x v="1344"/>
          </reference>
          <reference field="4" count="1" selected="0">
            <x v="695"/>
          </reference>
          <reference field="5" count="1">
            <x v="1208"/>
          </reference>
        </references>
      </pivotArea>
    </format>
    <format dxfId="9205">
      <pivotArea dataOnly="0" labelOnly="1" outline="0" fieldPosition="0">
        <references count="3">
          <reference field="3" count="1" selected="0">
            <x v="1346"/>
          </reference>
          <reference field="4" count="1" selected="0">
            <x v="467"/>
          </reference>
          <reference field="5" count="1">
            <x v="1210"/>
          </reference>
        </references>
      </pivotArea>
    </format>
    <format dxfId="9204">
      <pivotArea dataOnly="0" labelOnly="1" outline="0" fieldPosition="0">
        <references count="3">
          <reference field="3" count="1" selected="0">
            <x v="1348"/>
          </reference>
          <reference field="4" count="1" selected="0">
            <x v="592"/>
          </reference>
          <reference field="5" count="1">
            <x v="1212"/>
          </reference>
        </references>
      </pivotArea>
    </format>
    <format dxfId="9203">
      <pivotArea dataOnly="0" labelOnly="1" outline="0" fieldPosition="0">
        <references count="3">
          <reference field="3" count="1" selected="0">
            <x v="1350"/>
          </reference>
          <reference field="4" count="1" selected="0">
            <x v="460"/>
          </reference>
          <reference field="5" count="1">
            <x v="1214"/>
          </reference>
        </references>
      </pivotArea>
    </format>
    <format dxfId="9202">
      <pivotArea dataOnly="0" labelOnly="1" outline="0" fieldPosition="0">
        <references count="3">
          <reference field="3" count="1" selected="0">
            <x v="1354"/>
          </reference>
          <reference field="4" count="1" selected="0">
            <x v="441"/>
          </reference>
          <reference field="5" count="1">
            <x v="1218"/>
          </reference>
        </references>
      </pivotArea>
    </format>
    <format dxfId="9201">
      <pivotArea dataOnly="0" labelOnly="1" outline="0" fieldPosition="0">
        <references count="3">
          <reference field="3" count="1" selected="0">
            <x v="1358"/>
          </reference>
          <reference field="4" count="1" selected="0">
            <x v="1300"/>
          </reference>
          <reference field="5" count="1">
            <x v="1222"/>
          </reference>
        </references>
      </pivotArea>
    </format>
    <format dxfId="9200">
      <pivotArea dataOnly="0" labelOnly="1" outline="0" fieldPosition="0">
        <references count="1">
          <reference field="4" count="0"/>
        </references>
      </pivotArea>
    </format>
    <format dxfId="9199">
      <pivotArea dataOnly="0" labelOnly="1" outline="0" fieldPosition="0">
        <references count="1">
          <reference field="5" count="0"/>
        </references>
      </pivotArea>
    </format>
    <format dxfId="9198">
      <pivotArea dataOnly="0" labelOnly="1" outline="0" fieldPosition="0">
        <references count="1">
          <reference field="4" count="0"/>
        </references>
      </pivotArea>
    </format>
    <format dxfId="8">
      <pivotArea dataOnly="0" labelOnly="1" outline="0" fieldPosition="0">
        <references count="1">
          <reference field="3" count="1">
            <x v="77"/>
          </reference>
        </references>
      </pivotArea>
    </format>
    <format dxfId="7">
      <pivotArea dataOnly="0" labelOnly="1" outline="0" fieldPosition="0">
        <references count="2">
          <reference field="3" count="1" selected="0">
            <x v="77"/>
          </reference>
          <reference field="4" count="1">
            <x v="465"/>
          </reference>
        </references>
      </pivotArea>
    </format>
    <format dxfId="6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465"/>
          </reference>
          <reference field="5" count="1">
            <x v="862"/>
          </reference>
        </references>
      </pivotArea>
    </format>
    <format dxfId="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465"/>
          </reference>
          <reference field="5" count="1" selected="0">
            <x v="862"/>
          </reference>
          <reference field="8" count="1">
            <x v="199"/>
          </reference>
        </references>
      </pivotArea>
    </format>
    <format dxfId="4">
      <pivotArea dataOnly="0" labelOnly="1" outline="0" fieldPosition="0">
        <references count="5">
          <reference field="3" count="1" selected="0">
            <x v="77"/>
          </reference>
          <reference field="4" count="1" selected="0">
            <x v="465"/>
          </reference>
          <reference field="5" count="1" selected="0">
            <x v="862"/>
          </reference>
          <reference field="7" count="1">
            <x v="206"/>
          </reference>
          <reference field="8" count="1" selected="0">
            <x v="199"/>
          </reference>
        </references>
      </pivotArea>
    </format>
    <format dxfId="3">
      <pivotArea dataOnly="0" labelOnly="1" outline="0" offset="IV9" fieldPosition="0">
        <references count="6">
          <reference field="3" count="1" selected="0">
            <x v="67"/>
          </reference>
          <reference field="4" count="1" selected="0">
            <x v="774"/>
          </reference>
          <reference field="5" count="1" selected="0">
            <x v="766"/>
          </reference>
          <reference field="7" count="1" selected="0">
            <x v="193"/>
          </reference>
          <reference field="8" count="1" selected="0">
            <x v="381"/>
          </reference>
          <reference field="13" count="1">
            <x v="1"/>
          </reference>
        </references>
      </pivotArea>
    </format>
    <format dxfId="2">
      <pivotArea dataOnly="0" labelOnly="1" outline="0" offset="IV9" fieldPosition="0">
        <references count="7">
          <reference field="3" count="1" selected="0">
            <x v="67"/>
          </reference>
          <reference field="4" count="1" selected="0">
            <x v="774"/>
          </reference>
          <reference field="5" count="1" selected="0">
            <x v="766"/>
          </reference>
          <reference field="7" count="1" selected="0">
            <x v="193"/>
          </reference>
          <reference field="8" count="1" selected="0">
            <x v="381"/>
          </reference>
          <reference field="13" count="1" selected="0">
            <x v="1"/>
          </reference>
          <reference field="14" count="1">
            <x v="1"/>
          </reference>
        </references>
      </pivotArea>
    </format>
    <format dxfId="1">
      <pivotArea dataOnly="0" labelOnly="1" outline="0" fieldPosition="0">
        <references count="8">
          <reference field="3" count="1" selected="0">
            <x v="77"/>
          </reference>
          <reference field="4" count="1" selected="0">
            <x v="465"/>
          </reference>
          <reference field="5" count="1" selected="0">
            <x v="862"/>
          </reference>
          <reference field="7" count="1" selected="0">
            <x v="206"/>
          </reference>
          <reference field="8" count="1" selected="0">
            <x v="199"/>
          </reference>
          <reference field="9" count="1">
            <x v="345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  <format dxfId="0">
      <pivotArea dataOnly="0" labelOnly="1" outline="0" fieldPosition="0">
        <references count="9">
          <reference field="3" count="1" selected="0">
            <x v="77"/>
          </reference>
          <reference field="4" count="1" selected="0">
            <x v="465"/>
          </reference>
          <reference field="5" count="1" selected="0">
            <x v="862"/>
          </reference>
          <reference field="7" count="1" selected="0">
            <x v="206"/>
          </reference>
          <reference field="8" count="1" selected="0">
            <x v="199"/>
          </reference>
          <reference field="9" count="1" selected="0">
            <x v="345"/>
          </reference>
          <reference field="10" count="1">
            <x v="526"/>
          </reference>
          <reference field="13" count="1" selected="0">
            <x v="1"/>
          </reference>
          <reference field="14" count="1" selected="0">
            <x v="1"/>
          </reference>
        </references>
      </pivotArea>
    </format>
  </formats>
  <pivotTableStyleInfo name="Стиль сводной таблицы 2" showRowHeaders="1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Вид_господарської_діяльності" xr10:uid="{00000000-0013-0000-FFFF-FFFF01000000}" sourceName="Вид господарської діяльності">
  <pivotTables>
    <pivotTable tabId="13" name="СводнаяТаблица2"/>
  </pivotTables>
  <data>
    <tabular pivotCacheId="5" showMissing="0" crossFilter="none">
      <items count="25">
        <i x="16"/>
        <i x="15"/>
        <i x="6"/>
        <i x="20"/>
        <i x="0"/>
        <i x="3"/>
        <i x="4"/>
        <i x="2"/>
        <i x="1"/>
        <i x="5"/>
        <i x="21"/>
        <i x="22"/>
        <i x="19"/>
        <i x="13"/>
        <i x="12" s="1"/>
        <i x="18"/>
        <i x="14"/>
        <i x="17"/>
        <i x="11"/>
        <i x="8"/>
        <i x="7"/>
        <i x="9"/>
        <i x="10"/>
        <i x="23"/>
        <i x="24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Вид господарської діяльності" xr10:uid="{00000000-0014-0000-FFFF-FFFF01000000}" cache="Срез_Вид_господарської_діяльності" caption="Вид господарської діяльності" startItem="15" columnCount="3" style="SlicerStyleDark1" rowHeight="648000"/>
</slicers>
</file>

<file path=xl/theme/theme1.xml><?xml version="1.0" encoding="utf-8"?>
<a:theme xmlns:a="http://schemas.openxmlformats.org/drawingml/2006/main" name="Тема Office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Горизонт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hade val="100000"/>
                <a:satMod val="100000"/>
              </a:schemeClr>
            </a:gs>
            <a:gs pos="100000">
              <a:schemeClr val="phClr">
                <a:tint val="61000"/>
                <a:alpha val="100000"/>
                <a:satMod val="2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85000"/>
              </a:schemeClr>
            </a:gs>
            <a:gs pos="100000">
              <a:schemeClr val="phClr">
                <a:tint val="90000"/>
                <a:alpha val="100000"/>
                <a:satMod val="2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5240" cap="flat" cmpd="sng" algn="ctr">
          <a:solidFill>
            <a:schemeClr val="phClr">
              <a:tint val="25000"/>
              <a:alpha val="25000"/>
            </a:schemeClr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42924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prstMaterial="flat">
            <a:bevelT w="34925" h="47625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hyperlink" Target="mailto:ac@gidroenergo.dn.ua" TargetMode="External"/><Relationship Id="rId1827" Type="http://schemas.openxmlformats.org/officeDocument/2006/relationships/hyperlink" Target="mailto:riseinvest.kh@gmail.com" TargetMode="External"/><Relationship Id="rId21" Type="http://schemas.openxmlformats.org/officeDocument/2006/relationships/hyperlink" Target="http://www.sodruzhestvo.ua/gas/" TargetMode="External"/><Relationship Id="rId2089" Type="http://schemas.openxmlformats.org/officeDocument/2006/relationships/hyperlink" Target="mailto:energo_h@ukr.net" TargetMode="External"/><Relationship Id="rId170" Type="http://schemas.openxmlformats.org/officeDocument/2006/relationships/hyperlink" Target="http://www.skat-trade.com/" TargetMode="External"/><Relationship Id="rId2296" Type="http://schemas.openxmlformats.org/officeDocument/2006/relationships/hyperlink" Target="mailto:info@gazresurs.com.ua" TargetMode="External"/><Relationship Id="rId268" Type="http://schemas.openxmlformats.org/officeDocument/2006/relationships/hyperlink" Target="http://tovgog.com.ua/" TargetMode="External"/><Relationship Id="rId475" Type="http://schemas.openxmlformats.org/officeDocument/2006/relationships/hyperlink" Target="mailto:ngg.demetra@gmail.com" TargetMode="External"/><Relationship Id="rId682" Type="http://schemas.openxmlformats.org/officeDocument/2006/relationships/hyperlink" Target="mailto:office@sentralgas.com" TargetMode="External"/><Relationship Id="rId2156" Type="http://schemas.openxmlformats.org/officeDocument/2006/relationships/hyperlink" Target="mailto:et-group@ukr.net" TargetMode="External"/><Relationship Id="rId2363" Type="http://schemas.openxmlformats.org/officeDocument/2006/relationships/hyperlink" Target="http://www.ordgok.com/" TargetMode="External"/><Relationship Id="rId2570" Type="http://schemas.openxmlformats.org/officeDocument/2006/relationships/hyperlink" Target="mailto:polihimprom2017@gmail.com" TargetMode="External"/><Relationship Id="rId128" Type="http://schemas.openxmlformats.org/officeDocument/2006/relationships/hyperlink" Target="http://www.rightpower.ua/" TargetMode="External"/><Relationship Id="rId335" Type="http://schemas.openxmlformats.org/officeDocument/2006/relationships/hyperlink" Target="http://tgaz.te.ua/" TargetMode="External"/><Relationship Id="rId542" Type="http://schemas.openxmlformats.org/officeDocument/2006/relationships/hyperlink" Target="mailto:energotreidcompany@gmail.com" TargetMode="External"/><Relationship Id="rId987" Type="http://schemas.openxmlformats.org/officeDocument/2006/relationships/hyperlink" Target="mailto:Neg.kiev.info@gmail.com" TargetMode="External"/><Relationship Id="rId1172" Type="http://schemas.openxmlformats.org/officeDocument/2006/relationships/hyperlink" Target="http://www.teploseti.ck.ua/" TargetMode="External"/><Relationship Id="rId2016" Type="http://schemas.openxmlformats.org/officeDocument/2006/relationships/hyperlink" Target="mailto:Info.ua@axpo.com" TargetMode="External"/><Relationship Id="rId2223" Type="http://schemas.openxmlformats.org/officeDocument/2006/relationships/hyperlink" Target="http://mankivka-postach.pp.ua/" TargetMode="External"/><Relationship Id="rId2430" Type="http://schemas.openxmlformats.org/officeDocument/2006/relationships/hyperlink" Target="http://egftrading.com/" TargetMode="External"/><Relationship Id="rId2668" Type="http://schemas.openxmlformats.org/officeDocument/2006/relationships/hyperlink" Target="http://www.biz-alliance.com.ua/" TargetMode="External"/><Relationship Id="rId402" Type="http://schemas.openxmlformats.org/officeDocument/2006/relationships/hyperlink" Target="mailto:Oleg.Bondarev@ntrp.interpipe.biz" TargetMode="External"/><Relationship Id="rId847" Type="http://schemas.openxmlformats.org/officeDocument/2006/relationships/hyperlink" Target="mailto:admin@teplo.km.ua" TargetMode="External"/><Relationship Id="rId1032" Type="http://schemas.openxmlformats.org/officeDocument/2006/relationships/hyperlink" Target="mailto:vodokanal@zp.ukrtel.net" TargetMode="External"/><Relationship Id="rId1477" Type="http://schemas.openxmlformats.org/officeDocument/2006/relationships/hyperlink" Target="mailto:sungreenenergy@ukr.net" TargetMode="External"/><Relationship Id="rId1684" Type="http://schemas.openxmlformats.org/officeDocument/2006/relationships/hyperlink" Target="mailto:v.zagorodniy@ukr.net" TargetMode="External"/><Relationship Id="rId1891" Type="http://schemas.openxmlformats.org/officeDocument/2006/relationships/hyperlink" Target="mailto:1310@ukr.net" TargetMode="External"/><Relationship Id="rId2528" Type="http://schemas.openxmlformats.org/officeDocument/2006/relationships/hyperlink" Target="http://trest-pzeb.com.ua/" TargetMode="External"/><Relationship Id="rId707" Type="http://schemas.openxmlformats.org/officeDocument/2006/relationships/hyperlink" Target="mailto:reception@status-trade.com" TargetMode="External"/><Relationship Id="rId914" Type="http://schemas.openxmlformats.org/officeDocument/2006/relationships/hyperlink" Target="mailto:tkenergoimpex@ukr.net" TargetMode="External"/><Relationship Id="rId1337" Type="http://schemas.openxmlformats.org/officeDocument/2006/relationships/hyperlink" Target="mailto:erergiya@svitonline.com" TargetMode="External"/><Relationship Id="rId1544" Type="http://schemas.openxmlformats.org/officeDocument/2006/relationships/hyperlink" Target="mailto:office@smart-energy-systems.com.ua" TargetMode="External"/><Relationship Id="rId1751" Type="http://schemas.openxmlformats.org/officeDocument/2006/relationships/hyperlink" Target="mailto:vieva@ukr.net" TargetMode="External"/><Relationship Id="rId1989" Type="http://schemas.openxmlformats.org/officeDocument/2006/relationships/hyperlink" Target="http://www.sesc.com.ua/" TargetMode="External"/><Relationship Id="rId43" Type="http://schemas.openxmlformats.org/officeDocument/2006/relationships/hyperlink" Target="http://www.esco-pivnich.com/" TargetMode="External"/><Relationship Id="rId1404" Type="http://schemas.openxmlformats.org/officeDocument/2006/relationships/hyperlink" Target="http://www.tke.if.ua/" TargetMode="External"/><Relationship Id="rId1611" Type="http://schemas.openxmlformats.org/officeDocument/2006/relationships/hyperlink" Target="mailto:kramtec@krm.dn.ua" TargetMode="External"/><Relationship Id="rId1849" Type="http://schemas.openxmlformats.org/officeDocument/2006/relationships/hyperlink" Target="http://www.motorsich.com/" TargetMode="External"/><Relationship Id="rId192" Type="http://schemas.openxmlformats.org/officeDocument/2006/relationships/hyperlink" Target="http://www.kuprg.org.ua/" TargetMode="External"/><Relationship Id="rId1709" Type="http://schemas.openxmlformats.org/officeDocument/2006/relationships/hyperlink" Target="mailto:scpartners@i.ua" TargetMode="External"/><Relationship Id="rId1916" Type="http://schemas.openxmlformats.org/officeDocument/2006/relationships/hyperlink" Target="mailto:llc.agroimpex@gmail.com" TargetMode="External"/><Relationship Id="rId497" Type="http://schemas.openxmlformats.org/officeDocument/2006/relationships/hyperlink" Target="mailto:pgpc@ukr.net" TargetMode="External"/><Relationship Id="rId2080" Type="http://schemas.openxmlformats.org/officeDocument/2006/relationships/hyperlink" Target="http://verax.com.ua/" TargetMode="External"/><Relationship Id="rId2178" Type="http://schemas.openxmlformats.org/officeDocument/2006/relationships/hyperlink" Target="http://esolut.kiev.ua/" TargetMode="External"/><Relationship Id="rId2385" Type="http://schemas.openxmlformats.org/officeDocument/2006/relationships/hyperlink" Target="mailto:admin@teplo.km.ua" TargetMode="External"/><Relationship Id="rId357" Type="http://schemas.openxmlformats.org/officeDocument/2006/relationships/hyperlink" Target="http://tmgaz.te.ua/" TargetMode="External"/><Relationship Id="rId1194" Type="http://schemas.openxmlformats.org/officeDocument/2006/relationships/hyperlink" Target="mailto:kanc@ntec.mk.ua" TargetMode="External"/><Relationship Id="rId2038" Type="http://schemas.openxmlformats.org/officeDocument/2006/relationships/hyperlink" Target="http://www.energy365.com.ua/" TargetMode="External"/><Relationship Id="rId2592" Type="http://schemas.openxmlformats.org/officeDocument/2006/relationships/hyperlink" Target="mailto:arcticgazinvest@meta.ua" TargetMode="External"/><Relationship Id="rId217" Type="http://schemas.openxmlformats.org/officeDocument/2006/relationships/hyperlink" Target="https://kvgaszbut.104.ua/" TargetMode="External"/><Relationship Id="rId564" Type="http://schemas.openxmlformats.org/officeDocument/2006/relationships/hyperlink" Target="mailto:office@nga.kiev.ua" TargetMode="External"/><Relationship Id="rId771" Type="http://schemas.openxmlformats.org/officeDocument/2006/relationships/hyperlink" Target="mailto:planovy@tgaz.te.ua" TargetMode="External"/><Relationship Id="rId869" Type="http://schemas.openxmlformats.org/officeDocument/2006/relationships/hyperlink" Target="mailto:kanc@ntek.mk.ua" TargetMode="External"/><Relationship Id="rId1499" Type="http://schemas.openxmlformats.org/officeDocument/2006/relationships/hyperlink" Target="mailto:info@energoproject.kiev.ua" TargetMode="External"/><Relationship Id="rId2245" Type="http://schemas.openxmlformats.org/officeDocument/2006/relationships/hyperlink" Target="http://www.valeya.com.ua/" TargetMode="External"/><Relationship Id="rId2452" Type="http://schemas.openxmlformats.org/officeDocument/2006/relationships/hyperlink" Target="mailto:kanc@energy.cn.ua" TargetMode="External"/><Relationship Id="rId424" Type="http://schemas.openxmlformats.org/officeDocument/2006/relationships/hyperlink" Target="mailto:perfect-ltd@ukr.net" TargetMode="External"/><Relationship Id="rId631" Type="http://schemas.openxmlformats.org/officeDocument/2006/relationships/hyperlink" Target="mailto:intergas@i.ua" TargetMode="External"/><Relationship Id="rId729" Type="http://schemas.openxmlformats.org/officeDocument/2006/relationships/hyperlink" Target="file://E:\..\..\..\..\HeryavenkoM\AppData\Local\Microsoft\Windows\Temporary%20Internet%20Files\Content.Outlook\AppData\Local\Microsoft\Windows\Temporary%20Internet%20Files\&#1051;&#1086;&#1082;&#1072;&#1083;&#1100;&#1085;&#1099;&#1081;%20&#1076;&#1080;&#1089;&#1082;%20(F)\&#1051;&#1030;&#1062;&#1045;&#1053;&#1047;&#1059;&#1042;&#1040;&#1053;&#1053;&#1071;\&#1076;&#1086;&#1074;&#1110;&#1076;&#1082;&#1080;\&#1051;&#1086;&#1082;&#1072;&#1083;&#1100;&#1085;&#1099;&#1081;%20&#1076;&#1080;&#1089;&#1082;%20(F)\&#1051;&#1030;&#1062;&#1045;&#1053;&#1047;&#1059;&#1042;&#1040;&#1053;&#1053;&#1071;\&#1076;&#1086;&#1074;&#1110;&#1076;&#1082;&#1080;\Content.Outlook\HeryavenkoM\AppData\Local\Microsoft\Windows\Temporary%20Internet%20Files\Content.Outlook\Microsoft\Windows\Temporary%20Internet%20Files\Content.Outlook\PYLZGMKZ\BAZA_GAS_01%2006%2017.xls" TargetMode="External"/><Relationship Id="rId1054" Type="http://schemas.openxmlformats.org/officeDocument/2006/relationships/hyperlink" Target="mailto:vodokanalzt@ukr.net" TargetMode="External"/><Relationship Id="rId1261" Type="http://schemas.openxmlformats.org/officeDocument/2006/relationships/hyperlink" Target="mailto:kramtec@krm.dn.ua" TargetMode="External"/><Relationship Id="rId1359" Type="http://schemas.openxmlformats.org/officeDocument/2006/relationships/hyperlink" Target="mailto:ekotehnik.min@gmail.com" TargetMode="External"/><Relationship Id="rId2105" Type="http://schemas.openxmlformats.org/officeDocument/2006/relationships/hyperlink" Target="mailto:energozbut.ck@gmail.com" TargetMode="External"/><Relationship Id="rId2312" Type="http://schemas.openxmlformats.org/officeDocument/2006/relationships/hyperlink" Target="mailto:biogas_ua@ukr.net" TargetMode="External"/><Relationship Id="rId936" Type="http://schemas.openxmlformats.org/officeDocument/2006/relationships/hyperlink" Target="mailto:Yuriy.Podzolkov@ips.interpipe.biz" TargetMode="External"/><Relationship Id="rId1121" Type="http://schemas.openxmlformats.org/officeDocument/2006/relationships/hyperlink" Target="mailto:office@bcvoda.com.ua" TargetMode="External"/><Relationship Id="rId1219" Type="http://schemas.openxmlformats.org/officeDocument/2006/relationships/hyperlink" Target="mailto:kanc@kievenergo.com.ua" TargetMode="External"/><Relationship Id="rId1566" Type="http://schemas.openxmlformats.org/officeDocument/2006/relationships/hyperlink" Target="http://www.tavria.ua/" TargetMode="External"/><Relationship Id="rId1773" Type="http://schemas.openxmlformats.org/officeDocument/2006/relationships/hyperlink" Target="mailto:malyktaras@gmail.com" TargetMode="External"/><Relationship Id="rId1980" Type="http://schemas.openxmlformats.org/officeDocument/2006/relationships/hyperlink" Target="http://promatom.com.ua/" TargetMode="External"/><Relationship Id="rId2617" Type="http://schemas.openxmlformats.org/officeDocument/2006/relationships/hyperlink" Target="http://www.ueg.kiev.ua/" TargetMode="External"/><Relationship Id="rId65" Type="http://schemas.openxmlformats.org/officeDocument/2006/relationships/hyperlink" Target="http://geo-alliance.com.ua/uk/" TargetMode="External"/><Relationship Id="rId1426" Type="http://schemas.openxmlformats.org/officeDocument/2006/relationships/hyperlink" Target="mailto:tatyana.zabavko@metinvestholding.com" TargetMode="External"/><Relationship Id="rId1633" Type="http://schemas.openxmlformats.org/officeDocument/2006/relationships/hyperlink" Target="http://chernigivoblenergo.com.ua/" TargetMode="External"/><Relationship Id="rId1840" Type="http://schemas.openxmlformats.org/officeDocument/2006/relationships/hyperlink" Target="http://www.tepo.com.ua/" TargetMode="External"/><Relationship Id="rId1700" Type="http://schemas.openxmlformats.org/officeDocument/2006/relationships/hyperlink" Target="mailto:info@fez.com.ua" TargetMode="External"/><Relationship Id="rId1938" Type="http://schemas.openxmlformats.org/officeDocument/2006/relationships/hyperlink" Target="mailto:shostca_tec@ukr.net" TargetMode="External"/><Relationship Id="rId281" Type="http://schemas.openxmlformats.org/officeDocument/2006/relationships/hyperlink" Target="http://www.engie.ua/" TargetMode="External"/><Relationship Id="rId141" Type="http://schemas.openxmlformats.org/officeDocument/2006/relationships/hyperlink" Target="http://advanced-one.com/" TargetMode="External"/><Relationship Id="rId379" Type="http://schemas.openxmlformats.org/officeDocument/2006/relationships/hyperlink" Target="http://www.dufenergy.kiev.ua/" TargetMode="External"/><Relationship Id="rId586" Type="http://schemas.openxmlformats.org/officeDocument/2006/relationships/hyperlink" Target="mailto:ugp@ugp.kiev.ua" TargetMode="External"/><Relationship Id="rId793" Type="http://schemas.openxmlformats.org/officeDocument/2006/relationships/hyperlink" Target="mailto:oksana.monyuk@tsgas.com.ua" TargetMode="External"/><Relationship Id="rId2267" Type="http://schemas.openxmlformats.org/officeDocument/2006/relationships/hyperlink" Target="http://www.maksmed.com.ua/" TargetMode="External"/><Relationship Id="rId2474" Type="http://schemas.openxmlformats.org/officeDocument/2006/relationships/hyperlink" Target="mailto:kanc@energy.volyn.ua" TargetMode="External"/><Relationship Id="rId2681" Type="http://schemas.openxmlformats.org/officeDocument/2006/relationships/hyperlink" Target="http://rightpower.ua/" TargetMode="External"/><Relationship Id="rId7" Type="http://schemas.openxmlformats.org/officeDocument/2006/relationships/hyperlink" Target="http://www.mgas.com.ua/" TargetMode="External"/><Relationship Id="rId239" Type="http://schemas.openxmlformats.org/officeDocument/2006/relationships/hyperlink" Target="http://www.re.ltd.ua/" TargetMode="External"/><Relationship Id="rId446" Type="http://schemas.openxmlformats.org/officeDocument/2006/relationships/hyperlink" Target="mailto:voropaev@inpromservis.ua" TargetMode="External"/><Relationship Id="rId653" Type="http://schemas.openxmlformats.org/officeDocument/2006/relationships/hyperlink" Target="mailto:craftenergy.ukr@gmail.com" TargetMode="External"/><Relationship Id="rId1076" Type="http://schemas.openxmlformats.org/officeDocument/2006/relationships/hyperlink" Target="mailto:info@water.cn.ua" TargetMode="External"/><Relationship Id="rId1283" Type="http://schemas.openxmlformats.org/officeDocument/2006/relationships/hyperlink" Target="mailto:kanc@zoe.com.ua" TargetMode="External"/><Relationship Id="rId1490" Type="http://schemas.openxmlformats.org/officeDocument/2006/relationships/hyperlink" Target="http://investecogas.com/" TargetMode="External"/><Relationship Id="rId2127" Type="http://schemas.openxmlformats.org/officeDocument/2006/relationships/hyperlink" Target="http://www.energy-nv.com.ua/" TargetMode="External"/><Relationship Id="rId2334" Type="http://schemas.openxmlformats.org/officeDocument/2006/relationships/hyperlink" Target="http://irbis.ua/" TargetMode="External"/><Relationship Id="rId306" Type="http://schemas.openxmlformats.org/officeDocument/2006/relationships/hyperlink" Target="http://erukr.com/" TargetMode="External"/><Relationship Id="rId860" Type="http://schemas.openxmlformats.org/officeDocument/2006/relationships/hyperlink" Target="mailto:erutrading@eru.com.ua" TargetMode="External"/><Relationship Id="rId958" Type="http://schemas.openxmlformats.org/officeDocument/2006/relationships/hyperlink" Target="mailto:infoVE@ukr.net" TargetMode="External"/><Relationship Id="rId1143" Type="http://schemas.openxmlformats.org/officeDocument/2006/relationships/hyperlink" Target="http://www.melteplo.com.ua/" TargetMode="External"/><Relationship Id="rId1588" Type="http://schemas.openxmlformats.org/officeDocument/2006/relationships/hyperlink" Target="http://svs-agrochemicstandart.od.ua/" TargetMode="External"/><Relationship Id="rId1795" Type="http://schemas.openxmlformats.org/officeDocument/2006/relationships/hyperlink" Target="mailto:i.batichek@gmail.com" TargetMode="External"/><Relationship Id="rId2541" Type="http://schemas.openxmlformats.org/officeDocument/2006/relationships/hyperlink" Target="mailto:energomotordetal@ukr.net" TargetMode="External"/><Relationship Id="rId2639" Type="http://schemas.openxmlformats.org/officeDocument/2006/relationships/hyperlink" Target="mailto:llc_mpc@ukr.net" TargetMode="External"/><Relationship Id="rId87" Type="http://schemas.openxmlformats.org/officeDocument/2006/relationships/hyperlink" Target="http://teplobud-pcf.com/" TargetMode="External"/><Relationship Id="rId513" Type="http://schemas.openxmlformats.org/officeDocument/2006/relationships/hyperlink" Target="mailto:ngi.ukraine@gmail.com" TargetMode="External"/><Relationship Id="rId720" Type="http://schemas.openxmlformats.org/officeDocument/2006/relationships/hyperlink" Target="mailto:tov.cmr@gmail.com" TargetMode="External"/><Relationship Id="rId818" Type="http://schemas.openxmlformats.org/officeDocument/2006/relationships/hyperlink" Target="mailto:poligon32@i.ua" TargetMode="External"/><Relationship Id="rId1350" Type="http://schemas.openxmlformats.org/officeDocument/2006/relationships/hyperlink" Target="mailto:bi.enerdgi@ukr.net" TargetMode="External"/><Relationship Id="rId1448" Type="http://schemas.openxmlformats.org/officeDocument/2006/relationships/hyperlink" Target="mailto:energynov@ukr.net" TargetMode="External"/><Relationship Id="rId1655" Type="http://schemas.openxmlformats.org/officeDocument/2006/relationships/hyperlink" Target="mailto:office@euronovanrg.com" TargetMode="External"/><Relationship Id="rId2401" Type="http://schemas.openxmlformats.org/officeDocument/2006/relationships/hyperlink" Target="mailto:secretary@mgok.dp.ua" TargetMode="External"/><Relationship Id="rId1003" Type="http://schemas.openxmlformats.org/officeDocument/2006/relationships/hyperlink" Target="http://pavlogradugol.dtek.com/" TargetMode="External"/><Relationship Id="rId1210" Type="http://schemas.openxmlformats.org/officeDocument/2006/relationships/hyperlink" Target="mailto:kp-mtve@ukr.net" TargetMode="External"/><Relationship Id="rId1308" Type="http://schemas.openxmlformats.org/officeDocument/2006/relationships/hyperlink" Target="mailto:kanc@meregi.com" TargetMode="External"/><Relationship Id="rId1862" Type="http://schemas.openxmlformats.org/officeDocument/2006/relationships/hyperlink" Target="http://energogazrezerv.com.ua/" TargetMode="External"/><Relationship Id="rId1515" Type="http://schemas.openxmlformats.org/officeDocument/2006/relationships/hyperlink" Target="http://lisnpz.com/" TargetMode="External"/><Relationship Id="rId1722" Type="http://schemas.openxmlformats.org/officeDocument/2006/relationships/hyperlink" Target="https://kmgenergy.com.ua/" TargetMode="External"/><Relationship Id="rId14" Type="http://schemas.openxmlformats.org/officeDocument/2006/relationships/hyperlink" Target="http://insight-consulting.com.ua/" TargetMode="External"/><Relationship Id="rId2191" Type="http://schemas.openxmlformats.org/officeDocument/2006/relationships/hyperlink" Target="http://www.krn.com.ua/" TargetMode="External"/><Relationship Id="rId163" Type="http://schemas.openxmlformats.org/officeDocument/2006/relationships/hyperlink" Target="http://ngg-demetra.com/" TargetMode="External"/><Relationship Id="rId370" Type="http://schemas.openxmlformats.org/officeDocument/2006/relationships/hyperlink" Target="http://www.cmr.ua/" TargetMode="External"/><Relationship Id="rId2051" Type="http://schemas.openxmlformats.org/officeDocument/2006/relationships/hyperlink" Target="mailto:energogaz@i.ua" TargetMode="External"/><Relationship Id="rId2289" Type="http://schemas.openxmlformats.org/officeDocument/2006/relationships/hyperlink" Target="http://docs.megawatt.store/" TargetMode="External"/><Relationship Id="rId2496" Type="http://schemas.openxmlformats.org/officeDocument/2006/relationships/hyperlink" Target="http://velinkom.kiev.ua/" TargetMode="External"/><Relationship Id="rId230" Type="http://schemas.openxmlformats.org/officeDocument/2006/relationships/hyperlink" Target="http://prime-energy.com.ua/" TargetMode="External"/><Relationship Id="rId468" Type="http://schemas.openxmlformats.org/officeDocument/2006/relationships/hyperlink" Target="mailto:ternogaz@ukr.net" TargetMode="External"/><Relationship Id="rId675" Type="http://schemas.openxmlformats.org/officeDocument/2006/relationships/hyperlink" Target="mailto:office@egftrading.com" TargetMode="External"/><Relationship Id="rId882" Type="http://schemas.openxmlformats.org/officeDocument/2006/relationships/hyperlink" Target="mailto:protsenkova@ulf.com.ua" TargetMode="External"/><Relationship Id="rId1098" Type="http://schemas.openxmlformats.org/officeDocument/2006/relationships/hyperlink" Target="http://www.vodokanal.mk.ua/" TargetMode="External"/><Relationship Id="rId2149" Type="http://schemas.openxmlformats.org/officeDocument/2006/relationships/hyperlink" Target="mailto:energozbut@gmail.com" TargetMode="External"/><Relationship Id="rId2356" Type="http://schemas.openxmlformats.org/officeDocument/2006/relationships/hyperlink" Target="http://serviceinform.com.ua/" TargetMode="External"/><Relationship Id="rId2563" Type="http://schemas.openxmlformats.org/officeDocument/2006/relationships/hyperlink" Target="mailto:electroprime.office@gmail.com" TargetMode="External"/><Relationship Id="rId328" Type="http://schemas.openxmlformats.org/officeDocument/2006/relationships/hyperlink" Target="http://zp.104.ua/" TargetMode="External"/><Relationship Id="rId535" Type="http://schemas.openxmlformats.org/officeDocument/2006/relationships/hyperlink" Target="mailto:ermak@astarta.ua" TargetMode="External"/><Relationship Id="rId742" Type="http://schemas.openxmlformats.org/officeDocument/2006/relationships/hyperlink" Target="mailto:petroforceukraine@ukr.net" TargetMode="External"/><Relationship Id="rId1165" Type="http://schemas.openxmlformats.org/officeDocument/2006/relationships/hyperlink" Target="http://www.rivneteploenergo.com/" TargetMode="External"/><Relationship Id="rId1372" Type="http://schemas.openxmlformats.org/officeDocument/2006/relationships/hyperlink" Target="mailto:femida_84@ukr.net" TargetMode="External"/><Relationship Id="rId2009" Type="http://schemas.openxmlformats.org/officeDocument/2006/relationships/hyperlink" Target="mailto:info_artenergetyka@ukr.net" TargetMode="External"/><Relationship Id="rId2216" Type="http://schemas.openxmlformats.org/officeDocument/2006/relationships/hyperlink" Target="mailto:spred@ferro.zp.ua" TargetMode="External"/><Relationship Id="rId2423" Type="http://schemas.openxmlformats.org/officeDocument/2006/relationships/hyperlink" Target="http://alterhol.com.ua/" TargetMode="External"/><Relationship Id="rId2630" Type="http://schemas.openxmlformats.org/officeDocument/2006/relationships/hyperlink" Target="mailto:zpu.press@metinvestholding.com" TargetMode="External"/><Relationship Id="rId602" Type="http://schemas.openxmlformats.org/officeDocument/2006/relationships/hyperlink" Target="mailto:office-energo@email.ua" TargetMode="External"/><Relationship Id="rId1025" Type="http://schemas.openxmlformats.org/officeDocument/2006/relationships/hyperlink" Target="https://megom.jimdo.com/" TargetMode="External"/><Relationship Id="rId1232" Type="http://schemas.openxmlformats.org/officeDocument/2006/relationships/hyperlink" Target="mailto:info@teplo.cn.ua" TargetMode="External"/><Relationship Id="rId1677" Type="http://schemas.openxmlformats.org/officeDocument/2006/relationships/hyperlink" Target="mailto:altgen2015@gmail.com" TargetMode="External"/><Relationship Id="rId1884" Type="http://schemas.openxmlformats.org/officeDocument/2006/relationships/hyperlink" Target="mailto:s.varenitsa@ukr.net" TargetMode="External"/><Relationship Id="rId907" Type="http://schemas.openxmlformats.org/officeDocument/2006/relationships/hyperlink" Target="mailto:energoinpro04@gmail.com" TargetMode="External"/><Relationship Id="rId1537" Type="http://schemas.openxmlformats.org/officeDocument/2006/relationships/hyperlink" Target="mailto:office@kltec.if.ua" TargetMode="External"/><Relationship Id="rId1744" Type="http://schemas.openxmlformats.org/officeDocument/2006/relationships/hyperlink" Target="http://gaz-t.com.ua/" TargetMode="External"/><Relationship Id="rId1951" Type="http://schemas.openxmlformats.org/officeDocument/2006/relationships/hyperlink" Target="mailto:yurij.ivanchuk@gmail.com" TargetMode="External"/><Relationship Id="rId36" Type="http://schemas.openxmlformats.org/officeDocument/2006/relationships/hyperlink" Target="http://ug-gaz.com/" TargetMode="External"/><Relationship Id="rId1604" Type="http://schemas.openxmlformats.org/officeDocument/2006/relationships/hyperlink" Target="mailto:svs.agrostandart@gmail.com" TargetMode="External"/><Relationship Id="rId185" Type="http://schemas.openxmlformats.org/officeDocument/2006/relationships/hyperlink" Target="http://www.mitlku.in.ua/" TargetMode="External"/><Relationship Id="rId1811" Type="http://schemas.openxmlformats.org/officeDocument/2006/relationships/hyperlink" Target="mailto:kanc@dey.com.ua" TargetMode="External"/><Relationship Id="rId1909" Type="http://schemas.openxmlformats.org/officeDocument/2006/relationships/hyperlink" Target="mailto:tov.sibex@gmail.com" TargetMode="External"/><Relationship Id="rId392" Type="http://schemas.openxmlformats.org/officeDocument/2006/relationships/hyperlink" Target="http://www.dolgaz.com.ua/" TargetMode="External"/><Relationship Id="rId697" Type="http://schemas.openxmlformats.org/officeDocument/2006/relationships/hyperlink" Target="mailto:deymoss.company@gmail.com" TargetMode="External"/><Relationship Id="rId2073" Type="http://schemas.openxmlformats.org/officeDocument/2006/relationships/hyperlink" Target="http://ltke.com.ua/" TargetMode="External"/><Relationship Id="rId2280" Type="http://schemas.openxmlformats.org/officeDocument/2006/relationships/hyperlink" Target="mailto:office@nadragastrade.com.ua" TargetMode="External"/><Relationship Id="rId2378" Type="http://schemas.openxmlformats.org/officeDocument/2006/relationships/hyperlink" Target="mailto:megaenergo_postach@ukr.net" TargetMode="External"/><Relationship Id="rId252" Type="http://schemas.openxmlformats.org/officeDocument/2006/relationships/hyperlink" Target="http://gazenergopostach.com/" TargetMode="External"/><Relationship Id="rId1187" Type="http://schemas.openxmlformats.org/officeDocument/2006/relationships/hyperlink" Target="mailto:mel.teploset@gmail.com" TargetMode="External"/><Relationship Id="rId2140" Type="http://schemas.openxmlformats.org/officeDocument/2006/relationships/hyperlink" Target="mailto:kirovogradgranit@ukr.net" TargetMode="External"/><Relationship Id="rId2585" Type="http://schemas.openxmlformats.org/officeDocument/2006/relationships/hyperlink" Target="mailto:olga.ch@racursservis.com.ua" TargetMode="External"/><Relationship Id="rId112" Type="http://schemas.openxmlformats.org/officeDocument/2006/relationships/hyperlink" Target="http://socar.com.ua/" TargetMode="External"/><Relationship Id="rId557" Type="http://schemas.openxmlformats.org/officeDocument/2006/relationships/hyperlink" Target="mailto:office@aet.in.ua" TargetMode="External"/><Relationship Id="rId764" Type="http://schemas.openxmlformats.org/officeDocument/2006/relationships/hyperlink" Target="mailto:office@zpgas.com.ua" TargetMode="External"/><Relationship Id="rId971" Type="http://schemas.openxmlformats.org/officeDocument/2006/relationships/hyperlink" Target="mailto:ukrsetingeneering@gmail.com" TargetMode="External"/><Relationship Id="rId1394" Type="http://schemas.openxmlformats.org/officeDocument/2006/relationships/hyperlink" Target="http://donetskoblenergo.dn.ua/" TargetMode="External"/><Relationship Id="rId1699" Type="http://schemas.openxmlformats.org/officeDocument/2006/relationships/hyperlink" Target="mailto:energylineua@gmail.com" TargetMode="External"/><Relationship Id="rId2000" Type="http://schemas.openxmlformats.org/officeDocument/2006/relationships/hyperlink" Target="http://www.senergo.com.ua/" TargetMode="External"/><Relationship Id="rId2238" Type="http://schemas.openxmlformats.org/officeDocument/2006/relationships/hyperlink" Target="http://kremtec.com.ua/wordpress/" TargetMode="External"/><Relationship Id="rId2445" Type="http://schemas.openxmlformats.org/officeDocument/2006/relationships/hyperlink" Target="http://www.koe.vsei.ua/" TargetMode="External"/><Relationship Id="rId2652" Type="http://schemas.openxmlformats.org/officeDocument/2006/relationships/hyperlink" Target="mailto:avis@avis.ua" TargetMode="External"/><Relationship Id="rId417" Type="http://schemas.openxmlformats.org/officeDocument/2006/relationships/hyperlink" Target="mailto:erutrading@eru.com.ua" TargetMode="External"/><Relationship Id="rId624" Type="http://schemas.openxmlformats.org/officeDocument/2006/relationships/hyperlink" Target="mailto:canonenergy2015@gmail.com" TargetMode="External"/><Relationship Id="rId831" Type="http://schemas.openxmlformats.org/officeDocument/2006/relationships/hyperlink" Target="mailto:vg@ecoukraine.biz" TargetMode="External"/><Relationship Id="rId1047" Type="http://schemas.openxmlformats.org/officeDocument/2006/relationships/hyperlink" Target="http://www.kp-kvk.dp.ua/" TargetMode="External"/><Relationship Id="rId1254" Type="http://schemas.openxmlformats.org/officeDocument/2006/relationships/hyperlink" Target="mailto:teploenergo@i.ua" TargetMode="External"/><Relationship Id="rId1461" Type="http://schemas.openxmlformats.org/officeDocument/2006/relationships/hyperlink" Target="mailto:septrans@ukr.net" TargetMode="External"/><Relationship Id="rId2305" Type="http://schemas.openxmlformats.org/officeDocument/2006/relationships/hyperlink" Target="mailto:office@oilhold.com.ua" TargetMode="External"/><Relationship Id="rId2512" Type="http://schemas.openxmlformats.org/officeDocument/2006/relationships/hyperlink" Target="http://www.patar.com/" TargetMode="External"/><Relationship Id="rId929" Type="http://schemas.openxmlformats.org/officeDocument/2006/relationships/hyperlink" Target="mailto:allenergyua@gmail.com" TargetMode="External"/><Relationship Id="rId1114" Type="http://schemas.openxmlformats.org/officeDocument/2006/relationships/hyperlink" Target="mailto:town.sbut.ur@ukr.net" TargetMode="External"/><Relationship Id="rId1321" Type="http://schemas.openxmlformats.org/officeDocument/2006/relationships/hyperlink" Target="mailto:wtw@base.lte.lviv.ua" TargetMode="External"/><Relationship Id="rId1559" Type="http://schemas.openxmlformats.org/officeDocument/2006/relationships/hyperlink" Target="mailto:office@electroresource.com.ua" TargetMode="External"/><Relationship Id="rId1766" Type="http://schemas.openxmlformats.org/officeDocument/2006/relationships/hyperlink" Target="mailto:radykoleksiy@gmail.com" TargetMode="External"/><Relationship Id="rId1973" Type="http://schemas.openxmlformats.org/officeDocument/2006/relationships/hyperlink" Target="mailto:office@tek.energy" TargetMode="External"/><Relationship Id="rId58" Type="http://schemas.openxmlformats.org/officeDocument/2006/relationships/hyperlink" Target="http://geo-alliance.com.ua/uk/" TargetMode="External"/><Relationship Id="rId1419" Type="http://schemas.openxmlformats.org/officeDocument/2006/relationships/hyperlink" Target="http://www.centrenergo.com/" TargetMode="External"/><Relationship Id="rId1626" Type="http://schemas.openxmlformats.org/officeDocument/2006/relationships/hyperlink" Target="https://cek.dp.ua/" TargetMode="External"/><Relationship Id="rId1833" Type="http://schemas.openxmlformats.org/officeDocument/2006/relationships/hyperlink" Target="http://asgas.com.ua/" TargetMode="External"/><Relationship Id="rId1900" Type="http://schemas.openxmlformats.org/officeDocument/2006/relationships/hyperlink" Target="http://sibex.wpp.km.ua/" TargetMode="External"/><Relationship Id="rId2095" Type="http://schemas.openxmlformats.org/officeDocument/2006/relationships/hyperlink" Target="mailto:stable_energy@ukr.net" TargetMode="External"/><Relationship Id="rId274" Type="http://schemas.openxmlformats.org/officeDocument/2006/relationships/hyperlink" Target="http://westgastrade.com.ua/" TargetMode="External"/><Relationship Id="rId481" Type="http://schemas.openxmlformats.org/officeDocument/2006/relationships/hyperlink" Target="mailto:a.bereznoy75@gmail.com" TargetMode="External"/><Relationship Id="rId2162" Type="http://schemas.openxmlformats.org/officeDocument/2006/relationships/hyperlink" Target="mailto:1energy@i.ua" TargetMode="External"/><Relationship Id="rId134" Type="http://schemas.openxmlformats.org/officeDocument/2006/relationships/hyperlink" Target="http://energokom.com.ua/" TargetMode="External"/><Relationship Id="rId579" Type="http://schemas.openxmlformats.org/officeDocument/2006/relationships/hyperlink" Target="mailto:infoVE@ukr.net" TargetMode="External"/><Relationship Id="rId786" Type="http://schemas.openxmlformats.org/officeDocument/2006/relationships/hyperlink" Target="mailto:company@mkgas.com.ua" TargetMode="External"/><Relationship Id="rId993" Type="http://schemas.openxmlformats.org/officeDocument/2006/relationships/hyperlink" Target="mailto:ec.energomax@gmail.com" TargetMode="External"/><Relationship Id="rId2467" Type="http://schemas.openxmlformats.org/officeDocument/2006/relationships/hyperlink" Target="mailto:kanc@obl.cv.energy.gov.ua" TargetMode="External"/><Relationship Id="rId2674" Type="http://schemas.openxmlformats.org/officeDocument/2006/relationships/hyperlink" Target="https://resursm.com.ua/" TargetMode="External"/><Relationship Id="rId341" Type="http://schemas.openxmlformats.org/officeDocument/2006/relationships/hyperlink" Target="http://margaz.com.ua/" TargetMode="External"/><Relationship Id="rId439" Type="http://schemas.openxmlformats.org/officeDocument/2006/relationships/hyperlink" Target="mailto:Olga.Kovalik@cadoganpetroleum.com" TargetMode="External"/><Relationship Id="rId646" Type="http://schemas.openxmlformats.org/officeDocument/2006/relationships/hyperlink" Target="mailto:gazprominvest@ukr.net" TargetMode="External"/><Relationship Id="rId1069" Type="http://schemas.openxmlformats.org/officeDocument/2006/relationships/hyperlink" Target="http://www.water.km.ua/" TargetMode="External"/><Relationship Id="rId1276" Type="http://schemas.openxmlformats.org/officeDocument/2006/relationships/hyperlink" Target="mailto:pres01@soe.com.ua" TargetMode="External"/><Relationship Id="rId1483" Type="http://schemas.openxmlformats.org/officeDocument/2006/relationships/hyperlink" Target="mailto:p.z.teplomerega@gmail.com" TargetMode="External"/><Relationship Id="rId2022" Type="http://schemas.openxmlformats.org/officeDocument/2006/relationships/hyperlink" Target="mailto:gidrokasksd@gmail.com" TargetMode="External"/><Relationship Id="rId2327" Type="http://schemas.openxmlformats.org/officeDocument/2006/relationships/hyperlink" Target="http://intechservis.ua/" TargetMode="External"/><Relationship Id="rId201" Type="http://schemas.openxmlformats.org/officeDocument/2006/relationships/hyperlink" Target="http://ukr-gas-resource.com.ua/" TargetMode="External"/><Relationship Id="rId506" Type="http://schemas.openxmlformats.org/officeDocument/2006/relationships/hyperlink" Target="mailto:shapovalov1007@ukr.net" TargetMode="External"/><Relationship Id="rId853" Type="http://schemas.openxmlformats.org/officeDocument/2006/relationships/hyperlink" Target="mailto:Progress733@ukr.net" TargetMode="External"/><Relationship Id="rId1136" Type="http://schemas.openxmlformats.org/officeDocument/2006/relationships/hyperlink" Target="mailto:office@teplo.km.ua" TargetMode="External"/><Relationship Id="rId1690" Type="http://schemas.openxmlformats.org/officeDocument/2006/relationships/hyperlink" Target="mailto:office@ucclearing.com" TargetMode="External"/><Relationship Id="rId1788" Type="http://schemas.openxmlformats.org/officeDocument/2006/relationships/hyperlink" Target="mailto:anurov_sergey@ukr.net" TargetMode="External"/><Relationship Id="rId1995" Type="http://schemas.openxmlformats.org/officeDocument/2006/relationships/hyperlink" Target="http://www.gazoenergo.ukit.me/" TargetMode="External"/><Relationship Id="rId2534" Type="http://schemas.openxmlformats.org/officeDocument/2006/relationships/hyperlink" Target="http://sgroup-ltd.com.ua/" TargetMode="External"/><Relationship Id="rId713" Type="http://schemas.openxmlformats.org/officeDocument/2006/relationships/hyperlink" Target="mailto:gazoil.group@ukr.net" TargetMode="External"/><Relationship Id="rId920" Type="http://schemas.openxmlformats.org/officeDocument/2006/relationships/hyperlink" Target="mailto:office@tek.energy" TargetMode="External"/><Relationship Id="rId1343" Type="http://schemas.openxmlformats.org/officeDocument/2006/relationships/hyperlink" Target="mailto:zeos@d-net.kiev.ua" TargetMode="External"/><Relationship Id="rId1550" Type="http://schemas.openxmlformats.org/officeDocument/2006/relationships/hyperlink" Target="mailto:oge1@abrasive.zp.ua" TargetMode="External"/><Relationship Id="rId1648" Type="http://schemas.openxmlformats.org/officeDocument/2006/relationships/hyperlink" Target="http://ukrresurs.com.ua/" TargetMode="External"/><Relationship Id="rId2601" Type="http://schemas.openxmlformats.org/officeDocument/2006/relationships/hyperlink" Target="http://www.energores.ukit.me/" TargetMode="External"/><Relationship Id="rId1203" Type="http://schemas.openxmlformats.org/officeDocument/2006/relationships/hyperlink" Target="http://www.vmte.vn.ua/" TargetMode="External"/><Relationship Id="rId1410" Type="http://schemas.openxmlformats.org/officeDocument/2006/relationships/hyperlink" Target="http://www.azot.rv.ua/" TargetMode="External"/><Relationship Id="rId1508" Type="http://schemas.openxmlformats.org/officeDocument/2006/relationships/hyperlink" Target="mailto:Sekretar.yuzkoks@evraz.com" TargetMode="External"/><Relationship Id="rId1855" Type="http://schemas.openxmlformats.org/officeDocument/2006/relationships/hyperlink" Target="http://www.ukrgrafit.zp.ua/" TargetMode="External"/><Relationship Id="rId1715" Type="http://schemas.openxmlformats.org/officeDocument/2006/relationships/hyperlink" Target="http://www.kubgas-borova.com/" TargetMode="External"/><Relationship Id="rId1922" Type="http://schemas.openxmlformats.org/officeDocument/2006/relationships/hyperlink" Target="mailto:info@incorporated-plus.com.ua" TargetMode="External"/><Relationship Id="rId296" Type="http://schemas.openxmlformats.org/officeDocument/2006/relationships/hyperlink" Target="http://gazoilgroup.com.ua/" TargetMode="External"/><Relationship Id="rId2184" Type="http://schemas.openxmlformats.org/officeDocument/2006/relationships/hyperlink" Target="http://www.energotrade.com.ua/" TargetMode="External"/><Relationship Id="rId2391" Type="http://schemas.openxmlformats.org/officeDocument/2006/relationships/hyperlink" Target="mailto:energy@naftogazpostach.com" TargetMode="External"/><Relationship Id="rId156" Type="http://schemas.openxmlformats.org/officeDocument/2006/relationships/hyperlink" Target="http://www.aet.in.ua/" TargetMode="External"/><Relationship Id="rId363" Type="http://schemas.openxmlformats.org/officeDocument/2006/relationships/hyperlink" Target="http://www.kuprg.org.ua/" TargetMode="External"/><Relationship Id="rId570" Type="http://schemas.openxmlformats.org/officeDocument/2006/relationships/hyperlink" Target="mailto:ukrentrade@gmail.com" TargetMode="External"/><Relationship Id="rId2044" Type="http://schemas.openxmlformats.org/officeDocument/2006/relationships/hyperlink" Target="http://www.npk.lv.ukrtel.net/" TargetMode="External"/><Relationship Id="rId2251" Type="http://schemas.openxmlformats.org/officeDocument/2006/relationships/hyperlink" Target="mailto:office@hilevelgas.com.ua" TargetMode="External"/><Relationship Id="rId2489" Type="http://schemas.openxmlformats.org/officeDocument/2006/relationships/hyperlink" Target="mailto:femida_84@ukr.net" TargetMode="External"/><Relationship Id="rId223" Type="http://schemas.openxmlformats.org/officeDocument/2006/relationships/hyperlink" Target="http://www.umangazzbut.com.ua/" TargetMode="External"/><Relationship Id="rId430" Type="http://schemas.openxmlformats.org/officeDocument/2006/relationships/hyperlink" Target="mailto:info@kub-gas.com.ua" TargetMode="External"/><Relationship Id="rId668" Type="http://schemas.openxmlformats.org/officeDocument/2006/relationships/hyperlink" Target="mailto:paluvtorg@gmail.com" TargetMode="External"/><Relationship Id="rId875" Type="http://schemas.openxmlformats.org/officeDocument/2006/relationships/hyperlink" Target="mailto:nsvitbox@svitonline.com" TargetMode="External"/><Relationship Id="rId1060" Type="http://schemas.openxmlformats.org/officeDocument/2006/relationships/hyperlink" Target="mailto:lvivvodokanal@ukr.net" TargetMode="External"/><Relationship Id="rId1298" Type="http://schemas.openxmlformats.org/officeDocument/2006/relationships/hyperlink" Target="mailto:kanc@co.kspe.com.ua" TargetMode="External"/><Relationship Id="rId2111" Type="http://schemas.openxmlformats.org/officeDocument/2006/relationships/hyperlink" Target="mailto:office@gastransprem.com.ua" TargetMode="External"/><Relationship Id="rId2349" Type="http://schemas.openxmlformats.org/officeDocument/2006/relationships/hyperlink" Target="http://kmte.com.ua/" TargetMode="External"/><Relationship Id="rId2556" Type="http://schemas.openxmlformats.org/officeDocument/2006/relationships/hyperlink" Target="mailto:oblenergozbut@ukr.net" TargetMode="External"/><Relationship Id="rId528" Type="http://schemas.openxmlformats.org/officeDocument/2006/relationships/hyperlink" Target="mailto:office@rpsupply.com.ua" TargetMode="External"/><Relationship Id="rId735" Type="http://schemas.openxmlformats.org/officeDocument/2006/relationships/hyperlink" Target="mailto:info@gasimpact.com" TargetMode="External"/><Relationship Id="rId942" Type="http://schemas.openxmlformats.org/officeDocument/2006/relationships/hyperlink" Target="mailto:energo_h@ukr.net" TargetMode="External"/><Relationship Id="rId1158" Type="http://schemas.openxmlformats.org/officeDocument/2006/relationships/hyperlink" Target="mailto:office@teplo.vin.ua" TargetMode="External"/><Relationship Id="rId1365" Type="http://schemas.openxmlformats.org/officeDocument/2006/relationships/hyperlink" Target="mailto:gidrosvit@ukr.net" TargetMode="External"/><Relationship Id="rId1572" Type="http://schemas.openxmlformats.org/officeDocument/2006/relationships/hyperlink" Target="http://www.aurumenergy.com.ua/" TargetMode="External"/><Relationship Id="rId2209" Type="http://schemas.openxmlformats.org/officeDocument/2006/relationships/hyperlink" Target="mailto:ek.uev@ukr.net" TargetMode="External"/><Relationship Id="rId2416" Type="http://schemas.openxmlformats.org/officeDocument/2006/relationships/hyperlink" Target="mailto:office@ifcem.if.ua" TargetMode="External"/><Relationship Id="rId2623" Type="http://schemas.openxmlformats.org/officeDocument/2006/relationships/hyperlink" Target="mailto:stud.fes@gmail.com" TargetMode="External"/><Relationship Id="rId1018" Type="http://schemas.openxmlformats.org/officeDocument/2006/relationships/hyperlink" Target="http://energox.com.ua/" TargetMode="External"/><Relationship Id="rId1225" Type="http://schemas.openxmlformats.org/officeDocument/2006/relationships/hyperlink" Target="http://www.te.pl.ua/" TargetMode="External"/><Relationship Id="rId1432" Type="http://schemas.openxmlformats.org/officeDocument/2006/relationships/hyperlink" Target="http://de.com.ua/" TargetMode="External"/><Relationship Id="rId1877" Type="http://schemas.openxmlformats.org/officeDocument/2006/relationships/hyperlink" Target="mailto:tanya_sok@ecostyle.in.ua" TargetMode="External"/><Relationship Id="rId71" Type="http://schemas.openxmlformats.org/officeDocument/2006/relationships/hyperlink" Target="http://rts.lg.ua/" TargetMode="External"/><Relationship Id="rId802" Type="http://schemas.openxmlformats.org/officeDocument/2006/relationships/hyperlink" Target="mailto:kievspectrans@kst.in.ua" TargetMode="External"/><Relationship Id="rId1737" Type="http://schemas.openxmlformats.org/officeDocument/2006/relationships/hyperlink" Target="https://gefestltd.wixsite.com/trade" TargetMode="External"/><Relationship Id="rId1944" Type="http://schemas.openxmlformats.org/officeDocument/2006/relationships/hyperlink" Target="http://zpep.com.ua/" TargetMode="External"/><Relationship Id="rId29" Type="http://schemas.openxmlformats.org/officeDocument/2006/relationships/hyperlink" Target="http://tysagaz.com/" TargetMode="External"/><Relationship Id="rId178" Type="http://schemas.openxmlformats.org/officeDocument/2006/relationships/hyperlink" Target="http://ugi.kiev.ua/" TargetMode="External"/><Relationship Id="rId1804" Type="http://schemas.openxmlformats.org/officeDocument/2006/relationships/hyperlink" Target="mailto:kresc@kresc.com.ua" TargetMode="External"/><Relationship Id="rId385" Type="http://schemas.openxmlformats.org/officeDocument/2006/relationships/hyperlink" Target="http://www.startnafta.ee/" TargetMode="External"/><Relationship Id="rId592" Type="http://schemas.openxmlformats.org/officeDocument/2006/relationships/hyperlink" Target="mailto:office@avant-trading.com" TargetMode="External"/><Relationship Id="rId2066" Type="http://schemas.openxmlformats.org/officeDocument/2006/relationships/hyperlink" Target="mailto:nrsolar.legroup@gmail.com" TargetMode="External"/><Relationship Id="rId2273" Type="http://schemas.openxmlformats.org/officeDocument/2006/relationships/hyperlink" Target="mailto:office@bizalliance.com.ua" TargetMode="External"/><Relationship Id="rId2480" Type="http://schemas.openxmlformats.org/officeDocument/2006/relationships/hyperlink" Target="mailto:sov775@gmail.com" TargetMode="External"/><Relationship Id="rId245" Type="http://schemas.openxmlformats.org/officeDocument/2006/relationships/hyperlink" Target="http://velinkom.kiev.ua/" TargetMode="External"/><Relationship Id="rId452" Type="http://schemas.openxmlformats.org/officeDocument/2006/relationships/hyperlink" Target="mailto:tdk@online.kharkiv.com" TargetMode="External"/><Relationship Id="rId897" Type="http://schemas.openxmlformats.org/officeDocument/2006/relationships/hyperlink" Target="mailto:dovira-m@ukr.net" TargetMode="External"/><Relationship Id="rId1082" Type="http://schemas.openxmlformats.org/officeDocument/2006/relationships/hyperlink" Target="http://www.vodarivne.com/" TargetMode="External"/><Relationship Id="rId2133" Type="http://schemas.openxmlformats.org/officeDocument/2006/relationships/hyperlink" Target="mailto:michael.deriy@gmail.com" TargetMode="External"/><Relationship Id="rId2340" Type="http://schemas.openxmlformats.org/officeDocument/2006/relationships/hyperlink" Target="http://www.oppozit.com.ua/" TargetMode="External"/><Relationship Id="rId2578" Type="http://schemas.openxmlformats.org/officeDocument/2006/relationships/hyperlink" Target="mailto:info@garant-energo.com.ua" TargetMode="External"/><Relationship Id="rId105" Type="http://schemas.openxmlformats.org/officeDocument/2006/relationships/hyperlink" Target="http://etg.com.ua/" TargetMode="External"/><Relationship Id="rId312" Type="http://schemas.openxmlformats.org/officeDocument/2006/relationships/hyperlink" Target="http://www.mgk.kiev.ua/" TargetMode="External"/><Relationship Id="rId757" Type="http://schemas.openxmlformats.org/officeDocument/2006/relationships/hyperlink" Target="mailto:officeUGT@i.ua" TargetMode="External"/><Relationship Id="rId964" Type="http://schemas.openxmlformats.org/officeDocument/2006/relationships/hyperlink" Target="mailto:etzahid1@gmail.com" TargetMode="External"/><Relationship Id="rId1387" Type="http://schemas.openxmlformats.org/officeDocument/2006/relationships/hyperlink" Target="http://www.energy-nr.com.ua/" TargetMode="External"/><Relationship Id="rId1594" Type="http://schemas.openxmlformats.org/officeDocument/2006/relationships/hyperlink" Target="mailto:office@promgas-ua.com.ua" TargetMode="External"/><Relationship Id="rId2200" Type="http://schemas.openxmlformats.org/officeDocument/2006/relationships/hyperlink" Target="mailto:info@kleymon.com.ua" TargetMode="External"/><Relationship Id="rId2438" Type="http://schemas.openxmlformats.org/officeDocument/2006/relationships/hyperlink" Target="mailto:zt-mistogas@ukr.net" TargetMode="External"/><Relationship Id="rId2645" Type="http://schemas.openxmlformats.org/officeDocument/2006/relationships/hyperlink" Target="mailto:info@yavir2000.com" TargetMode="External"/><Relationship Id="rId93" Type="http://schemas.openxmlformats.org/officeDocument/2006/relationships/hyperlink" Target="http://www.okko.ua/" TargetMode="External"/><Relationship Id="rId617" Type="http://schemas.openxmlformats.org/officeDocument/2006/relationships/hyperlink" Target="mailto:office@vngaszbut.104.ua" TargetMode="External"/><Relationship Id="rId824" Type="http://schemas.openxmlformats.org/officeDocument/2006/relationships/hyperlink" Target="http://www.mvk.if.ua/" TargetMode="External"/><Relationship Id="rId1247" Type="http://schemas.openxmlformats.org/officeDocument/2006/relationships/hyperlink" Target="http://www.nikoblteplo.com.ua/" TargetMode="External"/><Relationship Id="rId1454" Type="http://schemas.openxmlformats.org/officeDocument/2006/relationships/hyperlink" Target="mailto:office-nr@energy.lviv.ua" TargetMode="External"/><Relationship Id="rId1661" Type="http://schemas.openxmlformats.org/officeDocument/2006/relationships/hyperlink" Target="mailto:tovkmke@gmail.com" TargetMode="External"/><Relationship Id="rId1899" Type="http://schemas.openxmlformats.org/officeDocument/2006/relationships/hyperlink" Target="http://mayak.wpp.km.ua/" TargetMode="External"/><Relationship Id="rId2505" Type="http://schemas.openxmlformats.org/officeDocument/2006/relationships/hyperlink" Target="http://www.azot.rv.ua/" TargetMode="External"/><Relationship Id="rId1107" Type="http://schemas.openxmlformats.org/officeDocument/2006/relationships/hyperlink" Target="http://www.aulivoda.org.ua/" TargetMode="External"/><Relationship Id="rId1314" Type="http://schemas.openxmlformats.org/officeDocument/2006/relationships/hyperlink" Target="mailto:uge@ilyich.donetsk.ua" TargetMode="External"/><Relationship Id="rId1521" Type="http://schemas.openxmlformats.org/officeDocument/2006/relationships/hyperlink" Target="mailto:office@utnp.com.ua" TargetMode="External"/><Relationship Id="rId1759" Type="http://schemas.openxmlformats.org/officeDocument/2006/relationships/hyperlink" Target="mailto:sorochtej777@gmail.com" TargetMode="External"/><Relationship Id="rId1966" Type="http://schemas.openxmlformats.org/officeDocument/2006/relationships/hyperlink" Target="mailto:kdsk_energosbyt@ukr.net" TargetMode="External"/><Relationship Id="rId1619" Type="http://schemas.openxmlformats.org/officeDocument/2006/relationships/hyperlink" Target="mailto:ikc@dtek.com" TargetMode="External"/><Relationship Id="rId1826" Type="http://schemas.openxmlformats.org/officeDocument/2006/relationships/hyperlink" Target="mailto:solargreen@ukr.net" TargetMode="External"/><Relationship Id="rId20" Type="http://schemas.openxmlformats.org/officeDocument/2006/relationships/hyperlink" Target="http://www.azot.com.ua/" TargetMode="External"/><Relationship Id="rId2088" Type="http://schemas.openxmlformats.org/officeDocument/2006/relationships/hyperlink" Target="mailto:akstatuszp@gmail.com" TargetMode="External"/><Relationship Id="rId2295" Type="http://schemas.openxmlformats.org/officeDocument/2006/relationships/hyperlink" Target="http://alpentrade.com.ua/ru" TargetMode="External"/><Relationship Id="rId267" Type="http://schemas.openxmlformats.org/officeDocument/2006/relationships/hyperlink" Target="http://www.egftrading.com/" TargetMode="External"/><Relationship Id="rId474" Type="http://schemas.openxmlformats.org/officeDocument/2006/relationships/hyperlink" Target="mailto:galnaftogaz2007@ukr.net" TargetMode="External"/><Relationship Id="rId2155" Type="http://schemas.openxmlformats.org/officeDocument/2006/relationships/hyperlink" Target="mailto:tov.tristar@gmail.com" TargetMode="External"/><Relationship Id="rId127" Type="http://schemas.openxmlformats.org/officeDocument/2006/relationships/hyperlink" Target="https://zahidgroupltd.com/" TargetMode="External"/><Relationship Id="rId681" Type="http://schemas.openxmlformats.org/officeDocument/2006/relationships/hyperlink" Target="mailto:kett.electricalenergy@gmail.com" TargetMode="External"/><Relationship Id="rId779" Type="http://schemas.openxmlformats.org/officeDocument/2006/relationships/hyperlink" Target="mailto:margaz@margaz.com.ua" TargetMode="External"/><Relationship Id="rId986" Type="http://schemas.openxmlformats.org/officeDocument/2006/relationships/hyperlink" Target="mailto:mash-group@ukr.net" TargetMode="External"/><Relationship Id="rId2362" Type="http://schemas.openxmlformats.org/officeDocument/2006/relationships/hyperlink" Target="http://www.onk-group.com/" TargetMode="External"/><Relationship Id="rId2667" Type="http://schemas.openxmlformats.org/officeDocument/2006/relationships/hyperlink" Target="https://ukrenergy24.com.ua/" TargetMode="External"/><Relationship Id="rId334" Type="http://schemas.openxmlformats.org/officeDocument/2006/relationships/hyperlink" Target="http://sm.104.ua/" TargetMode="External"/><Relationship Id="rId541" Type="http://schemas.openxmlformats.org/officeDocument/2006/relationships/hyperlink" Target="mailto:office@advanced-one.com" TargetMode="External"/><Relationship Id="rId639" Type="http://schemas.openxmlformats.org/officeDocument/2006/relationships/hyperlink" Target="mailto:director@ukrgaspetrolium.com" TargetMode="External"/><Relationship Id="rId1171" Type="http://schemas.openxmlformats.org/officeDocument/2006/relationships/hyperlink" Target="mailto:info@ctke.ck.ua" TargetMode="External"/><Relationship Id="rId1269" Type="http://schemas.openxmlformats.org/officeDocument/2006/relationships/hyperlink" Target="mailto:akv@obl.cv.energy.gov.ua" TargetMode="External"/><Relationship Id="rId1476" Type="http://schemas.openxmlformats.org/officeDocument/2006/relationships/hyperlink" Target="http://uge.gov.ua/" TargetMode="External"/><Relationship Id="rId2015" Type="http://schemas.openxmlformats.org/officeDocument/2006/relationships/hyperlink" Target="mailto:Yuriy.Buchakov@cadoganpetroleum.com" TargetMode="External"/><Relationship Id="rId2222" Type="http://schemas.openxmlformats.org/officeDocument/2006/relationships/hyperlink" Target="http://www.klmz.zapchast.net/" TargetMode="External"/><Relationship Id="rId401" Type="http://schemas.openxmlformats.org/officeDocument/2006/relationships/hyperlink" Target="http://www.http/oblgaz.donetsk.ua/uk/" TargetMode="External"/><Relationship Id="rId846" Type="http://schemas.openxmlformats.org/officeDocument/2006/relationships/hyperlink" Target="mailto:elemem@ukr.net" TargetMode="External"/><Relationship Id="rId1031" Type="http://schemas.openxmlformats.org/officeDocument/2006/relationships/hyperlink" Target="http://www.melvoda.com.ua/" TargetMode="External"/><Relationship Id="rId1129" Type="http://schemas.openxmlformats.org/officeDocument/2006/relationships/hyperlink" Target="http://www.teploseti.ck.ua/" TargetMode="External"/><Relationship Id="rId1683" Type="http://schemas.openxmlformats.org/officeDocument/2006/relationships/hyperlink" Target="mailto:zaxidoilgr@ukr.net" TargetMode="External"/><Relationship Id="rId1890" Type="http://schemas.openxmlformats.org/officeDocument/2006/relationships/hyperlink" Target="mailto:alantae@ukr.net" TargetMode="External"/><Relationship Id="rId1988" Type="http://schemas.openxmlformats.org/officeDocument/2006/relationships/hyperlink" Target="http://www.tovbcoksim.com.ua/" TargetMode="External"/><Relationship Id="rId2527" Type="http://schemas.openxmlformats.org/officeDocument/2006/relationships/hyperlink" Target="http://polihimprom.net/" TargetMode="External"/><Relationship Id="rId706" Type="http://schemas.openxmlformats.org/officeDocument/2006/relationships/hyperlink" Target="mailto:tov_kastym@ukr.net" TargetMode="External"/><Relationship Id="rId913" Type="http://schemas.openxmlformats.org/officeDocument/2006/relationships/hyperlink" Target="mailto:contact@emcentre.com.ua" TargetMode="External"/><Relationship Id="rId1336" Type="http://schemas.openxmlformats.org/officeDocument/2006/relationships/hyperlink" Target="mailto:office@zorya.com.ua" TargetMode="External"/><Relationship Id="rId1543" Type="http://schemas.openxmlformats.org/officeDocument/2006/relationships/hyperlink" Target="mailto:mv.alliance1@gmail.com" TargetMode="External"/><Relationship Id="rId1750" Type="http://schemas.openxmlformats.org/officeDocument/2006/relationships/hyperlink" Target="mailto:sprat.ukraina@ukr.net" TargetMode="External"/><Relationship Id="rId42" Type="http://schemas.openxmlformats.org/officeDocument/2006/relationships/hyperlink" Target="http://www.kub-gas.com.ua/" TargetMode="External"/><Relationship Id="rId1403" Type="http://schemas.openxmlformats.org/officeDocument/2006/relationships/hyperlink" Target="https://gnidava.lt.ua/" TargetMode="External"/><Relationship Id="rId1610" Type="http://schemas.openxmlformats.org/officeDocument/2006/relationships/hyperlink" Target="mailto:kramtec@krm.dn.ua" TargetMode="External"/><Relationship Id="rId1848" Type="http://schemas.openxmlformats.org/officeDocument/2006/relationships/hyperlink" Target="http://www.ooek.od.ua/" TargetMode="External"/><Relationship Id="rId191" Type="http://schemas.openxmlformats.org/officeDocument/2006/relationships/hyperlink" Target="http://gazpostach.te.ua/" TargetMode="External"/><Relationship Id="rId1708" Type="http://schemas.openxmlformats.org/officeDocument/2006/relationships/hyperlink" Target="mailto:info@gaz-t.com.ua" TargetMode="External"/><Relationship Id="rId1915" Type="http://schemas.openxmlformats.org/officeDocument/2006/relationships/hyperlink" Target="mailto:gazopostach@i.ua" TargetMode="External"/><Relationship Id="rId289" Type="http://schemas.openxmlformats.org/officeDocument/2006/relationships/hyperlink" Target="http://www.kastym.com.ua/" TargetMode="External"/><Relationship Id="rId496" Type="http://schemas.openxmlformats.org/officeDocument/2006/relationships/hyperlink" Target="mailto:gaspostach-ch@ukr.net" TargetMode="External"/><Relationship Id="rId2177" Type="http://schemas.openxmlformats.org/officeDocument/2006/relationships/hyperlink" Target="http://www.energozbut.com/" TargetMode="External"/><Relationship Id="rId2384" Type="http://schemas.openxmlformats.org/officeDocument/2006/relationships/hyperlink" Target="mailto:kanc@uie.kiev.ua" TargetMode="External"/><Relationship Id="rId2591" Type="http://schemas.openxmlformats.org/officeDocument/2006/relationships/hyperlink" Target="mailto:enegro@i.ua" TargetMode="External"/><Relationship Id="rId149" Type="http://schemas.openxmlformats.org/officeDocument/2006/relationships/hyperlink" Target="http://transuniversal.com.ua/" TargetMode="External"/><Relationship Id="rId356" Type="http://schemas.openxmlformats.org/officeDocument/2006/relationships/hyperlink" Target="http://kv.104.ua/" TargetMode="External"/><Relationship Id="rId563" Type="http://schemas.openxmlformats.org/officeDocument/2006/relationships/hyperlink" Target="mailto:fin@plastiprod.com.ua" TargetMode="External"/><Relationship Id="rId770" Type="http://schemas.openxmlformats.org/officeDocument/2006/relationships/hyperlink" Target="mailto:oblgaz@smgas.com.ua" TargetMode="External"/><Relationship Id="rId1193" Type="http://schemas.openxmlformats.org/officeDocument/2006/relationships/hyperlink" Target="http://www.tec.cn.ua/" TargetMode="External"/><Relationship Id="rId2037" Type="http://schemas.openxmlformats.org/officeDocument/2006/relationships/hyperlink" Target="http://trading.dtek.com/" TargetMode="External"/><Relationship Id="rId2244" Type="http://schemas.openxmlformats.org/officeDocument/2006/relationships/hyperlink" Target="http://pstrade.com.ua/" TargetMode="External"/><Relationship Id="rId2451" Type="http://schemas.openxmlformats.org/officeDocument/2006/relationships/hyperlink" Target="mailto:KANC@koe.com.ua" TargetMode="External"/><Relationship Id="rId2689" Type="http://schemas.openxmlformats.org/officeDocument/2006/relationships/hyperlink" Target="http://dn-gaes.com/" TargetMode="External"/><Relationship Id="rId216" Type="http://schemas.openxmlformats.org/officeDocument/2006/relationships/hyperlink" Target="http://www.khgaszbut.104.ua/" TargetMode="External"/><Relationship Id="rId423" Type="http://schemas.openxmlformats.org/officeDocument/2006/relationships/hyperlink" Target="mailto:yug_gaz1@ugua.com.ua" TargetMode="External"/><Relationship Id="rId868" Type="http://schemas.openxmlformats.org/officeDocument/2006/relationships/hyperlink" Target="mailto:Lysenko07@bigmir.net" TargetMode="External"/><Relationship Id="rId1053" Type="http://schemas.openxmlformats.org/officeDocument/2006/relationships/hyperlink" Target="http://www.vodokanal-zt.org.ua/" TargetMode="External"/><Relationship Id="rId1260" Type="http://schemas.openxmlformats.org/officeDocument/2006/relationships/hyperlink" Target="http://www.khaer.com.ua/" TargetMode="External"/><Relationship Id="rId1498" Type="http://schemas.openxmlformats.org/officeDocument/2006/relationships/hyperlink" Target="mailto:info@investecogas.com" TargetMode="External"/><Relationship Id="rId2104" Type="http://schemas.openxmlformats.org/officeDocument/2006/relationships/hyperlink" Target="mailto:info@ukrenergoexport.com" TargetMode="External"/><Relationship Id="rId2549" Type="http://schemas.openxmlformats.org/officeDocument/2006/relationships/hyperlink" Target="mailto:info@garant-energo.com.ua" TargetMode="External"/><Relationship Id="rId630" Type="http://schemas.openxmlformats.org/officeDocument/2006/relationships/hyperlink" Target="mailto:gazenergo2015@gmail.com" TargetMode="External"/><Relationship Id="rId728" Type="http://schemas.openxmlformats.org/officeDocument/2006/relationships/hyperlink" Target="mailto:ukrtranzitgaz@i.ua" TargetMode="External"/><Relationship Id="rId935" Type="http://schemas.openxmlformats.org/officeDocument/2006/relationships/hyperlink" Target="mailto:kanc@eneko.ua" TargetMode="External"/><Relationship Id="rId1358" Type="http://schemas.openxmlformats.org/officeDocument/2006/relationships/hyperlink" Target="mailto:ekotehnik@ukr.net" TargetMode="External"/><Relationship Id="rId1565" Type="http://schemas.openxmlformats.org/officeDocument/2006/relationships/hyperlink" Target="http://limik.com.ua/" TargetMode="External"/><Relationship Id="rId1772" Type="http://schemas.openxmlformats.org/officeDocument/2006/relationships/hyperlink" Target="mailto:ukrpv.sun@gmail.com" TargetMode="External"/><Relationship Id="rId2311" Type="http://schemas.openxmlformats.org/officeDocument/2006/relationships/hyperlink" Target="http://www.specgasenergo.com.ua/" TargetMode="External"/><Relationship Id="rId2409" Type="http://schemas.openxmlformats.org/officeDocument/2006/relationships/hyperlink" Target="mailto:gazenergo2015@gmail.com" TargetMode="External"/><Relationship Id="rId2616" Type="http://schemas.openxmlformats.org/officeDocument/2006/relationships/hyperlink" Target="http://racursservis.com.ua/" TargetMode="External"/><Relationship Id="rId64" Type="http://schemas.openxmlformats.org/officeDocument/2006/relationships/hyperlink" Target="http://stozharygaz.com.ua/" TargetMode="External"/><Relationship Id="rId1120" Type="http://schemas.openxmlformats.org/officeDocument/2006/relationships/hyperlink" Target="mailto:berdvodokanal@gmail.com" TargetMode="External"/><Relationship Id="rId1218" Type="http://schemas.openxmlformats.org/officeDocument/2006/relationships/hyperlink" Target="http://www.kyivenergo.ua/" TargetMode="External"/><Relationship Id="rId1425" Type="http://schemas.openxmlformats.org/officeDocument/2006/relationships/hyperlink" Target="http://www.utg.ua/" TargetMode="External"/><Relationship Id="rId1632" Type="http://schemas.openxmlformats.org/officeDocument/2006/relationships/hyperlink" Target="mailto:ukrinwestenergo@gmail.com" TargetMode="External"/><Relationship Id="rId1937" Type="http://schemas.openxmlformats.org/officeDocument/2006/relationships/hyperlink" Target="mailto:alena.1310@ukr.net" TargetMode="External"/><Relationship Id="rId2199" Type="http://schemas.openxmlformats.org/officeDocument/2006/relationships/hyperlink" Target="mailto:erutrading@eru.com.ua" TargetMode="External"/><Relationship Id="rId280" Type="http://schemas.openxmlformats.org/officeDocument/2006/relationships/hyperlink" Target="http://ngtrading.com.ua/" TargetMode="External"/><Relationship Id="rId140" Type="http://schemas.openxmlformats.org/officeDocument/2006/relationships/hyperlink" Target="http://gas-resource.com/" TargetMode="External"/><Relationship Id="rId378" Type="http://schemas.openxmlformats.org/officeDocument/2006/relationships/hyperlink" Target="http://www.resourcegroup.com.ua/" TargetMode="External"/><Relationship Id="rId585" Type="http://schemas.openxmlformats.org/officeDocument/2006/relationships/hyperlink" Target="mailto:info@euroenergogas.com.ua" TargetMode="External"/><Relationship Id="rId792" Type="http://schemas.openxmlformats.org/officeDocument/2006/relationships/hyperlink" Target="mailto:korostyshevgas@ukr.net" TargetMode="External"/><Relationship Id="rId2059" Type="http://schemas.openxmlformats.org/officeDocument/2006/relationships/hyperlink" Target="mailto:office@tekt.com" TargetMode="External"/><Relationship Id="rId2266" Type="http://schemas.openxmlformats.org/officeDocument/2006/relationships/hyperlink" Target="http://www.east-truck-auto.com.ua/" TargetMode="External"/><Relationship Id="rId2473" Type="http://schemas.openxmlformats.org/officeDocument/2006/relationships/hyperlink" Target="mailto:degtyarevaf@dtek.com" TargetMode="External"/><Relationship Id="rId2680" Type="http://schemas.openxmlformats.org/officeDocument/2006/relationships/hyperlink" Target="https://rgctrade.com/ua/" TargetMode="External"/><Relationship Id="rId6" Type="http://schemas.openxmlformats.org/officeDocument/2006/relationships/hyperlink" Target="https://artleks2015.wixsite.com/artleks" TargetMode="External"/><Relationship Id="rId238" Type="http://schemas.openxmlformats.org/officeDocument/2006/relationships/hyperlink" Target="http://p-gaz.com.ua/" TargetMode="External"/><Relationship Id="rId445" Type="http://schemas.openxmlformats.org/officeDocument/2006/relationships/hyperlink" Target="mailto:lis_npz@rosneft.ru" TargetMode="External"/><Relationship Id="rId652" Type="http://schemas.openxmlformats.org/officeDocument/2006/relationships/hyperlink" Target="mailto:office@mechsystem.com.ua" TargetMode="External"/><Relationship Id="rId1075" Type="http://schemas.openxmlformats.org/officeDocument/2006/relationships/hyperlink" Target="http://www.water.cn.ua/" TargetMode="External"/><Relationship Id="rId1282" Type="http://schemas.openxmlformats.org/officeDocument/2006/relationships/hyperlink" Target="mailto:kanc@energy.cn.ua" TargetMode="External"/><Relationship Id="rId2126" Type="http://schemas.openxmlformats.org/officeDocument/2006/relationships/hyperlink" Target="http://colirex.com.ua/" TargetMode="External"/><Relationship Id="rId2333" Type="http://schemas.openxmlformats.org/officeDocument/2006/relationships/hyperlink" Target="http://utlit.com.ua/" TargetMode="External"/><Relationship Id="rId2540" Type="http://schemas.openxmlformats.org/officeDocument/2006/relationships/hyperlink" Target="mailto:lukroenergo@ukr.net" TargetMode="External"/><Relationship Id="rId305" Type="http://schemas.openxmlformats.org/officeDocument/2006/relationships/hyperlink" Target="https://temirgaz.com/" TargetMode="External"/><Relationship Id="rId512" Type="http://schemas.openxmlformats.org/officeDocument/2006/relationships/hyperlink" Target="mailto:info@teinergroup.com.ua" TargetMode="External"/><Relationship Id="rId957" Type="http://schemas.openxmlformats.org/officeDocument/2006/relationships/hyperlink" Target="mailto:zahidenergo@meta.ua" TargetMode="External"/><Relationship Id="rId1142" Type="http://schemas.openxmlformats.org/officeDocument/2006/relationships/hyperlink" Target="mailto:office_lte@lte.lviv.ua" TargetMode="External"/><Relationship Id="rId1587" Type="http://schemas.openxmlformats.org/officeDocument/2006/relationships/hyperlink" Target="http://www.ukrspirt.com/" TargetMode="External"/><Relationship Id="rId1794" Type="http://schemas.openxmlformats.org/officeDocument/2006/relationships/hyperlink" Target="mailto:info@pret.com.ua" TargetMode="External"/><Relationship Id="rId2400" Type="http://schemas.openxmlformats.org/officeDocument/2006/relationships/hyperlink" Target="mailto:secretary@malglass.com" TargetMode="External"/><Relationship Id="rId2638" Type="http://schemas.openxmlformats.org/officeDocument/2006/relationships/hyperlink" Target="mailto:info@kte.kmda.gov.ua" TargetMode="External"/><Relationship Id="rId86" Type="http://schemas.openxmlformats.org/officeDocument/2006/relationships/hyperlink" Target="http://ekotehnoinvest.com.ua/" TargetMode="External"/><Relationship Id="rId817" Type="http://schemas.openxmlformats.org/officeDocument/2006/relationships/hyperlink" Target="mailto:lskap@ukr.net" TargetMode="External"/><Relationship Id="rId1002" Type="http://schemas.openxmlformats.org/officeDocument/2006/relationships/hyperlink" Target="mailto:profithab@gmail.com" TargetMode="External"/><Relationship Id="rId1447" Type="http://schemas.openxmlformats.org/officeDocument/2006/relationships/hyperlink" Target="http://energy.lviv.ua/" TargetMode="External"/><Relationship Id="rId1654" Type="http://schemas.openxmlformats.org/officeDocument/2006/relationships/hyperlink" Target="https://www.okko.ua/" TargetMode="External"/><Relationship Id="rId1861" Type="http://schemas.openxmlformats.org/officeDocument/2006/relationships/hyperlink" Target="http://www.energy-nr.com.ua/" TargetMode="External"/><Relationship Id="rId1307" Type="http://schemas.openxmlformats.org/officeDocument/2006/relationships/hyperlink" Target="mailto:kanc@cek.dp.ua" TargetMode="External"/><Relationship Id="rId1514" Type="http://schemas.openxmlformats.org/officeDocument/2006/relationships/hyperlink" Target="mailto:tec@nikopol.net" TargetMode="External"/><Relationship Id="rId1721" Type="http://schemas.openxmlformats.org/officeDocument/2006/relationships/hyperlink" Target="http://regnumoris.com/" TargetMode="External"/><Relationship Id="rId1959" Type="http://schemas.openxmlformats.org/officeDocument/2006/relationships/hyperlink" Target="mailto:energyglob@gmail.com" TargetMode="External"/><Relationship Id="rId13" Type="http://schemas.openxmlformats.org/officeDocument/2006/relationships/hyperlink" Target="http://rutenska.com.ua/" TargetMode="External"/><Relationship Id="rId1819" Type="http://schemas.openxmlformats.org/officeDocument/2006/relationships/hyperlink" Target="mailto:office@eastgaz.com" TargetMode="External"/><Relationship Id="rId2190" Type="http://schemas.openxmlformats.org/officeDocument/2006/relationships/hyperlink" Target="http://zzbk1energy.in.ua/" TargetMode="External"/><Relationship Id="rId2288" Type="http://schemas.openxmlformats.org/officeDocument/2006/relationships/hyperlink" Target="mailto:office@megaoptorg.com.ua" TargetMode="External"/><Relationship Id="rId2495" Type="http://schemas.openxmlformats.org/officeDocument/2006/relationships/hyperlink" Target="http://betrans.com.ua/" TargetMode="External"/><Relationship Id="rId162" Type="http://schemas.openxmlformats.org/officeDocument/2006/relationships/hyperlink" Target="http://www.plastiprod.com.ua/" TargetMode="External"/><Relationship Id="rId467" Type="http://schemas.openxmlformats.org/officeDocument/2006/relationships/hyperlink" Target="mailto:megreche.com.ua@gmail.com" TargetMode="External"/><Relationship Id="rId1097" Type="http://schemas.openxmlformats.org/officeDocument/2006/relationships/hyperlink" Target="mailto:ovs@infoxvod.com.ua" TargetMode="External"/><Relationship Id="rId2050" Type="http://schemas.openxmlformats.org/officeDocument/2006/relationships/hyperlink" Target="mailto:energy_365@ukr.net" TargetMode="External"/><Relationship Id="rId2148" Type="http://schemas.openxmlformats.org/officeDocument/2006/relationships/hyperlink" Target="mailto:direktor@ukrgaspetrolium.com.ua" TargetMode="External"/><Relationship Id="rId674" Type="http://schemas.openxmlformats.org/officeDocument/2006/relationships/hyperlink" Target="mailto:info@inol.com.ua" TargetMode="External"/><Relationship Id="rId881" Type="http://schemas.openxmlformats.org/officeDocument/2006/relationships/hyperlink" Target="mailto:office@energy.lviv.ua" TargetMode="External"/><Relationship Id="rId979" Type="http://schemas.openxmlformats.org/officeDocument/2006/relationships/hyperlink" Target="mailto:vlasna.energia@gmail.com" TargetMode="External"/><Relationship Id="rId2355" Type="http://schemas.openxmlformats.org/officeDocument/2006/relationships/hyperlink" Target="http://www.newelectro3000.com.ua/" TargetMode="External"/><Relationship Id="rId2562" Type="http://schemas.openxmlformats.org/officeDocument/2006/relationships/hyperlink" Target="mailto:SDEMKI@ukr.net" TargetMode="External"/><Relationship Id="rId327" Type="http://schemas.openxmlformats.org/officeDocument/2006/relationships/hyperlink" Target="http://zt.104.ua/" TargetMode="External"/><Relationship Id="rId534" Type="http://schemas.openxmlformats.org/officeDocument/2006/relationships/hyperlink" Target="mailto:energokom2012@gmail.com" TargetMode="External"/><Relationship Id="rId741" Type="http://schemas.openxmlformats.org/officeDocument/2006/relationships/hyperlink" Target="mailto:info@r-g.com.ua" TargetMode="External"/><Relationship Id="rId839" Type="http://schemas.openxmlformats.org/officeDocument/2006/relationships/hyperlink" Target="mailto:pgok@ferrexpo.ua" TargetMode="External"/><Relationship Id="rId1164" Type="http://schemas.openxmlformats.org/officeDocument/2006/relationships/hyperlink" Target="http://www.mtve.kp.km.ua/" TargetMode="External"/><Relationship Id="rId1371" Type="http://schemas.openxmlformats.org/officeDocument/2006/relationships/hyperlink" Target="mailto:tavan.solar2@gmail.com" TargetMode="External"/><Relationship Id="rId1469" Type="http://schemas.openxmlformats.org/officeDocument/2006/relationships/hyperlink" Target="http://akmensgas.com/" TargetMode="External"/><Relationship Id="rId2008" Type="http://schemas.openxmlformats.org/officeDocument/2006/relationships/hyperlink" Target="mailto:gazoenergo@i.ua" TargetMode="External"/><Relationship Id="rId2215" Type="http://schemas.openxmlformats.org/officeDocument/2006/relationships/hyperlink" Target="mailto:dpets@ukr.net" TargetMode="External"/><Relationship Id="rId2422" Type="http://schemas.openxmlformats.org/officeDocument/2006/relationships/hyperlink" Target="mailto:energygal@ukr.net" TargetMode="External"/><Relationship Id="rId601" Type="http://schemas.openxmlformats.org/officeDocument/2006/relationships/hyperlink" Target="mailto:oblik@teroblgas.com.ua" TargetMode="External"/><Relationship Id="rId1024" Type="http://schemas.openxmlformats.org/officeDocument/2006/relationships/hyperlink" Target="http://energomax.com.ua/" TargetMode="External"/><Relationship Id="rId1231" Type="http://schemas.openxmlformats.org/officeDocument/2006/relationships/hyperlink" Target="http://www.new.teplo.cn.ua/" TargetMode="External"/><Relationship Id="rId1676" Type="http://schemas.openxmlformats.org/officeDocument/2006/relationships/hyperlink" Target="http://www.kernel.ua/" TargetMode="External"/><Relationship Id="rId1883" Type="http://schemas.openxmlformats.org/officeDocument/2006/relationships/hyperlink" Target="mailto:dudash.v@zet.com.ua" TargetMode="External"/><Relationship Id="rId906" Type="http://schemas.openxmlformats.org/officeDocument/2006/relationships/hyperlink" Target="mailto:renome@fandm.com.ua" TargetMode="External"/><Relationship Id="rId1329" Type="http://schemas.openxmlformats.org/officeDocument/2006/relationships/hyperlink" Target="mailto:kanc@dn.cv.ua" TargetMode="External"/><Relationship Id="rId1536" Type="http://schemas.openxmlformats.org/officeDocument/2006/relationships/hyperlink" Target="http://web.kltec.if.ua/" TargetMode="External"/><Relationship Id="rId1743" Type="http://schemas.openxmlformats.org/officeDocument/2006/relationships/hyperlink" Target="http://www.midstream.com.ua/" TargetMode="External"/><Relationship Id="rId1950" Type="http://schemas.openxmlformats.org/officeDocument/2006/relationships/hyperlink" Target="mailto:info@oes.com.ua" TargetMode="External"/><Relationship Id="rId35" Type="http://schemas.openxmlformats.org/officeDocument/2006/relationships/hyperlink" Target="http://www.karpatygaz.com.ua/" TargetMode="External"/><Relationship Id="rId1603" Type="http://schemas.openxmlformats.org/officeDocument/2006/relationships/hyperlink" Target="mailto:gaz@ukrspirt.com" TargetMode="External"/><Relationship Id="rId1810" Type="http://schemas.openxmlformats.org/officeDocument/2006/relationships/hyperlink" Target="mailto:kanc@dnep.com.ua" TargetMode="External"/><Relationship Id="rId184" Type="http://schemas.openxmlformats.org/officeDocument/2006/relationships/hyperlink" Target="http://www.energotrade.com.ua/" TargetMode="External"/><Relationship Id="rId391" Type="http://schemas.openxmlformats.org/officeDocument/2006/relationships/hyperlink" Target="http://nord-tb.com.ua/" TargetMode="External"/><Relationship Id="rId1908" Type="http://schemas.openxmlformats.org/officeDocument/2006/relationships/hyperlink" Target="mailto:emavak@meta.ua" TargetMode="External"/><Relationship Id="rId2072" Type="http://schemas.openxmlformats.org/officeDocument/2006/relationships/hyperlink" Target="https://letr.com.ua/" TargetMode="External"/><Relationship Id="rId251" Type="http://schemas.openxmlformats.org/officeDocument/2006/relationships/hyperlink" Target="http://sinergiagaz.net/" TargetMode="External"/><Relationship Id="rId489" Type="http://schemas.openxmlformats.org/officeDocument/2006/relationships/hyperlink" Target="mailto:gazpostach@ukr.net" TargetMode="External"/><Relationship Id="rId696" Type="http://schemas.openxmlformats.org/officeDocument/2006/relationships/hyperlink" Target="mailto:if.energy@ukr.net" TargetMode="External"/><Relationship Id="rId2377" Type="http://schemas.openxmlformats.org/officeDocument/2006/relationships/hyperlink" Target="mailto:info@energopostachalnyk.com" TargetMode="External"/><Relationship Id="rId2584" Type="http://schemas.openxmlformats.org/officeDocument/2006/relationships/hyperlink" Target="mailto:info@airport.lviv.ua" TargetMode="External"/><Relationship Id="rId349" Type="http://schemas.openxmlformats.org/officeDocument/2006/relationships/hyperlink" Target="http://zk.104.ua/ua/" TargetMode="External"/><Relationship Id="rId556" Type="http://schemas.openxmlformats.org/officeDocument/2006/relationships/hyperlink" Target="mailto:gazinvest-trading@ukr.net" TargetMode="External"/><Relationship Id="rId763" Type="http://schemas.openxmlformats.org/officeDocument/2006/relationships/hyperlink" Target="mailto:office@ztgas.com.ua" TargetMode="External"/><Relationship Id="rId1186" Type="http://schemas.openxmlformats.org/officeDocument/2006/relationships/hyperlink" Target="http://www.melteplo.com.ua/" TargetMode="External"/><Relationship Id="rId1393" Type="http://schemas.openxmlformats.org/officeDocument/2006/relationships/hyperlink" Target="http://donetskoblenergo.dn.ua/" TargetMode="External"/><Relationship Id="rId2237" Type="http://schemas.openxmlformats.org/officeDocument/2006/relationships/hyperlink" Target="mailto:info@garant-energo.com.ua" TargetMode="External"/><Relationship Id="rId2444" Type="http://schemas.openxmlformats.org/officeDocument/2006/relationships/hyperlink" Target="mailto:srebank@ukr.net" TargetMode="External"/><Relationship Id="rId111" Type="http://schemas.openxmlformats.org/officeDocument/2006/relationships/hyperlink" Target="http://gaspostach.com/" TargetMode="External"/><Relationship Id="rId209" Type="http://schemas.openxmlformats.org/officeDocument/2006/relationships/hyperlink" Target="https://cvgaszbut.104.ua/" TargetMode="External"/><Relationship Id="rId416" Type="http://schemas.openxmlformats.org/officeDocument/2006/relationships/hyperlink" Target="mailto:sergii.kravets@gazmds.com.ua" TargetMode="External"/><Relationship Id="rId970" Type="http://schemas.openxmlformats.org/officeDocument/2006/relationships/hyperlink" Target="mailto:epsintez@ukr.net" TargetMode="External"/><Relationship Id="rId1046" Type="http://schemas.openxmlformats.org/officeDocument/2006/relationships/hyperlink" Target="mailto:vodokanal@dp.ukrtel.net" TargetMode="External"/><Relationship Id="rId1253" Type="http://schemas.openxmlformats.org/officeDocument/2006/relationships/hyperlink" Target="https://dniprorada.gov.ua/uk/page/komunalne-pidpriemstvo-teploenergo-dniprovskoi-miskoi-radi" TargetMode="External"/><Relationship Id="rId1698" Type="http://schemas.openxmlformats.org/officeDocument/2006/relationships/hyperlink" Target="mailto:igc.kiev.office@gmail.com" TargetMode="External"/><Relationship Id="rId2651" Type="http://schemas.openxmlformats.org/officeDocument/2006/relationships/hyperlink" Target="mailto:cherk_tec@meta.ua" TargetMode="External"/><Relationship Id="rId623" Type="http://schemas.openxmlformats.org/officeDocument/2006/relationships/hyperlink" Target="mailto:umangazzbut@gmail.com" TargetMode="External"/><Relationship Id="rId830" Type="http://schemas.openxmlformats.org/officeDocument/2006/relationships/hyperlink" Target="http://melcomtrans.com.ua/" TargetMode="External"/><Relationship Id="rId928" Type="http://schemas.openxmlformats.org/officeDocument/2006/relationships/hyperlink" Target="mailto:1energy@i.ua" TargetMode="External"/><Relationship Id="rId1460" Type="http://schemas.openxmlformats.org/officeDocument/2006/relationships/hyperlink" Target="mailto:septrans@ukr.net" TargetMode="External"/><Relationship Id="rId1558" Type="http://schemas.openxmlformats.org/officeDocument/2006/relationships/hyperlink" Target="mailto:energopromsystem@gmail.com" TargetMode="External"/><Relationship Id="rId1765" Type="http://schemas.openxmlformats.org/officeDocument/2006/relationships/hyperlink" Target="mailto:nik.medvid@mworks.com.ua" TargetMode="External"/><Relationship Id="rId2304" Type="http://schemas.openxmlformats.org/officeDocument/2006/relationships/hyperlink" Target="mailto:office@ecoenergtrade.com.ua" TargetMode="External"/><Relationship Id="rId2511" Type="http://schemas.openxmlformats.org/officeDocument/2006/relationships/hyperlink" Target="https://sites.google.com/view/bangaz/" TargetMode="External"/><Relationship Id="rId2609" Type="http://schemas.openxmlformats.org/officeDocument/2006/relationships/hyperlink" Target="mailto:zelene.misto@lvivcity.gov.ua" TargetMode="External"/><Relationship Id="rId57" Type="http://schemas.openxmlformats.org/officeDocument/2006/relationships/hyperlink" Target="http://ferromet1.com.ua/" TargetMode="External"/><Relationship Id="rId1113" Type="http://schemas.openxmlformats.org/officeDocument/2006/relationships/hyperlink" Target="http://www.town.lg.ua/" TargetMode="External"/><Relationship Id="rId1320" Type="http://schemas.openxmlformats.org/officeDocument/2006/relationships/hyperlink" Target="mailto:mbox@tec5.kharkov.ua" TargetMode="External"/><Relationship Id="rId1418" Type="http://schemas.openxmlformats.org/officeDocument/2006/relationships/hyperlink" Target="http://www.centrenergo.com/" TargetMode="External"/><Relationship Id="rId1972" Type="http://schemas.openxmlformats.org/officeDocument/2006/relationships/hyperlink" Target="mailto:senergo@ukr.net" TargetMode="External"/><Relationship Id="rId1625" Type="http://schemas.openxmlformats.org/officeDocument/2006/relationships/hyperlink" Target="https://cek.dp.ua/" TargetMode="External"/><Relationship Id="rId1832" Type="http://schemas.openxmlformats.org/officeDocument/2006/relationships/hyperlink" Target="http://elektro.volyn.ua/" TargetMode="External"/><Relationship Id="rId2094" Type="http://schemas.openxmlformats.org/officeDocument/2006/relationships/hyperlink" Target="mailto:pgok@ferrexpo.ua" TargetMode="External"/><Relationship Id="rId273" Type="http://schemas.openxmlformats.org/officeDocument/2006/relationships/hyperlink" Target="http://vienakonsalt.com/" TargetMode="External"/><Relationship Id="rId480" Type="http://schemas.openxmlformats.org/officeDocument/2006/relationships/hyperlink" Target="mailto:info@nstp.interpipe.biz" TargetMode="External"/><Relationship Id="rId2161" Type="http://schemas.openxmlformats.org/officeDocument/2006/relationships/hyperlink" Target="mailto:office.zaporozhcoke@metinvestholding.com" TargetMode="External"/><Relationship Id="rId2399" Type="http://schemas.openxmlformats.org/officeDocument/2006/relationships/hyperlink" Target="mailto:bioenergy@kpf.ua" TargetMode="External"/><Relationship Id="rId133" Type="http://schemas.openxmlformats.org/officeDocument/2006/relationships/hyperlink" Target="http://resurstreid.com.ua/" TargetMode="External"/><Relationship Id="rId340" Type="http://schemas.openxmlformats.org/officeDocument/2006/relationships/hyperlink" Target="http://if.104.ua/" TargetMode="External"/><Relationship Id="rId578" Type="http://schemas.openxmlformats.org/officeDocument/2006/relationships/hyperlink" Target="mailto:office@luxkraina.com" TargetMode="External"/><Relationship Id="rId785" Type="http://schemas.openxmlformats.org/officeDocument/2006/relationships/hyperlink" Target="mailto:office@kmgas.com.ua" TargetMode="External"/><Relationship Id="rId992" Type="http://schemas.openxmlformats.org/officeDocument/2006/relationships/hyperlink" Target="mailto:oppozittov@gmail.com" TargetMode="External"/><Relationship Id="rId2021" Type="http://schemas.openxmlformats.org/officeDocument/2006/relationships/hyperlink" Target="mailto:kanc01@tec.poe.pl.ua" TargetMode="External"/><Relationship Id="rId2259" Type="http://schemas.openxmlformats.org/officeDocument/2006/relationships/hyperlink" Target="http://zernoagrotrade.astartaholding.com/" TargetMode="External"/><Relationship Id="rId2466" Type="http://schemas.openxmlformats.org/officeDocument/2006/relationships/hyperlink" Target="mailto:kanc@meregi.com" TargetMode="External"/><Relationship Id="rId2673" Type="http://schemas.openxmlformats.org/officeDocument/2006/relationships/hyperlink" Target="https://www.nexttrade.company/" TargetMode="External"/><Relationship Id="rId200" Type="http://schemas.openxmlformats.org/officeDocument/2006/relationships/hyperlink" Target="http://azovgaz.com.ua/" TargetMode="External"/><Relationship Id="rId438" Type="http://schemas.openxmlformats.org/officeDocument/2006/relationships/hyperlink" Target="mailto:info@kn2000.com.ua" TargetMode="External"/><Relationship Id="rId645" Type="http://schemas.openxmlformats.org/officeDocument/2006/relationships/hyperlink" Target="mailto:gazservistreyd@ukr.net" TargetMode="External"/><Relationship Id="rId852" Type="http://schemas.openxmlformats.org/officeDocument/2006/relationships/hyperlink" Target="mailto:energy@skif.com.ua" TargetMode="External"/><Relationship Id="rId1068" Type="http://schemas.openxmlformats.org/officeDocument/2006/relationships/hyperlink" Target="mailto:khersonvodokanal@gmail.com" TargetMode="External"/><Relationship Id="rId1275" Type="http://schemas.openxmlformats.org/officeDocument/2006/relationships/hyperlink" Target="mailto:kanc@obl.ck.energy.gov.ua" TargetMode="External"/><Relationship Id="rId1482" Type="http://schemas.openxmlformats.org/officeDocument/2006/relationships/hyperlink" Target="mailto:kp-mtve@ukr.net" TargetMode="External"/><Relationship Id="rId2119" Type="http://schemas.openxmlformats.org/officeDocument/2006/relationships/hyperlink" Target="http://www.techpromgas.com.ua/" TargetMode="External"/><Relationship Id="rId2326" Type="http://schemas.openxmlformats.org/officeDocument/2006/relationships/hyperlink" Target="http://energopostachalnyk.com/" TargetMode="External"/><Relationship Id="rId2533" Type="http://schemas.openxmlformats.org/officeDocument/2006/relationships/hyperlink" Target="http://www.kastym.com.ua/" TargetMode="External"/><Relationship Id="rId505" Type="http://schemas.openxmlformats.org/officeDocument/2006/relationships/hyperlink" Target="mailto:gazpostachservis@ukr.net" TargetMode="External"/><Relationship Id="rId712" Type="http://schemas.openxmlformats.org/officeDocument/2006/relationships/hyperlink" Target="mailto:ua.gas.company@gmail.com" TargetMode="External"/><Relationship Id="rId1135" Type="http://schemas.openxmlformats.org/officeDocument/2006/relationships/hyperlink" Target="mailto:office@tke.if.ua" TargetMode="External"/><Relationship Id="rId1342" Type="http://schemas.openxmlformats.org/officeDocument/2006/relationships/hyperlink" Target="mailto:feinelua@gmail.com" TargetMode="External"/><Relationship Id="rId1787" Type="http://schemas.openxmlformats.org/officeDocument/2006/relationships/hyperlink" Target="mailto:zakzbut@gmail.com" TargetMode="External"/><Relationship Id="rId1994" Type="http://schemas.openxmlformats.org/officeDocument/2006/relationships/hyperlink" Target="http://www.econnectgroup.eu/" TargetMode="External"/><Relationship Id="rId79" Type="http://schemas.openxmlformats.org/officeDocument/2006/relationships/hyperlink" Target="http://tovmargaz.com.ua/" TargetMode="External"/><Relationship Id="rId1202" Type="http://schemas.openxmlformats.org/officeDocument/2006/relationships/hyperlink" Target="mailto:teploenergo@i.ua" TargetMode="External"/><Relationship Id="rId1647" Type="http://schemas.openxmlformats.org/officeDocument/2006/relationships/hyperlink" Target="http://brk-ukrenergo.com.ua/" TargetMode="External"/><Relationship Id="rId1854" Type="http://schemas.openxmlformats.org/officeDocument/2006/relationships/hyperlink" Target="http://cn.enera.ua/" TargetMode="External"/><Relationship Id="rId2600" Type="http://schemas.openxmlformats.org/officeDocument/2006/relationships/hyperlink" Target="http://sinerhiya.com.ua/" TargetMode="External"/><Relationship Id="rId1507" Type="http://schemas.openxmlformats.org/officeDocument/2006/relationships/hyperlink" Target="mailto:greenhouse@utk.org.ua" TargetMode="External"/><Relationship Id="rId1714" Type="http://schemas.openxmlformats.org/officeDocument/2006/relationships/hyperlink" Target="http://aventis-ltd.com/" TargetMode="External"/><Relationship Id="rId295" Type="http://schemas.openxmlformats.org/officeDocument/2006/relationships/hyperlink" Target="http://www.ugc.cc.ua/" TargetMode="External"/><Relationship Id="rId1921" Type="http://schemas.openxmlformats.org/officeDocument/2006/relationships/hyperlink" Target="mailto:info@domail-trade.org.ua" TargetMode="External"/><Relationship Id="rId2183" Type="http://schemas.openxmlformats.org/officeDocument/2006/relationships/hyperlink" Target="http://tristar.in.kharkov.ua/" TargetMode="External"/><Relationship Id="rId2390" Type="http://schemas.openxmlformats.org/officeDocument/2006/relationships/hyperlink" Target="mailto:info@ascania-energy.com.ua" TargetMode="External"/><Relationship Id="rId2488" Type="http://schemas.openxmlformats.org/officeDocument/2006/relationships/hyperlink" Target="mailto:femida_84@ukr.net" TargetMode="External"/><Relationship Id="rId155" Type="http://schemas.openxmlformats.org/officeDocument/2006/relationships/hyperlink" Target="http://www.gazinvest-trading.com.ua/" TargetMode="External"/><Relationship Id="rId362" Type="http://schemas.openxmlformats.org/officeDocument/2006/relationships/hyperlink" Target="http://spektrgaz.lviv.ua/" TargetMode="External"/><Relationship Id="rId1297" Type="http://schemas.openxmlformats.org/officeDocument/2006/relationships/hyperlink" Target="mailto:kanc@rsut.od.energy.gov.ua" TargetMode="External"/><Relationship Id="rId2043" Type="http://schemas.openxmlformats.org/officeDocument/2006/relationships/hyperlink" Target="http://www.interpipesteel.biz/" TargetMode="External"/><Relationship Id="rId2250" Type="http://schemas.openxmlformats.org/officeDocument/2006/relationships/hyperlink" Target="mailto:metaltehn@ukr.net" TargetMode="External"/><Relationship Id="rId2695" Type="http://schemas.openxmlformats.org/officeDocument/2006/relationships/printerSettings" Target="../printerSettings/printerSettings2.bin"/><Relationship Id="rId222" Type="http://schemas.openxmlformats.org/officeDocument/2006/relationships/hyperlink" Target="http://gas-zbut.ck.ua/" TargetMode="External"/><Relationship Id="rId667" Type="http://schemas.openxmlformats.org/officeDocument/2006/relationships/hyperlink" Target="mailto:ukrgaz.com@ukr.net" TargetMode="External"/><Relationship Id="rId874" Type="http://schemas.openxmlformats.org/officeDocument/2006/relationships/hyperlink" Target="mailto:office@energo.upek.com" TargetMode="External"/><Relationship Id="rId2110" Type="http://schemas.openxmlformats.org/officeDocument/2006/relationships/hyperlink" Target="mailto:office_premgasexport@ukr.net" TargetMode="External"/><Relationship Id="rId2348" Type="http://schemas.openxmlformats.org/officeDocument/2006/relationships/hyperlink" Target="http://ztmc.zp.ua/" TargetMode="External"/><Relationship Id="rId2555" Type="http://schemas.openxmlformats.org/officeDocument/2006/relationships/hyperlink" Target="mailto:sinerhiya@ukr.net" TargetMode="External"/><Relationship Id="rId527" Type="http://schemas.openxmlformats.org/officeDocument/2006/relationships/hyperlink" Target="mailto:rpeu@rightpower.com" TargetMode="External"/><Relationship Id="rId734" Type="http://schemas.openxmlformats.org/officeDocument/2006/relationships/hyperlink" Target="mailto:IGC.ukraine@gmail.com" TargetMode="External"/><Relationship Id="rId941" Type="http://schemas.openxmlformats.org/officeDocument/2006/relationships/hyperlink" Target="mailto:energoservis.plus@ukr.net" TargetMode="External"/><Relationship Id="rId1157" Type="http://schemas.openxmlformats.org/officeDocument/2006/relationships/hyperlink" Target="http://www.vmte.vn.ua/" TargetMode="External"/><Relationship Id="rId1364" Type="http://schemas.openxmlformats.org/officeDocument/2006/relationships/hyperlink" Target="mailto:avlasenko@2er.com.ua" TargetMode="External"/><Relationship Id="rId1571" Type="http://schemas.openxmlformats.org/officeDocument/2006/relationships/hyperlink" Target="http://www.electroresource.com.ua/" TargetMode="External"/><Relationship Id="rId2208" Type="http://schemas.openxmlformats.org/officeDocument/2006/relationships/hyperlink" Target="mailto:aurumenergy.ltd@gmail.com" TargetMode="External"/><Relationship Id="rId2415" Type="http://schemas.openxmlformats.org/officeDocument/2006/relationships/hyperlink" Target="mailto:prom7com@gmail.com" TargetMode="External"/><Relationship Id="rId2622" Type="http://schemas.openxmlformats.org/officeDocument/2006/relationships/hyperlink" Target="mailto:femida_84@ukr.net" TargetMode="External"/><Relationship Id="rId70" Type="http://schemas.openxmlformats.org/officeDocument/2006/relationships/hyperlink" Target="http://tehnokomservis.com/" TargetMode="External"/><Relationship Id="rId801" Type="http://schemas.openxmlformats.org/officeDocument/2006/relationships/hyperlink" Target="http://www.utg.ua/" TargetMode="External"/><Relationship Id="rId1017" Type="http://schemas.openxmlformats.org/officeDocument/2006/relationships/hyperlink" Target="http://energo-p.com.ua/" TargetMode="External"/><Relationship Id="rId1224" Type="http://schemas.openxmlformats.org/officeDocument/2006/relationships/hyperlink" Target="mailto:pte@e-mail.ua" TargetMode="External"/><Relationship Id="rId1431" Type="http://schemas.openxmlformats.org/officeDocument/2006/relationships/hyperlink" Target="mailto:kanc@centrenergo.com" TargetMode="External"/><Relationship Id="rId1669" Type="http://schemas.openxmlformats.org/officeDocument/2006/relationships/hyperlink" Target="http://term-oil.com.ua/" TargetMode="External"/><Relationship Id="rId1876" Type="http://schemas.openxmlformats.org/officeDocument/2006/relationships/hyperlink" Target="http://ecostyle.in.ua/" TargetMode="External"/><Relationship Id="rId1529" Type="http://schemas.openxmlformats.org/officeDocument/2006/relationships/hyperlink" Target="mailto:managess-ukraine@ukr.net" TargetMode="External"/><Relationship Id="rId1736" Type="http://schemas.openxmlformats.org/officeDocument/2006/relationships/hyperlink" Target="http://www.forgez.com.ua/" TargetMode="External"/><Relationship Id="rId1943" Type="http://schemas.openxmlformats.org/officeDocument/2006/relationships/hyperlink" Target="mailto:mekte@ukr.net" TargetMode="External"/><Relationship Id="rId28" Type="http://schemas.openxmlformats.org/officeDocument/2006/relationships/hyperlink" Target="http://energosintez.com.ua/" TargetMode="External"/><Relationship Id="rId1803" Type="http://schemas.openxmlformats.org/officeDocument/2006/relationships/hyperlink" Target="mailto:kanc@elektropostach.mk.ua" TargetMode="External"/><Relationship Id="rId177" Type="http://schemas.openxmlformats.org/officeDocument/2006/relationships/hyperlink" Target="http://www.verax.com/ua" TargetMode="External"/><Relationship Id="rId384" Type="http://schemas.openxmlformats.org/officeDocument/2006/relationships/hyperlink" Target="http://www.canon-energy.com.ua/" TargetMode="External"/><Relationship Id="rId591" Type="http://schemas.openxmlformats.org/officeDocument/2006/relationships/hyperlink" Target="mailto:dp_kruprg@ukr.net" TargetMode="External"/><Relationship Id="rId2065" Type="http://schemas.openxmlformats.org/officeDocument/2006/relationships/hyperlink" Target="mailto:usg.brylivka@gmail.com" TargetMode="External"/><Relationship Id="rId2272" Type="http://schemas.openxmlformats.org/officeDocument/2006/relationships/hyperlink" Target="mailto:vesta_prom_torg@ukr.net" TargetMode="External"/><Relationship Id="rId244" Type="http://schemas.openxmlformats.org/officeDocument/2006/relationships/hyperlink" Target="http://ddz-service.com.ua/" TargetMode="External"/><Relationship Id="rId689" Type="http://schemas.openxmlformats.org/officeDocument/2006/relationships/hyperlink" Target="mailto:info.metukraine@met.com" TargetMode="External"/><Relationship Id="rId896" Type="http://schemas.openxmlformats.org/officeDocument/2006/relationships/hyperlink" Target="mailto:ivk@eurocement.org" TargetMode="External"/><Relationship Id="rId1081" Type="http://schemas.openxmlformats.org/officeDocument/2006/relationships/hyperlink" Target="mailto:poltvodokanal@gmail.com" TargetMode="External"/><Relationship Id="rId2577" Type="http://schemas.openxmlformats.org/officeDocument/2006/relationships/hyperlink" Target="mailto:sgroup-ltd@ukr.net" TargetMode="External"/><Relationship Id="rId451" Type="http://schemas.openxmlformats.org/officeDocument/2006/relationships/hyperlink" Target="mailto:tovuhpp@ukr.net" TargetMode="External"/><Relationship Id="rId549" Type="http://schemas.openxmlformats.org/officeDocument/2006/relationships/hyperlink" Target="mailto:akmensgas@gmail.com" TargetMode="External"/><Relationship Id="rId756" Type="http://schemas.openxmlformats.org/officeDocument/2006/relationships/hyperlink" Target="mailto:info@tasenergy.com.ua" TargetMode="External"/><Relationship Id="rId1179" Type="http://schemas.openxmlformats.org/officeDocument/2006/relationships/hyperlink" Target="mailto:office@teplo.km.ua" TargetMode="External"/><Relationship Id="rId1386" Type="http://schemas.openxmlformats.org/officeDocument/2006/relationships/hyperlink" Target="mailto:root@akhz.com.ua" TargetMode="External"/><Relationship Id="rId1593" Type="http://schemas.openxmlformats.org/officeDocument/2006/relationships/hyperlink" Target="mailto:officegazpostach@ukr.net" TargetMode="External"/><Relationship Id="rId2132" Type="http://schemas.openxmlformats.org/officeDocument/2006/relationships/hyperlink" Target="mailto:solargreentech.ses@gmail.com" TargetMode="External"/><Relationship Id="rId2437" Type="http://schemas.openxmlformats.org/officeDocument/2006/relationships/hyperlink" Target="mailto:etzahid1@gmail.com" TargetMode="External"/><Relationship Id="rId104" Type="http://schemas.openxmlformats.org/officeDocument/2006/relationships/hyperlink" Target="http://aversplus.com.ua/" TargetMode="External"/><Relationship Id="rId311" Type="http://schemas.openxmlformats.org/officeDocument/2006/relationships/hyperlink" Target="http://naftogasnadra.com.ua/" TargetMode="External"/><Relationship Id="rId409" Type="http://schemas.openxmlformats.org/officeDocument/2006/relationships/hyperlink" Target="mailto:sptechnopolis@gmail.com" TargetMode="External"/><Relationship Id="rId963" Type="http://schemas.openxmlformats.org/officeDocument/2006/relationships/hyperlink" Target="mailto:energopostach2015@ukr.net" TargetMode="External"/><Relationship Id="rId1039" Type="http://schemas.openxmlformats.org/officeDocument/2006/relationships/hyperlink" Target="http://www.vinvk.com.ua/" TargetMode="External"/><Relationship Id="rId1246" Type="http://schemas.openxmlformats.org/officeDocument/2006/relationships/hyperlink" Target="mailto:kanc@ntec.mk.ua" TargetMode="External"/><Relationship Id="rId1898" Type="http://schemas.openxmlformats.org/officeDocument/2006/relationships/hyperlink" Target="http://energozbut.mk.ua/" TargetMode="External"/><Relationship Id="rId2644" Type="http://schemas.openxmlformats.org/officeDocument/2006/relationships/hyperlink" Target="mailto:cek@ukr.net" TargetMode="External"/><Relationship Id="rId92" Type="http://schemas.openxmlformats.org/officeDocument/2006/relationships/hyperlink" Target="http://altair-invest.com.ua/" TargetMode="External"/><Relationship Id="rId616" Type="http://schemas.openxmlformats.org/officeDocument/2006/relationships/hyperlink" Target="mailto:office@kvgaszbut.104.ua" TargetMode="External"/><Relationship Id="rId823" Type="http://schemas.openxmlformats.org/officeDocument/2006/relationships/hyperlink" Target="mailto:poligon.if@gmail.com" TargetMode="External"/><Relationship Id="rId1453" Type="http://schemas.openxmlformats.org/officeDocument/2006/relationships/hyperlink" Target="http://www.energy-nr.com.ua/" TargetMode="External"/><Relationship Id="rId1660" Type="http://schemas.openxmlformats.org/officeDocument/2006/relationships/hyperlink" Target="mailto:info@unb.ua" TargetMode="External"/><Relationship Id="rId1758" Type="http://schemas.openxmlformats.org/officeDocument/2006/relationships/hyperlink" Target="mailto:developmenteast2017@gmail.com" TargetMode="External"/><Relationship Id="rId2504" Type="http://schemas.openxmlformats.org/officeDocument/2006/relationships/hyperlink" Target="http://kukhar-rishelie.ua/ua/" TargetMode="External"/><Relationship Id="rId1106" Type="http://schemas.openxmlformats.org/officeDocument/2006/relationships/hyperlink" Target="mailto:office@mvk.dp.ua" TargetMode="External"/><Relationship Id="rId1313" Type="http://schemas.openxmlformats.org/officeDocument/2006/relationships/hyperlink" Target="mailto:secretar@nnpz.com.ua" TargetMode="External"/><Relationship Id="rId1520" Type="http://schemas.openxmlformats.org/officeDocument/2006/relationships/hyperlink" Target="mailto:office@utnp.com.ua" TargetMode="External"/><Relationship Id="rId1965" Type="http://schemas.openxmlformats.org/officeDocument/2006/relationships/hyperlink" Target="mailto:energyteh@vinnitsa.com" TargetMode="External"/><Relationship Id="rId1618" Type="http://schemas.openxmlformats.org/officeDocument/2006/relationships/hyperlink" Target="mailto:starpivdenenergo@gmail.com" TargetMode="External"/><Relationship Id="rId1825" Type="http://schemas.openxmlformats.org/officeDocument/2006/relationships/hyperlink" Target="mailto:support@iei.com.ua" TargetMode="External"/><Relationship Id="rId199" Type="http://schemas.openxmlformats.org/officeDocument/2006/relationships/hyperlink" Target="http://postach.odgaz.odessa.ua/" TargetMode="External"/><Relationship Id="rId2087" Type="http://schemas.openxmlformats.org/officeDocument/2006/relationships/hyperlink" Target="mailto:esk@aim-ltd.kiev.ua" TargetMode="External"/><Relationship Id="rId2294" Type="http://schemas.openxmlformats.org/officeDocument/2006/relationships/hyperlink" Target="http://souz-naftogaz.com.ua/index.html" TargetMode="External"/><Relationship Id="rId266" Type="http://schemas.openxmlformats.org/officeDocument/2006/relationships/hyperlink" Target="https://inol.com.ua/" TargetMode="External"/><Relationship Id="rId473" Type="http://schemas.openxmlformats.org/officeDocument/2006/relationships/hyperlink" Target="mailto:pnp-gas@ukr.net" TargetMode="External"/><Relationship Id="rId680" Type="http://schemas.openxmlformats.org/officeDocument/2006/relationships/hyperlink" Target="mailto:office@egaz.ua" TargetMode="External"/><Relationship Id="rId2154" Type="http://schemas.openxmlformats.org/officeDocument/2006/relationships/hyperlink" Target="mailto:stillinfo11@gmail.com" TargetMode="External"/><Relationship Id="rId2361" Type="http://schemas.openxmlformats.org/officeDocument/2006/relationships/hyperlink" Target="https://gk-promin.com.ua/" TargetMode="External"/><Relationship Id="rId2599" Type="http://schemas.openxmlformats.org/officeDocument/2006/relationships/hyperlink" Target="http://uigd.com.ua/" TargetMode="External"/><Relationship Id="rId126" Type="http://schemas.openxmlformats.org/officeDocument/2006/relationships/hyperlink" Target="http://a2-gaz.com/" TargetMode="External"/><Relationship Id="rId333" Type="http://schemas.openxmlformats.org/officeDocument/2006/relationships/hyperlink" Target="http://www.poltavagaz.com.ua/" TargetMode="External"/><Relationship Id="rId540" Type="http://schemas.openxmlformats.org/officeDocument/2006/relationships/hyperlink" Target="mailto:info@gas-resource.com" TargetMode="External"/><Relationship Id="rId778" Type="http://schemas.openxmlformats.org/officeDocument/2006/relationships/hyperlink" Target="http://www.http/oblgaz.donetsk.ua/uk/" TargetMode="External"/><Relationship Id="rId985" Type="http://schemas.openxmlformats.org/officeDocument/2006/relationships/hyperlink" Target="mailto:if.energy@ukr.net" TargetMode="External"/><Relationship Id="rId1170" Type="http://schemas.openxmlformats.org/officeDocument/2006/relationships/hyperlink" Target="mailto:cherk_tec@meta.ua" TargetMode="External"/><Relationship Id="rId2014" Type="http://schemas.openxmlformats.org/officeDocument/2006/relationships/hyperlink" Target="mailto:VEK@palivenergy.com.ua" TargetMode="External"/><Relationship Id="rId2221" Type="http://schemas.openxmlformats.org/officeDocument/2006/relationships/hyperlink" Target="http://www.kleymon.com.ua/" TargetMode="External"/><Relationship Id="rId2459" Type="http://schemas.openxmlformats.org/officeDocument/2006/relationships/hyperlink" Target="mailto:kanc@co.ztoe.com.ua" TargetMode="External"/><Relationship Id="rId2666" Type="http://schemas.openxmlformats.org/officeDocument/2006/relationships/hyperlink" Target="http://www.stskyiv.com/" TargetMode="External"/><Relationship Id="rId638" Type="http://schemas.openxmlformats.org/officeDocument/2006/relationships/hyperlink" Target="mailto:Technoartstyle@ukr.net" TargetMode="External"/><Relationship Id="rId845" Type="http://schemas.openxmlformats.org/officeDocument/2006/relationships/hyperlink" Target="mailto:energy@biscuit.com.ua" TargetMode="External"/><Relationship Id="rId1030" Type="http://schemas.openxmlformats.org/officeDocument/2006/relationships/hyperlink" Target="http://www.voda.dn.ua/" TargetMode="External"/><Relationship Id="rId1268" Type="http://schemas.openxmlformats.org/officeDocument/2006/relationships/hyperlink" Target="http://www.komenergoservice.com/" TargetMode="External"/><Relationship Id="rId1475" Type="http://schemas.openxmlformats.org/officeDocument/2006/relationships/hyperlink" Target="mailto:forletter@utg.ua" TargetMode="External"/><Relationship Id="rId1682" Type="http://schemas.openxmlformats.org/officeDocument/2006/relationships/hyperlink" Target="mailto:estandartp@gmail.com" TargetMode="External"/><Relationship Id="rId2319" Type="http://schemas.openxmlformats.org/officeDocument/2006/relationships/hyperlink" Target="mailto:dnepr.cherson@meta.ua" TargetMode="External"/><Relationship Id="rId2526" Type="http://schemas.openxmlformats.org/officeDocument/2006/relationships/hyperlink" Target="http://pie.biz.ua/" TargetMode="External"/><Relationship Id="rId400" Type="http://schemas.openxmlformats.org/officeDocument/2006/relationships/hyperlink" Target="mailto:office@oblgaz.donetsk.ua" TargetMode="External"/><Relationship Id="rId705" Type="http://schemas.openxmlformats.org/officeDocument/2006/relationships/hyperlink" Target="mailto:ukrgase@gmail.com" TargetMode="External"/><Relationship Id="rId1128" Type="http://schemas.openxmlformats.org/officeDocument/2006/relationships/hyperlink" Target="mailto:info@ctke.ck.ua" TargetMode="External"/><Relationship Id="rId1335" Type="http://schemas.openxmlformats.org/officeDocument/2006/relationships/hyperlink" Target="mailto:vinservisavto@gmail.com" TargetMode="External"/><Relationship Id="rId1542" Type="http://schemas.openxmlformats.org/officeDocument/2006/relationships/hyperlink" Target="mailto:office@tks.ua" TargetMode="External"/><Relationship Id="rId1987" Type="http://schemas.openxmlformats.org/officeDocument/2006/relationships/hyperlink" Target="http://www.promelectroservice.com.ua/" TargetMode="External"/><Relationship Id="rId912" Type="http://schemas.openxmlformats.org/officeDocument/2006/relationships/hyperlink" Target="mailto:e.m.kolomiets@mhp.com.ua" TargetMode="External"/><Relationship Id="rId1847" Type="http://schemas.openxmlformats.org/officeDocument/2006/relationships/hyperlink" Target="http://www.forgez.com.ua/" TargetMode="External"/><Relationship Id="rId41" Type="http://schemas.openxmlformats.org/officeDocument/2006/relationships/hyperlink" Target="http://unge.com.ua/" TargetMode="External"/><Relationship Id="rId1402" Type="http://schemas.openxmlformats.org/officeDocument/2006/relationships/hyperlink" Target="mailto:cherk_tec@meta.ua" TargetMode="External"/><Relationship Id="rId1707" Type="http://schemas.openxmlformats.org/officeDocument/2006/relationships/hyperlink" Target="mailto:office@midstream.com.ua" TargetMode="External"/><Relationship Id="rId190" Type="http://schemas.openxmlformats.org/officeDocument/2006/relationships/hyperlink" Target="http://struinaftogaz.com.ua/" TargetMode="External"/><Relationship Id="rId288" Type="http://schemas.openxmlformats.org/officeDocument/2006/relationships/hyperlink" Target="http://ukrgasdobich.com/" TargetMode="External"/><Relationship Id="rId1914" Type="http://schemas.openxmlformats.org/officeDocument/2006/relationships/hyperlink" Target="mailto:energy_x@ukr.net" TargetMode="External"/><Relationship Id="rId495" Type="http://schemas.openxmlformats.org/officeDocument/2006/relationships/hyperlink" Target="mailto:office@obgroup.in.ua" TargetMode="External"/><Relationship Id="rId2176" Type="http://schemas.openxmlformats.org/officeDocument/2006/relationships/hyperlink" Target="https://www.gaspetrolium.com.ua/" TargetMode="External"/><Relationship Id="rId2383" Type="http://schemas.openxmlformats.org/officeDocument/2006/relationships/hyperlink" Target="mailto:kost1033@gmail.com" TargetMode="External"/><Relationship Id="rId2590" Type="http://schemas.openxmlformats.org/officeDocument/2006/relationships/hyperlink" Target="mailto:sinerhiya@ukr.net" TargetMode="External"/><Relationship Id="rId148" Type="http://schemas.openxmlformats.org/officeDocument/2006/relationships/hyperlink" Target="http://tngk.net.ua/" TargetMode="External"/><Relationship Id="rId355" Type="http://schemas.openxmlformats.org/officeDocument/2006/relationships/hyperlink" Target="http://ts.104.ua/" TargetMode="External"/><Relationship Id="rId562" Type="http://schemas.openxmlformats.org/officeDocument/2006/relationships/hyperlink" Target="mailto:sgroup-ltd@ukr.net" TargetMode="External"/><Relationship Id="rId1192" Type="http://schemas.openxmlformats.org/officeDocument/2006/relationships/hyperlink" Target="mailto:office@tehnova.com.ua" TargetMode="External"/><Relationship Id="rId2036" Type="http://schemas.openxmlformats.org/officeDocument/2006/relationships/hyperlink" Target="http://pavlogradugol.dtek.com/" TargetMode="External"/><Relationship Id="rId2243" Type="http://schemas.openxmlformats.org/officeDocument/2006/relationships/hyperlink" Target="mailto:office.energynr@gmail.com" TargetMode="External"/><Relationship Id="rId2450" Type="http://schemas.openxmlformats.org/officeDocument/2006/relationships/hyperlink" Target="mailto:uz@uz.gov.ua" TargetMode="External"/><Relationship Id="rId2688" Type="http://schemas.openxmlformats.org/officeDocument/2006/relationships/hyperlink" Target="http://www.knh.com.ua/" TargetMode="External"/><Relationship Id="rId215" Type="http://schemas.openxmlformats.org/officeDocument/2006/relationships/hyperlink" Target="https://mkgaszbut.104.ua/" TargetMode="External"/><Relationship Id="rId422" Type="http://schemas.openxmlformats.org/officeDocument/2006/relationships/hyperlink" Target="mailto:i.boginya@capital-oil.com" TargetMode="External"/><Relationship Id="rId867" Type="http://schemas.openxmlformats.org/officeDocument/2006/relationships/hyperlink" Target="mailto:PodES@i.ua" TargetMode="External"/><Relationship Id="rId1052" Type="http://schemas.openxmlformats.org/officeDocument/2006/relationships/hyperlink" Target="mailto:vodokanal-peo@ukr.net" TargetMode="External"/><Relationship Id="rId1497" Type="http://schemas.openxmlformats.org/officeDocument/2006/relationships/hyperlink" Target="mailto:TSEnergyLLC@trailstonegroup.com" TargetMode="External"/><Relationship Id="rId2103" Type="http://schemas.openxmlformats.org/officeDocument/2006/relationships/hyperlink" Target="mailto:p.z.teplomerega@gmail.com" TargetMode="External"/><Relationship Id="rId2310" Type="http://schemas.openxmlformats.org/officeDocument/2006/relationships/hyperlink" Target="http://www.oilhold.com.ua/" TargetMode="External"/><Relationship Id="rId2548" Type="http://schemas.openxmlformats.org/officeDocument/2006/relationships/hyperlink" Target="mailto:telpost@ukr.net" TargetMode="External"/><Relationship Id="rId727" Type="http://schemas.openxmlformats.org/officeDocument/2006/relationships/hyperlink" Target="mailto:info@erukr.com" TargetMode="External"/><Relationship Id="rId934" Type="http://schemas.openxmlformats.org/officeDocument/2006/relationships/hyperlink" Target="mailto:rpeu@rightpower.com" TargetMode="External"/><Relationship Id="rId1357" Type="http://schemas.openxmlformats.org/officeDocument/2006/relationships/hyperlink" Target="mailto:38072380eco@gmail.com" TargetMode="External"/><Relationship Id="rId1564" Type="http://schemas.openxmlformats.org/officeDocument/2006/relationships/hyperlink" Target="https://statusfinance.com.ua/" TargetMode="External"/><Relationship Id="rId1771" Type="http://schemas.openxmlformats.org/officeDocument/2006/relationships/hyperlink" Target="mailto:plakida@i.ua" TargetMode="External"/><Relationship Id="rId2408" Type="http://schemas.openxmlformats.org/officeDocument/2006/relationships/hyperlink" Target="mailto:sovplus@ukr.net" TargetMode="External"/><Relationship Id="rId2615" Type="http://schemas.openxmlformats.org/officeDocument/2006/relationships/hyperlink" Target="mailto:tovsmigroup@gmail.com" TargetMode="External"/><Relationship Id="rId63" Type="http://schemas.openxmlformats.org/officeDocument/2006/relationships/hyperlink" Target="http://promservice-gas.com.ua/" TargetMode="External"/><Relationship Id="rId1217" Type="http://schemas.openxmlformats.org/officeDocument/2006/relationships/hyperlink" Target="http://www.tec4.kiev.ua/" TargetMode="External"/><Relationship Id="rId1424" Type="http://schemas.openxmlformats.org/officeDocument/2006/relationships/hyperlink" Target="mailto:energytov@svitonline.com" TargetMode="External"/><Relationship Id="rId1631" Type="http://schemas.openxmlformats.org/officeDocument/2006/relationships/hyperlink" Target="mailto:office@otec.odessa.ua" TargetMode="External"/><Relationship Id="rId1869" Type="http://schemas.openxmlformats.org/officeDocument/2006/relationships/hyperlink" Target="http://www.energo.pl.ua/" TargetMode="External"/><Relationship Id="rId1729" Type="http://schemas.openxmlformats.org/officeDocument/2006/relationships/hyperlink" Target="http://www.eastgaz.com/" TargetMode="External"/><Relationship Id="rId1936" Type="http://schemas.openxmlformats.org/officeDocument/2006/relationships/hyperlink" Target="http://www.gaz-logistik.zzz.com.ua/" TargetMode="External"/><Relationship Id="rId2198" Type="http://schemas.openxmlformats.org/officeDocument/2006/relationships/hyperlink" Target="mailto:energopostach2015@ukr.net" TargetMode="External"/><Relationship Id="rId377" Type="http://schemas.openxmlformats.org/officeDocument/2006/relationships/hyperlink" Target="http://atillaenergy.com.ua/" TargetMode="External"/><Relationship Id="rId584" Type="http://schemas.openxmlformats.org/officeDocument/2006/relationships/hyperlink" Target="mailto:mitlku@i.ua" TargetMode="External"/><Relationship Id="rId2058" Type="http://schemas.openxmlformats.org/officeDocument/2006/relationships/hyperlink" Target="mailto:ukrtorgalians@ukr.net" TargetMode="External"/><Relationship Id="rId2265" Type="http://schemas.openxmlformats.org/officeDocument/2006/relationships/hyperlink" Target="http://www.biz-alliance.com.ua/" TargetMode="External"/><Relationship Id="rId5" Type="http://schemas.openxmlformats.org/officeDocument/2006/relationships/hyperlink" Target="http://www.zorya.biz/cicekconstruction/" TargetMode="External"/><Relationship Id="rId237" Type="http://schemas.openxmlformats.org/officeDocument/2006/relationships/hyperlink" Target="http://tge.org.ua/" TargetMode="External"/><Relationship Id="rId791" Type="http://schemas.openxmlformats.org/officeDocument/2006/relationships/hyperlink" Target="mailto:Viktoriya.Zhevzhyk@dpgorgas.com.ua" TargetMode="External"/><Relationship Id="rId889" Type="http://schemas.openxmlformats.org/officeDocument/2006/relationships/hyperlink" Target="mailto:secretary@malglass.com" TargetMode="External"/><Relationship Id="rId1074" Type="http://schemas.openxmlformats.org/officeDocument/2006/relationships/hyperlink" Target="mailto:uvdkoffice@ukr.net" TargetMode="External"/><Relationship Id="rId2472" Type="http://schemas.openxmlformats.org/officeDocument/2006/relationships/hyperlink" Target="mailto:KANC@CEK.DP.UA" TargetMode="External"/><Relationship Id="rId444" Type="http://schemas.openxmlformats.org/officeDocument/2006/relationships/hyperlink" Target="mailto:sirius1-kharkov@ukr.net" TargetMode="External"/><Relationship Id="rId651" Type="http://schemas.openxmlformats.org/officeDocument/2006/relationships/hyperlink" Target="mailto:ukrgazinvest@hotmail.com" TargetMode="External"/><Relationship Id="rId749" Type="http://schemas.openxmlformats.org/officeDocument/2006/relationships/hyperlink" Target="mailto:glaerenergy@yahho.com" TargetMode="External"/><Relationship Id="rId1281" Type="http://schemas.openxmlformats.org/officeDocument/2006/relationships/hyperlink" Target="mailto:kanc@rsut.od.energy.gov.ua" TargetMode="External"/><Relationship Id="rId1379" Type="http://schemas.openxmlformats.org/officeDocument/2006/relationships/hyperlink" Target="mailto:ensolua@gmail.com" TargetMode="External"/><Relationship Id="rId1586" Type="http://schemas.openxmlformats.org/officeDocument/2006/relationships/hyperlink" Target="http://www.gazenerg.com/" TargetMode="External"/><Relationship Id="rId2125" Type="http://schemas.openxmlformats.org/officeDocument/2006/relationships/hyperlink" Target="http://www.transgasindustry.com.ua/" TargetMode="External"/><Relationship Id="rId2332" Type="http://schemas.openxmlformats.org/officeDocument/2006/relationships/hyperlink" Target="http://www.tis.ua/" TargetMode="External"/><Relationship Id="rId304" Type="http://schemas.openxmlformats.org/officeDocument/2006/relationships/hyperlink" Target="http://agrogas.com.ua/" TargetMode="External"/><Relationship Id="rId511" Type="http://schemas.openxmlformats.org/officeDocument/2006/relationships/hyperlink" Target="mailto:tdavrora@ukr.net" TargetMode="External"/><Relationship Id="rId609" Type="http://schemas.openxmlformats.org/officeDocument/2006/relationships/hyperlink" Target="mailto:Oleksandra.Pankevych@kmgaszbut.104.ua" TargetMode="External"/><Relationship Id="rId956" Type="http://schemas.openxmlformats.org/officeDocument/2006/relationships/hyperlink" Target="mailto:gorodnaozere1@gmail.com" TargetMode="External"/><Relationship Id="rId1141" Type="http://schemas.openxmlformats.org/officeDocument/2006/relationships/hyperlink" Target="http://www.lte.lviv.ua/" TargetMode="External"/><Relationship Id="rId1239" Type="http://schemas.openxmlformats.org/officeDocument/2006/relationships/hyperlink" Target="http://www.brovteplo.com.ua/" TargetMode="External"/><Relationship Id="rId1793" Type="http://schemas.openxmlformats.org/officeDocument/2006/relationships/hyperlink" Target="mailto:info@tepo.com.ua" TargetMode="External"/><Relationship Id="rId2637" Type="http://schemas.openxmlformats.org/officeDocument/2006/relationships/hyperlink" Target="mailto:energystreamgroup@gmail.com" TargetMode="External"/><Relationship Id="rId85" Type="http://schemas.openxmlformats.org/officeDocument/2006/relationships/hyperlink" Target="http://nga.kiev.ua/" TargetMode="External"/><Relationship Id="rId816" Type="http://schemas.openxmlformats.org/officeDocument/2006/relationships/hyperlink" Target="mailto:desna2@i.ua" TargetMode="External"/><Relationship Id="rId1001" Type="http://schemas.openxmlformats.org/officeDocument/2006/relationships/hyperlink" Target="mailto:pinfenergy@gmail.com" TargetMode="External"/><Relationship Id="rId1446" Type="http://schemas.openxmlformats.org/officeDocument/2006/relationships/hyperlink" Target="http://www.hts.kharkov.ua/" TargetMode="External"/><Relationship Id="rId1653" Type="http://schemas.openxmlformats.org/officeDocument/2006/relationships/hyperlink" Target="http://tasenergy.com.ua/" TargetMode="External"/><Relationship Id="rId1860" Type="http://schemas.openxmlformats.org/officeDocument/2006/relationships/hyperlink" Target="http://www.energy-nv.com.ua/" TargetMode="External"/><Relationship Id="rId1306" Type="http://schemas.openxmlformats.org/officeDocument/2006/relationships/hyperlink" Target="mailto:doc_stres@stres.en.lg.ua" TargetMode="External"/><Relationship Id="rId1513" Type="http://schemas.openxmlformats.org/officeDocument/2006/relationships/hyperlink" Target="mailto:office@ugv.com.ua" TargetMode="External"/><Relationship Id="rId1720" Type="http://schemas.openxmlformats.org/officeDocument/2006/relationships/hyperlink" Target="http://www.onio.com.ua/" TargetMode="External"/><Relationship Id="rId1958" Type="http://schemas.openxmlformats.org/officeDocument/2006/relationships/hyperlink" Target="mailto:info@martinllc.com.ua" TargetMode="External"/><Relationship Id="rId12" Type="http://schemas.openxmlformats.org/officeDocument/2006/relationships/hyperlink" Target="http://alfaenergo.com.ua/" TargetMode="External"/><Relationship Id="rId1818" Type="http://schemas.openxmlformats.org/officeDocument/2006/relationships/hyperlink" Target="mailto:office@midstream.com.ua" TargetMode="External"/><Relationship Id="rId161" Type="http://schemas.openxmlformats.org/officeDocument/2006/relationships/hyperlink" Target="http://sgroup-ltd.com.ua/" TargetMode="External"/><Relationship Id="rId399" Type="http://schemas.openxmlformats.org/officeDocument/2006/relationships/hyperlink" Target="mailto:info@gnidava.com.ua" TargetMode="External"/><Relationship Id="rId2287" Type="http://schemas.openxmlformats.org/officeDocument/2006/relationships/hyperlink" Target="mailto:everest_energo@ukr.net" TargetMode="External"/><Relationship Id="rId2494" Type="http://schemas.openxmlformats.org/officeDocument/2006/relationships/hyperlink" Target="mailto:cheremshina2017@ukr.net" TargetMode="External"/><Relationship Id="rId259" Type="http://schemas.openxmlformats.org/officeDocument/2006/relationships/hyperlink" Target="https://energoretail.com.ua/" TargetMode="External"/><Relationship Id="rId466" Type="http://schemas.openxmlformats.org/officeDocument/2006/relationships/hyperlink" Target="mailto:office@gaztron.com" TargetMode="External"/><Relationship Id="rId673" Type="http://schemas.openxmlformats.org/officeDocument/2006/relationships/hyperlink" Target="mailto:megagaz@ukr.net" TargetMode="External"/><Relationship Id="rId880" Type="http://schemas.openxmlformats.org/officeDocument/2006/relationships/hyperlink" Target="mailto:region.energosbyt@gmail.com" TargetMode="External"/><Relationship Id="rId1096" Type="http://schemas.openxmlformats.org/officeDocument/2006/relationships/hyperlink" Target="http://www.infoxvod.com.ua/" TargetMode="External"/><Relationship Id="rId2147" Type="http://schemas.openxmlformats.org/officeDocument/2006/relationships/hyperlink" Target="mailto:acorn.trader@gmail.com" TargetMode="External"/><Relationship Id="rId2354" Type="http://schemas.openxmlformats.org/officeDocument/2006/relationships/hyperlink" Target="http://www.houseenergy.com.ua/" TargetMode="External"/><Relationship Id="rId2561" Type="http://schemas.openxmlformats.org/officeDocument/2006/relationships/hyperlink" Target="mailto:technoartstyle@ukr.net" TargetMode="External"/><Relationship Id="rId119" Type="http://schemas.openxmlformats.org/officeDocument/2006/relationships/hyperlink" Target="http://ukrgasnafto.com/" TargetMode="External"/><Relationship Id="rId326" Type="http://schemas.openxmlformats.org/officeDocument/2006/relationships/hyperlink" Target="http://kr.104.ua/" TargetMode="External"/><Relationship Id="rId533" Type="http://schemas.openxmlformats.org/officeDocument/2006/relationships/hyperlink" Target="mailto:Nord_tb@ukr.net" TargetMode="External"/><Relationship Id="rId978" Type="http://schemas.openxmlformats.org/officeDocument/2006/relationships/hyperlink" Target="mailto:office@egftrading.com" TargetMode="External"/><Relationship Id="rId1163" Type="http://schemas.openxmlformats.org/officeDocument/2006/relationships/hyperlink" Target="mailto:kp-mtve@ukr.net" TargetMode="External"/><Relationship Id="rId1370" Type="http://schemas.openxmlformats.org/officeDocument/2006/relationships/hyperlink" Target="mailto:sandag.rs@gmail.com" TargetMode="External"/><Relationship Id="rId2007" Type="http://schemas.openxmlformats.org/officeDocument/2006/relationships/hyperlink" Target="mailto:office@econnect.com.ua" TargetMode="External"/><Relationship Id="rId2214" Type="http://schemas.openxmlformats.org/officeDocument/2006/relationships/hyperlink" Target="mailto:vegankh04@gmail.com" TargetMode="External"/><Relationship Id="rId2659" Type="http://schemas.openxmlformats.org/officeDocument/2006/relationships/hyperlink" Target="mailto:tea-ltd@ukr.net" TargetMode="External"/><Relationship Id="rId740" Type="http://schemas.openxmlformats.org/officeDocument/2006/relationships/hyperlink" Target="mailto:iyanovska@aotenergy.com" TargetMode="External"/><Relationship Id="rId838" Type="http://schemas.openxmlformats.org/officeDocument/2006/relationships/hyperlink" Target="mailto:spred@ferro.zp.ua" TargetMode="External"/><Relationship Id="rId1023" Type="http://schemas.openxmlformats.org/officeDocument/2006/relationships/hyperlink" Target="http://kleymon.com.ua/" TargetMode="External"/><Relationship Id="rId1468" Type="http://schemas.openxmlformats.org/officeDocument/2006/relationships/hyperlink" Target="http://www.tec4.kiev.ua/" TargetMode="External"/><Relationship Id="rId1675" Type="http://schemas.openxmlformats.org/officeDocument/2006/relationships/hyperlink" Target="mailto:kmez@kernel.ua" TargetMode="External"/><Relationship Id="rId1882" Type="http://schemas.openxmlformats.org/officeDocument/2006/relationships/hyperlink" Target="mailto:info@hydropower1.com.ua" TargetMode="External"/><Relationship Id="rId2421" Type="http://schemas.openxmlformats.org/officeDocument/2006/relationships/hyperlink" Target="mailto:energy@biscuit.com.ua" TargetMode="External"/><Relationship Id="rId2519" Type="http://schemas.openxmlformats.org/officeDocument/2006/relationships/hyperlink" Target="http://technoartstyle.kiev.ua/" TargetMode="External"/><Relationship Id="rId600" Type="http://schemas.openxmlformats.org/officeDocument/2006/relationships/hyperlink" Target="mailto:ukrgasresurse@ukr.net" TargetMode="External"/><Relationship Id="rId1230" Type="http://schemas.openxmlformats.org/officeDocument/2006/relationships/hyperlink" Target="mailto:office@teplo.km.ua" TargetMode="External"/><Relationship Id="rId1328" Type="http://schemas.openxmlformats.org/officeDocument/2006/relationships/hyperlink" Target="mailto:office-vetroprom@wpu.com.ua" TargetMode="External"/><Relationship Id="rId1535" Type="http://schemas.openxmlformats.org/officeDocument/2006/relationships/hyperlink" Target="mailto:office@kltec.if.ua" TargetMode="External"/><Relationship Id="rId905" Type="http://schemas.openxmlformats.org/officeDocument/2006/relationships/hyperlink" Target="mailto:cek@ukr.net" TargetMode="External"/><Relationship Id="rId1742" Type="http://schemas.openxmlformats.org/officeDocument/2006/relationships/hyperlink" Target="http://www.ie.in.ua/" TargetMode="External"/><Relationship Id="rId34" Type="http://schemas.openxmlformats.org/officeDocument/2006/relationships/hyperlink" Target="http://rnafta.com.ua/" TargetMode="External"/><Relationship Id="rId1602" Type="http://schemas.openxmlformats.org/officeDocument/2006/relationships/hyperlink" Target="mailto:gazenerg@ukr.net" TargetMode="External"/><Relationship Id="rId183" Type="http://schemas.openxmlformats.org/officeDocument/2006/relationships/hyperlink" Target="http://dpgazshep.ucoz.ua/" TargetMode="External"/><Relationship Id="rId390" Type="http://schemas.openxmlformats.org/officeDocument/2006/relationships/hyperlink" Target="http://www.p4tk.com.ua/" TargetMode="External"/><Relationship Id="rId1907" Type="http://schemas.openxmlformats.org/officeDocument/2006/relationships/hyperlink" Target="mailto:office@energozbut.mk.ua" TargetMode="External"/><Relationship Id="rId2071" Type="http://schemas.openxmlformats.org/officeDocument/2006/relationships/hyperlink" Target="http://ensolelectro.com/" TargetMode="External"/><Relationship Id="rId250" Type="http://schemas.openxmlformats.org/officeDocument/2006/relationships/hyperlink" Target="http://libertygas.net/" TargetMode="External"/><Relationship Id="rId488" Type="http://schemas.openxmlformats.org/officeDocument/2006/relationships/hyperlink" Target="mailto:info@zns.com.ua" TargetMode="External"/><Relationship Id="rId695" Type="http://schemas.openxmlformats.org/officeDocument/2006/relationships/hyperlink" Target="mailto:naftogazkontakt@gmail.com" TargetMode="External"/><Relationship Id="rId2169" Type="http://schemas.openxmlformats.org/officeDocument/2006/relationships/hyperlink" Target="http://nzf.com.ua/" TargetMode="External"/><Relationship Id="rId2376" Type="http://schemas.openxmlformats.org/officeDocument/2006/relationships/hyperlink" Target="mailto:office@enersvit.com.ua" TargetMode="External"/><Relationship Id="rId2583" Type="http://schemas.openxmlformats.org/officeDocument/2006/relationships/hyperlink" Target="http://www.kyivenergo.ua/" TargetMode="External"/><Relationship Id="rId110" Type="http://schemas.openxmlformats.org/officeDocument/2006/relationships/hyperlink" Target="http://www.ukrenergoexport.com/" TargetMode="External"/><Relationship Id="rId348" Type="http://schemas.openxmlformats.org/officeDocument/2006/relationships/hyperlink" Target="http://mk.104.ua/" TargetMode="External"/><Relationship Id="rId555" Type="http://schemas.openxmlformats.org/officeDocument/2006/relationships/hyperlink" Target="mailto:Lasterplus@i.ua" TargetMode="External"/><Relationship Id="rId762" Type="http://schemas.openxmlformats.org/officeDocument/2006/relationships/hyperlink" Target="mailto:tetyana.kryzhanovska@krgas.com.ua" TargetMode="External"/><Relationship Id="rId1185" Type="http://schemas.openxmlformats.org/officeDocument/2006/relationships/hyperlink" Target="mailto:office_lte@lte.lviv.ua" TargetMode="External"/><Relationship Id="rId1392" Type="http://schemas.openxmlformats.org/officeDocument/2006/relationships/hyperlink" Target="mailto:info@dtek.com" TargetMode="External"/><Relationship Id="rId2029" Type="http://schemas.openxmlformats.org/officeDocument/2006/relationships/hyperlink" Target="http://www.bestenergy.biz/" TargetMode="External"/><Relationship Id="rId2236" Type="http://schemas.openxmlformats.org/officeDocument/2006/relationships/hyperlink" Target="http://zfz.com.ua/" TargetMode="External"/><Relationship Id="rId2443" Type="http://schemas.openxmlformats.org/officeDocument/2006/relationships/hyperlink" Target="mailto:sepoolinc@gmail.com" TargetMode="External"/><Relationship Id="rId2650" Type="http://schemas.openxmlformats.org/officeDocument/2006/relationships/hyperlink" Target="mailto:office@checkdom.in.ua" TargetMode="External"/><Relationship Id="rId208" Type="http://schemas.openxmlformats.org/officeDocument/2006/relationships/hyperlink" Target="https://zkgaszbut.104.ua/" TargetMode="External"/><Relationship Id="rId415" Type="http://schemas.openxmlformats.org/officeDocument/2006/relationships/hyperlink" Target="mailto:office@de.com.ua" TargetMode="External"/><Relationship Id="rId622" Type="http://schemas.openxmlformats.org/officeDocument/2006/relationships/hyperlink" Target="mailto:cgz@gas-zbut.ck.ua" TargetMode="External"/><Relationship Id="rId1045" Type="http://schemas.openxmlformats.org/officeDocument/2006/relationships/hyperlink" Target="http://www.vodokanal.dp.ua/" TargetMode="External"/><Relationship Id="rId1252" Type="http://schemas.openxmlformats.org/officeDocument/2006/relationships/hyperlink" Target="mailto:info@teploseti.zp.ua" TargetMode="External"/><Relationship Id="rId1697" Type="http://schemas.openxmlformats.org/officeDocument/2006/relationships/hyperlink" Target="mailto:office.introgasenergy@ukr.net" TargetMode="External"/><Relationship Id="rId2303" Type="http://schemas.openxmlformats.org/officeDocument/2006/relationships/hyperlink" Target="mailto:office@techgaspostach.com.ua" TargetMode="External"/><Relationship Id="rId2510" Type="http://schemas.openxmlformats.org/officeDocument/2006/relationships/hyperlink" Target="http://kltec.if.ua/" TargetMode="External"/><Relationship Id="rId927" Type="http://schemas.openxmlformats.org/officeDocument/2006/relationships/hyperlink" Target="mailto:ukrenergosbut@ukr.net" TargetMode="External"/><Relationship Id="rId1112" Type="http://schemas.openxmlformats.org/officeDocument/2006/relationships/hyperlink" Target="mailto:slavvodokanal@gmail.com" TargetMode="External"/><Relationship Id="rId1557" Type="http://schemas.openxmlformats.org/officeDocument/2006/relationships/hyperlink" Target="mailto:pet@pet.od.ua" TargetMode="External"/><Relationship Id="rId1764" Type="http://schemas.openxmlformats.org/officeDocument/2006/relationships/hyperlink" Target="mailto:info@solarkarpaty.com.ua" TargetMode="External"/><Relationship Id="rId1971" Type="http://schemas.openxmlformats.org/officeDocument/2006/relationships/hyperlink" Target="mailto:sesc.com.ua@gmail.com" TargetMode="External"/><Relationship Id="rId2608" Type="http://schemas.openxmlformats.org/officeDocument/2006/relationships/hyperlink" Target="http://www.smidgr.com/" TargetMode="External"/><Relationship Id="rId56" Type="http://schemas.openxmlformats.org/officeDocument/2006/relationships/hyperlink" Target="http://www.inpromservis.ua/" TargetMode="External"/><Relationship Id="rId1417" Type="http://schemas.openxmlformats.org/officeDocument/2006/relationships/hyperlink" Target="http://azot.com.ua/" TargetMode="External"/><Relationship Id="rId1624" Type="http://schemas.openxmlformats.org/officeDocument/2006/relationships/hyperlink" Target="mailto:ikc@dtek.com" TargetMode="External"/><Relationship Id="rId1831" Type="http://schemas.openxmlformats.org/officeDocument/2006/relationships/hyperlink" Target="http://vin.enera.ua/" TargetMode="External"/><Relationship Id="rId1929" Type="http://schemas.openxmlformats.org/officeDocument/2006/relationships/hyperlink" Target="http://ukrgasenergo.com.ua/" TargetMode="External"/><Relationship Id="rId2093" Type="http://schemas.openxmlformats.org/officeDocument/2006/relationships/hyperlink" Target="mailto:sentralgaz@gmail.com" TargetMode="External"/><Relationship Id="rId2398" Type="http://schemas.openxmlformats.org/officeDocument/2006/relationships/hyperlink" Target="mailto:office@kmte.com.ua" TargetMode="External"/><Relationship Id="rId272" Type="http://schemas.openxmlformats.org/officeDocument/2006/relationships/hyperlink" Target="http://www.sentralgaz.com/" TargetMode="External"/><Relationship Id="rId577" Type="http://schemas.openxmlformats.org/officeDocument/2006/relationships/hyperlink" Target="mailto:gazotorgovakompaniya@mail.ru" TargetMode="External"/><Relationship Id="rId2160" Type="http://schemas.openxmlformats.org/officeDocument/2006/relationships/hyperlink" Target="mailto:e-engineering@ukr.net" TargetMode="External"/><Relationship Id="rId2258" Type="http://schemas.openxmlformats.org/officeDocument/2006/relationships/hyperlink" Target="http://element-garant.com/" TargetMode="External"/><Relationship Id="rId132" Type="http://schemas.openxmlformats.org/officeDocument/2006/relationships/hyperlink" Target="http://iet.net.ua/" TargetMode="External"/><Relationship Id="rId784" Type="http://schemas.openxmlformats.org/officeDocument/2006/relationships/hyperlink" Target="mailto:office@rv.gas.com.ua" TargetMode="External"/><Relationship Id="rId991" Type="http://schemas.openxmlformats.org/officeDocument/2006/relationships/hyperlink" Target="mailto:main@hpenerho.com" TargetMode="External"/><Relationship Id="rId1067" Type="http://schemas.openxmlformats.org/officeDocument/2006/relationships/hyperlink" Target="http://www.water.kherson.ua/" TargetMode="External"/><Relationship Id="rId2020" Type="http://schemas.openxmlformats.org/officeDocument/2006/relationships/hyperlink" Target="mailto:kanc01@tec.poe.pl.ua" TargetMode="External"/><Relationship Id="rId2465" Type="http://schemas.openxmlformats.org/officeDocument/2006/relationships/hyperlink" Target="mailto:kanc@oe.if.ua" TargetMode="External"/><Relationship Id="rId2672" Type="http://schemas.openxmlformats.org/officeDocument/2006/relationships/hyperlink" Target="http://mek-energy.com/" TargetMode="External"/><Relationship Id="rId437" Type="http://schemas.openxmlformats.org/officeDocument/2006/relationships/hyperlink" Target="mailto:mng2011@ukr.net" TargetMode="External"/><Relationship Id="rId644" Type="http://schemas.openxmlformats.org/officeDocument/2006/relationships/hyperlink" Target="mailto:ukrtransservis.grup@gmail.com" TargetMode="External"/><Relationship Id="rId851" Type="http://schemas.openxmlformats.org/officeDocument/2006/relationships/hyperlink" Target="mailto:kirovogradgranit@ukr.net" TargetMode="External"/><Relationship Id="rId1274" Type="http://schemas.openxmlformats.org/officeDocument/2006/relationships/hyperlink" Target="mailto:kanc@oe.ic.km.ua" TargetMode="External"/><Relationship Id="rId1481" Type="http://schemas.openxmlformats.org/officeDocument/2006/relationships/hyperlink" Target="https://naftogazpostach.com/" TargetMode="External"/><Relationship Id="rId1579" Type="http://schemas.openxmlformats.org/officeDocument/2006/relationships/hyperlink" Target="http://www.ukrpromgas.com.ua/" TargetMode="External"/><Relationship Id="rId2118" Type="http://schemas.openxmlformats.org/officeDocument/2006/relationships/hyperlink" Target="http://www.naftogaztrading.com.ua/" TargetMode="External"/><Relationship Id="rId2325" Type="http://schemas.openxmlformats.org/officeDocument/2006/relationships/hyperlink" Target="http://www.enersvit.com.ua/" TargetMode="External"/><Relationship Id="rId2532" Type="http://schemas.openxmlformats.org/officeDocument/2006/relationships/hyperlink" Target="http://ferrexpoyeristovomine.com/ua/" TargetMode="External"/><Relationship Id="rId504" Type="http://schemas.openxmlformats.org/officeDocument/2006/relationships/hyperlink" Target="mailto:info@ukrenergoexport.com" TargetMode="External"/><Relationship Id="rId711" Type="http://schemas.openxmlformats.org/officeDocument/2006/relationships/hyperlink" Target="mailto:ostpowerindustry@gmail.com" TargetMode="External"/><Relationship Id="rId949" Type="http://schemas.openxmlformats.org/officeDocument/2006/relationships/hyperlink" Target="mailto:energo-strategy@ukr.net" TargetMode="External"/><Relationship Id="rId1134" Type="http://schemas.openxmlformats.org/officeDocument/2006/relationships/hyperlink" Target="http://www.tke.if.ua/" TargetMode="External"/><Relationship Id="rId1341" Type="http://schemas.openxmlformats.org/officeDocument/2006/relationships/hyperlink" Target="mailto:vinteplo@ukrpost.ua" TargetMode="External"/><Relationship Id="rId1786" Type="http://schemas.openxmlformats.org/officeDocument/2006/relationships/hyperlink" Target="mailto:office@elektro.volyn.ua" TargetMode="External"/><Relationship Id="rId1993" Type="http://schemas.openxmlformats.org/officeDocument/2006/relationships/hyperlink" Target="http://www.atwkapital.com.ua/" TargetMode="External"/><Relationship Id="rId78" Type="http://schemas.openxmlformats.org/officeDocument/2006/relationships/hyperlink" Target="http://ternogaz.com/" TargetMode="External"/><Relationship Id="rId809" Type="http://schemas.openxmlformats.org/officeDocument/2006/relationships/hyperlink" Target="http://www.skt.km.ua&#160;/" TargetMode="External"/><Relationship Id="rId1201" Type="http://schemas.openxmlformats.org/officeDocument/2006/relationships/hyperlink" Target="https://dniprorada.gov.ua/uk/page/komunalne-pidpriemstvo-teploenergo-dniprovskoi-miskoi-radi" TargetMode="External"/><Relationship Id="rId1439" Type="http://schemas.openxmlformats.org/officeDocument/2006/relationships/hyperlink" Target="mailto:majak.ltd@ukr.net" TargetMode="External"/><Relationship Id="rId1646" Type="http://schemas.openxmlformats.org/officeDocument/2006/relationships/hyperlink" Target="https://euronovanrg.com/" TargetMode="External"/><Relationship Id="rId1853" Type="http://schemas.openxmlformats.org/officeDocument/2006/relationships/hyperlink" Target="http://sm.enera.ua/" TargetMode="External"/><Relationship Id="rId1506" Type="http://schemas.openxmlformats.org/officeDocument/2006/relationships/hyperlink" Target="mailto:info@rktk.com.ua" TargetMode="External"/><Relationship Id="rId1713" Type="http://schemas.openxmlformats.org/officeDocument/2006/relationships/hyperlink" Target="mailto:solargreen@ukr.net" TargetMode="External"/><Relationship Id="rId1920" Type="http://schemas.openxmlformats.org/officeDocument/2006/relationships/hyperlink" Target="mailto:t1trading@ukr.net" TargetMode="External"/><Relationship Id="rId294" Type="http://schemas.openxmlformats.org/officeDocument/2006/relationships/hyperlink" Target="http://ostpowerindustry.com/" TargetMode="External"/><Relationship Id="rId2182" Type="http://schemas.openxmlformats.org/officeDocument/2006/relationships/hyperlink" Target="http://stillenergy.com.ua/" TargetMode="External"/><Relationship Id="rId154" Type="http://schemas.openxmlformats.org/officeDocument/2006/relationships/hyperlink" Target="http://laster-plus.kiev.ua/" TargetMode="External"/><Relationship Id="rId361" Type="http://schemas.openxmlformats.org/officeDocument/2006/relationships/hyperlink" Target="http://gaspostach.com/" TargetMode="External"/><Relationship Id="rId599" Type="http://schemas.openxmlformats.org/officeDocument/2006/relationships/hyperlink" Target="mailto:azovgaz@margaz.com.ua" TargetMode="External"/><Relationship Id="rId2042" Type="http://schemas.openxmlformats.org/officeDocument/2006/relationships/hyperlink" Target="http://mtve.kp.km.ua/" TargetMode="External"/><Relationship Id="rId2487" Type="http://schemas.openxmlformats.org/officeDocument/2006/relationships/hyperlink" Target="mailto:tovsunvin@gmail.com" TargetMode="External"/><Relationship Id="rId2694" Type="http://schemas.openxmlformats.org/officeDocument/2006/relationships/hyperlink" Target="mailto:prokopovalm@gmail.com" TargetMode="External"/><Relationship Id="rId459" Type="http://schemas.openxmlformats.org/officeDocument/2006/relationships/hyperlink" Target="mailto:gsk@aim-ltd.kiev.ua" TargetMode="External"/><Relationship Id="rId666" Type="http://schemas.openxmlformats.org/officeDocument/2006/relationships/hyperlink" Target="mailto:contact@energoretail.com.ua" TargetMode="External"/><Relationship Id="rId873" Type="http://schemas.openxmlformats.org/officeDocument/2006/relationships/hyperlink" Target="mailto:administration@motordetal.com.ua" TargetMode="External"/><Relationship Id="rId1089" Type="http://schemas.openxmlformats.org/officeDocument/2006/relationships/hyperlink" Target="mailto:irpenvodokanal@gmail.com" TargetMode="External"/><Relationship Id="rId1296" Type="http://schemas.openxmlformats.org/officeDocument/2006/relationships/hyperlink" Target="mailto:kanc@loe.lviv.ua" TargetMode="External"/><Relationship Id="rId2347" Type="http://schemas.openxmlformats.org/officeDocument/2006/relationships/hyperlink" Target="http://www.eurocement.ua/" TargetMode="External"/><Relationship Id="rId2554" Type="http://schemas.openxmlformats.org/officeDocument/2006/relationships/hyperlink" Target="mailto:office@promelectroservice.com.ua" TargetMode="External"/><Relationship Id="rId221" Type="http://schemas.openxmlformats.org/officeDocument/2006/relationships/hyperlink" Target="http://ukrgasproduction.com.ua/" TargetMode="External"/><Relationship Id="rId319" Type="http://schemas.openxmlformats.org/officeDocument/2006/relationships/hyperlink" Target="http://u-energy.com.ua/" TargetMode="External"/><Relationship Id="rId526" Type="http://schemas.openxmlformats.org/officeDocument/2006/relationships/hyperlink" Target="mailto:oilandgas@dtek.com" TargetMode="External"/><Relationship Id="rId1156" Type="http://schemas.openxmlformats.org/officeDocument/2006/relationships/hyperlink" Target="mailto:teploenergo@i.ua" TargetMode="External"/><Relationship Id="rId1363" Type="http://schemas.openxmlformats.org/officeDocument/2006/relationships/hyperlink" Target="mailto:secretar.nsz@astarta.ua" TargetMode="External"/><Relationship Id="rId2207" Type="http://schemas.openxmlformats.org/officeDocument/2006/relationships/hyperlink" Target="mailto:contact@emcentre.com.ua" TargetMode="External"/><Relationship Id="rId733" Type="http://schemas.openxmlformats.org/officeDocument/2006/relationships/hyperlink" Target="mailto:naftogasnadra@ukr.net" TargetMode="External"/><Relationship Id="rId940" Type="http://schemas.openxmlformats.org/officeDocument/2006/relationships/hyperlink" Target="mailto:info@energo-p.com.ua" TargetMode="External"/><Relationship Id="rId1016" Type="http://schemas.openxmlformats.org/officeDocument/2006/relationships/hyperlink" Target="http://tec4.kiev.ua/" TargetMode="External"/><Relationship Id="rId1570" Type="http://schemas.openxmlformats.org/officeDocument/2006/relationships/hyperlink" Target="http://www.energoprom-system.com.ua/" TargetMode="External"/><Relationship Id="rId1668" Type="http://schemas.openxmlformats.org/officeDocument/2006/relationships/hyperlink" Target="http://www.pivzahteplo.com/" TargetMode="External"/><Relationship Id="rId1875" Type="http://schemas.openxmlformats.org/officeDocument/2006/relationships/hyperlink" Target="mailto:dtek-kem@dtek.com" TargetMode="External"/><Relationship Id="rId2414" Type="http://schemas.openxmlformats.org/officeDocument/2006/relationships/hyperlink" Target="mailto:kyivenergobud32110032@ukr.net" TargetMode="External"/><Relationship Id="rId2621" Type="http://schemas.openxmlformats.org/officeDocument/2006/relationships/hyperlink" Target="mailto:dladnych@gmail.com" TargetMode="External"/><Relationship Id="rId800" Type="http://schemas.openxmlformats.org/officeDocument/2006/relationships/hyperlink" Target="mailto:dp_kruprg@ukr.net" TargetMode="External"/><Relationship Id="rId1223" Type="http://schemas.openxmlformats.org/officeDocument/2006/relationships/hyperlink" Target="http://www.teploseti.ck.ua/" TargetMode="External"/><Relationship Id="rId1430" Type="http://schemas.openxmlformats.org/officeDocument/2006/relationships/hyperlink" Target="mailto:mbox@tec5.kharkov.ua" TargetMode="External"/><Relationship Id="rId1528" Type="http://schemas.openxmlformats.org/officeDocument/2006/relationships/hyperlink" Target="mailto:office@eugroil.com.ua" TargetMode="External"/><Relationship Id="rId1735" Type="http://schemas.openxmlformats.org/officeDocument/2006/relationships/hyperlink" Target="http://energyline.com.ua/" TargetMode="External"/><Relationship Id="rId1942" Type="http://schemas.openxmlformats.org/officeDocument/2006/relationships/hyperlink" Target="mailto:VEK@palivenergy.com.ua" TargetMode="External"/><Relationship Id="rId27" Type="http://schemas.openxmlformats.org/officeDocument/2006/relationships/hyperlink" Target="http://ukrposhta.ua/postachannya-gazu" TargetMode="External"/><Relationship Id="rId1802" Type="http://schemas.openxmlformats.org/officeDocument/2006/relationships/hyperlink" Target="mailto:motor@motorsich.com" TargetMode="External"/><Relationship Id="rId176" Type="http://schemas.openxmlformats.org/officeDocument/2006/relationships/hyperlink" Target="http://luxkraina.com/" TargetMode="External"/><Relationship Id="rId383" Type="http://schemas.openxmlformats.org/officeDocument/2006/relationships/hyperlink" Target="http://lisnpz.com/" TargetMode="External"/><Relationship Id="rId590" Type="http://schemas.openxmlformats.org/officeDocument/2006/relationships/hyperlink" Target="mailto:admin@gazpostach.te.ua" TargetMode="External"/><Relationship Id="rId2064" Type="http://schemas.openxmlformats.org/officeDocument/2006/relationships/hyperlink" Target="mailto:lanivtsi@i.ua" TargetMode="External"/><Relationship Id="rId2271" Type="http://schemas.openxmlformats.org/officeDocument/2006/relationships/hyperlink" Target="mailto:ubentrance2018@gmail.com" TargetMode="External"/><Relationship Id="rId243" Type="http://schemas.openxmlformats.org/officeDocument/2006/relationships/hyperlink" Target="http://usr.net.ua/" TargetMode="External"/><Relationship Id="rId450" Type="http://schemas.openxmlformats.org/officeDocument/2006/relationships/hyperlink" Target="mailto:tov.gazovik@gmail.com" TargetMode="External"/><Relationship Id="rId688" Type="http://schemas.openxmlformats.org/officeDocument/2006/relationships/hyperlink" Target="mailto:ukr.energy.equivalent@gmail.com" TargetMode="External"/><Relationship Id="rId895" Type="http://schemas.openxmlformats.org/officeDocument/2006/relationships/hyperlink" Target="mailto:kommers-energy@ukr.net" TargetMode="External"/><Relationship Id="rId1080" Type="http://schemas.openxmlformats.org/officeDocument/2006/relationships/hyperlink" Target="http://www.vodokanal.poltava.ua/" TargetMode="External"/><Relationship Id="rId2131" Type="http://schemas.openxmlformats.org/officeDocument/2006/relationships/hyperlink" Target="mailto:natasha@roda.kiev.ua" TargetMode="External"/><Relationship Id="rId2369" Type="http://schemas.openxmlformats.org/officeDocument/2006/relationships/hyperlink" Target="http://www.megaconsult.com.ua/" TargetMode="External"/><Relationship Id="rId2576" Type="http://schemas.openxmlformats.org/officeDocument/2006/relationships/hyperlink" Target="mailto:tov_kastym@ukr.net" TargetMode="External"/><Relationship Id="rId103" Type="http://schemas.openxmlformats.org/officeDocument/2006/relationships/hyperlink" Target="http://pgpc.com.ua/" TargetMode="External"/><Relationship Id="rId310" Type="http://schemas.openxmlformats.org/officeDocument/2006/relationships/hyperlink" Target="http://vtpenergy.com.ua/" TargetMode="External"/><Relationship Id="rId548" Type="http://schemas.openxmlformats.org/officeDocument/2006/relationships/hyperlink" Target="mailto:tngk@ukr.net" TargetMode="External"/><Relationship Id="rId755" Type="http://schemas.openxmlformats.org/officeDocument/2006/relationships/hyperlink" Target="mailto:info@fortexenergy.com" TargetMode="External"/><Relationship Id="rId962" Type="http://schemas.openxmlformats.org/officeDocument/2006/relationships/hyperlink" Target="mailto:energum_k@ukr.net" TargetMode="External"/><Relationship Id="rId1178" Type="http://schemas.openxmlformats.org/officeDocument/2006/relationships/hyperlink" Target="mailto:office@tke.if.ua" TargetMode="External"/><Relationship Id="rId1385" Type="http://schemas.openxmlformats.org/officeDocument/2006/relationships/hyperlink" Target="mailto:secretary@eko.dn.ua" TargetMode="External"/><Relationship Id="rId1592" Type="http://schemas.openxmlformats.org/officeDocument/2006/relationships/hyperlink" Target="mailto:tarvosoil@gmail.com" TargetMode="External"/><Relationship Id="rId2229" Type="http://schemas.openxmlformats.org/officeDocument/2006/relationships/hyperlink" Target="http://www.aurumenergy.com.ua/" TargetMode="External"/><Relationship Id="rId2436" Type="http://schemas.openxmlformats.org/officeDocument/2006/relationships/hyperlink" Target="mailto:enerhozbuttrans@ukr.net" TargetMode="External"/><Relationship Id="rId2643" Type="http://schemas.openxmlformats.org/officeDocument/2006/relationships/hyperlink" Target="mailto:hts@hts.kh.ua" TargetMode="External"/><Relationship Id="rId91" Type="http://schemas.openxmlformats.org/officeDocument/2006/relationships/hyperlink" Target="http://gazps.com/" TargetMode="External"/><Relationship Id="rId408" Type="http://schemas.openxmlformats.org/officeDocument/2006/relationships/hyperlink" Target="mailto:ngu@naftogaz.com" TargetMode="External"/><Relationship Id="rId615" Type="http://schemas.openxmlformats.org/officeDocument/2006/relationships/hyperlink" Target="mailto:office@khgaszbut.104.ua" TargetMode="External"/><Relationship Id="rId822" Type="http://schemas.openxmlformats.org/officeDocument/2006/relationships/hyperlink" Target="mailto:ekotrans@i.ua" TargetMode="External"/><Relationship Id="rId1038" Type="http://schemas.openxmlformats.org/officeDocument/2006/relationships/hyperlink" Target="mailto:general@vodokanal.kiev.ua" TargetMode="External"/><Relationship Id="rId1245" Type="http://schemas.openxmlformats.org/officeDocument/2006/relationships/hyperlink" Target="http://www.ntec.mk.ua/" TargetMode="External"/><Relationship Id="rId1452" Type="http://schemas.openxmlformats.org/officeDocument/2006/relationships/hyperlink" Target="http://www.vmte.vn.ua/" TargetMode="External"/><Relationship Id="rId1897" Type="http://schemas.openxmlformats.org/officeDocument/2006/relationships/hyperlink" Target="http://www.etg.co.ua/" TargetMode="External"/><Relationship Id="rId2503" Type="http://schemas.openxmlformats.org/officeDocument/2006/relationships/hyperlink" Target="http://www.unipowercompany.com/" TargetMode="External"/><Relationship Id="rId1105" Type="http://schemas.openxmlformats.org/officeDocument/2006/relationships/hyperlink" Target="http://www.mvk.dp.ua/" TargetMode="External"/><Relationship Id="rId1312" Type="http://schemas.openxmlformats.org/officeDocument/2006/relationships/hyperlink" Target="mailto:data@tec.kherson.ua" TargetMode="External"/><Relationship Id="rId1757" Type="http://schemas.openxmlformats.org/officeDocument/2006/relationships/hyperlink" Target="mailto:36906108@ukr.net" TargetMode="External"/><Relationship Id="rId1964" Type="http://schemas.openxmlformats.org/officeDocument/2006/relationships/hyperlink" Target="mailto:energo@ekb.com.ua" TargetMode="External"/><Relationship Id="rId49" Type="http://schemas.openxmlformats.org/officeDocument/2006/relationships/hyperlink" Target="http://www.dpmoltex.com/" TargetMode="External"/><Relationship Id="rId1617" Type="http://schemas.openxmlformats.org/officeDocument/2006/relationships/hyperlink" Target="mailto:uz@uz.gov.ua" TargetMode="External"/><Relationship Id="rId1824" Type="http://schemas.openxmlformats.org/officeDocument/2006/relationships/hyperlink" Target="mailto:info@energys.com.ua" TargetMode="External"/><Relationship Id="rId198" Type="http://schemas.openxmlformats.org/officeDocument/2006/relationships/hyperlink" Target="http://www.augur.com.ua/" TargetMode="External"/><Relationship Id="rId2086" Type="http://schemas.openxmlformats.org/officeDocument/2006/relationships/hyperlink" Target="http://energozbut.ck.ua/" TargetMode="External"/><Relationship Id="rId2293" Type="http://schemas.openxmlformats.org/officeDocument/2006/relationships/hyperlink" Target="http://nadragastrade.com.ua/" TargetMode="External"/><Relationship Id="rId2598" Type="http://schemas.openxmlformats.org/officeDocument/2006/relationships/hyperlink" Target="http://euro-energogas.com.ua/" TargetMode="External"/><Relationship Id="rId265" Type="http://schemas.openxmlformats.org/officeDocument/2006/relationships/hyperlink" Target="http://www.megagaz.com.ua/" TargetMode="External"/><Relationship Id="rId472" Type="http://schemas.openxmlformats.org/officeDocument/2006/relationships/hyperlink" Target="mailto:ermak@astarta.ua" TargetMode="External"/><Relationship Id="rId2153" Type="http://schemas.openxmlformats.org/officeDocument/2006/relationships/hyperlink" Target="mailto:rubiconsv.com.ua@gmail.com" TargetMode="External"/><Relationship Id="rId2360" Type="http://schemas.openxmlformats.org/officeDocument/2006/relationships/hyperlink" Target="http://www.gazenergo.in.ua/" TargetMode="External"/><Relationship Id="rId125" Type="http://schemas.openxmlformats.org/officeDocument/2006/relationships/hyperlink" Target="http://energoprom-alliance.com.ua/" TargetMode="External"/><Relationship Id="rId332" Type="http://schemas.openxmlformats.org/officeDocument/2006/relationships/hyperlink" Target="http://www.kgaz.com.ua/" TargetMode="External"/><Relationship Id="rId777" Type="http://schemas.openxmlformats.org/officeDocument/2006/relationships/hyperlink" Target="mailto:office@oblgaz.donetsk.ua" TargetMode="External"/><Relationship Id="rId984" Type="http://schemas.openxmlformats.org/officeDocument/2006/relationships/hyperlink" Target="mailto:euroline@fandm.com.ua" TargetMode="External"/><Relationship Id="rId2013" Type="http://schemas.openxmlformats.org/officeDocument/2006/relationships/hyperlink" Target="mailto:Senergo@ukr.net" TargetMode="External"/><Relationship Id="rId2220" Type="http://schemas.openxmlformats.org/officeDocument/2006/relationships/hyperlink" Target="http://www.eru.com.ua/" TargetMode="External"/><Relationship Id="rId2458" Type="http://schemas.openxmlformats.org/officeDocument/2006/relationships/hyperlink" Target="mailto:kanc@voe.com.ua" TargetMode="External"/><Relationship Id="rId2665" Type="http://schemas.openxmlformats.org/officeDocument/2006/relationships/hyperlink" Target="https://pfk.com.ua/" TargetMode="External"/><Relationship Id="rId637" Type="http://schemas.openxmlformats.org/officeDocument/2006/relationships/hyperlink" Target="mailto:contact@kyivgaz.com" TargetMode="External"/><Relationship Id="rId844" Type="http://schemas.openxmlformats.org/officeDocument/2006/relationships/hyperlink" Target="mailto:poez_pnt@kernel.ua" TargetMode="External"/><Relationship Id="rId1267" Type="http://schemas.openxmlformats.org/officeDocument/2006/relationships/hyperlink" Target="mailto:company@kom-energo.com.ua" TargetMode="External"/><Relationship Id="rId1474" Type="http://schemas.openxmlformats.org/officeDocument/2006/relationships/hyperlink" Target="mailto:forletter@utg.ua" TargetMode="External"/><Relationship Id="rId1681" Type="http://schemas.openxmlformats.org/officeDocument/2006/relationships/hyperlink" Target="mailto:info@solagro.com.ua" TargetMode="External"/><Relationship Id="rId2318" Type="http://schemas.openxmlformats.org/officeDocument/2006/relationships/hyperlink" Target="mailto:office@gelikon-s.in.ua" TargetMode="External"/><Relationship Id="rId2525" Type="http://schemas.openxmlformats.org/officeDocument/2006/relationships/hyperlink" Target="http://odtec2.biz.ua/" TargetMode="External"/><Relationship Id="rId704" Type="http://schemas.openxmlformats.org/officeDocument/2006/relationships/hyperlink" Target="mailto:office@first-energy.com.ua" TargetMode="External"/><Relationship Id="rId911" Type="http://schemas.openxmlformats.org/officeDocument/2006/relationships/hyperlink" Target="mailto:energotex08@gmail.com" TargetMode="External"/><Relationship Id="rId1127" Type="http://schemas.openxmlformats.org/officeDocument/2006/relationships/hyperlink" Target="mailto:cherk_tec@meta.ua" TargetMode="External"/><Relationship Id="rId1334" Type="http://schemas.openxmlformats.org/officeDocument/2006/relationships/hyperlink" Target="mailto:hte@v1.kharkov.ua" TargetMode="External"/><Relationship Id="rId1541" Type="http://schemas.openxmlformats.org/officeDocument/2006/relationships/hyperlink" Target="mailto:info@Inkenergy.com" TargetMode="External"/><Relationship Id="rId1779" Type="http://schemas.openxmlformats.org/officeDocument/2006/relationships/hyperlink" Target="mailto:viden2018@ukr.net" TargetMode="External"/><Relationship Id="rId1986" Type="http://schemas.openxmlformats.org/officeDocument/2006/relationships/hyperlink" Target="http://novosvit.vinnitsa.com/" TargetMode="External"/><Relationship Id="rId40" Type="http://schemas.openxmlformats.org/officeDocument/2006/relationships/hyperlink" Target="http://www.truboplast.lviv.ua/" TargetMode="External"/><Relationship Id="rId1401" Type="http://schemas.openxmlformats.org/officeDocument/2006/relationships/hyperlink" Target="mailto:cherk_tec@meta.ua" TargetMode="External"/><Relationship Id="rId1639" Type="http://schemas.openxmlformats.org/officeDocument/2006/relationships/hyperlink" Target="http://www.ukrresurs.com.ua/" TargetMode="External"/><Relationship Id="rId1846" Type="http://schemas.openxmlformats.org/officeDocument/2006/relationships/hyperlink" Target="http://www.energozbut.rv.ua/" TargetMode="External"/><Relationship Id="rId1706" Type="http://schemas.openxmlformats.org/officeDocument/2006/relationships/hyperlink" Target="mailto:info@ie.in.ua" TargetMode="External"/><Relationship Id="rId1913" Type="http://schemas.openxmlformats.org/officeDocument/2006/relationships/hyperlink" Target="mailto:info@gazintorg.com.ua" TargetMode="External"/><Relationship Id="rId287" Type="http://schemas.openxmlformats.org/officeDocument/2006/relationships/hyperlink" Target="http://first-energy.com.ua/" TargetMode="External"/><Relationship Id="rId494" Type="http://schemas.openxmlformats.org/officeDocument/2006/relationships/hyperlink" Target="mailto:office@tek.energy" TargetMode="External"/><Relationship Id="rId2175" Type="http://schemas.openxmlformats.org/officeDocument/2006/relationships/hyperlink" Target="http://acorn-trading.com.ua/" TargetMode="External"/><Relationship Id="rId2382" Type="http://schemas.openxmlformats.org/officeDocument/2006/relationships/hyperlink" Target="mailto:info@tis.ua" TargetMode="External"/><Relationship Id="rId147" Type="http://schemas.openxmlformats.org/officeDocument/2006/relationships/hyperlink" Target="http://bgnaftogaz.com.ua/" TargetMode="External"/><Relationship Id="rId354" Type="http://schemas.openxmlformats.org/officeDocument/2006/relationships/hyperlink" Target="http://korostyshivgas.com.ua/" TargetMode="External"/><Relationship Id="rId799" Type="http://schemas.openxmlformats.org/officeDocument/2006/relationships/hyperlink" Target="mailto:Spektrgaz1@gmail.com" TargetMode="External"/><Relationship Id="rId1191" Type="http://schemas.openxmlformats.org/officeDocument/2006/relationships/hyperlink" Target="http://www.zte.lviv.ua/" TargetMode="External"/><Relationship Id="rId2035" Type="http://schemas.openxmlformats.org/officeDocument/2006/relationships/hyperlink" Target="http://dse.interpipe.biz/" TargetMode="External"/><Relationship Id="rId2687" Type="http://schemas.openxmlformats.org/officeDocument/2006/relationships/hyperlink" Target="http://gipsovik.com.ua/" TargetMode="External"/><Relationship Id="rId561" Type="http://schemas.openxmlformats.org/officeDocument/2006/relationships/hyperlink" Target="mailto:energo-strategy@ukr.net" TargetMode="External"/><Relationship Id="rId659" Type="http://schemas.openxmlformats.org/officeDocument/2006/relationships/hyperlink" Target="mailto:ltd.synthesis@gmail.com" TargetMode="External"/><Relationship Id="rId866" Type="http://schemas.openxmlformats.org/officeDocument/2006/relationships/hyperlink" Target="mailto:majak.ltd@ukr.net" TargetMode="External"/><Relationship Id="rId1289" Type="http://schemas.openxmlformats.org/officeDocument/2006/relationships/hyperlink" Target="mailto:kanc@voe.com.ua" TargetMode="External"/><Relationship Id="rId1496" Type="http://schemas.openxmlformats.org/officeDocument/2006/relationships/hyperlink" Target="mailto:kovalenkodzmail@gmail.com" TargetMode="External"/><Relationship Id="rId2242" Type="http://schemas.openxmlformats.org/officeDocument/2006/relationships/hyperlink" Target="mailto:s.stah@agrotradex.com.ua" TargetMode="External"/><Relationship Id="rId2547" Type="http://schemas.openxmlformats.org/officeDocument/2006/relationships/hyperlink" Target="mailto:gppk@ovr.zt.ukrtel.net" TargetMode="External"/><Relationship Id="rId214" Type="http://schemas.openxmlformats.org/officeDocument/2006/relationships/hyperlink" Target="https://rvgaszbut.104.ua/" TargetMode="External"/><Relationship Id="rId421" Type="http://schemas.openxmlformats.org/officeDocument/2006/relationships/hyperlink" Target="http://ugv.com.ua/" TargetMode="External"/><Relationship Id="rId519" Type="http://schemas.openxmlformats.org/officeDocument/2006/relationships/hyperlink" Target="mailto:office@unge.com.ua" TargetMode="External"/><Relationship Id="rId1051" Type="http://schemas.openxmlformats.org/officeDocument/2006/relationships/hyperlink" Target="http://www.vodokanal-pvk.org.ua/" TargetMode="External"/><Relationship Id="rId1149" Type="http://schemas.openxmlformats.org/officeDocument/2006/relationships/hyperlink" Target="http://www.nikoblteplo.com.ua/" TargetMode="External"/><Relationship Id="rId1356" Type="http://schemas.openxmlformats.org/officeDocument/2006/relationships/hyperlink" Target="mailto:dpo.equator@gmail.com" TargetMode="External"/><Relationship Id="rId2102" Type="http://schemas.openxmlformats.org/officeDocument/2006/relationships/hyperlink" Target="mailto:okkotrade@gng.com.ua" TargetMode="External"/><Relationship Id="rId726" Type="http://schemas.openxmlformats.org/officeDocument/2006/relationships/hyperlink" Target="mailto:office@temirgaz.com" TargetMode="External"/><Relationship Id="rId933" Type="http://schemas.openxmlformats.org/officeDocument/2006/relationships/hyperlink" Target="mailto:artem-birukov@ukr.net" TargetMode="External"/><Relationship Id="rId1009" Type="http://schemas.openxmlformats.org/officeDocument/2006/relationships/hyperlink" Target="http://ekb.com.ua/" TargetMode="External"/><Relationship Id="rId1563" Type="http://schemas.openxmlformats.org/officeDocument/2006/relationships/hyperlink" Target="http://energyline.com.ua/" TargetMode="External"/><Relationship Id="rId1770" Type="http://schemas.openxmlformats.org/officeDocument/2006/relationships/hyperlink" Target="mailto:zborib_ptach@bigmir.net" TargetMode="External"/><Relationship Id="rId1868" Type="http://schemas.openxmlformats.org/officeDocument/2006/relationships/hyperlink" Target="http://ke-pee.kernel.ua/" TargetMode="External"/><Relationship Id="rId2407" Type="http://schemas.openxmlformats.org/officeDocument/2006/relationships/hyperlink" Target="mailto:mahovska.n@radsugar.com.ua" TargetMode="External"/><Relationship Id="rId2614" Type="http://schemas.openxmlformats.org/officeDocument/2006/relationships/hyperlink" Target="http://www.smidgr.com/" TargetMode="External"/><Relationship Id="rId62" Type="http://schemas.openxmlformats.org/officeDocument/2006/relationships/hyperlink" Target="http://www.tdk.in.ua/" TargetMode="External"/><Relationship Id="rId1216" Type="http://schemas.openxmlformats.org/officeDocument/2006/relationships/hyperlink" Target="mailto:kanc@euro.tec4.kiev.ua" TargetMode="External"/><Relationship Id="rId1423" Type="http://schemas.openxmlformats.org/officeDocument/2006/relationships/hyperlink" Target="http://energoinvest.vinnitsa.com/" TargetMode="External"/><Relationship Id="rId1630" Type="http://schemas.openxmlformats.org/officeDocument/2006/relationships/hyperlink" Target="mailto:orel-leader@mhp.com.ua" TargetMode="External"/><Relationship Id="rId1728" Type="http://schemas.openxmlformats.org/officeDocument/2006/relationships/hyperlink" Target="http://tts-energy.com.ua/" TargetMode="External"/><Relationship Id="rId1935" Type="http://schemas.openxmlformats.org/officeDocument/2006/relationships/hyperlink" Target="http://www.sevilia-group.com.ua/" TargetMode="External"/><Relationship Id="rId2197" Type="http://schemas.openxmlformats.org/officeDocument/2006/relationships/hyperlink" Target="mailto:electro_servis@ukr.net" TargetMode="External"/><Relationship Id="rId169" Type="http://schemas.openxmlformats.org/officeDocument/2006/relationships/hyperlink" Target="http://invest-service.org/" TargetMode="External"/><Relationship Id="rId376" Type="http://schemas.openxmlformats.org/officeDocument/2006/relationships/hyperlink" Target="http://www.energy365.com.ua/" TargetMode="External"/><Relationship Id="rId583" Type="http://schemas.openxmlformats.org/officeDocument/2006/relationships/hyperlink" Target="mailto:et-group@ukr.net" TargetMode="External"/><Relationship Id="rId790" Type="http://schemas.openxmlformats.org/officeDocument/2006/relationships/hyperlink" Target="mailto:gorgas@ukr.net" TargetMode="External"/><Relationship Id="rId2057" Type="http://schemas.openxmlformats.org/officeDocument/2006/relationships/hyperlink" Target="mailto:vb@utec.in.ua" TargetMode="External"/><Relationship Id="rId2264" Type="http://schemas.openxmlformats.org/officeDocument/2006/relationships/hyperlink" Target="http://vesta_prom_torg.com.ua/" TargetMode="External"/><Relationship Id="rId2471" Type="http://schemas.openxmlformats.org/officeDocument/2006/relationships/hyperlink" Target="mailto:kanc@loe.lviv.ua" TargetMode="External"/><Relationship Id="rId4" Type="http://schemas.openxmlformats.org/officeDocument/2006/relationships/hyperlink" Target="http://www.ukrset.com/" TargetMode="External"/><Relationship Id="rId236" Type="http://schemas.openxmlformats.org/officeDocument/2006/relationships/hyperlink" Target="http://www.svitovit.com.ua/" TargetMode="External"/><Relationship Id="rId443" Type="http://schemas.openxmlformats.org/officeDocument/2006/relationships/hyperlink" Target="mailto:hosen10@gmail.com" TargetMode="External"/><Relationship Id="rId650" Type="http://schemas.openxmlformats.org/officeDocument/2006/relationships/hyperlink" Target="mailto:office@enb.com.ua" TargetMode="External"/><Relationship Id="rId888" Type="http://schemas.openxmlformats.org/officeDocument/2006/relationships/hyperlink" Target="mailto:protsenkova@ulf.com.ua" TargetMode="External"/><Relationship Id="rId1073" Type="http://schemas.openxmlformats.org/officeDocument/2006/relationships/hyperlink" Target="http://www.abon.com.ua/company_info?company_id=5" TargetMode="External"/><Relationship Id="rId1280" Type="http://schemas.openxmlformats.org/officeDocument/2006/relationships/hyperlink" Target="mailto:energynov@ukr.net" TargetMode="External"/><Relationship Id="rId2124" Type="http://schemas.openxmlformats.org/officeDocument/2006/relationships/hyperlink" Target="http://www.gasholdtrade.com.ua/" TargetMode="External"/><Relationship Id="rId2331" Type="http://schemas.openxmlformats.org/officeDocument/2006/relationships/hyperlink" Target="http://tdenergy.com.ua/" TargetMode="External"/><Relationship Id="rId2569" Type="http://schemas.openxmlformats.org/officeDocument/2006/relationships/hyperlink" Target="mailto:pinfenergy@gmail.com" TargetMode="External"/><Relationship Id="rId303" Type="http://schemas.openxmlformats.org/officeDocument/2006/relationships/hyperlink" Target="http://introgas.com.ua/" TargetMode="External"/><Relationship Id="rId748" Type="http://schemas.openxmlformats.org/officeDocument/2006/relationships/hyperlink" Target="mailto:reception@himvektor.com" TargetMode="External"/><Relationship Id="rId955" Type="http://schemas.openxmlformats.org/officeDocument/2006/relationships/hyperlink" Target="mailto:energy@ggb.com.ua" TargetMode="External"/><Relationship Id="rId1140" Type="http://schemas.openxmlformats.org/officeDocument/2006/relationships/hyperlink" Target="mailto:bctm@magnus.kiev.ua" TargetMode="External"/><Relationship Id="rId1378" Type="http://schemas.openxmlformats.org/officeDocument/2006/relationships/hyperlink" Target="mailto:vinogradovo2017ses@gmail.com" TargetMode="External"/><Relationship Id="rId1585" Type="http://schemas.openxmlformats.org/officeDocument/2006/relationships/hyperlink" Target="https://spgaz.com.ua/" TargetMode="External"/><Relationship Id="rId1792" Type="http://schemas.openxmlformats.org/officeDocument/2006/relationships/hyperlink" Target="mailto:info@ek.cv.ua" TargetMode="External"/><Relationship Id="rId2429" Type="http://schemas.openxmlformats.org/officeDocument/2006/relationships/hyperlink" Target="https://zahidenergo.wordpress.com/" TargetMode="External"/><Relationship Id="rId2636" Type="http://schemas.openxmlformats.org/officeDocument/2006/relationships/hyperlink" Target="mailto:energo-strategy@ukr.net" TargetMode="External"/><Relationship Id="rId84" Type="http://schemas.openxmlformats.org/officeDocument/2006/relationships/hyperlink" Target="http://galnaftogaz-ukraine.pp.ua/" TargetMode="External"/><Relationship Id="rId510" Type="http://schemas.openxmlformats.org/officeDocument/2006/relationships/hyperlink" Target="mailto:inscon370@gmail.com" TargetMode="External"/><Relationship Id="rId608" Type="http://schemas.openxmlformats.org/officeDocument/2006/relationships/hyperlink" Target="mailto:office@cvgaszbut.104.ua" TargetMode="External"/><Relationship Id="rId815" Type="http://schemas.openxmlformats.org/officeDocument/2006/relationships/hyperlink" Target="mailto:Kkatp05810@ukr.net" TargetMode="External"/><Relationship Id="rId1238" Type="http://schemas.openxmlformats.org/officeDocument/2006/relationships/hyperlink" Target="mailto:mel.teploset@gmail.com" TargetMode="External"/><Relationship Id="rId1445" Type="http://schemas.openxmlformats.org/officeDocument/2006/relationships/hyperlink" Target="http://www.hts.kharkov.ua/" TargetMode="External"/><Relationship Id="rId1652" Type="http://schemas.openxmlformats.org/officeDocument/2006/relationships/hyperlink" Target="http://kmkelectro.com.ua/" TargetMode="External"/><Relationship Id="rId247" Type="http://schemas.openxmlformats.org/officeDocument/2006/relationships/hyperlink" Target="http://ukrgaz.ml/" TargetMode="External"/><Relationship Id="rId899" Type="http://schemas.openxmlformats.org/officeDocument/2006/relationships/hyperlink" Target="mailto:Yuriy.Podzolkov@ips.interpipe.biz" TargetMode="External"/><Relationship Id="rId1000" Type="http://schemas.openxmlformats.org/officeDocument/2006/relationships/hyperlink" Target="mailto:megom.viktor@qmail.com" TargetMode="External"/><Relationship Id="rId1084" Type="http://schemas.openxmlformats.org/officeDocument/2006/relationships/hyperlink" Target="http://www.vodokanal.kharkov.ua/" TargetMode="External"/><Relationship Id="rId1305" Type="http://schemas.openxmlformats.org/officeDocument/2006/relationships/hyperlink" Target="mailto:kancdnoe@dtek.com" TargetMode="External"/><Relationship Id="rId1957" Type="http://schemas.openxmlformats.org/officeDocument/2006/relationships/hyperlink" Target="mailto:atwkapital@atwkapital.com.ua" TargetMode="External"/><Relationship Id="rId2482" Type="http://schemas.openxmlformats.org/officeDocument/2006/relationships/hyperlink" Target="mailto:glbyxgalter_ajpiel@ukr.net" TargetMode="External"/><Relationship Id="rId107" Type="http://schemas.openxmlformats.org/officeDocument/2006/relationships/hyperlink" Target="http://resurs-partner.com.ua/" TargetMode="External"/><Relationship Id="rId454" Type="http://schemas.openxmlformats.org/officeDocument/2006/relationships/hyperlink" Target="mailto:stozharugaz@ukr.net" TargetMode="External"/><Relationship Id="rId661" Type="http://schemas.openxmlformats.org/officeDocument/2006/relationships/hyperlink" Target="mailto:info@eetrade.org" TargetMode="External"/><Relationship Id="rId759" Type="http://schemas.openxmlformats.org/officeDocument/2006/relationships/hyperlink" Target="mailto:office@vngas.com.ua" TargetMode="External"/><Relationship Id="rId966" Type="http://schemas.openxmlformats.org/officeDocument/2006/relationships/hyperlink" Target="mailto:usr2015@ukr.net" TargetMode="External"/><Relationship Id="rId1291" Type="http://schemas.openxmlformats.org/officeDocument/2006/relationships/hyperlink" Target="mailto:kanc@zoe.com.ua" TargetMode="External"/><Relationship Id="rId1389" Type="http://schemas.openxmlformats.org/officeDocument/2006/relationships/hyperlink" Target="mailto:office-nr@energy.lviv.ua" TargetMode="External"/><Relationship Id="rId1512" Type="http://schemas.openxmlformats.org/officeDocument/2006/relationships/hyperlink" Target="mailto:kvsz@kvsz.com" TargetMode="External"/><Relationship Id="rId1596" Type="http://schemas.openxmlformats.org/officeDocument/2006/relationships/hyperlink" Target="mailto:inngaz.kiev@gmail.com" TargetMode="External"/><Relationship Id="rId1817" Type="http://schemas.openxmlformats.org/officeDocument/2006/relationships/hyperlink" Target="mailto:zbutenergo@ukr.net" TargetMode="External"/><Relationship Id="rId2135" Type="http://schemas.openxmlformats.org/officeDocument/2006/relationships/hyperlink" Target="mailto:yt@udpr.com.ua" TargetMode="External"/><Relationship Id="rId2342" Type="http://schemas.openxmlformats.org/officeDocument/2006/relationships/hyperlink" Target="https://naftogazpostach.com/" TargetMode="External"/><Relationship Id="rId2647" Type="http://schemas.openxmlformats.org/officeDocument/2006/relationships/hyperlink" Target="mailto:reception@rgctrading.com.ua" TargetMode="External"/><Relationship Id="rId11" Type="http://schemas.openxmlformats.org/officeDocument/2006/relationships/hyperlink" Target="http://ukraine.arcelormittal.com/" TargetMode="External"/><Relationship Id="rId314" Type="http://schemas.openxmlformats.org/officeDocument/2006/relationships/hyperlink" Target="http://energomax.com.ua/" TargetMode="External"/><Relationship Id="rId398" Type="http://schemas.openxmlformats.org/officeDocument/2006/relationships/hyperlink" Target="http://www.utg.ua/" TargetMode="External"/><Relationship Id="rId521" Type="http://schemas.openxmlformats.org/officeDocument/2006/relationships/hyperlink" Target="mailto:offce@rutenska.com.ua" TargetMode="External"/><Relationship Id="rId619" Type="http://schemas.openxmlformats.org/officeDocument/2006/relationships/hyperlink" Target="mailto:gaszbut@ifgas.com.ua" TargetMode="External"/><Relationship Id="rId1151" Type="http://schemas.openxmlformats.org/officeDocument/2006/relationships/hyperlink" Target="mailto:hts@hts.kh.ua" TargetMode="External"/><Relationship Id="rId1249" Type="http://schemas.openxmlformats.org/officeDocument/2006/relationships/hyperlink" Target="mailto:hts@hts.kh.ua" TargetMode="External"/><Relationship Id="rId2079" Type="http://schemas.openxmlformats.org/officeDocument/2006/relationships/hyperlink" Target="http://www.uetc.com.ua/" TargetMode="External"/><Relationship Id="rId2202" Type="http://schemas.openxmlformats.org/officeDocument/2006/relationships/hyperlink" Target="mailto:Manenergopostach@ukr.net" TargetMode="External"/><Relationship Id="rId95" Type="http://schemas.openxmlformats.org/officeDocument/2006/relationships/hyperlink" Target="http://www.gazprompostach.com.ua/" TargetMode="External"/><Relationship Id="rId160" Type="http://schemas.openxmlformats.org/officeDocument/2006/relationships/hyperlink" Target="http://energostrategy.com.ua/" TargetMode="External"/><Relationship Id="rId826" Type="http://schemas.openxmlformats.org/officeDocument/2006/relationships/hyperlink" Target="mailto:zhilkomservis@ukr.net" TargetMode="External"/><Relationship Id="rId1011" Type="http://schemas.openxmlformats.org/officeDocument/2006/relationships/hyperlink" Target="http://energotexinvest.in.kharkov.ua/" TargetMode="External"/><Relationship Id="rId1109" Type="http://schemas.openxmlformats.org/officeDocument/2006/relationships/hyperlink" Target="mailto:bahmut-voda@ukr.net" TargetMode="External"/><Relationship Id="rId1456" Type="http://schemas.openxmlformats.org/officeDocument/2006/relationships/hyperlink" Target="http://www.teplo.sumy.ua/" TargetMode="External"/><Relationship Id="rId1663" Type="http://schemas.openxmlformats.org/officeDocument/2006/relationships/hyperlink" Target="mailto:okkotrade@gng.com.ua" TargetMode="External"/><Relationship Id="rId1870" Type="http://schemas.openxmlformats.org/officeDocument/2006/relationships/hyperlink" Target="http://alternativenergo.com/" TargetMode="External"/><Relationship Id="rId1968" Type="http://schemas.openxmlformats.org/officeDocument/2006/relationships/hyperlink" Target="mailto:feanovosvit@gmail.com" TargetMode="External"/><Relationship Id="rId2286" Type="http://schemas.openxmlformats.org/officeDocument/2006/relationships/hyperlink" Target="mailto:info@unb-c.com" TargetMode="External"/><Relationship Id="rId2493" Type="http://schemas.openxmlformats.org/officeDocument/2006/relationships/hyperlink" Target="mailto:zenergy2018@gmail.com" TargetMode="External"/><Relationship Id="rId2507" Type="http://schemas.openxmlformats.org/officeDocument/2006/relationships/hyperlink" Target="http://transelectropostach.ukit.me/" TargetMode="External"/><Relationship Id="rId258" Type="http://schemas.openxmlformats.org/officeDocument/2006/relationships/hyperlink" Target="http://www.gassbuttrade.com.ua/" TargetMode="External"/><Relationship Id="rId465" Type="http://schemas.openxmlformats.org/officeDocument/2006/relationships/hyperlink" Target="mailto:batayeva@gmail.com" TargetMode="External"/><Relationship Id="rId672" Type="http://schemas.openxmlformats.org/officeDocument/2006/relationships/hyperlink" Target="mailto:cicekconstruction@zorya.biz" TargetMode="External"/><Relationship Id="rId1095" Type="http://schemas.openxmlformats.org/officeDocument/2006/relationships/hyperlink" Target="mailto:teplo-brovary@ukr.net" TargetMode="External"/><Relationship Id="rId1316" Type="http://schemas.openxmlformats.org/officeDocument/2006/relationships/hyperlink" Target="mailto:info@gnidava.com.ua" TargetMode="External"/><Relationship Id="rId1523" Type="http://schemas.openxmlformats.org/officeDocument/2006/relationships/hyperlink" Target="mailto:kp-mtve@ukr.net" TargetMode="External"/><Relationship Id="rId1730" Type="http://schemas.openxmlformats.org/officeDocument/2006/relationships/hyperlink" Target="http://www.pivnichgasresurs.com/" TargetMode="External"/><Relationship Id="rId2146" Type="http://schemas.openxmlformats.org/officeDocument/2006/relationships/hyperlink" Target="mailto:llc.akvateh@gmail.com" TargetMode="External"/><Relationship Id="rId2353" Type="http://schemas.openxmlformats.org/officeDocument/2006/relationships/hyperlink" Target="https://www.metinvestholding.com/ua/krmz" TargetMode="External"/><Relationship Id="rId2560" Type="http://schemas.openxmlformats.org/officeDocument/2006/relationships/hyperlink" Target="mailto:office@ofsv.com.ua" TargetMode="External"/><Relationship Id="rId22" Type="http://schemas.openxmlformats.org/officeDocument/2006/relationships/hyperlink" Target="http://ppc.net.ua/" TargetMode="External"/><Relationship Id="rId118" Type="http://schemas.openxmlformats.org/officeDocument/2006/relationships/hyperlink" Target="http://psgaz.kiev.ua/" TargetMode="External"/><Relationship Id="rId325" Type="http://schemas.openxmlformats.org/officeDocument/2006/relationships/hyperlink" Target="http://dp.104.ua/" TargetMode="External"/><Relationship Id="rId532" Type="http://schemas.openxmlformats.org/officeDocument/2006/relationships/hyperlink" Target="mailto:resurstreyd2014@gmail.com" TargetMode="External"/><Relationship Id="rId977" Type="http://schemas.openxmlformats.org/officeDocument/2006/relationships/hyperlink" Target="mailto:alterhol@ukr.net" TargetMode="External"/><Relationship Id="rId1162" Type="http://schemas.openxmlformats.org/officeDocument/2006/relationships/hyperlink" Target="http://www.khaer.com.ua/" TargetMode="External"/><Relationship Id="rId1828" Type="http://schemas.openxmlformats.org/officeDocument/2006/relationships/hyperlink" Target="http://oek.ztoe.com.ua/" TargetMode="External"/><Relationship Id="rId2006" Type="http://schemas.openxmlformats.org/officeDocument/2006/relationships/hyperlink" Target="mailto:atwkapital@atwkapital.com.ua" TargetMode="External"/><Relationship Id="rId2213" Type="http://schemas.openxmlformats.org/officeDocument/2006/relationships/hyperlink" Target="mailto:vb@utec.in.ua" TargetMode="External"/><Relationship Id="rId2420" Type="http://schemas.openxmlformats.org/officeDocument/2006/relationships/hyperlink" Target="mailto:poez-pnt@kernel.ua" TargetMode="External"/><Relationship Id="rId2658" Type="http://schemas.openxmlformats.org/officeDocument/2006/relationships/hyperlink" Target="mailto:info@tasenergy.com.ua" TargetMode="External"/><Relationship Id="rId171" Type="http://schemas.openxmlformats.org/officeDocument/2006/relationships/hyperlink" Target="https://cngp.com.ua/" TargetMode="External"/><Relationship Id="rId837" Type="http://schemas.openxmlformats.org/officeDocument/2006/relationships/hyperlink" Target="mailto:01@nzf.com.ua" TargetMode="External"/><Relationship Id="rId1022" Type="http://schemas.openxmlformats.org/officeDocument/2006/relationships/hyperlink" Target="http://www.ensolelectro.com/" TargetMode="External"/><Relationship Id="rId1467" Type="http://schemas.openxmlformats.org/officeDocument/2006/relationships/hyperlink" Target="http://www.tec4.kiev.ua/" TargetMode="External"/><Relationship Id="rId1674" Type="http://schemas.openxmlformats.org/officeDocument/2006/relationships/hyperlink" Target="mailto:imperialenergo@ukr.net" TargetMode="External"/><Relationship Id="rId1881" Type="http://schemas.openxmlformats.org/officeDocument/2006/relationships/hyperlink" Target="mailto:vsevolod_koshel@ukr.net" TargetMode="External"/><Relationship Id="rId2297" Type="http://schemas.openxmlformats.org/officeDocument/2006/relationships/hyperlink" Target="http://unb-c.com/" TargetMode="External"/><Relationship Id="rId2518" Type="http://schemas.openxmlformats.org/officeDocument/2006/relationships/hyperlink" Target="http://www.ofsv.com.ua/" TargetMode="External"/><Relationship Id="rId269" Type="http://schemas.openxmlformats.org/officeDocument/2006/relationships/hyperlink" Target="http://crystalfinance.com.ua/" TargetMode="External"/><Relationship Id="rId476" Type="http://schemas.openxmlformats.org/officeDocument/2006/relationships/hyperlink" Target="mailto:ETItradegas@gmail.com" TargetMode="External"/><Relationship Id="rId683" Type="http://schemas.openxmlformats.org/officeDocument/2006/relationships/hyperlink" Target="mailto:vienakonsalt@gmail.com" TargetMode="External"/><Relationship Id="rId890" Type="http://schemas.openxmlformats.org/officeDocument/2006/relationships/hyperlink" Target="mailto:zvgraphit@gmail.com" TargetMode="External"/><Relationship Id="rId904" Type="http://schemas.openxmlformats.org/officeDocument/2006/relationships/hyperlink" Target="mailto:megreche.com.ua@gmail.com" TargetMode="External"/><Relationship Id="rId1327" Type="http://schemas.openxmlformats.org/officeDocument/2006/relationships/hyperlink" Target="mailto:office@tehnova.com.ua" TargetMode="External"/><Relationship Id="rId1534" Type="http://schemas.openxmlformats.org/officeDocument/2006/relationships/hyperlink" Target="mailto:stopmotor9@gmail.com" TargetMode="External"/><Relationship Id="rId1741" Type="http://schemas.openxmlformats.org/officeDocument/2006/relationships/hyperlink" Target="http://www.lps-trade.com.ua/" TargetMode="External"/><Relationship Id="rId1979" Type="http://schemas.openxmlformats.org/officeDocument/2006/relationships/hyperlink" Target="http://energytrading.net.ua/" TargetMode="External"/><Relationship Id="rId2157" Type="http://schemas.openxmlformats.org/officeDocument/2006/relationships/hyperlink" Target="mailto:VEK@palivenergy.com.ua" TargetMode="External"/><Relationship Id="rId2364" Type="http://schemas.openxmlformats.org/officeDocument/2006/relationships/hyperlink" Target="http://tetis.obolon.ua/" TargetMode="External"/><Relationship Id="rId2571" Type="http://schemas.openxmlformats.org/officeDocument/2006/relationships/hyperlink" Target="mailto:trest.pzeb@gmail.com" TargetMode="External"/><Relationship Id="rId33" Type="http://schemas.openxmlformats.org/officeDocument/2006/relationships/hyperlink" Target="http://gas-mds.com.ua/" TargetMode="External"/><Relationship Id="rId129" Type="http://schemas.openxmlformats.org/officeDocument/2006/relationships/hyperlink" Target="http://www.rpsupply.com.ua/" TargetMode="External"/><Relationship Id="rId336" Type="http://schemas.openxmlformats.org/officeDocument/2006/relationships/hyperlink" Target="http://gaz.kherson.ua/" TargetMode="External"/><Relationship Id="rId543" Type="http://schemas.openxmlformats.org/officeDocument/2006/relationships/hyperlink" Target="mailto:office@eximgas.com" TargetMode="External"/><Relationship Id="rId988" Type="http://schemas.openxmlformats.org/officeDocument/2006/relationships/hyperlink" Target="mailto:anurov.sergey@gmail.com" TargetMode="External"/><Relationship Id="rId1173" Type="http://schemas.openxmlformats.org/officeDocument/2006/relationships/hyperlink" Target="mailto:pte@e-mail.ua" TargetMode="External"/><Relationship Id="rId1380" Type="http://schemas.openxmlformats.org/officeDocument/2006/relationships/hyperlink" Target="mailto:zhagan79@gmail.com" TargetMode="External"/><Relationship Id="rId1601" Type="http://schemas.openxmlformats.org/officeDocument/2006/relationships/hyperlink" Target="mailto:office@spgaz.com.ua" TargetMode="External"/><Relationship Id="rId1839" Type="http://schemas.openxmlformats.org/officeDocument/2006/relationships/hyperlink" Target="http://ek.cv.ua/" TargetMode="External"/><Relationship Id="rId2017" Type="http://schemas.openxmlformats.org/officeDocument/2006/relationships/hyperlink" Target="mailto:prizma14@ukr.net" TargetMode="External"/><Relationship Id="rId2224" Type="http://schemas.openxmlformats.org/officeDocument/2006/relationships/hyperlink" Target="http://mankivka-service.pp.ua/" TargetMode="External"/><Relationship Id="rId2669" Type="http://schemas.openxmlformats.org/officeDocument/2006/relationships/hyperlink" Target="http://energostrategy.com.ua/" TargetMode="External"/><Relationship Id="rId182" Type="http://schemas.openxmlformats.org/officeDocument/2006/relationships/hyperlink" Target="http://www.energyinnovations.com.ua/" TargetMode="External"/><Relationship Id="rId403" Type="http://schemas.openxmlformats.org/officeDocument/2006/relationships/hyperlink" Target="mailto:gaz@azot.com.ua" TargetMode="External"/><Relationship Id="rId750" Type="http://schemas.openxmlformats.org/officeDocument/2006/relationships/hyperlink" Target="mailto:office@promgazcity.com.ua" TargetMode="External"/><Relationship Id="rId848" Type="http://schemas.openxmlformats.org/officeDocument/2006/relationships/hyperlink" Target="mailto:wtwtec@ukr.net" TargetMode="External"/><Relationship Id="rId1033" Type="http://schemas.openxmlformats.org/officeDocument/2006/relationships/hyperlink" Target="http://www.oblvoda.zp.ua/" TargetMode="External"/><Relationship Id="rId1478" Type="http://schemas.openxmlformats.org/officeDocument/2006/relationships/hyperlink" Target="mailto:egor.pp2002@gmail.com" TargetMode="External"/><Relationship Id="rId1685" Type="http://schemas.openxmlformats.org/officeDocument/2006/relationships/hyperlink" Target="mailto:info@regnumoris.com.ua" TargetMode="External"/><Relationship Id="rId1892" Type="http://schemas.openxmlformats.org/officeDocument/2006/relationships/hyperlink" Target="mailto:shostca_tec@ukr.net" TargetMode="External"/><Relationship Id="rId1906" Type="http://schemas.openxmlformats.org/officeDocument/2006/relationships/hyperlink" Target="mailto:info@etg.co.ua" TargetMode="External"/><Relationship Id="rId2431" Type="http://schemas.openxmlformats.org/officeDocument/2006/relationships/hyperlink" Target="http://rtrans.com.ua/" TargetMode="External"/><Relationship Id="rId2529" Type="http://schemas.openxmlformats.org/officeDocument/2006/relationships/hyperlink" Target="http://www.ez-energetic.com.ua/" TargetMode="External"/><Relationship Id="rId487" Type="http://schemas.openxmlformats.org/officeDocument/2006/relationships/hyperlink" Target="mailto:p4tk@ukr.net" TargetMode="External"/><Relationship Id="rId610" Type="http://schemas.openxmlformats.org/officeDocument/2006/relationships/hyperlink" Target="mailto:office@smgaszbut.104.ua" TargetMode="External"/><Relationship Id="rId694" Type="http://schemas.openxmlformats.org/officeDocument/2006/relationships/hyperlink" Target="mailto:yurii.l@atillaenergy.com.ua" TargetMode="External"/><Relationship Id="rId708" Type="http://schemas.openxmlformats.org/officeDocument/2006/relationships/hyperlink" Target="mailto:metangazorg@gmail.com" TargetMode="External"/><Relationship Id="rId915" Type="http://schemas.openxmlformats.org/officeDocument/2006/relationships/hyperlink" Target="mailto:energozbut@gmail.com" TargetMode="External"/><Relationship Id="rId1240" Type="http://schemas.openxmlformats.org/officeDocument/2006/relationships/hyperlink" Target="mailto:teplo-brovary@ukr.net" TargetMode="External"/><Relationship Id="rId1338" Type="http://schemas.openxmlformats.org/officeDocument/2006/relationships/hyperlink" Target="mailto:energytov@svitonline.com" TargetMode="External"/><Relationship Id="rId1545" Type="http://schemas.openxmlformats.org/officeDocument/2006/relationships/hyperlink" Target="mailto:ev@rodinaeg.com" TargetMode="External"/><Relationship Id="rId2070" Type="http://schemas.openxmlformats.org/officeDocument/2006/relationships/hyperlink" Target="http://energox.com.ua/" TargetMode="External"/><Relationship Id="rId2168" Type="http://schemas.openxmlformats.org/officeDocument/2006/relationships/hyperlink" Target="http://www.kgranit.com.ua/" TargetMode="External"/><Relationship Id="rId2375" Type="http://schemas.openxmlformats.org/officeDocument/2006/relationships/hyperlink" Target="mailto:akhz@metinvestholding.com" TargetMode="External"/><Relationship Id="rId347" Type="http://schemas.openxmlformats.org/officeDocument/2006/relationships/hyperlink" Target="http://104.ua/ua/" TargetMode="External"/><Relationship Id="rId999" Type="http://schemas.openxmlformats.org/officeDocument/2006/relationships/hyperlink" Target="mailto:sepoolinc@gmail.com" TargetMode="External"/><Relationship Id="rId1100" Type="http://schemas.openxmlformats.org/officeDocument/2006/relationships/hyperlink" Target="mailto:office@enr.dp.ua" TargetMode="External"/><Relationship Id="rId1184" Type="http://schemas.openxmlformats.org/officeDocument/2006/relationships/hyperlink" Target="http://www.lte.lviv.ua/" TargetMode="External"/><Relationship Id="rId1405" Type="http://schemas.openxmlformats.org/officeDocument/2006/relationships/hyperlink" Target="mailto:office@tke.if.ua" TargetMode="External"/><Relationship Id="rId1752" Type="http://schemas.openxmlformats.org/officeDocument/2006/relationships/hyperlink" Target="mailto:office@tks.ua" TargetMode="External"/><Relationship Id="rId2028" Type="http://schemas.openxmlformats.org/officeDocument/2006/relationships/hyperlink" Target="mailto:ST_oleshky@ukr.net" TargetMode="External"/><Relationship Id="rId2582" Type="http://schemas.openxmlformats.org/officeDocument/2006/relationships/hyperlink" Target="mailto:kanc@kievenergo.com.ua" TargetMode="External"/><Relationship Id="rId44" Type="http://schemas.openxmlformats.org/officeDocument/2006/relationships/hyperlink" Target="http://www.pari-ukraine.com/" TargetMode="External"/><Relationship Id="rId554" Type="http://schemas.openxmlformats.org/officeDocument/2006/relationships/hyperlink" Target="mailto:clientinform001@gmail.com" TargetMode="External"/><Relationship Id="rId761" Type="http://schemas.openxmlformats.org/officeDocument/2006/relationships/hyperlink" Target="mailto:oblgas@dpgas.com.ua" TargetMode="External"/><Relationship Id="rId859" Type="http://schemas.openxmlformats.org/officeDocument/2006/relationships/hyperlink" Target="mailto:SDEMKI@ukr.net" TargetMode="External"/><Relationship Id="rId1391" Type="http://schemas.openxmlformats.org/officeDocument/2006/relationships/hyperlink" Target="mailto:info@dtek.com" TargetMode="External"/><Relationship Id="rId1489" Type="http://schemas.openxmlformats.org/officeDocument/2006/relationships/hyperlink" Target="http://www.trailstonegroup.com.ua/" TargetMode="External"/><Relationship Id="rId1612" Type="http://schemas.openxmlformats.org/officeDocument/2006/relationships/hyperlink" Target="mailto:kanc@co.kspe.com.ua" TargetMode="External"/><Relationship Id="rId1696" Type="http://schemas.openxmlformats.org/officeDocument/2006/relationships/hyperlink" Target="mailto:ukragroenergy@gmail.com" TargetMode="External"/><Relationship Id="rId1917" Type="http://schemas.openxmlformats.org/officeDocument/2006/relationships/hyperlink" Target="mailto:office@ukrgasenergo.com.ua" TargetMode="External"/><Relationship Id="rId2235" Type="http://schemas.openxmlformats.org/officeDocument/2006/relationships/hyperlink" Target="http://dpets.com.ua/" TargetMode="External"/><Relationship Id="rId2442" Type="http://schemas.openxmlformats.org/officeDocument/2006/relationships/hyperlink" Target="mailto:oleg3621426@gmail.com" TargetMode="External"/><Relationship Id="rId193" Type="http://schemas.openxmlformats.org/officeDocument/2006/relationships/hyperlink" Target="https://avant-trading.com/" TargetMode="External"/><Relationship Id="rId207" Type="http://schemas.openxmlformats.org/officeDocument/2006/relationships/hyperlink" Target="http://td.lubnygaz.com.ua/" TargetMode="External"/><Relationship Id="rId414" Type="http://schemas.openxmlformats.org/officeDocument/2006/relationships/hyperlink" Target="mailto:dpm@rise.ua" TargetMode="External"/><Relationship Id="rId498" Type="http://schemas.openxmlformats.org/officeDocument/2006/relationships/hyperlink" Target="mailto:mart-2005@ukr.net" TargetMode="External"/><Relationship Id="rId621" Type="http://schemas.openxmlformats.org/officeDocument/2006/relationships/hyperlink" Target="mailto:ukrgasproduction@gmail.com" TargetMode="External"/><Relationship Id="rId1044" Type="http://schemas.openxmlformats.org/officeDocument/2006/relationships/hyperlink" Target="http://www.lisvoda.com.ua/" TargetMode="External"/><Relationship Id="rId1251" Type="http://schemas.openxmlformats.org/officeDocument/2006/relationships/hyperlink" Target="http://www.teploseti.zp.ua/" TargetMode="External"/><Relationship Id="rId1349" Type="http://schemas.openxmlformats.org/officeDocument/2006/relationships/hyperlink" Target="mailto:TOV.rener@gmail.com" TargetMode="External"/><Relationship Id="rId2081" Type="http://schemas.openxmlformats.org/officeDocument/2006/relationships/hyperlink" Target="http://www.energosp.com.ua/" TargetMode="External"/><Relationship Id="rId2179" Type="http://schemas.openxmlformats.org/officeDocument/2006/relationships/hyperlink" Target="http://energoinvestpro.in.kharkov.ua/" TargetMode="External"/><Relationship Id="rId2302" Type="http://schemas.openxmlformats.org/officeDocument/2006/relationships/hyperlink" Target="mailto:office@gasinprom.com.ua" TargetMode="External"/><Relationship Id="rId260" Type="http://schemas.openxmlformats.org/officeDocument/2006/relationships/hyperlink" Target="http://&#1091;&#1082;&#1088;&#1075;&#1072;&#1079;.com/" TargetMode="External"/><Relationship Id="rId719" Type="http://schemas.openxmlformats.org/officeDocument/2006/relationships/hyperlink" Target="mailto:natali.b@ugccentre.com.ua" TargetMode="External"/><Relationship Id="rId926" Type="http://schemas.openxmlformats.org/officeDocument/2006/relationships/hyperlink" Target="mailto:info@ukrenergoexport.com" TargetMode="External"/><Relationship Id="rId1111" Type="http://schemas.openxmlformats.org/officeDocument/2006/relationships/hyperlink" Target="http://www.slavvoda.dn.ua/" TargetMode="External"/><Relationship Id="rId1556" Type="http://schemas.openxmlformats.org/officeDocument/2006/relationships/hyperlink" Target="mailto:layta@stirol.kiev.ua" TargetMode="External"/><Relationship Id="rId1763" Type="http://schemas.openxmlformats.org/officeDocument/2006/relationships/hyperlink" Target="mailto:rbmua@ukr.net" TargetMode="External"/><Relationship Id="rId1970" Type="http://schemas.openxmlformats.org/officeDocument/2006/relationships/hyperlink" Target="mailto:tovbcoksim@gmail.com" TargetMode="External"/><Relationship Id="rId2386" Type="http://schemas.openxmlformats.org/officeDocument/2006/relationships/hyperlink" Target="mailto:info.vok1@gmail.com" TargetMode="External"/><Relationship Id="rId2593" Type="http://schemas.openxmlformats.org/officeDocument/2006/relationships/hyperlink" Target="mailto:jst81@ukr.net" TargetMode="External"/><Relationship Id="rId2607" Type="http://schemas.openxmlformats.org/officeDocument/2006/relationships/hyperlink" Target="mailto:tovsmigroup@gmail.com" TargetMode="External"/><Relationship Id="rId55" Type="http://schemas.openxmlformats.org/officeDocument/2006/relationships/hyperlink" Target="http://s1gaz.net.ua/" TargetMode="External"/><Relationship Id="rId120" Type="http://schemas.openxmlformats.org/officeDocument/2006/relationships/hyperlink" Target="http://bavariagroup.com.ua/" TargetMode="External"/><Relationship Id="rId358" Type="http://schemas.openxmlformats.org/officeDocument/2006/relationships/hyperlink" Target="file://E:\..\..\..\..\HeryavenkoM\AppData\Local\Microsoft\Windows\Temporary%20Internet%20Files\Content.Outlook\AppData\Local\Microsoft\Windows\Temporary%20Internet%20Files\&#1051;&#1086;&#1082;&#1072;&#1083;&#1100;&#1085;&#1099;&#1081;%20&#1076;&#1080;&#1089;&#1082;%20(F)\&#1051;&#1030;&#1062;&#1045;&#1053;&#1047;&#1059;&#1042;&#1040;&#1053;&#1053;&#1071;\&#1076;&#1086;&#1074;&#1110;&#1076;&#1082;&#1080;\&#1051;&#1086;&#1082;&#1072;&#1083;&#1100;&#1085;&#1099;&#1081;%20&#1076;&#1080;&#1089;&#1082;%20(F)\&#1051;&#1030;&#1062;&#1045;&#1053;&#1047;&#1059;&#1042;&#1040;&#1053;&#1053;&#1071;\&#1076;&#1086;&#1074;&#1110;&#1076;&#1082;&#1080;\Content.Outlook\HeryavenkoM\AppData\Local\Microsoft\Windows\Temporary%20Internet%20Files\Content.Outlook\Microsoft\Windows\Temporary%20Internet%20Files\Content.Outlook\Local%20Settings\Local%20Settings\Local%20Settings\Local%20Settings\Local%20Settings\Local%20Settings\Local%20Settings\Local%20Settings\Local%20Settings\Local%20Settings\Local%20Settings\Local%20Settings\Local%20Settings\Local%20Settings\Local%20Settings\Local%20Settings\Local%20Settings\Temp\BAZA_GAS_01%2006%2017.xls" TargetMode="External"/><Relationship Id="rId565" Type="http://schemas.openxmlformats.org/officeDocument/2006/relationships/hyperlink" Target="mailto:esemchen@itera.kiev.ua" TargetMode="External"/><Relationship Id="rId772" Type="http://schemas.openxmlformats.org/officeDocument/2006/relationships/hyperlink" Target="mailto:secretary@gaz.kherson.ua" TargetMode="External"/><Relationship Id="rId1195" Type="http://schemas.openxmlformats.org/officeDocument/2006/relationships/hyperlink" Target="http://www.nikoblteplo.com.ua/" TargetMode="External"/><Relationship Id="rId1209" Type="http://schemas.openxmlformats.org/officeDocument/2006/relationships/hyperlink" Target="http://www.kramtec.com.ua/" TargetMode="External"/><Relationship Id="rId1416" Type="http://schemas.openxmlformats.org/officeDocument/2006/relationships/hyperlink" Target="http://azot.com.ua/" TargetMode="External"/><Relationship Id="rId1623" Type="http://schemas.openxmlformats.org/officeDocument/2006/relationships/hyperlink" Target="mailto:ikc@dtek.com" TargetMode="External"/><Relationship Id="rId1830" Type="http://schemas.openxmlformats.org/officeDocument/2006/relationships/hyperlink" Target="http://energyx.com.ua/" TargetMode="External"/><Relationship Id="rId2039" Type="http://schemas.openxmlformats.org/officeDocument/2006/relationships/hyperlink" Target="http://www.energogaz.com.ua/" TargetMode="External"/><Relationship Id="rId2246" Type="http://schemas.openxmlformats.org/officeDocument/2006/relationships/hyperlink" Target="http://sebasta.net.ua/" TargetMode="External"/><Relationship Id="rId2453" Type="http://schemas.openxmlformats.org/officeDocument/2006/relationships/hyperlink" Target="mailto:kanc@kr.energy.gov.ua" TargetMode="External"/><Relationship Id="rId2660" Type="http://schemas.openxmlformats.org/officeDocument/2006/relationships/hyperlink" Target="http://ugledarenergoplus.tilda.ws/" TargetMode="External"/><Relationship Id="rId218" Type="http://schemas.openxmlformats.org/officeDocument/2006/relationships/hyperlink" Target="https://vngaszbut.104.ua/" TargetMode="External"/><Relationship Id="rId425" Type="http://schemas.openxmlformats.org/officeDocument/2006/relationships/hyperlink" Target="mailto:vesta@ukrpost.net" TargetMode="External"/><Relationship Id="rId632" Type="http://schemas.openxmlformats.org/officeDocument/2006/relationships/hyperlink" Target="mailto:of.primeenergy@gmail.com" TargetMode="External"/><Relationship Id="rId1055" Type="http://schemas.openxmlformats.org/officeDocument/2006/relationships/hyperlink" Target="mailto:kanc@voda.uz.ua" TargetMode="External"/><Relationship Id="rId1262" Type="http://schemas.openxmlformats.org/officeDocument/2006/relationships/hyperlink" Target="http://www.kramtec.com.ua/" TargetMode="External"/><Relationship Id="rId1928" Type="http://schemas.openxmlformats.org/officeDocument/2006/relationships/hyperlink" Target="http://www.agriagroup.net/" TargetMode="External"/><Relationship Id="rId2092" Type="http://schemas.openxmlformats.org/officeDocument/2006/relationships/hyperlink" Target="mailto:Ltke@ukr.net" TargetMode="External"/><Relationship Id="rId2106" Type="http://schemas.openxmlformats.org/officeDocument/2006/relationships/hyperlink" Target="mailto:info@naftogazteplo.com.ua" TargetMode="External"/><Relationship Id="rId2313" Type="http://schemas.openxmlformats.org/officeDocument/2006/relationships/hyperlink" Target="mailto:e.koshik@suncapital.com.ua" TargetMode="External"/><Relationship Id="rId2520" Type="http://schemas.openxmlformats.org/officeDocument/2006/relationships/hyperlink" Target="http://www.electroprime.com.ua/" TargetMode="External"/><Relationship Id="rId271" Type="http://schemas.openxmlformats.org/officeDocument/2006/relationships/hyperlink" Target="http://cll-kett.com.ua/" TargetMode="External"/><Relationship Id="rId937" Type="http://schemas.openxmlformats.org/officeDocument/2006/relationships/hyperlink" Target="mailto:kanc@euro.tec4.kiev.ua" TargetMode="External"/><Relationship Id="rId1122" Type="http://schemas.openxmlformats.org/officeDocument/2006/relationships/hyperlink" Target="http://www.bcvoda.com.ua/" TargetMode="External"/><Relationship Id="rId1567" Type="http://schemas.openxmlformats.org/officeDocument/2006/relationships/hyperlink" Target="http://ie.in.ua/" TargetMode="External"/><Relationship Id="rId1774" Type="http://schemas.openxmlformats.org/officeDocument/2006/relationships/hyperlink" Target="mailto:s.iakovenko@gmail.com" TargetMode="External"/><Relationship Id="rId1981" Type="http://schemas.openxmlformats.org/officeDocument/2006/relationships/hyperlink" Target="http://www.westinform.kiev.ua/" TargetMode="External"/><Relationship Id="rId2397" Type="http://schemas.openxmlformats.org/officeDocument/2006/relationships/hyperlink" Target="mailto:sitiz@ztmc.zp.ua" TargetMode="External"/><Relationship Id="rId2618" Type="http://schemas.openxmlformats.org/officeDocument/2006/relationships/hyperlink" Target="mailto:ce.vovka@gmail.com" TargetMode="External"/><Relationship Id="rId66" Type="http://schemas.openxmlformats.org/officeDocument/2006/relationships/hyperlink" Target="http://www.knh.com.ua/" TargetMode="External"/><Relationship Id="rId131" Type="http://schemas.openxmlformats.org/officeDocument/2006/relationships/hyperlink" Target="http://www.ralo-gaz.com.ua/" TargetMode="External"/><Relationship Id="rId369" Type="http://schemas.openxmlformats.org/officeDocument/2006/relationships/hyperlink" Target="http://www.aotenergy.com.ua/" TargetMode="External"/><Relationship Id="rId576" Type="http://schemas.openxmlformats.org/officeDocument/2006/relationships/hyperlink" Target="mailto:elicor_capital@mail.ru" TargetMode="External"/><Relationship Id="rId783" Type="http://schemas.openxmlformats.org/officeDocument/2006/relationships/hyperlink" Target="mailto:mail@kirgas.com" TargetMode="External"/><Relationship Id="rId990" Type="http://schemas.openxmlformats.org/officeDocument/2006/relationships/hyperlink" Target="mailto:gazoil.group@ukr.net" TargetMode="External"/><Relationship Id="rId1427" Type="http://schemas.openxmlformats.org/officeDocument/2006/relationships/hyperlink" Target="http://www.teploseti.ck.ua/" TargetMode="External"/><Relationship Id="rId1634" Type="http://schemas.openxmlformats.org/officeDocument/2006/relationships/hyperlink" Target="http://doe.com.ua/" TargetMode="External"/><Relationship Id="rId1841" Type="http://schemas.openxmlformats.org/officeDocument/2006/relationships/hyperlink" Target="http://pret.com.ua/" TargetMode="External"/><Relationship Id="rId2257" Type="http://schemas.openxmlformats.org/officeDocument/2006/relationships/hyperlink" Target="http://www.hilevelgas.com.ua/" TargetMode="External"/><Relationship Id="rId2464" Type="http://schemas.openxmlformats.org/officeDocument/2006/relationships/hyperlink" Target="mailto:kanc@obl.ck.energy.gov.ua" TargetMode="External"/><Relationship Id="rId2671" Type="http://schemas.openxmlformats.org/officeDocument/2006/relationships/hyperlink" Target="https://kte.kmda.gov.ua/" TargetMode="External"/><Relationship Id="rId229" Type="http://schemas.openxmlformats.org/officeDocument/2006/relationships/hyperlink" Target="http://www.gazenergo.in.ua/" TargetMode="External"/><Relationship Id="rId436" Type="http://schemas.openxmlformats.org/officeDocument/2006/relationships/hyperlink" Target="mailto:panda1@meta.ua" TargetMode="External"/><Relationship Id="rId643" Type="http://schemas.openxmlformats.org/officeDocument/2006/relationships/hyperlink" Target="mailto:raisesenergy@gmail.com" TargetMode="External"/><Relationship Id="rId1066" Type="http://schemas.openxmlformats.org/officeDocument/2006/relationships/hyperlink" Target="mailto:info@vodokanal.te.ua" TargetMode="External"/><Relationship Id="rId1273" Type="http://schemas.openxmlformats.org/officeDocument/2006/relationships/hyperlink" Target="mailto:icc@info.dpem.mk.ua" TargetMode="External"/><Relationship Id="rId1480" Type="http://schemas.openxmlformats.org/officeDocument/2006/relationships/hyperlink" Target="http://mtve.kp.km.ua/" TargetMode="External"/><Relationship Id="rId1939" Type="http://schemas.openxmlformats.org/officeDocument/2006/relationships/hyperlink" Target="mailto:kanc@kievenergo.com.ua" TargetMode="External"/><Relationship Id="rId2117" Type="http://schemas.openxmlformats.org/officeDocument/2006/relationships/hyperlink" Target="http://www.naftogazteplo.com.ua/" TargetMode="External"/><Relationship Id="rId2324" Type="http://schemas.openxmlformats.org/officeDocument/2006/relationships/hyperlink" Target="https://akhz.metinvestholding.com/" TargetMode="External"/><Relationship Id="rId850" Type="http://schemas.openxmlformats.org/officeDocument/2006/relationships/hyperlink" Target="mailto:avis@avis.ua" TargetMode="External"/><Relationship Id="rId948" Type="http://schemas.openxmlformats.org/officeDocument/2006/relationships/hyperlink" Target="mailto:anurov.sergey@gmail.com" TargetMode="External"/><Relationship Id="rId1133" Type="http://schemas.openxmlformats.org/officeDocument/2006/relationships/hyperlink" Target="mailto:kancelariya_kpts@ukr.net" TargetMode="External"/><Relationship Id="rId1578" Type="http://schemas.openxmlformats.org/officeDocument/2006/relationships/hyperlink" Target="http://www.promgas-ua.com.ua/" TargetMode="External"/><Relationship Id="rId1701" Type="http://schemas.openxmlformats.org/officeDocument/2006/relationships/hyperlink" Target="mailto:gefest39561761@gmail.com" TargetMode="External"/><Relationship Id="rId1785" Type="http://schemas.openxmlformats.org/officeDocument/2006/relationships/hyperlink" Target="mailto:info@vin.enera.ua" TargetMode="External"/><Relationship Id="rId1992" Type="http://schemas.openxmlformats.org/officeDocument/2006/relationships/hyperlink" Target="http://elcom.com.ua/" TargetMode="External"/><Relationship Id="rId2531" Type="http://schemas.openxmlformats.org/officeDocument/2006/relationships/hyperlink" Target="http://energyline.com.ua/" TargetMode="External"/><Relationship Id="rId2629" Type="http://schemas.openxmlformats.org/officeDocument/2006/relationships/hyperlink" Target="mailto:everesto2019@gmail.com" TargetMode="External"/><Relationship Id="rId77" Type="http://schemas.openxmlformats.org/officeDocument/2006/relationships/hyperlink" Target="http://www.houseenergy.com.ua/" TargetMode="External"/><Relationship Id="rId282" Type="http://schemas.openxmlformats.org/officeDocument/2006/relationships/hyperlink" Target="https://naftogazkontakt.com/" TargetMode="External"/><Relationship Id="rId503" Type="http://schemas.openxmlformats.org/officeDocument/2006/relationships/hyperlink" Target="mailto:pov@mail.ttc.net.ua" TargetMode="External"/><Relationship Id="rId587" Type="http://schemas.openxmlformats.org/officeDocument/2006/relationships/hyperlink" Target="mailto:ufingaz@ukr.net" TargetMode="External"/><Relationship Id="rId710" Type="http://schemas.openxmlformats.org/officeDocument/2006/relationships/hyperlink" Target="mailto:universegas@gmail.com" TargetMode="External"/><Relationship Id="rId808" Type="http://schemas.openxmlformats.org/officeDocument/2006/relationships/hyperlink" Target="mailto:office@katp1628.com" TargetMode="External"/><Relationship Id="rId1340" Type="http://schemas.openxmlformats.org/officeDocument/2006/relationships/hyperlink" Target="mailto:kreschatik@cv.ukrtel.net" TargetMode="External"/><Relationship Id="rId1438" Type="http://schemas.openxmlformats.org/officeDocument/2006/relationships/hyperlink" Target="http://majakenergy.com.ua/" TargetMode="External"/><Relationship Id="rId1645" Type="http://schemas.openxmlformats.org/officeDocument/2006/relationships/hyperlink" Target="http://www.kleymon.com.ua/" TargetMode="External"/><Relationship Id="rId2170" Type="http://schemas.openxmlformats.org/officeDocument/2006/relationships/hyperlink" Target="http://www.nadra2017.io.ua/" TargetMode="External"/><Relationship Id="rId2268" Type="http://schemas.openxmlformats.org/officeDocument/2006/relationships/hyperlink" Target="mailto:office.gasup@gmail.com" TargetMode="External"/><Relationship Id="rId8" Type="http://schemas.openxmlformats.org/officeDocument/2006/relationships/hyperlink" Target="http://nikotube.interpipe.biz/ru/" TargetMode="External"/><Relationship Id="rId142" Type="http://schemas.openxmlformats.org/officeDocument/2006/relationships/hyperlink" Target="http://etk.in.ua/" TargetMode="External"/><Relationship Id="rId447" Type="http://schemas.openxmlformats.org/officeDocument/2006/relationships/hyperlink" Target="mailto:ferromet1f@gmail.com" TargetMode="External"/><Relationship Id="rId794" Type="http://schemas.openxmlformats.org/officeDocument/2006/relationships/hyperlink" Target="mailto:office@kvgas.com.ua" TargetMode="External"/><Relationship Id="rId1077" Type="http://schemas.openxmlformats.org/officeDocument/2006/relationships/hyperlink" Target="http://www.mvk.org.ua/" TargetMode="External"/><Relationship Id="rId1200" Type="http://schemas.openxmlformats.org/officeDocument/2006/relationships/hyperlink" Target="mailto:info@teploseti.zp.ua" TargetMode="External"/><Relationship Id="rId1852" Type="http://schemas.openxmlformats.org/officeDocument/2006/relationships/hyperlink" Target="http://www.lez.com.ua/" TargetMode="External"/><Relationship Id="rId2030" Type="http://schemas.openxmlformats.org/officeDocument/2006/relationships/hyperlink" Target="http://www.ukrenergosbut.in.ua/" TargetMode="External"/><Relationship Id="rId2128" Type="http://schemas.openxmlformats.org/officeDocument/2006/relationships/hyperlink" Target="mailto:miron-tec@dtek.com" TargetMode="External"/><Relationship Id="rId2475" Type="http://schemas.openxmlformats.org/officeDocument/2006/relationships/hyperlink" Target="mailto:cykvas@ukr.net" TargetMode="External"/><Relationship Id="rId2682" Type="http://schemas.openxmlformats.org/officeDocument/2006/relationships/hyperlink" Target="http://svpobut.kr.ua/" TargetMode="External"/><Relationship Id="rId654" Type="http://schemas.openxmlformats.org/officeDocument/2006/relationships/hyperlink" Target="mailto:ukrsetingeneering@gmail.com" TargetMode="External"/><Relationship Id="rId861" Type="http://schemas.openxmlformats.org/officeDocument/2006/relationships/hyperlink" Target="mailto:karbon-jsc@meta.ua" TargetMode="External"/><Relationship Id="rId959" Type="http://schemas.openxmlformats.org/officeDocument/2006/relationships/hyperlink" Target="mailto:energopostach.zt@gmail.com" TargetMode="External"/><Relationship Id="rId1284" Type="http://schemas.openxmlformats.org/officeDocument/2006/relationships/hyperlink" Target="http://donetskoblenergo.dn.ua/" TargetMode="External"/><Relationship Id="rId1491" Type="http://schemas.openxmlformats.org/officeDocument/2006/relationships/hyperlink" Target="http://energoproject.kiev.ua/" TargetMode="External"/><Relationship Id="rId1505" Type="http://schemas.openxmlformats.org/officeDocument/2006/relationships/hyperlink" Target="mailto:info@rktk.com.ua" TargetMode="External"/><Relationship Id="rId1589" Type="http://schemas.openxmlformats.org/officeDocument/2006/relationships/hyperlink" Target="mailto:energogaz@i.ua" TargetMode="External"/><Relationship Id="rId1712" Type="http://schemas.openxmlformats.org/officeDocument/2006/relationships/hyperlink" Target="mailto:info@energys.co.ua" TargetMode="External"/><Relationship Id="rId2335" Type="http://schemas.openxmlformats.org/officeDocument/2006/relationships/hyperlink" Target="https://uie.kiev.ua/" TargetMode="External"/><Relationship Id="rId2542" Type="http://schemas.openxmlformats.org/officeDocument/2006/relationships/hyperlink" Target="mailto:svs.agrostandart@gmail.com" TargetMode="External"/><Relationship Id="rId293" Type="http://schemas.openxmlformats.org/officeDocument/2006/relationships/hyperlink" Target="http://www.universegas.com.ua/" TargetMode="External"/><Relationship Id="rId307" Type="http://schemas.openxmlformats.org/officeDocument/2006/relationships/hyperlink" Target="http://www.gasandoil.com.ua/" TargetMode="External"/><Relationship Id="rId514" Type="http://schemas.openxmlformats.org/officeDocument/2006/relationships/hyperlink" Target="mailto:info@psgaz.kiev.ua" TargetMode="External"/><Relationship Id="rId721" Type="http://schemas.openxmlformats.org/officeDocument/2006/relationships/hyperlink" Target="mailto:info@dufenergy.kiev.ua" TargetMode="External"/><Relationship Id="rId1144" Type="http://schemas.openxmlformats.org/officeDocument/2006/relationships/hyperlink" Target="mailto:mel.teploset@gmail.com" TargetMode="External"/><Relationship Id="rId1351" Type="http://schemas.openxmlformats.org/officeDocument/2006/relationships/hyperlink" Target="mailto:vkuzovkin@gng.com.ua" TargetMode="External"/><Relationship Id="rId1449" Type="http://schemas.openxmlformats.org/officeDocument/2006/relationships/hyperlink" Target="mailto:energynov@ukr.net" TargetMode="External"/><Relationship Id="rId1796" Type="http://schemas.openxmlformats.org/officeDocument/2006/relationships/hyperlink" Target="mailto:kanc@energo.km.ua" TargetMode="External"/><Relationship Id="rId2181" Type="http://schemas.openxmlformats.org/officeDocument/2006/relationships/hyperlink" Target="https://rubiconsv.com.ua/" TargetMode="External"/><Relationship Id="rId2402" Type="http://schemas.openxmlformats.org/officeDocument/2006/relationships/hyperlink" Target="mailto:viktor.stepura@metinvestholding.com" TargetMode="External"/><Relationship Id="rId88" Type="http://schemas.openxmlformats.org/officeDocument/2006/relationships/hyperlink" Target="http://skela-tercium.org/" TargetMode="External"/><Relationship Id="rId153" Type="http://schemas.openxmlformats.org/officeDocument/2006/relationships/hyperlink" Target="http://clientinform.com.ua/" TargetMode="External"/><Relationship Id="rId360" Type="http://schemas.openxmlformats.org/officeDocument/2006/relationships/hyperlink" Target="http://nrsirka.com.ua/" TargetMode="External"/><Relationship Id="rId598" Type="http://schemas.openxmlformats.org/officeDocument/2006/relationships/hyperlink" Target="mailto:postavka@odgaz.odessa.ua" TargetMode="External"/><Relationship Id="rId819" Type="http://schemas.openxmlformats.org/officeDocument/2006/relationships/hyperlink" Target="mailto:ekostpv@ukr.net" TargetMode="External"/><Relationship Id="rId1004" Type="http://schemas.openxmlformats.org/officeDocument/2006/relationships/hyperlink" Target="http://nvkprogress.com/" TargetMode="External"/><Relationship Id="rId1211" Type="http://schemas.openxmlformats.org/officeDocument/2006/relationships/hyperlink" Target="http://www.mtve.kp.km.ua/" TargetMode="External"/><Relationship Id="rId1656" Type="http://schemas.openxmlformats.org/officeDocument/2006/relationships/hyperlink" Target="mailto:BRKukrenergo@gmail.com" TargetMode="External"/><Relationship Id="rId1863" Type="http://schemas.openxmlformats.org/officeDocument/2006/relationships/hyperlink" Target="http://www.oet.com.ua/" TargetMode="External"/><Relationship Id="rId2041" Type="http://schemas.openxmlformats.org/officeDocument/2006/relationships/hyperlink" Target="http://www.epsintez.com.ua/" TargetMode="External"/><Relationship Id="rId2279" Type="http://schemas.openxmlformats.org/officeDocument/2006/relationships/hyperlink" Target="mailto:office@gaservise.com.ua" TargetMode="External"/><Relationship Id="rId2486" Type="http://schemas.openxmlformats.org/officeDocument/2006/relationships/hyperlink" Target="mailto:yevgeniy.barakh@icu.ua" TargetMode="External"/><Relationship Id="rId2693" Type="http://schemas.openxmlformats.org/officeDocument/2006/relationships/hyperlink" Target="http://trast-ltd.com.ua/" TargetMode="External"/><Relationship Id="rId220" Type="http://schemas.openxmlformats.org/officeDocument/2006/relationships/hyperlink" Target="https://ifgaszbut.104.ua/4" TargetMode="External"/><Relationship Id="rId458" Type="http://schemas.openxmlformats.org/officeDocument/2006/relationships/hyperlink" Target="mailto:info@unb.ua" TargetMode="External"/><Relationship Id="rId665" Type="http://schemas.openxmlformats.org/officeDocument/2006/relationships/hyperlink" Target="mailto:info@gassbuttrade.com.ua" TargetMode="External"/><Relationship Id="rId872" Type="http://schemas.openxmlformats.org/officeDocument/2006/relationships/hyperlink" Target="mailto:vek.teh@gmail.com" TargetMode="External"/><Relationship Id="rId1088" Type="http://schemas.openxmlformats.org/officeDocument/2006/relationships/hyperlink" Target="http://www.vodokanal-irpen.com.ua/" TargetMode="External"/><Relationship Id="rId1295" Type="http://schemas.openxmlformats.org/officeDocument/2006/relationships/hyperlink" Target="mailto:kanc@oe.if.ua" TargetMode="External"/><Relationship Id="rId1309" Type="http://schemas.openxmlformats.org/officeDocument/2006/relationships/hyperlink" Target="mailto:energynov@ukr.net" TargetMode="External"/><Relationship Id="rId1516" Type="http://schemas.openxmlformats.org/officeDocument/2006/relationships/hyperlink" Target="http://lisnpz.com/" TargetMode="External"/><Relationship Id="rId1723" Type="http://schemas.openxmlformats.org/officeDocument/2006/relationships/hyperlink" Target="http://www.victorios.net/" TargetMode="External"/><Relationship Id="rId1930" Type="http://schemas.openxmlformats.org/officeDocument/2006/relationships/hyperlink" Target="http://www.vipgascomp.com.ua/" TargetMode="External"/><Relationship Id="rId2139" Type="http://schemas.openxmlformats.org/officeDocument/2006/relationships/hyperlink" Target="mailto:vasilev.prof@gmail.com" TargetMode="External"/><Relationship Id="rId2346" Type="http://schemas.openxmlformats.org/officeDocument/2006/relationships/hyperlink" Target="https://etg.com.ua/" TargetMode="External"/><Relationship Id="rId2553" Type="http://schemas.openxmlformats.org/officeDocument/2006/relationships/hyperlink" Target="mailto:mail@patar.com" TargetMode="External"/><Relationship Id="rId15" Type="http://schemas.openxmlformats.org/officeDocument/2006/relationships/hyperlink" Target="http://cherkgas.com.ua/" TargetMode="External"/><Relationship Id="rId318" Type="http://schemas.openxmlformats.org/officeDocument/2006/relationships/hyperlink" Target="http://energo-gaz-postach.pro/" TargetMode="External"/><Relationship Id="rId525" Type="http://schemas.openxmlformats.org/officeDocument/2006/relationships/hyperlink" Target="mailto:zahidgroup99@gmail.com" TargetMode="External"/><Relationship Id="rId732" Type="http://schemas.openxmlformats.org/officeDocument/2006/relationships/hyperlink" Target="mailto:vtp-office@ukr.net" TargetMode="External"/><Relationship Id="rId1155" Type="http://schemas.openxmlformats.org/officeDocument/2006/relationships/hyperlink" Target="https://dniprorada.gov.ua/uk/page/komunalne-pidpriemstvo-teploenergo-dniprovskoi-miskoi-radi" TargetMode="External"/><Relationship Id="rId1362" Type="http://schemas.openxmlformats.org/officeDocument/2006/relationships/hyperlink" Target="mailto:l.i.bila@i.ua" TargetMode="External"/><Relationship Id="rId2192" Type="http://schemas.openxmlformats.org/officeDocument/2006/relationships/hyperlink" Target="http://sfera.poltava.ua/" TargetMode="External"/><Relationship Id="rId2206" Type="http://schemas.openxmlformats.org/officeDocument/2006/relationships/hyperlink" Target="mailto:office@energo.upek.com" TargetMode="External"/><Relationship Id="rId2413" Type="http://schemas.openxmlformats.org/officeDocument/2006/relationships/hyperlink" Target="mailto:info@fortexenergy.com" TargetMode="External"/><Relationship Id="rId2620" Type="http://schemas.openxmlformats.org/officeDocument/2006/relationships/hyperlink" Target="mailto:vsevolod_koshel@ukr.net" TargetMode="External"/><Relationship Id="rId99" Type="http://schemas.openxmlformats.org/officeDocument/2006/relationships/hyperlink" Target="http://www.gazpostach.com/" TargetMode="External"/><Relationship Id="rId164" Type="http://schemas.openxmlformats.org/officeDocument/2006/relationships/hyperlink" Target="http://itergaz.com.ua/" TargetMode="External"/><Relationship Id="rId371" Type="http://schemas.openxmlformats.org/officeDocument/2006/relationships/hyperlink" Target="http://intergas.com.ua/" TargetMode="External"/><Relationship Id="rId1015" Type="http://schemas.openxmlformats.org/officeDocument/2006/relationships/hyperlink" Target="http://zzbk1energy.in.ua/" TargetMode="External"/><Relationship Id="rId1222" Type="http://schemas.openxmlformats.org/officeDocument/2006/relationships/hyperlink" Target="mailto:info@ctke.ck.ua" TargetMode="External"/><Relationship Id="rId1667" Type="http://schemas.openxmlformats.org/officeDocument/2006/relationships/hyperlink" Target="mailto:speckomuntrans1@gmail.com" TargetMode="External"/><Relationship Id="rId1874" Type="http://schemas.openxmlformats.org/officeDocument/2006/relationships/hyperlink" Target="http://riseinvest.com.ua/" TargetMode="External"/><Relationship Id="rId2052" Type="http://schemas.openxmlformats.org/officeDocument/2006/relationships/hyperlink" Target="mailto:sales@enerzap.org" TargetMode="External"/><Relationship Id="rId2497" Type="http://schemas.openxmlformats.org/officeDocument/2006/relationships/hyperlink" Target="http://energo-p.com.ua/" TargetMode="External"/><Relationship Id="rId469" Type="http://schemas.openxmlformats.org/officeDocument/2006/relationships/hyperlink" Target="mailto:margaz@meta.ua" TargetMode="External"/><Relationship Id="rId676" Type="http://schemas.openxmlformats.org/officeDocument/2006/relationships/hyperlink" Target="mailto:tovgog@ukr.net" TargetMode="External"/><Relationship Id="rId883" Type="http://schemas.openxmlformats.org/officeDocument/2006/relationships/hyperlink" Target="mailto:officetg@heatgeneration.dp.ua" TargetMode="External"/><Relationship Id="rId1099" Type="http://schemas.openxmlformats.org/officeDocument/2006/relationships/hyperlink" Target="mailto:office@vodokanal.mk.ua" TargetMode="External"/><Relationship Id="rId1527" Type="http://schemas.openxmlformats.org/officeDocument/2006/relationships/hyperlink" Target="mailto:info@tokmaksolar.com" TargetMode="External"/><Relationship Id="rId1734" Type="http://schemas.openxmlformats.org/officeDocument/2006/relationships/hyperlink" Target="https://igctrade.bitrix24.site/" TargetMode="External"/><Relationship Id="rId1941" Type="http://schemas.openxmlformats.org/officeDocument/2006/relationships/hyperlink" Target="https://palivenergy.wixsite.com/palivenergy/poslugi" TargetMode="External"/><Relationship Id="rId2357" Type="http://schemas.openxmlformats.org/officeDocument/2006/relationships/hyperlink" Target="http://www.clientinform.com.ua/" TargetMode="External"/><Relationship Id="rId2564" Type="http://schemas.openxmlformats.org/officeDocument/2006/relationships/hyperlink" Target="mailto:energum_k@ukr.net" TargetMode="External"/><Relationship Id="rId26" Type="http://schemas.openxmlformats.org/officeDocument/2006/relationships/hyperlink" Target="http://sptechnopolis.com/" TargetMode="External"/><Relationship Id="rId231" Type="http://schemas.openxmlformats.org/officeDocument/2006/relationships/hyperlink" Target="http://polissyahaz.com.ua/" TargetMode="External"/><Relationship Id="rId329" Type="http://schemas.openxmlformats.org/officeDocument/2006/relationships/hyperlink" Target="http://kyivgaz.com/" TargetMode="External"/><Relationship Id="rId536" Type="http://schemas.openxmlformats.org/officeDocument/2006/relationships/hyperlink" Target="mailto:office@gazoilpetroleum.com.ua" TargetMode="External"/><Relationship Id="rId1166" Type="http://schemas.openxmlformats.org/officeDocument/2006/relationships/hyperlink" Target="mailto:rivneteplo@gmail.com" TargetMode="External"/><Relationship Id="rId1373" Type="http://schemas.openxmlformats.org/officeDocument/2006/relationships/hyperlink" Target="mailto:solarfuture2016@ukr.net" TargetMode="External"/><Relationship Id="rId2217" Type="http://schemas.openxmlformats.org/officeDocument/2006/relationships/hyperlink" Target="http://www.azot.com.ua/" TargetMode="External"/><Relationship Id="rId175" Type="http://schemas.openxmlformats.org/officeDocument/2006/relationships/hyperlink" Target="http://gaztorgcompany.com/" TargetMode="External"/><Relationship Id="rId743" Type="http://schemas.openxmlformats.org/officeDocument/2006/relationships/hyperlink" Target="mailto:vladimir.il.1962@gmail.com" TargetMode="External"/><Relationship Id="rId950" Type="http://schemas.openxmlformats.org/officeDocument/2006/relationships/hyperlink" Target="mailto:bioenergy@kpf.ua" TargetMode="External"/><Relationship Id="rId1026" Type="http://schemas.openxmlformats.org/officeDocument/2006/relationships/hyperlink" Target="http://pie.biz.ua/" TargetMode="External"/><Relationship Id="rId1580" Type="http://schemas.openxmlformats.org/officeDocument/2006/relationships/hyperlink" Target="http://inngaz.com.ua/" TargetMode="External"/><Relationship Id="rId1678" Type="http://schemas.openxmlformats.org/officeDocument/2006/relationships/hyperlink" Target="mailto:info@aventis-ltd.com" TargetMode="External"/><Relationship Id="rId1801" Type="http://schemas.openxmlformats.org/officeDocument/2006/relationships/hyperlink" Target="mailto:kanc@ooek.od.ua" TargetMode="External"/><Relationship Id="rId1885" Type="http://schemas.openxmlformats.org/officeDocument/2006/relationships/hyperlink" Target="mailto:r.shved@gmail.com" TargetMode="External"/><Relationship Id="rId2424" Type="http://schemas.openxmlformats.org/officeDocument/2006/relationships/hyperlink" Target="http://art-energetyka.com.ua/" TargetMode="External"/><Relationship Id="rId2631" Type="http://schemas.openxmlformats.org/officeDocument/2006/relationships/hyperlink" Target="mailto:nadiya.2000@ukr.net" TargetMode="External"/><Relationship Id="rId382" Type="http://schemas.openxmlformats.org/officeDocument/2006/relationships/hyperlink" Target="http://gazenergotreyd.com.ua/" TargetMode="External"/><Relationship Id="rId603" Type="http://schemas.openxmlformats.org/officeDocument/2006/relationships/hyperlink" Target="mailto:Tetyana.Sobol@dpgaszbut.104.ua" TargetMode="External"/><Relationship Id="rId687" Type="http://schemas.openxmlformats.org/officeDocument/2006/relationships/hyperlink" Target="mailto:gas.ukraine@trafigura.com" TargetMode="External"/><Relationship Id="rId810" Type="http://schemas.openxmlformats.org/officeDocument/2006/relationships/hyperlink" Target="mailto:atp2528cn@ukr.net" TargetMode="External"/><Relationship Id="rId908" Type="http://schemas.openxmlformats.org/officeDocument/2006/relationships/hyperlink" Target="mailto:dpets@ukr.net" TargetMode="External"/><Relationship Id="rId1233" Type="http://schemas.openxmlformats.org/officeDocument/2006/relationships/hyperlink" Target="mailto:bctm@magnus.kiev.ua" TargetMode="External"/><Relationship Id="rId1440" Type="http://schemas.openxmlformats.org/officeDocument/2006/relationships/hyperlink" Target="mailto:majak.ltd@ukr.net" TargetMode="External"/><Relationship Id="rId1538" Type="http://schemas.openxmlformats.org/officeDocument/2006/relationships/hyperlink" Target="http://web.kltec.if.ua/" TargetMode="External"/><Relationship Id="rId2063" Type="http://schemas.openxmlformats.org/officeDocument/2006/relationships/hyperlink" Target="mailto:newenergy83@ukr.net" TargetMode="External"/><Relationship Id="rId2270" Type="http://schemas.openxmlformats.org/officeDocument/2006/relationships/hyperlink" Target="mailto:dogma.llc@gmail.com" TargetMode="External"/><Relationship Id="rId2368" Type="http://schemas.openxmlformats.org/officeDocument/2006/relationships/hyperlink" Target="http://www.ifcem.if.ua/" TargetMode="External"/><Relationship Id="rId242" Type="http://schemas.openxmlformats.org/officeDocument/2006/relationships/hyperlink" Target="http://gazprominvest.com/" TargetMode="External"/><Relationship Id="rId894" Type="http://schemas.openxmlformats.org/officeDocument/2006/relationships/hyperlink" Target="mailto:esk@aim-ltd.kiev.ua" TargetMode="External"/><Relationship Id="rId1177" Type="http://schemas.openxmlformats.org/officeDocument/2006/relationships/hyperlink" Target="http://www.tke.if.ua/" TargetMode="External"/><Relationship Id="rId1300" Type="http://schemas.openxmlformats.org/officeDocument/2006/relationships/hyperlink" Target="mailto:icc@info.dpem.mk.ua" TargetMode="External"/><Relationship Id="rId1745" Type="http://schemas.openxmlformats.org/officeDocument/2006/relationships/hyperlink" Target="http://www.scpartners.ukit.me/" TargetMode="External"/><Relationship Id="rId1952" Type="http://schemas.openxmlformats.org/officeDocument/2006/relationships/hyperlink" Target="mailto:epp@pr.km.ua" TargetMode="External"/><Relationship Id="rId2130" Type="http://schemas.openxmlformats.org/officeDocument/2006/relationships/hyperlink" Target="mailto:tovsunvin@gmail.com" TargetMode="External"/><Relationship Id="rId2575" Type="http://schemas.openxmlformats.org/officeDocument/2006/relationships/hyperlink" Target="mailto:fym.office@mine.ferrexpo.com" TargetMode="External"/><Relationship Id="rId37" Type="http://schemas.openxmlformats.org/officeDocument/2006/relationships/hyperlink" Target="http://perfect-ltd.kiev.ua/" TargetMode="External"/><Relationship Id="rId102" Type="http://schemas.openxmlformats.org/officeDocument/2006/relationships/hyperlink" Target="https://chegas.com.ua/" TargetMode="External"/><Relationship Id="rId547" Type="http://schemas.openxmlformats.org/officeDocument/2006/relationships/hyperlink" Target="mailto:bgnaftogaz@i.ua" TargetMode="External"/><Relationship Id="rId754" Type="http://schemas.openxmlformats.org/officeDocument/2006/relationships/hyperlink" Target="mailto:mail@gazenergotreyd.com.ua" TargetMode="External"/><Relationship Id="rId961" Type="http://schemas.openxmlformats.org/officeDocument/2006/relationships/hyperlink" Target="mailto:vb@utec.in.ua" TargetMode="External"/><Relationship Id="rId1384" Type="http://schemas.openxmlformats.org/officeDocument/2006/relationships/hyperlink" Target="mailto:office@tehnova.com.ua" TargetMode="External"/><Relationship Id="rId1591" Type="http://schemas.openxmlformats.org/officeDocument/2006/relationships/hyperlink" Target="mailto:ngkinvestua@gmail.com" TargetMode="External"/><Relationship Id="rId1605" Type="http://schemas.openxmlformats.org/officeDocument/2006/relationships/hyperlink" Target="mailto:headoffice@wpu.com.ua" TargetMode="External"/><Relationship Id="rId1689" Type="http://schemas.openxmlformats.org/officeDocument/2006/relationships/hyperlink" Target="mailto:office@eega.com.ua" TargetMode="External"/><Relationship Id="rId1812" Type="http://schemas.openxmlformats.org/officeDocument/2006/relationships/hyperlink" Target="mailto:kep_kanc@dtek.com" TargetMode="External"/><Relationship Id="rId2228" Type="http://schemas.openxmlformats.org/officeDocument/2006/relationships/hyperlink" Target="http://www.cem-tov.com.ua/" TargetMode="External"/><Relationship Id="rId2435" Type="http://schemas.openxmlformats.org/officeDocument/2006/relationships/hyperlink" Target="mailto:info_artenergetyka@ukr.net" TargetMode="External"/><Relationship Id="rId2642" Type="http://schemas.openxmlformats.org/officeDocument/2006/relationships/hyperlink" Target="mailto:info@t-energo.com.ua" TargetMode="External"/><Relationship Id="rId90" Type="http://schemas.openxmlformats.org/officeDocument/2006/relationships/hyperlink" Target="http://www.pugnc.com/" TargetMode="External"/><Relationship Id="rId186" Type="http://schemas.openxmlformats.org/officeDocument/2006/relationships/hyperlink" Target="http://euroenergogas.com.ua/" TargetMode="External"/><Relationship Id="rId393" Type="http://schemas.openxmlformats.org/officeDocument/2006/relationships/hyperlink" Target="http://www.pbmg.com.ua/" TargetMode="External"/><Relationship Id="rId407" Type="http://schemas.openxmlformats.org/officeDocument/2006/relationships/hyperlink" Target="mailto:kgppost@ukr.net" TargetMode="External"/><Relationship Id="rId614" Type="http://schemas.openxmlformats.org/officeDocument/2006/relationships/hyperlink" Target="mailto:company@mkgaszbut.104.ua" TargetMode="External"/><Relationship Id="rId821" Type="http://schemas.openxmlformats.org/officeDocument/2006/relationships/hyperlink" Target="mailto:nikkomuntrans@gmail.com" TargetMode="External"/><Relationship Id="rId1037" Type="http://schemas.openxmlformats.org/officeDocument/2006/relationships/hyperlink" Target="http://www.vodokanal.kiev.ua/" TargetMode="External"/><Relationship Id="rId1244" Type="http://schemas.openxmlformats.org/officeDocument/2006/relationships/hyperlink" Target="http://www.tec.cn.ua/" TargetMode="External"/><Relationship Id="rId1451" Type="http://schemas.openxmlformats.org/officeDocument/2006/relationships/hyperlink" Target="mailto:office@teplo.vin.ua" TargetMode="External"/><Relationship Id="rId1896" Type="http://schemas.openxmlformats.org/officeDocument/2006/relationships/hyperlink" Target="mailto:oleschkovska.ses@gmail.com" TargetMode="External"/><Relationship Id="rId2074" Type="http://schemas.openxmlformats.org/officeDocument/2006/relationships/hyperlink" Target="http://sentralgaz.com/" TargetMode="External"/><Relationship Id="rId2281" Type="http://schemas.openxmlformats.org/officeDocument/2006/relationships/hyperlink" Target="mailto:office@souz-naftogaz.com.ua" TargetMode="External"/><Relationship Id="rId2502" Type="http://schemas.openxmlformats.org/officeDocument/2006/relationships/hyperlink" Target="http://unb-c.com/" TargetMode="External"/><Relationship Id="rId253" Type="http://schemas.openxmlformats.org/officeDocument/2006/relationships/hyperlink" Target="http://udobrenyya.com.ua/" TargetMode="External"/><Relationship Id="rId460" Type="http://schemas.openxmlformats.org/officeDocument/2006/relationships/hyperlink" Target="mailto:info@tehnokomservis.com" TargetMode="External"/><Relationship Id="rId698" Type="http://schemas.openxmlformats.org/officeDocument/2006/relationships/hyperlink" Target="mailto:aktivgaz@ukr.net" TargetMode="External"/><Relationship Id="rId919" Type="http://schemas.openxmlformats.org/officeDocument/2006/relationships/hyperlink" Target="mailto:energogaz@i.ua" TargetMode="External"/><Relationship Id="rId1090" Type="http://schemas.openxmlformats.org/officeDocument/2006/relationships/hyperlink" Target="mailto:info@adm.dp.ua" TargetMode="External"/><Relationship Id="rId1104" Type="http://schemas.openxmlformats.org/officeDocument/2006/relationships/hyperlink" Target="mailto:chao@azot.lg.ua" TargetMode="External"/><Relationship Id="rId1311" Type="http://schemas.openxmlformats.org/officeDocument/2006/relationships/hyperlink" Target="mailto:kanc@oblr.lv.energy.gov.ua" TargetMode="External"/><Relationship Id="rId1549" Type="http://schemas.openxmlformats.org/officeDocument/2006/relationships/hyperlink" Target="mailto:gazopostach@i.ua" TargetMode="External"/><Relationship Id="rId1756" Type="http://schemas.openxmlformats.org/officeDocument/2006/relationships/hyperlink" Target="mailto:solar_west@protonmail.com" TargetMode="External"/><Relationship Id="rId1963" Type="http://schemas.openxmlformats.org/officeDocument/2006/relationships/hyperlink" Target="mailto:energy@skif.com.ua" TargetMode="External"/><Relationship Id="rId2141" Type="http://schemas.openxmlformats.org/officeDocument/2006/relationships/hyperlink" Target="mailto:01@nzf.com.ua" TargetMode="External"/><Relationship Id="rId2379" Type="http://schemas.openxmlformats.org/officeDocument/2006/relationships/hyperlink" Target="mailto:kramtec@krm.dn.ua" TargetMode="External"/><Relationship Id="rId2586" Type="http://schemas.openxmlformats.org/officeDocument/2006/relationships/hyperlink" Target="mailto:atishaeva@gmail.com" TargetMode="External"/><Relationship Id="rId48" Type="http://schemas.openxmlformats.org/officeDocument/2006/relationships/hyperlink" Target="http://tovpanda.com.ua/" TargetMode="External"/><Relationship Id="rId113" Type="http://schemas.openxmlformats.org/officeDocument/2006/relationships/hyperlink" Target="http://www.inkorgas.com/" TargetMode="External"/><Relationship Id="rId320" Type="http://schemas.openxmlformats.org/officeDocument/2006/relationships/hyperlink" Target="http://ennez.kiev.ua/" TargetMode="External"/><Relationship Id="rId558" Type="http://schemas.openxmlformats.org/officeDocument/2006/relationships/hyperlink" Target="mailto:tovcgk@ukr.net" TargetMode="External"/><Relationship Id="rId765" Type="http://schemas.openxmlformats.org/officeDocument/2006/relationships/hyperlink" Target="mailto:contact@kyivgaz.com" TargetMode="External"/><Relationship Id="rId972" Type="http://schemas.openxmlformats.org/officeDocument/2006/relationships/hyperlink" Target="mailto:info@ensrv.com.ua" TargetMode="External"/><Relationship Id="rId1188" Type="http://schemas.openxmlformats.org/officeDocument/2006/relationships/hyperlink" Target="http://www.brovteplo.com.ua/" TargetMode="External"/><Relationship Id="rId1395" Type="http://schemas.openxmlformats.org/officeDocument/2006/relationships/hyperlink" Target="http://www.kyivenergo.ua/" TargetMode="External"/><Relationship Id="rId1409" Type="http://schemas.openxmlformats.org/officeDocument/2006/relationships/hyperlink" Target="mailto:office_lte@lte.lviv.ua" TargetMode="External"/><Relationship Id="rId1616" Type="http://schemas.openxmlformats.org/officeDocument/2006/relationships/hyperlink" Target="mailto:uz@uz.gov.ua" TargetMode="External"/><Relationship Id="rId1823" Type="http://schemas.openxmlformats.org/officeDocument/2006/relationships/hyperlink" Target="mailto:contact@alternativenergo.com" TargetMode="External"/><Relationship Id="rId2001" Type="http://schemas.openxmlformats.org/officeDocument/2006/relationships/hyperlink" Target="http://palivenergy.com.ua/" TargetMode="External"/><Relationship Id="rId2239" Type="http://schemas.openxmlformats.org/officeDocument/2006/relationships/hyperlink" Target="mailto:kanc01@tec.poe.pl.ua" TargetMode="External"/><Relationship Id="rId2446" Type="http://schemas.openxmlformats.org/officeDocument/2006/relationships/hyperlink" Target="https://cek.dp.ua/" TargetMode="External"/><Relationship Id="rId2653" Type="http://schemas.openxmlformats.org/officeDocument/2006/relationships/hyperlink" Target="mailto:office@gipsovik.com.ua" TargetMode="External"/><Relationship Id="rId197" Type="http://schemas.openxmlformats.org/officeDocument/2006/relationships/hyperlink" Target="http://energoprime.com.ua/" TargetMode="External"/><Relationship Id="rId418" Type="http://schemas.openxmlformats.org/officeDocument/2006/relationships/hyperlink" Target="mailto:AMKR.Tender@arcelormittal.com" TargetMode="External"/><Relationship Id="rId625" Type="http://schemas.openxmlformats.org/officeDocument/2006/relationships/hyperlink" Target="mailto:utgr.ua@gmail.com" TargetMode="External"/><Relationship Id="rId832" Type="http://schemas.openxmlformats.org/officeDocument/2006/relationships/hyperlink" Target="mailto:ke-kanc@dtek.com" TargetMode="External"/><Relationship Id="rId1048" Type="http://schemas.openxmlformats.org/officeDocument/2006/relationships/hyperlink" Target="mailto:gvk@ukrpost.ua" TargetMode="External"/><Relationship Id="rId1255" Type="http://schemas.openxmlformats.org/officeDocument/2006/relationships/hyperlink" Target="http://www.vmte.vn.ua/" TargetMode="External"/><Relationship Id="rId1462" Type="http://schemas.openxmlformats.org/officeDocument/2006/relationships/hyperlink" Target="http://www.khaer.com.ua/" TargetMode="External"/><Relationship Id="rId2085" Type="http://schemas.openxmlformats.org/officeDocument/2006/relationships/hyperlink" Target="http://www.ukrenergoexport.com/" TargetMode="External"/><Relationship Id="rId2292" Type="http://schemas.openxmlformats.org/officeDocument/2006/relationships/hyperlink" Target="http://gaservice.com.ua/" TargetMode="External"/><Relationship Id="rId2306" Type="http://schemas.openxmlformats.org/officeDocument/2006/relationships/hyperlink" Target="mailto:office@specgasenergo.com.ua" TargetMode="External"/><Relationship Id="rId2513" Type="http://schemas.openxmlformats.org/officeDocument/2006/relationships/hyperlink" Target="http://www.promelectroservice.com.ua/" TargetMode="External"/><Relationship Id="rId264" Type="http://schemas.openxmlformats.org/officeDocument/2006/relationships/hyperlink" Target="http://nexttrade.company/" TargetMode="External"/><Relationship Id="rId471" Type="http://schemas.openxmlformats.org/officeDocument/2006/relationships/hyperlink" Target="mailto:chuk@ik.kiev.ua" TargetMode="External"/><Relationship Id="rId1115" Type="http://schemas.openxmlformats.org/officeDocument/2006/relationships/hyperlink" Target="http://www.mtve.kp.km.ua/" TargetMode="External"/><Relationship Id="rId1322" Type="http://schemas.openxmlformats.org/officeDocument/2006/relationships/hyperlink" Target="mailto:kvsz@kvsz.com" TargetMode="External"/><Relationship Id="rId1767" Type="http://schemas.openxmlformats.org/officeDocument/2006/relationships/hyperlink" Target="mailto:mekte@ukr.net" TargetMode="External"/><Relationship Id="rId1974" Type="http://schemas.openxmlformats.org/officeDocument/2006/relationships/hyperlink" Target="mailto:tek@elcom.com.ua" TargetMode="External"/><Relationship Id="rId2152" Type="http://schemas.openxmlformats.org/officeDocument/2006/relationships/hyperlink" Target="mailto:office@enr.dp.ua" TargetMode="External"/><Relationship Id="rId2597" Type="http://schemas.openxmlformats.org/officeDocument/2006/relationships/hyperlink" Target="http://www.etg.co.ua/" TargetMode="External"/><Relationship Id="rId59" Type="http://schemas.openxmlformats.org/officeDocument/2006/relationships/hyperlink" Target="http://iteratrade.com.ua/" TargetMode="External"/><Relationship Id="rId124" Type="http://schemas.openxmlformats.org/officeDocument/2006/relationships/hyperlink" Target="http://www.all-energy.com.ua/" TargetMode="External"/><Relationship Id="rId569" Type="http://schemas.openxmlformats.org/officeDocument/2006/relationships/hyperlink" Target="mailto:office@utgs.com.ua" TargetMode="External"/><Relationship Id="rId776" Type="http://schemas.openxmlformats.org/officeDocument/2006/relationships/hyperlink" Target="mailto:pat@ifgas.com.ua" TargetMode="External"/><Relationship Id="rId983" Type="http://schemas.openxmlformats.org/officeDocument/2006/relationships/hyperlink" Target="mailto:sentralgaz@gmail.com" TargetMode="External"/><Relationship Id="rId1199" Type="http://schemas.openxmlformats.org/officeDocument/2006/relationships/hyperlink" Target="http://www.teploseti.zp.ua/" TargetMode="External"/><Relationship Id="rId1627" Type="http://schemas.openxmlformats.org/officeDocument/2006/relationships/hyperlink" Target="mailto:kanc@cek.dp.ua" TargetMode="External"/><Relationship Id="rId1834" Type="http://schemas.openxmlformats.org/officeDocument/2006/relationships/hyperlink" Target="https://zakarpatzbut.energy/" TargetMode="External"/><Relationship Id="rId2457" Type="http://schemas.openxmlformats.org/officeDocument/2006/relationships/hyperlink" Target="mailto:dtek-kem@dtek.com" TargetMode="External"/><Relationship Id="rId2664" Type="http://schemas.openxmlformats.org/officeDocument/2006/relationships/hyperlink" Target="http://nadiya2000.com.ua/" TargetMode="External"/><Relationship Id="rId331" Type="http://schemas.openxmlformats.org/officeDocument/2006/relationships/hyperlink" Target="http://odgaz.odessa.ua/" TargetMode="External"/><Relationship Id="rId429" Type="http://schemas.openxmlformats.org/officeDocument/2006/relationships/hyperlink" Target="mailto:office@energetychna.com.ua" TargetMode="External"/><Relationship Id="rId636" Type="http://schemas.openxmlformats.org/officeDocument/2006/relationships/hyperlink" Target="mailto:naftogaz2015@ukr.net" TargetMode="External"/><Relationship Id="rId1059" Type="http://schemas.openxmlformats.org/officeDocument/2006/relationships/hyperlink" Target="http://www.lvivvodokanal.com.ua/" TargetMode="External"/><Relationship Id="rId1266" Type="http://schemas.openxmlformats.org/officeDocument/2006/relationships/hyperlink" Target="mailto:rivneteplo@gmail.com" TargetMode="External"/><Relationship Id="rId1473" Type="http://schemas.openxmlformats.org/officeDocument/2006/relationships/hyperlink" Target="mailto:forletter@utg.ua" TargetMode="External"/><Relationship Id="rId2012" Type="http://schemas.openxmlformats.org/officeDocument/2006/relationships/hyperlink" Target="mailto:yaroslav@mantek.com.ua" TargetMode="External"/><Relationship Id="rId2096" Type="http://schemas.openxmlformats.org/officeDocument/2006/relationships/hyperlink" Target="mailto:yourenergy.cn@gmail.com" TargetMode="External"/><Relationship Id="rId2317" Type="http://schemas.openxmlformats.org/officeDocument/2006/relationships/hyperlink" Target="mailto:solarveiv@gmail.com" TargetMode="External"/><Relationship Id="rId843" Type="http://schemas.openxmlformats.org/officeDocument/2006/relationships/hyperlink" Target="mailto:info@gnidava.com.ua" TargetMode="External"/><Relationship Id="rId1126" Type="http://schemas.openxmlformats.org/officeDocument/2006/relationships/hyperlink" Target="mailto:kanc@kievenergo.com.ua" TargetMode="External"/><Relationship Id="rId1680" Type="http://schemas.openxmlformats.org/officeDocument/2006/relationships/hyperlink" Target="mailto:grpberez@ukr.net" TargetMode="External"/><Relationship Id="rId1778" Type="http://schemas.openxmlformats.org/officeDocument/2006/relationships/hyperlink" Target="mailto:alphaenergysun@gmail.com" TargetMode="External"/><Relationship Id="rId1901" Type="http://schemas.openxmlformats.org/officeDocument/2006/relationships/hyperlink" Target="http://ukrenergoaudit.com/ua" TargetMode="External"/><Relationship Id="rId1985" Type="http://schemas.openxmlformats.org/officeDocument/2006/relationships/hyperlink" Target="http://limik.com.ua/" TargetMode="External"/><Relationship Id="rId2524" Type="http://schemas.openxmlformats.org/officeDocument/2006/relationships/hyperlink" Target="https://systemtrade.org.ua/" TargetMode="External"/><Relationship Id="rId275" Type="http://schemas.openxmlformats.org/officeDocument/2006/relationships/hyperlink" Target="http://www.gcuea.com.ua/" TargetMode="External"/><Relationship Id="rId482" Type="http://schemas.openxmlformats.org/officeDocument/2006/relationships/hyperlink" Target="mailto:info@1ugnc.com" TargetMode="External"/><Relationship Id="rId703" Type="http://schemas.openxmlformats.org/officeDocument/2006/relationships/hyperlink" Target="mailto:office@agrogastrading.com" TargetMode="External"/><Relationship Id="rId910" Type="http://schemas.openxmlformats.org/officeDocument/2006/relationships/hyperlink" Target="mailto:tov.tristar@gmail.com" TargetMode="External"/><Relationship Id="rId1333" Type="http://schemas.openxmlformats.org/officeDocument/2006/relationships/hyperlink" Target="mailto:gestopolky@ukr.net" TargetMode="External"/><Relationship Id="rId1540" Type="http://schemas.openxmlformats.org/officeDocument/2006/relationships/hyperlink" Target="mailto:kanc@voe.com.ua" TargetMode="External"/><Relationship Id="rId1638" Type="http://schemas.openxmlformats.org/officeDocument/2006/relationships/hyperlink" Target="mailto:eurogazltd@ukr.net" TargetMode="External"/><Relationship Id="rId2163" Type="http://schemas.openxmlformats.org/officeDocument/2006/relationships/hyperlink" Target="mailto:karbon-jsc@meta.ua" TargetMode="External"/><Relationship Id="rId2370" Type="http://schemas.openxmlformats.org/officeDocument/2006/relationships/hyperlink" Target="http://www.vodokanal.kharkov.ua/" TargetMode="External"/><Relationship Id="rId135" Type="http://schemas.openxmlformats.org/officeDocument/2006/relationships/hyperlink" Target="http://ipg.astartakiev.com/" TargetMode="External"/><Relationship Id="rId342" Type="http://schemas.openxmlformats.org/officeDocument/2006/relationships/hyperlink" Target="http://www.shepetivkagaz.ucoz.ua/" TargetMode="External"/><Relationship Id="rId787" Type="http://schemas.openxmlformats.org/officeDocument/2006/relationships/hyperlink" Target="https://lg.104.ua/ua/" TargetMode="External"/><Relationship Id="rId994" Type="http://schemas.openxmlformats.org/officeDocument/2006/relationships/hyperlink" Target="mailto:stable_energy@ukr.net" TargetMode="External"/><Relationship Id="rId1400" Type="http://schemas.openxmlformats.org/officeDocument/2006/relationships/hyperlink" Target="mailto:info@voda.dn.ua" TargetMode="External"/><Relationship Id="rId1845" Type="http://schemas.openxmlformats.org/officeDocument/2006/relationships/hyperlink" Target="http://smartparking.in.ua/" TargetMode="External"/><Relationship Id="rId2023" Type="http://schemas.openxmlformats.org/officeDocument/2006/relationships/hyperlink" Target="mailto:vesta@ukrpost.net" TargetMode="External"/><Relationship Id="rId2230" Type="http://schemas.openxmlformats.org/officeDocument/2006/relationships/hyperlink" Target="http://uev.com.ua/" TargetMode="External"/><Relationship Id="rId2468" Type="http://schemas.openxmlformats.org/officeDocument/2006/relationships/hyperlink" Target="mailto:kanc@toe.te.ua" TargetMode="External"/><Relationship Id="rId2675" Type="http://schemas.openxmlformats.org/officeDocument/2006/relationships/hyperlink" Target="http://t-energo.com.ua/" TargetMode="External"/><Relationship Id="rId202" Type="http://schemas.openxmlformats.org/officeDocument/2006/relationships/hyperlink" Target="http://teroblgaz.com.ua/" TargetMode="External"/><Relationship Id="rId647" Type="http://schemas.openxmlformats.org/officeDocument/2006/relationships/hyperlink" Target="mailto:usr2015@ukr.net" TargetMode="External"/><Relationship Id="rId854" Type="http://schemas.openxmlformats.org/officeDocument/2006/relationships/hyperlink" Target="mailto:kanc@uie.kiev.ua" TargetMode="External"/><Relationship Id="rId1277" Type="http://schemas.openxmlformats.org/officeDocument/2006/relationships/hyperlink" Target="mailto:callcenter@dtek.com" TargetMode="External"/><Relationship Id="rId1484" Type="http://schemas.openxmlformats.org/officeDocument/2006/relationships/hyperlink" Target="mailto:priemnaya@sdtec.lg.ua" TargetMode="External"/><Relationship Id="rId1691" Type="http://schemas.openxmlformats.org/officeDocument/2006/relationships/hyperlink" Target="mailto:optim-palyvo@ukr.net" TargetMode="External"/><Relationship Id="rId1705" Type="http://schemas.openxmlformats.org/officeDocument/2006/relationships/hyperlink" Target="mailto:lpstrade@gmail.com" TargetMode="External"/><Relationship Id="rId1912" Type="http://schemas.openxmlformats.org/officeDocument/2006/relationships/hyperlink" Target="mailto:call@zpep.com.ua" TargetMode="External"/><Relationship Id="rId2328" Type="http://schemas.openxmlformats.org/officeDocument/2006/relationships/hyperlink" Target="http://megaenergo.com.ua/" TargetMode="External"/><Relationship Id="rId2535" Type="http://schemas.openxmlformats.org/officeDocument/2006/relationships/hyperlink" Target="mailto:betrans.ua@gmail.com" TargetMode="External"/><Relationship Id="rId286" Type="http://schemas.openxmlformats.org/officeDocument/2006/relationships/hyperlink" Target="http://agrogastrading.com/" TargetMode="External"/><Relationship Id="rId493" Type="http://schemas.openxmlformats.org/officeDocument/2006/relationships/hyperlink" Target="mailto:samsonuk@ukr.net" TargetMode="External"/><Relationship Id="rId507" Type="http://schemas.openxmlformats.org/officeDocument/2006/relationships/hyperlink" Target="mailto:ops.trading@socar.ua" TargetMode="External"/><Relationship Id="rId714" Type="http://schemas.openxmlformats.org/officeDocument/2006/relationships/hyperlink" Target="mailto:office@euronovanrg.com" TargetMode="External"/><Relationship Id="rId921" Type="http://schemas.openxmlformats.org/officeDocument/2006/relationships/hyperlink" Target="mailto:office@mitrix.com.ua" TargetMode="External"/><Relationship Id="rId1137" Type="http://schemas.openxmlformats.org/officeDocument/2006/relationships/hyperlink" Target="http://www.new.teplo.cn.ua/" TargetMode="External"/><Relationship Id="rId1344" Type="http://schemas.openxmlformats.org/officeDocument/2006/relationships/hyperlink" Target="mailto:info@artenergo.com" TargetMode="External"/><Relationship Id="rId1551" Type="http://schemas.openxmlformats.org/officeDocument/2006/relationships/hyperlink" Target="mailto:shamoevdavid@gmail.com" TargetMode="External"/><Relationship Id="rId1789" Type="http://schemas.openxmlformats.org/officeDocument/2006/relationships/hyperlink" Target="mailto:tov.bt.energy@gmail.com" TargetMode="External"/><Relationship Id="rId1996" Type="http://schemas.openxmlformats.org/officeDocument/2006/relationships/hyperlink" Target="http://art-energetyka.com.ua/" TargetMode="External"/><Relationship Id="rId2174" Type="http://schemas.openxmlformats.org/officeDocument/2006/relationships/hyperlink" Target="http://akvateh.ooo/" TargetMode="External"/><Relationship Id="rId2381" Type="http://schemas.openxmlformats.org/officeDocument/2006/relationships/hyperlink" Target="mailto:energosteel@email.ua" TargetMode="External"/><Relationship Id="rId2602" Type="http://schemas.openxmlformats.org/officeDocument/2006/relationships/hyperlink" Target="http://arcticgaz-invest.com.ua/" TargetMode="External"/><Relationship Id="rId50" Type="http://schemas.openxmlformats.org/officeDocument/2006/relationships/hyperlink" Target="http://kn2000.com.ua/" TargetMode="External"/><Relationship Id="rId146" Type="http://schemas.openxmlformats.org/officeDocument/2006/relationships/hyperlink" Target="http://promenergoresource.com/" TargetMode="External"/><Relationship Id="rId353" Type="http://schemas.openxmlformats.org/officeDocument/2006/relationships/hyperlink" Target="http://dpgor.104.ua/ua/" TargetMode="External"/><Relationship Id="rId560" Type="http://schemas.openxmlformats.org/officeDocument/2006/relationships/hyperlink" Target="mailto:gazpromenergo@ukr.net" TargetMode="External"/><Relationship Id="rId798" Type="http://schemas.openxmlformats.org/officeDocument/2006/relationships/hyperlink" Target="mailto:gazpostachservis@ukr.net" TargetMode="External"/><Relationship Id="rId1190" Type="http://schemas.openxmlformats.org/officeDocument/2006/relationships/hyperlink" Target="mailto:lmkp@mail.lviv.ua" TargetMode="External"/><Relationship Id="rId1204" Type="http://schemas.openxmlformats.org/officeDocument/2006/relationships/hyperlink" Target="mailto:office@teplo.vin.ua" TargetMode="External"/><Relationship Id="rId1411" Type="http://schemas.openxmlformats.org/officeDocument/2006/relationships/hyperlink" Target="mailto:Vge@azot.rv.ua" TargetMode="External"/><Relationship Id="rId1649" Type="http://schemas.openxmlformats.org/officeDocument/2006/relationships/hyperlink" Target="http://www.propozitum.com/" TargetMode="External"/><Relationship Id="rId1856" Type="http://schemas.openxmlformats.org/officeDocument/2006/relationships/hyperlink" Target="http://www.koec.com.ua/" TargetMode="External"/><Relationship Id="rId2034" Type="http://schemas.openxmlformats.org/officeDocument/2006/relationships/hyperlink" Target="http://www.oleshky.biz/" TargetMode="External"/><Relationship Id="rId2241" Type="http://schemas.openxmlformats.org/officeDocument/2006/relationships/hyperlink" Target="mailto:info@valeya.com.ua" TargetMode="External"/><Relationship Id="rId2479" Type="http://schemas.openxmlformats.org/officeDocument/2006/relationships/hyperlink" Target="mailto:pay@volterra.energy" TargetMode="External"/><Relationship Id="rId2686" Type="http://schemas.openxmlformats.org/officeDocument/2006/relationships/hyperlink" Target="http://www.avis.ua/" TargetMode="External"/><Relationship Id="rId213" Type="http://schemas.openxmlformats.org/officeDocument/2006/relationships/hyperlink" Target="https://vlgaszbut.104.ua/" TargetMode="External"/><Relationship Id="rId420" Type="http://schemas.openxmlformats.org/officeDocument/2006/relationships/hyperlink" Target="mailto:PodES@i.ua" TargetMode="External"/><Relationship Id="rId658" Type="http://schemas.openxmlformats.org/officeDocument/2006/relationships/hyperlink" Target="mailto:pershabg@gmail.com" TargetMode="External"/><Relationship Id="rId865" Type="http://schemas.openxmlformats.org/officeDocument/2006/relationships/hyperlink" Target="mailto:rebrik@uifc.kiev.ua" TargetMode="External"/><Relationship Id="rId1050" Type="http://schemas.openxmlformats.org/officeDocument/2006/relationships/hyperlink" Target="mailto:vodokanal@en.net.ua" TargetMode="External"/><Relationship Id="rId1288" Type="http://schemas.openxmlformats.org/officeDocument/2006/relationships/hyperlink" Target="mailto:nec-kanc@ua.energy" TargetMode="External"/><Relationship Id="rId1495" Type="http://schemas.openxmlformats.org/officeDocument/2006/relationships/hyperlink" Target="mailto:info@tkpolissky.kiev.ua" TargetMode="External"/><Relationship Id="rId1509" Type="http://schemas.openxmlformats.org/officeDocument/2006/relationships/hyperlink" Target="mailto:Sekretar.bkoks@evraz.com" TargetMode="External"/><Relationship Id="rId1716" Type="http://schemas.openxmlformats.org/officeDocument/2006/relationships/hyperlink" Target="http://www.grpberez.io.ua/" TargetMode="External"/><Relationship Id="rId1923" Type="http://schemas.openxmlformats.org/officeDocument/2006/relationships/hyperlink" Target="mailto:sevilia-group@i.ua" TargetMode="External"/><Relationship Id="rId2101" Type="http://schemas.openxmlformats.org/officeDocument/2006/relationships/hyperlink" Target="mailto:e.m.kolomiets@mhp.com.ua" TargetMode="External"/><Relationship Id="rId2339" Type="http://schemas.openxmlformats.org/officeDocument/2006/relationships/hyperlink" Target="http://www.energoatom.kiev.ua/" TargetMode="External"/><Relationship Id="rId2546" Type="http://schemas.openxmlformats.org/officeDocument/2006/relationships/hyperlink" Target="mailto:Vge@azot.rv.ua" TargetMode="External"/><Relationship Id="rId297" Type="http://schemas.openxmlformats.org/officeDocument/2006/relationships/hyperlink" Target="http://euronovanrg.com/" TargetMode="External"/><Relationship Id="rId518" Type="http://schemas.openxmlformats.org/officeDocument/2006/relationships/hyperlink" Target="mailto:office@pari-ukraine.com" TargetMode="External"/><Relationship Id="rId725" Type="http://schemas.openxmlformats.org/officeDocument/2006/relationships/hyperlink" Target="mailto:office@agrogas.com.ua" TargetMode="External"/><Relationship Id="rId932" Type="http://schemas.openxmlformats.org/officeDocument/2006/relationships/hyperlink" Target="mailto:energyglob@gmail.com" TargetMode="External"/><Relationship Id="rId1148" Type="http://schemas.openxmlformats.org/officeDocument/2006/relationships/hyperlink" Target="http://www.zte.lviv.ua/" TargetMode="External"/><Relationship Id="rId1355" Type="http://schemas.openxmlformats.org/officeDocument/2006/relationships/hyperlink" Target="mailto:vidi.solar@gmail.com" TargetMode="External"/><Relationship Id="rId1562" Type="http://schemas.openxmlformats.org/officeDocument/2006/relationships/hyperlink" Target="http://abrasive.zp.ua/" TargetMode="External"/><Relationship Id="rId2185" Type="http://schemas.openxmlformats.org/officeDocument/2006/relationships/hyperlink" Target="http://palivenergy.com.ua/energo" TargetMode="External"/><Relationship Id="rId2392" Type="http://schemas.openxmlformats.org/officeDocument/2006/relationships/hyperlink" Target="mailto:info@gen-i.eu" TargetMode="External"/><Relationship Id="rId2406" Type="http://schemas.openxmlformats.org/officeDocument/2006/relationships/hyperlink" Target="mailto:clientinform001@gmail.com" TargetMode="External"/><Relationship Id="rId2613" Type="http://schemas.openxmlformats.org/officeDocument/2006/relationships/hyperlink" Target="http://www.energosouz-trade.com.ua/" TargetMode="External"/><Relationship Id="rId157" Type="http://schemas.openxmlformats.org/officeDocument/2006/relationships/hyperlink" Target="http://tovcgk.com.ua/" TargetMode="External"/><Relationship Id="rId364" Type="http://schemas.openxmlformats.org/officeDocument/2006/relationships/hyperlink" Target="http://www.aktivgaz-center.com.ua/" TargetMode="External"/><Relationship Id="rId1008" Type="http://schemas.openxmlformats.org/officeDocument/2006/relationships/hyperlink" Target="http://energy.lviv.ua/" TargetMode="External"/><Relationship Id="rId1215" Type="http://schemas.openxmlformats.org/officeDocument/2006/relationships/hyperlink" Target="http://www.komenergoservice.com/" TargetMode="External"/><Relationship Id="rId1422" Type="http://schemas.openxmlformats.org/officeDocument/2006/relationships/hyperlink" Target="http://www.tec.cn.ua/" TargetMode="External"/><Relationship Id="rId1867" Type="http://schemas.openxmlformats.org/officeDocument/2006/relationships/hyperlink" Target="http://tke.ck.ua/" TargetMode="External"/><Relationship Id="rId2045" Type="http://schemas.openxmlformats.org/officeDocument/2006/relationships/hyperlink" Target="http://utec.in.ua/" TargetMode="External"/><Relationship Id="rId61" Type="http://schemas.openxmlformats.org/officeDocument/2006/relationships/hyperlink" Target="http://ukrgpp.ltd.ua/" TargetMode="External"/><Relationship Id="rId571" Type="http://schemas.openxmlformats.org/officeDocument/2006/relationships/hyperlink" Target="mailto:gk.investservis@yandex.ru" TargetMode="External"/><Relationship Id="rId669" Type="http://schemas.openxmlformats.org/officeDocument/2006/relationships/hyperlink" Target="mailto:porokhd@hotmail.com" TargetMode="External"/><Relationship Id="rId876" Type="http://schemas.openxmlformats.org/officeDocument/2006/relationships/hyperlink" Target="mailto:ferronickel@ymail.com" TargetMode="External"/><Relationship Id="rId1299" Type="http://schemas.openxmlformats.org/officeDocument/2006/relationships/hyperlink" Target="mailto:INFO@ROE.VSEI.UA" TargetMode="External"/><Relationship Id="rId1727" Type="http://schemas.openxmlformats.org/officeDocument/2006/relationships/hyperlink" Target="http://optimpalyvo.com.ua/" TargetMode="External"/><Relationship Id="rId1934" Type="http://schemas.openxmlformats.org/officeDocument/2006/relationships/hyperlink" Target="http://www.incorporated-plus.com.ua/" TargetMode="External"/><Relationship Id="rId2252" Type="http://schemas.openxmlformats.org/officeDocument/2006/relationships/hyperlink" Target="mailto:element-garant@ukr.net" TargetMode="External"/><Relationship Id="rId2557" Type="http://schemas.openxmlformats.org/officeDocument/2006/relationships/hyperlink" Target="mailto:avrora_term@bigmir.net" TargetMode="External"/><Relationship Id="rId19" Type="http://schemas.openxmlformats.org/officeDocument/2006/relationships/hyperlink" Target="http://www.ntrp.interpipe.biz/" TargetMode="External"/><Relationship Id="rId224" Type="http://schemas.openxmlformats.org/officeDocument/2006/relationships/hyperlink" Target="https://utgr.io.ua/" TargetMode="External"/><Relationship Id="rId431" Type="http://schemas.openxmlformats.org/officeDocument/2006/relationships/hyperlink" Target="mailto:info@esco-pivnich.com" TargetMode="External"/><Relationship Id="rId529" Type="http://schemas.openxmlformats.org/officeDocument/2006/relationships/hyperlink" Target="mailto:Ltke@ukr.net" TargetMode="External"/><Relationship Id="rId736" Type="http://schemas.openxmlformats.org/officeDocument/2006/relationships/hyperlink" Target="mailto:officce@energomax.com.ua" TargetMode="External"/><Relationship Id="rId1061" Type="http://schemas.openxmlformats.org/officeDocument/2006/relationships/hyperlink" Target="http://www.vodokanal.drohobych.com.ua/" TargetMode="External"/><Relationship Id="rId1159" Type="http://schemas.openxmlformats.org/officeDocument/2006/relationships/hyperlink" Target="http://www.teplo.sumy.ua/" TargetMode="External"/><Relationship Id="rId1366" Type="http://schemas.openxmlformats.org/officeDocument/2006/relationships/hyperlink" Target="mailto:info@kbc.org.ua" TargetMode="External"/><Relationship Id="rId2112" Type="http://schemas.openxmlformats.org/officeDocument/2006/relationships/hyperlink" Target="mailto:office@polkan-gas.com.ua" TargetMode="External"/><Relationship Id="rId2196" Type="http://schemas.openxmlformats.org/officeDocument/2006/relationships/hyperlink" Target="mailto:mamuta@azot.com.ua" TargetMode="External"/><Relationship Id="rId2417" Type="http://schemas.openxmlformats.org/officeDocument/2006/relationships/hyperlink" Target="mailto:office@megaconsult.com.ua" TargetMode="External"/><Relationship Id="rId168" Type="http://schemas.openxmlformats.org/officeDocument/2006/relationships/hyperlink" Target="http://uet.in.ua/" TargetMode="External"/><Relationship Id="rId943" Type="http://schemas.openxmlformats.org/officeDocument/2006/relationships/hyperlink" Target="mailto:ekenoll@yahoo.com" TargetMode="External"/><Relationship Id="rId1019" Type="http://schemas.openxmlformats.org/officeDocument/2006/relationships/hyperlink" Target="http://akmensgas.com/" TargetMode="External"/><Relationship Id="rId1573" Type="http://schemas.openxmlformats.org/officeDocument/2006/relationships/hyperlink" Target="http://www.energogaz.com.ua/" TargetMode="External"/><Relationship Id="rId1780" Type="http://schemas.openxmlformats.org/officeDocument/2006/relationships/hyperlink" Target="mailto:ayl@volterra.energy" TargetMode="External"/><Relationship Id="rId1878" Type="http://schemas.openxmlformats.org/officeDocument/2006/relationships/hyperlink" Target="mailto:mekte@ukr.net" TargetMode="External"/><Relationship Id="rId2624" Type="http://schemas.openxmlformats.org/officeDocument/2006/relationships/hyperlink" Target="mailto:tov.insolar@gmail.com" TargetMode="External"/><Relationship Id="rId72" Type="http://schemas.openxmlformats.org/officeDocument/2006/relationships/hyperlink" Target="http://www.tk-industry.com.ua/" TargetMode="External"/><Relationship Id="rId375" Type="http://schemas.openxmlformats.org/officeDocument/2006/relationships/hyperlink" Target="http://oilandgas.dtek.com/" TargetMode="External"/><Relationship Id="rId582" Type="http://schemas.openxmlformats.org/officeDocument/2006/relationships/hyperlink" Target="mailto:office@ukrgaz.in.ua" TargetMode="External"/><Relationship Id="rId803" Type="http://schemas.openxmlformats.org/officeDocument/2006/relationships/hyperlink" Target="mailto:kp-sks@ukr.net" TargetMode="External"/><Relationship Id="rId1226" Type="http://schemas.openxmlformats.org/officeDocument/2006/relationships/hyperlink" Target="http://www.kpts.dp.ua/" TargetMode="External"/><Relationship Id="rId1433" Type="http://schemas.openxmlformats.org/officeDocument/2006/relationships/hyperlink" Target="http://de.com.ua/" TargetMode="External"/><Relationship Id="rId1640" Type="http://schemas.openxmlformats.org/officeDocument/2006/relationships/hyperlink" Target="http://martingrade.com.ua/" TargetMode="External"/><Relationship Id="rId1738" Type="http://schemas.openxmlformats.org/officeDocument/2006/relationships/hyperlink" Target="http://www.gal-gaz.if.ua/" TargetMode="External"/><Relationship Id="rId2056" Type="http://schemas.openxmlformats.org/officeDocument/2006/relationships/hyperlink" Target="mailto:energo@npk.lv.ukrtel.net" TargetMode="External"/><Relationship Id="rId2263" Type="http://schemas.openxmlformats.org/officeDocument/2006/relationships/hyperlink" Target="http://www.promenergoltd.com.ua/" TargetMode="External"/><Relationship Id="rId2470" Type="http://schemas.openxmlformats.org/officeDocument/2006/relationships/hyperlink" Target="mailto:kanc@co.ksoe.com.ua" TargetMode="External"/><Relationship Id="rId3" Type="http://schemas.openxmlformats.org/officeDocument/2006/relationships/hyperlink" Target="http://www.naftogaz.com.ua/" TargetMode="External"/><Relationship Id="rId235" Type="http://schemas.openxmlformats.org/officeDocument/2006/relationships/hyperlink" Target="https://www.gaspetrolium.com.ua/" TargetMode="External"/><Relationship Id="rId442" Type="http://schemas.openxmlformats.org/officeDocument/2006/relationships/hyperlink" Target="mailto:ooo_as@ukr.net" TargetMode="External"/><Relationship Id="rId887" Type="http://schemas.openxmlformats.org/officeDocument/2006/relationships/hyperlink" Target="mailto:energoresurs.kh@gmail.com" TargetMode="External"/><Relationship Id="rId1072" Type="http://schemas.openxmlformats.org/officeDocument/2006/relationships/hyperlink" Target="mailto:water2@uch.net" TargetMode="External"/><Relationship Id="rId1500" Type="http://schemas.openxmlformats.org/officeDocument/2006/relationships/hyperlink" Target="mailto:rivnuanske@ukr.net" TargetMode="External"/><Relationship Id="rId1945" Type="http://schemas.openxmlformats.org/officeDocument/2006/relationships/hyperlink" Target="mailto:call@zpep.com.ua" TargetMode="External"/><Relationship Id="rId2123" Type="http://schemas.openxmlformats.org/officeDocument/2006/relationships/hyperlink" Target="http://www.polkan-gas.com.ua/" TargetMode="External"/><Relationship Id="rId2330" Type="http://schemas.openxmlformats.org/officeDocument/2006/relationships/hyperlink" Target="http://pet.od.ua/" TargetMode="External"/><Relationship Id="rId2568" Type="http://schemas.openxmlformats.org/officeDocument/2006/relationships/hyperlink" Target="mailto:odtec2@gmail.com" TargetMode="External"/><Relationship Id="rId302" Type="http://schemas.openxmlformats.org/officeDocument/2006/relationships/hyperlink" Target="http://ugccenter.com.ua/" TargetMode="External"/><Relationship Id="rId747" Type="http://schemas.openxmlformats.org/officeDocument/2006/relationships/hyperlink" Target="mailto:abenergoua@gmail.com" TargetMode="External"/><Relationship Id="rId954" Type="http://schemas.openxmlformats.org/officeDocument/2006/relationships/hyperlink" Target="mailto:gvova175@gmail.com" TargetMode="External"/><Relationship Id="rId1377" Type="http://schemas.openxmlformats.org/officeDocument/2006/relationships/hyperlink" Target="mailto:22sunshine2017@gmail.com" TargetMode="External"/><Relationship Id="rId1584" Type="http://schemas.openxmlformats.org/officeDocument/2006/relationships/hyperlink" Target="http://stiroloptpharmtorg.com/ua/" TargetMode="External"/><Relationship Id="rId1791" Type="http://schemas.openxmlformats.org/officeDocument/2006/relationships/hyperlink" Target="mailto:khoek@i.ua" TargetMode="External"/><Relationship Id="rId1805" Type="http://schemas.openxmlformats.org/officeDocument/2006/relationships/hyperlink" Target="mailto:kanc@lez.com.ua" TargetMode="External"/><Relationship Id="rId2428" Type="http://schemas.openxmlformats.org/officeDocument/2006/relationships/hyperlink" Target="https://zaporizhstal.com/uk/" TargetMode="External"/><Relationship Id="rId2635" Type="http://schemas.openxmlformats.org/officeDocument/2006/relationships/hyperlink" Target="mailto:office@biz-alliance.com.ua" TargetMode="External"/><Relationship Id="rId83" Type="http://schemas.openxmlformats.org/officeDocument/2006/relationships/hyperlink" Target="http://www.pnp-gas.com.ua/" TargetMode="External"/><Relationship Id="rId179" Type="http://schemas.openxmlformats.org/officeDocument/2006/relationships/hyperlink" Target="http://esc-ugr.com/" TargetMode="External"/><Relationship Id="rId386" Type="http://schemas.openxmlformats.org/officeDocument/2006/relationships/hyperlink" Target="http://www.egaz.ua/" TargetMode="External"/><Relationship Id="rId593" Type="http://schemas.openxmlformats.org/officeDocument/2006/relationships/hyperlink" Target="mailto:tov.energomontazh.21@gmail.com" TargetMode="External"/><Relationship Id="rId607" Type="http://schemas.openxmlformats.org/officeDocument/2006/relationships/hyperlink" Target="mailto:office@zkgaszbut.104.ua" TargetMode="External"/><Relationship Id="rId814" Type="http://schemas.openxmlformats.org/officeDocument/2006/relationships/hyperlink" Target="http://katp1028.com.ua/" TargetMode="External"/><Relationship Id="rId1237" Type="http://schemas.openxmlformats.org/officeDocument/2006/relationships/hyperlink" Target="http://www.melteplo.com.ua/" TargetMode="External"/><Relationship Id="rId1444" Type="http://schemas.openxmlformats.org/officeDocument/2006/relationships/hyperlink" Target="mailto:nikteplo@optima.com.ua" TargetMode="External"/><Relationship Id="rId1651" Type="http://schemas.openxmlformats.org/officeDocument/2006/relationships/hyperlink" Target="http://unb.ua/" TargetMode="External"/><Relationship Id="rId1889" Type="http://schemas.openxmlformats.org/officeDocument/2006/relationships/hyperlink" Target="mailto:peresadkor2@gmail.com" TargetMode="External"/><Relationship Id="rId2067" Type="http://schemas.openxmlformats.org/officeDocument/2006/relationships/hyperlink" Target="http://aim-ltd.kiev.ua/ua" TargetMode="External"/><Relationship Id="rId2274" Type="http://schemas.openxmlformats.org/officeDocument/2006/relationships/hyperlink" Target="mailto:a.bereznoy75@gmail.com" TargetMode="External"/><Relationship Id="rId2481" Type="http://schemas.openxmlformats.org/officeDocument/2006/relationships/hyperlink" Target="mailto:gasyuk777@gmail.com" TargetMode="External"/><Relationship Id="rId246" Type="http://schemas.openxmlformats.org/officeDocument/2006/relationships/hyperlink" Target="http://enb.com.ua/" TargetMode="External"/><Relationship Id="rId453" Type="http://schemas.openxmlformats.org/officeDocument/2006/relationships/hyperlink" Target="mailto:promservice2008@gmail.com" TargetMode="External"/><Relationship Id="rId660" Type="http://schemas.openxmlformats.org/officeDocument/2006/relationships/hyperlink" Target="mailto:info@kf.kiev.ua" TargetMode="External"/><Relationship Id="rId898" Type="http://schemas.openxmlformats.org/officeDocument/2006/relationships/hyperlink" Target="mailto:energo2@tkb.com.ua" TargetMode="External"/><Relationship Id="rId1083" Type="http://schemas.openxmlformats.org/officeDocument/2006/relationships/hyperlink" Target="mailto:info@vodarivne.com" TargetMode="External"/><Relationship Id="rId1290" Type="http://schemas.openxmlformats.org/officeDocument/2006/relationships/hyperlink" Target="mailto:akv@obl.cv.energy.gov.ua" TargetMode="External"/><Relationship Id="rId1304" Type="http://schemas.openxmlformats.org/officeDocument/2006/relationships/hyperlink" Target="mailto:Info.Koe@koe.vsei.ua" TargetMode="External"/><Relationship Id="rId1511" Type="http://schemas.openxmlformats.org/officeDocument/2006/relationships/hyperlink" Target="mailto:info@papir.kiev.ua" TargetMode="External"/><Relationship Id="rId1749" Type="http://schemas.openxmlformats.org/officeDocument/2006/relationships/hyperlink" Target="http://www.solargreen.com.ua/" TargetMode="External"/><Relationship Id="rId1956" Type="http://schemas.openxmlformats.org/officeDocument/2006/relationships/hyperlink" Target="mailto:volar_sunlight@ukr.net" TargetMode="External"/><Relationship Id="rId2134" Type="http://schemas.openxmlformats.org/officeDocument/2006/relationships/hyperlink" Target="mailto:info@garant-energo.com.ua" TargetMode="External"/><Relationship Id="rId2341" Type="http://schemas.openxmlformats.org/officeDocument/2006/relationships/hyperlink" Target="http://ascania-energy.com.ua/" TargetMode="External"/><Relationship Id="rId2579" Type="http://schemas.openxmlformats.org/officeDocument/2006/relationships/hyperlink" Target="mailto:degtyarevaf@dtek.com" TargetMode="External"/><Relationship Id="rId106" Type="http://schemas.openxmlformats.org/officeDocument/2006/relationships/hyperlink" Target="http://mnd.com.ua/" TargetMode="External"/><Relationship Id="rId313" Type="http://schemas.openxmlformats.org/officeDocument/2006/relationships/hyperlink" Target="http://www.ukrgasimpex.com/" TargetMode="External"/><Relationship Id="rId758" Type="http://schemas.openxmlformats.org/officeDocument/2006/relationships/hyperlink" Target="mailto:office@cvgas.com.ua" TargetMode="External"/><Relationship Id="rId965" Type="http://schemas.openxmlformats.org/officeDocument/2006/relationships/hyperlink" Target="mailto:info@gen-i.eu" TargetMode="External"/><Relationship Id="rId1150" Type="http://schemas.openxmlformats.org/officeDocument/2006/relationships/hyperlink" Target="mailto:nikteplo@optima.com.ua" TargetMode="External"/><Relationship Id="rId1388" Type="http://schemas.openxmlformats.org/officeDocument/2006/relationships/hyperlink" Target="mailto:office-nr@energy.lviv.ua" TargetMode="External"/><Relationship Id="rId1595" Type="http://schemas.openxmlformats.org/officeDocument/2006/relationships/hyperlink" Target="mailto:office@ukrpromgas.com.ua" TargetMode="External"/><Relationship Id="rId1609" Type="http://schemas.openxmlformats.org/officeDocument/2006/relationships/hyperlink" Target="mailto:kramtec@krm.dn.ua" TargetMode="External"/><Relationship Id="rId1816" Type="http://schemas.openxmlformats.org/officeDocument/2006/relationships/hyperlink" Target="mailto:odeset888@gmail.com" TargetMode="External"/><Relationship Id="rId2439" Type="http://schemas.openxmlformats.org/officeDocument/2006/relationships/hyperlink" Target="mailto:office@zaporizhstal.com" TargetMode="External"/><Relationship Id="rId2646" Type="http://schemas.openxmlformats.org/officeDocument/2006/relationships/hyperlink" Target="mailto:progress.info@ukr.net" TargetMode="External"/><Relationship Id="rId10" Type="http://schemas.openxmlformats.org/officeDocument/2006/relationships/hyperlink" Target="http://www.naftogazpartner.com.ua/" TargetMode="External"/><Relationship Id="rId94" Type="http://schemas.openxmlformats.org/officeDocument/2006/relationships/hyperlink" Target="http://www.zns.com.ua/" TargetMode="External"/><Relationship Id="rId397" Type="http://schemas.openxmlformats.org/officeDocument/2006/relationships/hyperlink" Target="mailto:info@pztrans.com" TargetMode="External"/><Relationship Id="rId520" Type="http://schemas.openxmlformats.org/officeDocument/2006/relationships/hyperlink" Target="mailto:office@alfaenergo.com.ua" TargetMode="External"/><Relationship Id="rId618" Type="http://schemas.openxmlformats.org/officeDocument/2006/relationships/hyperlink" Target="mailto:office@lvgaszbut.104.ua" TargetMode="External"/><Relationship Id="rId825" Type="http://schemas.openxmlformats.org/officeDocument/2006/relationships/hyperlink" Target="mailto:ecovin@ukr.net" TargetMode="External"/><Relationship Id="rId1248" Type="http://schemas.openxmlformats.org/officeDocument/2006/relationships/hyperlink" Target="mailto:nikteplo@optima.com.ua" TargetMode="External"/><Relationship Id="rId1455" Type="http://schemas.openxmlformats.org/officeDocument/2006/relationships/hyperlink" Target="http://www.teplo.sumy.ua/" TargetMode="External"/><Relationship Id="rId1662" Type="http://schemas.openxmlformats.org/officeDocument/2006/relationships/hyperlink" Target="mailto:info@tasenergy.com.ua" TargetMode="External"/><Relationship Id="rId2078" Type="http://schemas.openxmlformats.org/officeDocument/2006/relationships/hyperlink" Target="http://dovira-m.com.ua/" TargetMode="External"/><Relationship Id="rId2201" Type="http://schemas.openxmlformats.org/officeDocument/2006/relationships/hyperlink" Target="mailto:konklmz2011@ukr.net" TargetMode="External"/><Relationship Id="rId2285" Type="http://schemas.openxmlformats.org/officeDocument/2006/relationships/hyperlink" Target="mailto:info@kievgaztrade.com.ua" TargetMode="External"/><Relationship Id="rId2492" Type="http://schemas.openxmlformats.org/officeDocument/2006/relationships/hyperlink" Target="mailto:bella_shmigel@ukr.net" TargetMode="External"/><Relationship Id="rId2506" Type="http://schemas.openxmlformats.org/officeDocument/2006/relationships/hyperlink" Target="https://prattgzk.wordpress.com/" TargetMode="External"/><Relationship Id="rId257" Type="http://schemas.openxmlformats.org/officeDocument/2006/relationships/hyperlink" Target="http://transoil-lng.com.ua/" TargetMode="External"/><Relationship Id="rId464" Type="http://schemas.openxmlformats.org/officeDocument/2006/relationships/hyperlink" Target="mailto:info@nordik.net.ua" TargetMode="External"/><Relationship Id="rId1010" Type="http://schemas.openxmlformats.org/officeDocument/2006/relationships/hyperlink" Target="http://www.artenergo.com/" TargetMode="External"/><Relationship Id="rId1094" Type="http://schemas.openxmlformats.org/officeDocument/2006/relationships/hyperlink" Target="http://www.brovteplo.com.ua/" TargetMode="External"/><Relationship Id="rId1108" Type="http://schemas.openxmlformats.org/officeDocument/2006/relationships/hyperlink" Target="mailto:aulypriem@ukr.net" TargetMode="External"/><Relationship Id="rId1315" Type="http://schemas.openxmlformats.org/officeDocument/2006/relationships/hyperlink" Target="mailto:oao@azovstal.com.ua" TargetMode="External"/><Relationship Id="rId1967" Type="http://schemas.openxmlformats.org/officeDocument/2006/relationships/hyperlink" Target="mailto:info@limik.com.ua" TargetMode="External"/><Relationship Id="rId2145" Type="http://schemas.openxmlformats.org/officeDocument/2006/relationships/hyperlink" Target="mailto:protsenkova@ulf.com.ua" TargetMode="External"/><Relationship Id="rId117" Type="http://schemas.openxmlformats.org/officeDocument/2006/relationships/hyperlink" Target="http://ngi.com.ua/" TargetMode="External"/><Relationship Id="rId671" Type="http://schemas.openxmlformats.org/officeDocument/2006/relationships/hyperlink" Target="mailto:just.oil.trade@gmail.com" TargetMode="External"/><Relationship Id="rId769" Type="http://schemas.openxmlformats.org/officeDocument/2006/relationships/hyperlink" Target="mailto:sekretar@poltavagaz.com.ua" TargetMode="External"/><Relationship Id="rId976" Type="http://schemas.openxmlformats.org/officeDocument/2006/relationships/hyperlink" Target="mailto:remmashresurs@ukr.net" TargetMode="External"/><Relationship Id="rId1399" Type="http://schemas.openxmlformats.org/officeDocument/2006/relationships/hyperlink" Target="http://www.voda.dn.ua/" TargetMode="External"/><Relationship Id="rId2352" Type="http://schemas.openxmlformats.org/officeDocument/2006/relationships/hyperlink" Target="http://www.mgok.dp.ua/" TargetMode="External"/><Relationship Id="rId2657" Type="http://schemas.openxmlformats.org/officeDocument/2006/relationships/hyperlink" Target="mailto:office@tehnova.com.ua" TargetMode="External"/><Relationship Id="rId324" Type="http://schemas.openxmlformats.org/officeDocument/2006/relationships/hyperlink" Target="http://vl.104.ua/" TargetMode="External"/><Relationship Id="rId531" Type="http://schemas.openxmlformats.org/officeDocument/2006/relationships/hyperlink" Target="mailto:interenergotreid@ukr.net" TargetMode="External"/><Relationship Id="rId629" Type="http://schemas.openxmlformats.org/officeDocument/2006/relationships/hyperlink" Target="mailto:oblgazpostach@ukr.net" TargetMode="External"/><Relationship Id="rId1161" Type="http://schemas.openxmlformats.org/officeDocument/2006/relationships/hyperlink" Target="mailto:info@shkhaer.com.ua" TargetMode="External"/><Relationship Id="rId1259" Type="http://schemas.openxmlformats.org/officeDocument/2006/relationships/hyperlink" Target="mailto:info@shkhaer.com.ua" TargetMode="External"/><Relationship Id="rId1466" Type="http://schemas.openxmlformats.org/officeDocument/2006/relationships/hyperlink" Target="http://www.kramtec.com.ua/" TargetMode="External"/><Relationship Id="rId2005" Type="http://schemas.openxmlformats.org/officeDocument/2006/relationships/hyperlink" Target="http://www.tovbcoksim.com.ua/" TargetMode="External"/><Relationship Id="rId2212" Type="http://schemas.openxmlformats.org/officeDocument/2006/relationships/hyperlink" Target="mailto:skyfallenergy2016@gmail.com" TargetMode="External"/><Relationship Id="rId836" Type="http://schemas.openxmlformats.org/officeDocument/2006/relationships/hyperlink" Target="mailto:info@dtek.com" TargetMode="External"/><Relationship Id="rId1021" Type="http://schemas.openxmlformats.org/officeDocument/2006/relationships/hyperlink" Target="http://egftrading.com/" TargetMode="External"/><Relationship Id="rId1119" Type="http://schemas.openxmlformats.org/officeDocument/2006/relationships/hyperlink" Target="http://www.vodabrd.com.ua/" TargetMode="External"/><Relationship Id="rId1673" Type="http://schemas.openxmlformats.org/officeDocument/2006/relationships/hyperlink" Target="mailto:data@tec.kherson.ua" TargetMode="External"/><Relationship Id="rId1880" Type="http://schemas.openxmlformats.org/officeDocument/2006/relationships/hyperlink" Target="mailto:a.simonovitch@clean-energy.com.ua" TargetMode="External"/><Relationship Id="rId1978" Type="http://schemas.openxmlformats.org/officeDocument/2006/relationships/hyperlink" Target="http://enera.in.ua/" TargetMode="External"/><Relationship Id="rId2517" Type="http://schemas.openxmlformats.org/officeDocument/2006/relationships/hyperlink" Target="http://www.majakenergy.com/" TargetMode="External"/><Relationship Id="rId903" Type="http://schemas.openxmlformats.org/officeDocument/2006/relationships/hyperlink" Target="mailto:newelectro3000@gmail.com" TargetMode="External"/><Relationship Id="rId1326" Type="http://schemas.openxmlformats.org/officeDocument/2006/relationships/hyperlink" Target="mailto:ecovoln@ukr.net" TargetMode="External"/><Relationship Id="rId1533" Type="http://schemas.openxmlformats.org/officeDocument/2006/relationships/hyperlink" Target="mailto:akvaresurs@uz.energy.gov.ua" TargetMode="External"/><Relationship Id="rId1740" Type="http://schemas.openxmlformats.org/officeDocument/2006/relationships/hyperlink" Target="http://www.econombezz.com.ua/" TargetMode="External"/><Relationship Id="rId32" Type="http://schemas.openxmlformats.org/officeDocument/2006/relationships/hyperlink" Target="http://de.com.ua/" TargetMode="External"/><Relationship Id="rId1600" Type="http://schemas.openxmlformats.org/officeDocument/2006/relationships/hyperlink" Target="mailto:layta@stirol.kiev.ua" TargetMode="External"/><Relationship Id="rId1838" Type="http://schemas.openxmlformats.org/officeDocument/2006/relationships/hyperlink" Target="http://khoek.pp.ua/" TargetMode="External"/><Relationship Id="rId181" Type="http://schemas.openxmlformats.org/officeDocument/2006/relationships/hyperlink" Target="http://ukralliancegroup.com.ua/" TargetMode="External"/><Relationship Id="rId1905" Type="http://schemas.openxmlformats.org/officeDocument/2006/relationships/hyperlink" Target="mailto:berdenergo@ukr.net" TargetMode="External"/><Relationship Id="rId279" Type="http://schemas.openxmlformats.org/officeDocument/2006/relationships/hyperlink" Target="http://ukrgasclub.com.ua/" TargetMode="External"/><Relationship Id="rId486" Type="http://schemas.openxmlformats.org/officeDocument/2006/relationships/hyperlink" Target="mailto:office@gng.com.ua" TargetMode="External"/><Relationship Id="rId693" Type="http://schemas.openxmlformats.org/officeDocument/2006/relationships/hyperlink" Target="mailto:olga.joukovska@engie.com" TargetMode="External"/><Relationship Id="rId2167" Type="http://schemas.openxmlformats.org/officeDocument/2006/relationships/hyperlink" Target="mailto:dep_energo@nicmas.com" TargetMode="External"/><Relationship Id="rId2374" Type="http://schemas.openxmlformats.org/officeDocument/2006/relationships/hyperlink" Target="mailto:info@gasenergytrade.com.ua" TargetMode="External"/><Relationship Id="rId2581" Type="http://schemas.openxmlformats.org/officeDocument/2006/relationships/hyperlink" Target="mailto:kanc@kievenergo.com.ua" TargetMode="External"/><Relationship Id="rId139" Type="http://schemas.openxmlformats.org/officeDocument/2006/relationships/hyperlink" Target="https://smart-energy.com.ua/ua/our-business/supply-of-natural-gas/" TargetMode="External"/><Relationship Id="rId346" Type="http://schemas.openxmlformats.org/officeDocument/2006/relationships/hyperlink" Target="http://rv.104.ua/" TargetMode="External"/><Relationship Id="rId553" Type="http://schemas.openxmlformats.org/officeDocument/2006/relationships/hyperlink" Target="mailto:tgazukr@gmail.com" TargetMode="External"/><Relationship Id="rId760" Type="http://schemas.openxmlformats.org/officeDocument/2006/relationships/hyperlink" Target="mailto:office@vlgas.com.ua" TargetMode="External"/><Relationship Id="rId998" Type="http://schemas.openxmlformats.org/officeDocument/2006/relationships/hyperlink" Target="mailto:info_artenergetyka@ukr.net" TargetMode="External"/><Relationship Id="rId1183" Type="http://schemas.openxmlformats.org/officeDocument/2006/relationships/hyperlink" Target="mailto:bctm@magnus.kiev.ua" TargetMode="External"/><Relationship Id="rId1390" Type="http://schemas.openxmlformats.org/officeDocument/2006/relationships/hyperlink" Target="mailto:office-nr@energy.lviv.ua" TargetMode="External"/><Relationship Id="rId2027" Type="http://schemas.openxmlformats.org/officeDocument/2006/relationships/hyperlink" Target="mailto:remmashresurs@ukr.net" TargetMode="External"/><Relationship Id="rId2234" Type="http://schemas.openxmlformats.org/officeDocument/2006/relationships/hyperlink" Target="http://vega-n.com.ua/" TargetMode="External"/><Relationship Id="rId2441" Type="http://schemas.openxmlformats.org/officeDocument/2006/relationships/hyperlink" Target="mailto:office@egftrading.com" TargetMode="External"/><Relationship Id="rId2679" Type="http://schemas.openxmlformats.org/officeDocument/2006/relationships/hyperlink" Target="http://nvkprogress.com/" TargetMode="External"/><Relationship Id="rId206" Type="http://schemas.openxmlformats.org/officeDocument/2006/relationships/hyperlink" Target="https://ztgaszbut.104.ua/ua/" TargetMode="External"/><Relationship Id="rId413" Type="http://schemas.openxmlformats.org/officeDocument/2006/relationships/hyperlink" Target="mailto:info@limik.com.ua" TargetMode="External"/><Relationship Id="rId858" Type="http://schemas.openxmlformats.org/officeDocument/2006/relationships/hyperlink" Target="mailto:office@de.com.ua" TargetMode="External"/><Relationship Id="rId1043" Type="http://schemas.openxmlformats.org/officeDocument/2006/relationships/hyperlink" Target="mailto:lisvodokanal@gmail.com" TargetMode="External"/><Relationship Id="rId1488" Type="http://schemas.openxmlformats.org/officeDocument/2006/relationships/hyperlink" Target="http://www.ld-energy.com.ua/" TargetMode="External"/><Relationship Id="rId1695" Type="http://schemas.openxmlformats.org/officeDocument/2006/relationships/hyperlink" Target="mailto:office@ue.net.ua" TargetMode="External"/><Relationship Id="rId2539" Type="http://schemas.openxmlformats.org/officeDocument/2006/relationships/hyperlink" Target="mailto:if.energy@ukr.net" TargetMode="External"/><Relationship Id="rId620" Type="http://schemas.openxmlformats.org/officeDocument/2006/relationships/hyperlink" Target="mailto:office@naftogazpartner.com.ua" TargetMode="External"/><Relationship Id="rId718" Type="http://schemas.openxmlformats.org/officeDocument/2006/relationships/hyperlink" Target="mailto:regionpostach@gmail.com" TargetMode="External"/><Relationship Id="rId925" Type="http://schemas.openxmlformats.org/officeDocument/2006/relationships/hyperlink" Target="mailto:office@enersvit.com.ua" TargetMode="External"/><Relationship Id="rId1250" Type="http://schemas.openxmlformats.org/officeDocument/2006/relationships/hyperlink" Target="http://www.hts.kharkov.ua/" TargetMode="External"/><Relationship Id="rId1348" Type="http://schemas.openxmlformats.org/officeDocument/2006/relationships/hyperlink" Target="mailto:office-novoazovsk@wpu.com.ua" TargetMode="External"/><Relationship Id="rId1555" Type="http://schemas.openxmlformats.org/officeDocument/2006/relationships/hyperlink" Target="mailto:info@ie.in.ua" TargetMode="External"/><Relationship Id="rId1762" Type="http://schemas.openxmlformats.org/officeDocument/2006/relationships/hyperlink" Target="mailto:i.c.g.t.nas@gmail.com" TargetMode="External"/><Relationship Id="rId2301" Type="http://schemas.openxmlformats.org/officeDocument/2006/relationships/hyperlink" Target="http://www.everest-energo.com.ua/" TargetMode="External"/><Relationship Id="rId2606" Type="http://schemas.openxmlformats.org/officeDocument/2006/relationships/hyperlink" Target="mailto:es69@ukr.net" TargetMode="External"/><Relationship Id="rId1110" Type="http://schemas.openxmlformats.org/officeDocument/2006/relationships/hyperlink" Target="http://www.artemrada.gov.ua/6789" TargetMode="External"/><Relationship Id="rId1208" Type="http://schemas.openxmlformats.org/officeDocument/2006/relationships/hyperlink" Target="http://www.khaer.com.ua/" TargetMode="External"/><Relationship Id="rId1415" Type="http://schemas.openxmlformats.org/officeDocument/2006/relationships/hyperlink" Target="mailto:info@snpo.ua" TargetMode="External"/><Relationship Id="rId54" Type="http://schemas.openxmlformats.org/officeDocument/2006/relationships/hyperlink" Target="http://hosen.lviv.ua/" TargetMode="External"/><Relationship Id="rId1622" Type="http://schemas.openxmlformats.org/officeDocument/2006/relationships/hyperlink" Target="mailto:ikc@dtek.com" TargetMode="External"/><Relationship Id="rId1927" Type="http://schemas.openxmlformats.org/officeDocument/2006/relationships/hyperlink" Target="http://www.gazopostach.ukit.me/" TargetMode="External"/><Relationship Id="rId2091" Type="http://schemas.openxmlformats.org/officeDocument/2006/relationships/hyperlink" Target="mailto:letr17@ukr.net" TargetMode="External"/><Relationship Id="rId2189" Type="http://schemas.openxmlformats.org/officeDocument/2006/relationships/hyperlink" Target="http://www.zaporozhcoke.com/" TargetMode="External"/><Relationship Id="rId270" Type="http://schemas.openxmlformats.org/officeDocument/2006/relationships/hyperlink" Target="http://centr-energy.com.ua/" TargetMode="External"/><Relationship Id="rId2396" Type="http://schemas.openxmlformats.org/officeDocument/2006/relationships/hyperlink" Target="mailto:ivk@eurocement.org" TargetMode="External"/><Relationship Id="rId130" Type="http://schemas.openxmlformats.org/officeDocument/2006/relationships/hyperlink" Target="http://www.ltke.com.ua/" TargetMode="External"/><Relationship Id="rId368" Type="http://schemas.openxmlformats.org/officeDocument/2006/relationships/hyperlink" Target="file://E:\..\..\..\..\HeryavenkoM\AppData\Local\Microsoft\Windows\Temporary%20Internet%20Files\Content.Outlook\AppData\Local\Microsoft\Windows\Temporary%20Internet%20Files\&#1051;&#1086;&#1082;&#1072;&#1083;&#1100;&#1085;&#1099;&#1081;%20&#1076;&#1080;&#1089;&#1082;%20(F)\&#1051;&#1030;&#1062;&#1045;&#1053;&#1047;&#1059;&#1042;&#1040;&#1053;&#1053;&#1071;\&#1076;&#1086;&#1074;&#1110;&#1076;&#1082;&#1080;\&#1051;&#1086;&#1082;&#1072;&#1083;&#1100;&#1085;&#1099;&#1081;%20&#1076;&#1080;&#1089;&#1082;%20(F)\&#1051;&#1030;&#1062;&#1045;&#1053;&#1047;&#1059;&#1042;&#1040;&#1053;&#1053;&#1071;\&#1076;&#1086;&#1074;&#1110;&#1076;&#1082;&#1080;\Content.Outlook\HeryavenkoM\AppData\Local\Microsoft\Windows\Temporary%20Internet%20Files\Content.Outlook\Microsoft\Windows\Temporary%20Internet%20Files\Content.Outlook\PYLZGMKZ\BAZA_GAS_01%2006%2017.xls" TargetMode="External"/><Relationship Id="rId575" Type="http://schemas.openxmlformats.org/officeDocument/2006/relationships/hyperlink" Target="mailto:gaztreydimpeks@gmail.net" TargetMode="External"/><Relationship Id="rId782" Type="http://schemas.openxmlformats.org/officeDocument/2006/relationships/hyperlink" Target="mailto:umangaz@it-tim.net" TargetMode="External"/><Relationship Id="rId2049" Type="http://schemas.openxmlformats.org/officeDocument/2006/relationships/hyperlink" Target="mailto:dtektrading@dtek.com" TargetMode="External"/><Relationship Id="rId2256" Type="http://schemas.openxmlformats.org/officeDocument/2006/relationships/hyperlink" Target="http://metalt.com.ua/" TargetMode="External"/><Relationship Id="rId2463" Type="http://schemas.openxmlformats.org/officeDocument/2006/relationships/hyperlink" Target="mailto:kanc01@pl.energy.gov.ua" TargetMode="External"/><Relationship Id="rId2670" Type="http://schemas.openxmlformats.org/officeDocument/2006/relationships/hyperlink" Target="http://esg.net.ua/" TargetMode="External"/><Relationship Id="rId228" Type="http://schemas.openxmlformats.org/officeDocument/2006/relationships/hyperlink" Target="http://oblgazpostach.com.ua/" TargetMode="External"/><Relationship Id="rId435" Type="http://schemas.openxmlformats.org/officeDocument/2006/relationships/hyperlink" Target="mailto:office-mariupol@metinvest-shipping.com" TargetMode="External"/><Relationship Id="rId642" Type="http://schemas.openxmlformats.org/officeDocument/2006/relationships/hyperlink" Target="mailto:profigaz@meta.ua" TargetMode="External"/><Relationship Id="rId1065" Type="http://schemas.openxmlformats.org/officeDocument/2006/relationships/hyperlink" Target="http://www.vodokanal.te.ua/" TargetMode="External"/><Relationship Id="rId1272" Type="http://schemas.openxmlformats.org/officeDocument/2006/relationships/hyperlink" Target="mailto:kanc@loe.lviv.ua" TargetMode="External"/><Relationship Id="rId2116" Type="http://schemas.openxmlformats.org/officeDocument/2006/relationships/hyperlink" Target="mailto:energynov@ukr.net" TargetMode="External"/><Relationship Id="rId2323" Type="http://schemas.openxmlformats.org/officeDocument/2006/relationships/hyperlink" Target="http://gasenergytrade.com.ua/" TargetMode="External"/><Relationship Id="rId2530" Type="http://schemas.openxmlformats.org/officeDocument/2006/relationships/hyperlink" Target="http://water.kherson.ua/" TargetMode="External"/><Relationship Id="rId502" Type="http://schemas.openxmlformats.org/officeDocument/2006/relationships/hyperlink" Target="mailto:energogazrezerv@ukr.net" TargetMode="External"/><Relationship Id="rId947" Type="http://schemas.openxmlformats.org/officeDocument/2006/relationships/hyperlink" Target="mailto:clientinform001@gmail.com" TargetMode="External"/><Relationship Id="rId1132" Type="http://schemas.openxmlformats.org/officeDocument/2006/relationships/hyperlink" Target="http://www.kpts.dp.ua/" TargetMode="External"/><Relationship Id="rId1577" Type="http://schemas.openxmlformats.org/officeDocument/2006/relationships/hyperlink" Target="http://www.gazpostachplus.com/" TargetMode="External"/><Relationship Id="rId1784" Type="http://schemas.openxmlformats.org/officeDocument/2006/relationships/hyperlink" Target="mailto:energy_x@ukr.net" TargetMode="External"/><Relationship Id="rId1991" Type="http://schemas.openxmlformats.org/officeDocument/2006/relationships/hyperlink" Target="http://tek.energy/" TargetMode="External"/><Relationship Id="rId2628" Type="http://schemas.openxmlformats.org/officeDocument/2006/relationships/hyperlink" Target="mailto:grandenergy@ukr.net" TargetMode="External"/><Relationship Id="rId76" Type="http://schemas.openxmlformats.org/officeDocument/2006/relationships/hyperlink" Target="http://gaztron.com/" TargetMode="External"/><Relationship Id="rId807" Type="http://schemas.openxmlformats.org/officeDocument/2006/relationships/hyperlink" Target="mailto:cekretar1628@gmail.com" TargetMode="External"/><Relationship Id="rId1437" Type="http://schemas.openxmlformats.org/officeDocument/2006/relationships/hyperlink" Target="mailto:energoatom@atom.gov.ua" TargetMode="External"/><Relationship Id="rId1644" Type="http://schemas.openxmlformats.org/officeDocument/2006/relationships/hyperlink" Target="https://gk-promin.com.ua/" TargetMode="External"/><Relationship Id="rId1851" Type="http://schemas.openxmlformats.org/officeDocument/2006/relationships/hyperlink" Target="http://kresc.com.ua/" TargetMode="External"/><Relationship Id="rId1504" Type="http://schemas.openxmlformats.org/officeDocument/2006/relationships/hyperlink" Target="mailto:office@zaporozhcoke.com" TargetMode="External"/><Relationship Id="rId1711" Type="http://schemas.openxmlformats.org/officeDocument/2006/relationships/hyperlink" Target="mailto:polissyaia1997@ukr.net" TargetMode="External"/><Relationship Id="rId1949" Type="http://schemas.openxmlformats.org/officeDocument/2006/relationships/hyperlink" Target="mailto:aa@udpr.com.ua" TargetMode="External"/><Relationship Id="rId292" Type="http://schemas.openxmlformats.org/officeDocument/2006/relationships/hyperlink" Target="http://www.bm-trans.info/" TargetMode="External"/><Relationship Id="rId1809" Type="http://schemas.openxmlformats.org/officeDocument/2006/relationships/hyperlink" Target="mailto:kanc@koec.com.ua" TargetMode="External"/><Relationship Id="rId597" Type="http://schemas.openxmlformats.org/officeDocument/2006/relationships/hyperlink" Target="mailto:augur_td@ukr.net" TargetMode="External"/><Relationship Id="rId2180" Type="http://schemas.openxmlformats.org/officeDocument/2006/relationships/hyperlink" Target="http://enr.dp.ua/" TargetMode="External"/><Relationship Id="rId2278" Type="http://schemas.openxmlformats.org/officeDocument/2006/relationships/hyperlink" Target="mailto:info@energopostachalnyk.com" TargetMode="External"/><Relationship Id="rId2485" Type="http://schemas.openxmlformats.org/officeDocument/2006/relationships/hyperlink" Target="mailto:Nych.m.p@gmail.com" TargetMode="External"/><Relationship Id="rId152" Type="http://schemas.openxmlformats.org/officeDocument/2006/relationships/hyperlink" Target="http://tgaz.in.ua/" TargetMode="External"/><Relationship Id="rId457" Type="http://schemas.openxmlformats.org/officeDocument/2006/relationships/hyperlink" Target="mailto:biznesin2004@gmail.com" TargetMode="External"/><Relationship Id="rId1087" Type="http://schemas.openxmlformats.org/officeDocument/2006/relationships/hyperlink" Target="mailto:info@vodokanal.cv.ua" TargetMode="External"/><Relationship Id="rId1294" Type="http://schemas.openxmlformats.org/officeDocument/2006/relationships/hyperlink" Target="mailto:kanc@uz.energy.gov.ua" TargetMode="External"/><Relationship Id="rId2040" Type="http://schemas.openxmlformats.org/officeDocument/2006/relationships/hyperlink" Target="http://www.energozahid.com.ua/" TargetMode="External"/><Relationship Id="rId2138" Type="http://schemas.openxmlformats.org/officeDocument/2006/relationships/hyperlink" Target="mailto:femida_84@ukr.net" TargetMode="External"/><Relationship Id="rId2692" Type="http://schemas.openxmlformats.org/officeDocument/2006/relationships/hyperlink" Target="http://tasenergy.com.ua/" TargetMode="External"/><Relationship Id="rId664" Type="http://schemas.openxmlformats.org/officeDocument/2006/relationships/hyperlink" Target="mailto:pashenkos1610@gmail.com" TargetMode="External"/><Relationship Id="rId871" Type="http://schemas.openxmlformats.org/officeDocument/2006/relationships/hyperlink" Target="mailto:ukrenergoin@gmail.com" TargetMode="External"/><Relationship Id="rId969" Type="http://schemas.openxmlformats.org/officeDocument/2006/relationships/hyperlink" Target="mailto:uniec2015@gmail.com" TargetMode="External"/><Relationship Id="rId1599" Type="http://schemas.openxmlformats.org/officeDocument/2006/relationships/hyperlink" Target="mailto:officeblagogaz@ukr.net" TargetMode="External"/><Relationship Id="rId2345" Type="http://schemas.openxmlformats.org/officeDocument/2006/relationships/hyperlink" Target="http://www.emm.kh.ua/" TargetMode="External"/><Relationship Id="rId2552" Type="http://schemas.openxmlformats.org/officeDocument/2006/relationships/hyperlink" Target="mailto:ngk.bangaz@gmail.com" TargetMode="External"/><Relationship Id="rId317" Type="http://schemas.openxmlformats.org/officeDocument/2006/relationships/hyperlink" Target="http://petroforce.com.ua/" TargetMode="External"/><Relationship Id="rId524" Type="http://schemas.openxmlformats.org/officeDocument/2006/relationships/hyperlink" Target="mailto:a2-gaz@ukr.net" TargetMode="External"/><Relationship Id="rId731" Type="http://schemas.openxmlformats.org/officeDocument/2006/relationships/hyperlink" Target="mailto:info@gas-gr.com" TargetMode="External"/><Relationship Id="rId1154" Type="http://schemas.openxmlformats.org/officeDocument/2006/relationships/hyperlink" Target="mailto:info@teploseti.zp.ua" TargetMode="External"/><Relationship Id="rId1361" Type="http://schemas.openxmlformats.org/officeDocument/2006/relationships/hyperlink" Target="mailto:fagot206@gmail.com" TargetMode="External"/><Relationship Id="rId1459" Type="http://schemas.openxmlformats.org/officeDocument/2006/relationships/hyperlink" Target="http://www.artenergo.com/" TargetMode="External"/><Relationship Id="rId2205" Type="http://schemas.openxmlformats.org/officeDocument/2006/relationships/hyperlink" Target="mailto:tbfk2011@ukr.net" TargetMode="External"/><Relationship Id="rId2412" Type="http://schemas.openxmlformats.org/officeDocument/2006/relationships/hyperlink" Target="mailto:call.center@gmail.com" TargetMode="External"/><Relationship Id="rId98" Type="http://schemas.openxmlformats.org/officeDocument/2006/relationships/hyperlink" Target="http://www.trading.dtek.com/" TargetMode="External"/><Relationship Id="rId829" Type="http://schemas.openxmlformats.org/officeDocument/2006/relationships/hyperlink" Target="mailto:kpmktmelitopol@gmail.com" TargetMode="External"/><Relationship Id="rId1014" Type="http://schemas.openxmlformats.org/officeDocument/2006/relationships/hyperlink" Target="http://tek.energy/" TargetMode="External"/><Relationship Id="rId1221" Type="http://schemas.openxmlformats.org/officeDocument/2006/relationships/hyperlink" Target="mailto:cherk_tec@meta.ua" TargetMode="External"/><Relationship Id="rId1666" Type="http://schemas.openxmlformats.org/officeDocument/2006/relationships/hyperlink" Target="mailto:sondarene@gmail.com" TargetMode="External"/><Relationship Id="rId1873" Type="http://schemas.openxmlformats.org/officeDocument/2006/relationships/hyperlink" Target="http://solargreen.com.ua/" TargetMode="External"/><Relationship Id="rId1319" Type="http://schemas.openxmlformats.org/officeDocument/2006/relationships/hyperlink" Target="mailto:office@otec.odessa.ua" TargetMode="External"/><Relationship Id="rId1526" Type="http://schemas.openxmlformats.org/officeDocument/2006/relationships/hyperlink" Target="http://www.rivneteploenergo.com/" TargetMode="External"/><Relationship Id="rId1733" Type="http://schemas.openxmlformats.org/officeDocument/2006/relationships/hyperlink" Target="http://www.gts.org.ua/" TargetMode="External"/><Relationship Id="rId1940" Type="http://schemas.openxmlformats.org/officeDocument/2006/relationships/hyperlink" Target="mailto:kanc@kievenergo.com.ua" TargetMode="External"/><Relationship Id="rId25" Type="http://schemas.openxmlformats.org/officeDocument/2006/relationships/hyperlink" Target="http://www.naftogaz.com/" TargetMode="External"/><Relationship Id="rId1800" Type="http://schemas.openxmlformats.org/officeDocument/2006/relationships/hyperlink" Target="mailto:info@fez.com.ua" TargetMode="External"/><Relationship Id="rId174" Type="http://schemas.openxmlformats.org/officeDocument/2006/relationships/hyperlink" Target="http://elikor.net/" TargetMode="External"/><Relationship Id="rId381" Type="http://schemas.openxmlformats.org/officeDocument/2006/relationships/hyperlink" Target="http://himvektor.com/" TargetMode="External"/><Relationship Id="rId2062" Type="http://schemas.openxmlformats.org/officeDocument/2006/relationships/hyperlink" Target="mailto:bmv01@ukr.net" TargetMode="External"/><Relationship Id="rId241" Type="http://schemas.openxmlformats.org/officeDocument/2006/relationships/hyperlink" Target="http://www.gst104.com.ua/" TargetMode="External"/><Relationship Id="rId479" Type="http://schemas.openxmlformats.org/officeDocument/2006/relationships/hyperlink" Target="mailto:st2014@ukr.net" TargetMode="External"/><Relationship Id="rId686" Type="http://schemas.openxmlformats.org/officeDocument/2006/relationships/hyperlink" Target="mailto:naturalgas@nk-ao.com" TargetMode="External"/><Relationship Id="rId893" Type="http://schemas.openxmlformats.org/officeDocument/2006/relationships/hyperlink" Target="mailto:mail@knh.com.ua" TargetMode="External"/><Relationship Id="rId2367" Type="http://schemas.openxmlformats.org/officeDocument/2006/relationships/hyperlink" Target="http://www.inprom.biz.ua/" TargetMode="External"/><Relationship Id="rId2574" Type="http://schemas.openxmlformats.org/officeDocument/2006/relationships/hyperlink" Target="mailto:shamoevdavid@gmail.com" TargetMode="External"/><Relationship Id="rId339" Type="http://schemas.openxmlformats.org/officeDocument/2006/relationships/hyperlink" Target="http://khgor.104.ua/ru" TargetMode="External"/><Relationship Id="rId546" Type="http://schemas.openxmlformats.org/officeDocument/2006/relationships/hyperlink" Target="mailto:per-office@ukr.net" TargetMode="External"/><Relationship Id="rId753" Type="http://schemas.openxmlformats.org/officeDocument/2006/relationships/hyperlink" Target="mailto:ivanbelbas@gmail.com" TargetMode="External"/><Relationship Id="rId1176" Type="http://schemas.openxmlformats.org/officeDocument/2006/relationships/hyperlink" Target="mailto:kancelariya_kpts@ukr.net" TargetMode="External"/><Relationship Id="rId1383" Type="http://schemas.openxmlformats.org/officeDocument/2006/relationships/hyperlink" Target="mailto:bctec@bctec.kiev.ua" TargetMode="External"/><Relationship Id="rId2227" Type="http://schemas.openxmlformats.org/officeDocument/2006/relationships/hyperlink" Target="http://upec.ua/divisions/energoprom/" TargetMode="External"/><Relationship Id="rId2434" Type="http://schemas.openxmlformats.org/officeDocument/2006/relationships/hyperlink" Target="mailto:alterhol@ukr.net" TargetMode="External"/><Relationship Id="rId101" Type="http://schemas.openxmlformats.org/officeDocument/2006/relationships/hyperlink" Target="http://www.obgroup.in.ua/" TargetMode="External"/><Relationship Id="rId406" Type="http://schemas.openxmlformats.org/officeDocument/2006/relationships/hyperlink" Target="mailto:office@antares.com.ua" TargetMode="External"/><Relationship Id="rId960" Type="http://schemas.openxmlformats.org/officeDocument/2006/relationships/hyperlink" Target="mailto:et-group@ukr.net" TargetMode="External"/><Relationship Id="rId1036" Type="http://schemas.openxmlformats.org/officeDocument/2006/relationships/hyperlink" Target="mailto:au.pz.lanakodov@ofni" TargetMode="External"/><Relationship Id="rId1243" Type="http://schemas.openxmlformats.org/officeDocument/2006/relationships/hyperlink" Target="mailto:office@tehnova.com.ua" TargetMode="External"/><Relationship Id="rId1590" Type="http://schemas.openxmlformats.org/officeDocument/2006/relationships/hyperlink" Target="mailto:pugnk@ukr.net" TargetMode="External"/><Relationship Id="rId1688" Type="http://schemas.openxmlformats.org/officeDocument/2006/relationships/hyperlink" Target="mailto:ngk.bangaz@gmail.com" TargetMode="External"/><Relationship Id="rId1895" Type="http://schemas.openxmlformats.org/officeDocument/2006/relationships/hyperlink" Target="mailto:kanc@tec.dp.ua" TargetMode="External"/><Relationship Id="rId2641" Type="http://schemas.openxmlformats.org/officeDocument/2006/relationships/hyperlink" Target="mailto:resursmont@ukr.net" TargetMode="External"/><Relationship Id="rId613" Type="http://schemas.openxmlformats.org/officeDocument/2006/relationships/hyperlink" Target="mailto:office@rvgaszbut.104.ua" TargetMode="External"/><Relationship Id="rId820" Type="http://schemas.openxmlformats.org/officeDocument/2006/relationships/hyperlink" Target="mailto:poligontbo@ukr.net" TargetMode="External"/><Relationship Id="rId918" Type="http://schemas.openxmlformats.org/officeDocument/2006/relationships/hyperlink" Target="mailto:dtektrading@dtek.com" TargetMode="External"/><Relationship Id="rId1450" Type="http://schemas.openxmlformats.org/officeDocument/2006/relationships/hyperlink" Target="http://www.vmte.vn.ua/" TargetMode="External"/><Relationship Id="rId1548" Type="http://schemas.openxmlformats.org/officeDocument/2006/relationships/hyperlink" Target="mailto:grin_energo@ukr.net" TargetMode="External"/><Relationship Id="rId1755" Type="http://schemas.openxmlformats.org/officeDocument/2006/relationships/hyperlink" Target="mailto:morfeu3@ukr.net" TargetMode="External"/><Relationship Id="rId2501" Type="http://schemas.openxmlformats.org/officeDocument/2006/relationships/hyperlink" Target="http://svs-agrochemicstandart.od.ua/" TargetMode="External"/><Relationship Id="rId1103" Type="http://schemas.openxmlformats.org/officeDocument/2006/relationships/hyperlink" Target="http://www.azot.lg.ua/" TargetMode="External"/><Relationship Id="rId1310" Type="http://schemas.openxmlformats.org/officeDocument/2006/relationships/hyperlink" Target="mailto:kanc@obl.uz.energy.gov.ua" TargetMode="External"/><Relationship Id="rId1408" Type="http://schemas.openxmlformats.org/officeDocument/2006/relationships/hyperlink" Target="http://www.lte.lviv.ua/" TargetMode="External"/><Relationship Id="rId1962" Type="http://schemas.openxmlformats.org/officeDocument/2006/relationships/hyperlink" Target="mailto:promatom_@ukr.net" TargetMode="External"/><Relationship Id="rId47" Type="http://schemas.openxmlformats.org/officeDocument/2006/relationships/hyperlink" Target="http://www.metinvestholding.com/ru/activity/logistics" TargetMode="External"/><Relationship Id="rId1615" Type="http://schemas.openxmlformats.org/officeDocument/2006/relationships/hyperlink" Target="mailto:uz@uz.gov.ua" TargetMode="External"/><Relationship Id="rId1822" Type="http://schemas.openxmlformats.org/officeDocument/2006/relationships/hyperlink" Target="mailto:kans@energo.pl.ua" TargetMode="External"/><Relationship Id="rId196" Type="http://schemas.openxmlformats.org/officeDocument/2006/relationships/hyperlink" Target="http://gazvostok-trade.com/" TargetMode="External"/><Relationship Id="rId2084" Type="http://schemas.openxmlformats.org/officeDocument/2006/relationships/hyperlink" Target="http://pivzahteplo.com/" TargetMode="External"/><Relationship Id="rId2291" Type="http://schemas.openxmlformats.org/officeDocument/2006/relationships/hyperlink" Target="http://www.info@energopostachalnyk.com/" TargetMode="External"/><Relationship Id="rId263" Type="http://schemas.openxmlformats.org/officeDocument/2006/relationships/hyperlink" Target="http://zbut.luggas.com.ua/" TargetMode="External"/><Relationship Id="rId470" Type="http://schemas.openxmlformats.org/officeDocument/2006/relationships/hyperlink" Target="mailto:info@uanergy.com" TargetMode="External"/><Relationship Id="rId2151" Type="http://schemas.openxmlformats.org/officeDocument/2006/relationships/hyperlink" Target="mailto:energoinpro04@gmail.com" TargetMode="External"/><Relationship Id="rId2389" Type="http://schemas.openxmlformats.org/officeDocument/2006/relationships/hyperlink" Target="mailto:oppozittov@gmail.com" TargetMode="External"/><Relationship Id="rId2596" Type="http://schemas.openxmlformats.org/officeDocument/2006/relationships/hyperlink" Target="http://racursservis.com.ua/" TargetMode="External"/><Relationship Id="rId123" Type="http://schemas.openxmlformats.org/officeDocument/2006/relationships/hyperlink" Target="http://energetychna.com.ua/" TargetMode="External"/><Relationship Id="rId330" Type="http://schemas.openxmlformats.org/officeDocument/2006/relationships/hyperlink" Target="http://lv.104.ua/ua/" TargetMode="External"/><Relationship Id="rId568" Type="http://schemas.openxmlformats.org/officeDocument/2006/relationships/hyperlink" Target="mailto:z-tekh@ukr.net" TargetMode="External"/><Relationship Id="rId775" Type="http://schemas.openxmlformats.org/officeDocument/2006/relationships/hyperlink" Target="mailto:office@khgorgas.com.ua" TargetMode="External"/><Relationship Id="rId982" Type="http://schemas.openxmlformats.org/officeDocument/2006/relationships/hyperlink" Target="mailto:kett.electricalenergy@gmail.com" TargetMode="External"/><Relationship Id="rId1198" Type="http://schemas.openxmlformats.org/officeDocument/2006/relationships/hyperlink" Target="http://www.hts.kharkov.ua/" TargetMode="External"/><Relationship Id="rId2011" Type="http://schemas.openxmlformats.org/officeDocument/2006/relationships/hyperlink" Target="mailto:dpets@ukr.net" TargetMode="External"/><Relationship Id="rId2249" Type="http://schemas.openxmlformats.org/officeDocument/2006/relationships/hyperlink" Target="mailto:offce@onk-group.com" TargetMode="External"/><Relationship Id="rId2456" Type="http://schemas.openxmlformats.org/officeDocument/2006/relationships/hyperlink" Target="mailto:info@roe.vsei.ua" TargetMode="External"/><Relationship Id="rId2663" Type="http://schemas.openxmlformats.org/officeDocument/2006/relationships/hyperlink" Target="http://www.zaporozhogneupor.com/" TargetMode="External"/><Relationship Id="rId428" Type="http://schemas.openxmlformats.org/officeDocument/2006/relationships/hyperlink" Target="mailto:office@dniproavtomatika.com.ua" TargetMode="External"/><Relationship Id="rId635" Type="http://schemas.openxmlformats.org/officeDocument/2006/relationships/hyperlink" Target="mailto:sug-mel@meta.ua" TargetMode="External"/><Relationship Id="rId842" Type="http://schemas.openxmlformats.org/officeDocument/2006/relationships/hyperlink" Target="mailto:ivk@eurocement.org" TargetMode="External"/><Relationship Id="rId1058" Type="http://schemas.openxmlformats.org/officeDocument/2006/relationships/hyperlink" Target="mailto:zv@dnipro-kirovograd.com.ua" TargetMode="External"/><Relationship Id="rId1265" Type="http://schemas.openxmlformats.org/officeDocument/2006/relationships/hyperlink" Target="http://www.rivneteploenergo.com/" TargetMode="External"/><Relationship Id="rId1472" Type="http://schemas.openxmlformats.org/officeDocument/2006/relationships/hyperlink" Target="mailto:chornomornaftogas@ukr.net" TargetMode="External"/><Relationship Id="rId2109" Type="http://schemas.openxmlformats.org/officeDocument/2006/relationships/hyperlink" Target="mailto:office@gascomtrade.com.ua" TargetMode="External"/><Relationship Id="rId2316" Type="http://schemas.openxmlformats.org/officeDocument/2006/relationships/hyperlink" Target="mailto:info@prominenerho.com.ua" TargetMode="External"/><Relationship Id="rId2523" Type="http://schemas.openxmlformats.org/officeDocument/2006/relationships/hyperlink" Target="http://lte.lviv.ua/" TargetMode="External"/><Relationship Id="rId702" Type="http://schemas.openxmlformats.org/officeDocument/2006/relationships/hyperlink" Target="mailto:zt-mistogaz@ukr.net" TargetMode="External"/><Relationship Id="rId1125" Type="http://schemas.openxmlformats.org/officeDocument/2006/relationships/hyperlink" Target="http://www.kyivenergo.ua/" TargetMode="External"/><Relationship Id="rId1332" Type="http://schemas.openxmlformats.org/officeDocument/2006/relationships/hyperlink" Target="mailto:crenco@vkekr.sf.energy.gov.ua" TargetMode="External"/><Relationship Id="rId1777" Type="http://schemas.openxmlformats.org/officeDocument/2006/relationships/hyperlink" Target="mailto:Vmoroz78@gmail.com" TargetMode="External"/><Relationship Id="rId1984" Type="http://schemas.openxmlformats.org/officeDocument/2006/relationships/hyperlink" Target="http://kdsk.com.ua/" TargetMode="External"/><Relationship Id="rId69" Type="http://schemas.openxmlformats.org/officeDocument/2006/relationships/hyperlink" Target="http://aim-ltd.kiev.ua/" TargetMode="External"/><Relationship Id="rId1637" Type="http://schemas.openxmlformats.org/officeDocument/2006/relationships/hyperlink" Target="mailto:info@martingrade.com.ua" TargetMode="External"/><Relationship Id="rId1844" Type="http://schemas.openxmlformats.org/officeDocument/2006/relationships/hyperlink" Target="http://khartron-plant.com.ua/" TargetMode="External"/><Relationship Id="rId1704" Type="http://schemas.openxmlformats.org/officeDocument/2006/relationships/hyperlink" Target="mailto:econombezz@ukr.net" TargetMode="External"/><Relationship Id="rId285" Type="http://schemas.openxmlformats.org/officeDocument/2006/relationships/hyperlink" Target="http://www.ztmistogaz.com.ua/" TargetMode="External"/><Relationship Id="rId1911" Type="http://schemas.openxmlformats.org/officeDocument/2006/relationships/hyperlink" Target="mailto:direktor_zkf@zolotoi-vek.ua" TargetMode="External"/><Relationship Id="rId492" Type="http://schemas.openxmlformats.org/officeDocument/2006/relationships/hyperlink" Target="mailto:dtektrading@dtek.com" TargetMode="External"/><Relationship Id="rId797" Type="http://schemas.openxmlformats.org/officeDocument/2006/relationships/hyperlink" Target="mailto:tov.gazovik@gmail.com" TargetMode="External"/><Relationship Id="rId2173" Type="http://schemas.openxmlformats.org/officeDocument/2006/relationships/hyperlink" Target="http://agro-nv-llc.com.ua/" TargetMode="External"/><Relationship Id="rId2380" Type="http://schemas.openxmlformats.org/officeDocument/2006/relationships/hyperlink" Target="mailto:Viktorshv@ukr.net" TargetMode="External"/><Relationship Id="rId2478" Type="http://schemas.openxmlformats.org/officeDocument/2006/relationships/hyperlink" Target="mailto:prologic@engineer.com" TargetMode="External"/><Relationship Id="rId145" Type="http://schemas.openxmlformats.org/officeDocument/2006/relationships/hyperlink" Target="http://www.soe-ukraine.com/" TargetMode="External"/><Relationship Id="rId352" Type="http://schemas.openxmlformats.org/officeDocument/2006/relationships/hyperlink" Target="http://www.melgaz.com.ua/" TargetMode="External"/><Relationship Id="rId1287" Type="http://schemas.openxmlformats.org/officeDocument/2006/relationships/hyperlink" Target="mailto:Info.Koe@koe.vsei.ua" TargetMode="External"/><Relationship Id="rId2033" Type="http://schemas.openxmlformats.org/officeDocument/2006/relationships/hyperlink" Target="http://www.remmashresurs.com.ua/" TargetMode="External"/><Relationship Id="rId2240" Type="http://schemas.openxmlformats.org/officeDocument/2006/relationships/hyperlink" Target="mailto:promtreid2017@gmail.com" TargetMode="External"/><Relationship Id="rId2685" Type="http://schemas.openxmlformats.org/officeDocument/2006/relationships/hyperlink" Target="http://khimvolokno.com.ua/" TargetMode="External"/><Relationship Id="rId212" Type="http://schemas.openxmlformats.org/officeDocument/2006/relationships/hyperlink" Target="https://zpgaszbut.104.ua/ua/" TargetMode="External"/><Relationship Id="rId657" Type="http://schemas.openxmlformats.org/officeDocument/2006/relationships/hyperlink" Target="mailto:gazenergopostach@mail.ru" TargetMode="External"/><Relationship Id="rId864" Type="http://schemas.openxmlformats.org/officeDocument/2006/relationships/hyperlink" Target="mailto:pat24932636@ukr.net" TargetMode="External"/><Relationship Id="rId1494" Type="http://schemas.openxmlformats.org/officeDocument/2006/relationships/hyperlink" Target="mailto:ur-gas@ukr.net" TargetMode="External"/><Relationship Id="rId1799" Type="http://schemas.openxmlformats.org/officeDocument/2006/relationships/hyperlink" Target="mailto:info@energozbut.rv.ua" TargetMode="External"/><Relationship Id="rId2100" Type="http://schemas.openxmlformats.org/officeDocument/2006/relationships/hyperlink" Target="mailto:energoservis.plus@ukr.net" TargetMode="External"/><Relationship Id="rId2338" Type="http://schemas.openxmlformats.org/officeDocument/2006/relationships/hyperlink" Target="http://www.entraidgroup.com.ua/" TargetMode="External"/><Relationship Id="rId2545" Type="http://schemas.openxmlformats.org/officeDocument/2006/relationships/hyperlink" Target="mailto:gidrosend@gmail.com" TargetMode="External"/><Relationship Id="rId517" Type="http://schemas.openxmlformats.org/officeDocument/2006/relationships/hyperlink" Target="mailto:kremgaz@sat.poltava.ua" TargetMode="External"/><Relationship Id="rId724" Type="http://schemas.openxmlformats.org/officeDocument/2006/relationships/hyperlink" Target="mailto:office@introgas.com.ua" TargetMode="External"/><Relationship Id="rId931" Type="http://schemas.openxmlformats.org/officeDocument/2006/relationships/hyperlink" Target="mailto:tbfk2011@ukr.net" TargetMode="External"/><Relationship Id="rId1147" Type="http://schemas.openxmlformats.org/officeDocument/2006/relationships/hyperlink" Target="mailto:lmkp@mail.lviv.ua" TargetMode="External"/><Relationship Id="rId1354" Type="http://schemas.openxmlformats.org/officeDocument/2006/relationships/hyperlink" Target="mailto:office@ts-energo.com.ua" TargetMode="External"/><Relationship Id="rId1561" Type="http://schemas.openxmlformats.org/officeDocument/2006/relationships/hyperlink" Target="http://gazopostach.ukit.me/" TargetMode="External"/><Relationship Id="rId2405" Type="http://schemas.openxmlformats.org/officeDocument/2006/relationships/hyperlink" Target="mailto:gvova175@gmail.com" TargetMode="External"/><Relationship Id="rId2612" Type="http://schemas.openxmlformats.org/officeDocument/2006/relationships/hyperlink" Target="mailto:energosouz.trade@ukr.net" TargetMode="External"/><Relationship Id="rId60" Type="http://schemas.openxmlformats.org/officeDocument/2006/relationships/hyperlink" Target="http://gazovik.biz.ua/" TargetMode="External"/><Relationship Id="rId1007" Type="http://schemas.openxmlformats.org/officeDocument/2006/relationships/hyperlink" Target="http://energoinvest.vinnitsa.com/" TargetMode="External"/><Relationship Id="rId1214" Type="http://schemas.openxmlformats.org/officeDocument/2006/relationships/hyperlink" Target="mailto:company@kom-energo.com.ua" TargetMode="External"/><Relationship Id="rId1421" Type="http://schemas.openxmlformats.org/officeDocument/2006/relationships/hyperlink" Target="http://www.tec.cn.ua/" TargetMode="External"/><Relationship Id="rId1659" Type="http://schemas.openxmlformats.org/officeDocument/2006/relationships/hyperlink" Target="mailto:tovenergygroup@gmail.com" TargetMode="External"/><Relationship Id="rId1866" Type="http://schemas.openxmlformats.org/officeDocument/2006/relationships/hyperlink" Target="http://eastgaz.com/" TargetMode="External"/><Relationship Id="rId1519" Type="http://schemas.openxmlformats.org/officeDocument/2006/relationships/hyperlink" Target="mailto:office@sep-wes.com" TargetMode="External"/><Relationship Id="rId1726" Type="http://schemas.openxmlformats.org/officeDocument/2006/relationships/hyperlink" Target="https://www.gtcc.ua/" TargetMode="External"/><Relationship Id="rId1933" Type="http://schemas.openxmlformats.org/officeDocument/2006/relationships/hyperlink" Target="http://www.domail-trade.org.ua/" TargetMode="External"/><Relationship Id="rId18" Type="http://schemas.openxmlformats.org/officeDocument/2006/relationships/hyperlink" Target="https://gnidava.lt.ua/" TargetMode="External"/><Relationship Id="rId2195" Type="http://schemas.openxmlformats.org/officeDocument/2006/relationships/hyperlink" Target="http://uts.nicmas.com/" TargetMode="External"/><Relationship Id="rId167" Type="http://schemas.openxmlformats.org/officeDocument/2006/relationships/hyperlink" Target="http://utgs.com.ua/" TargetMode="External"/><Relationship Id="rId374" Type="http://schemas.openxmlformats.org/officeDocument/2006/relationships/hyperlink" Target="http://www.promgazcity.com.ua/" TargetMode="External"/><Relationship Id="rId581" Type="http://schemas.openxmlformats.org/officeDocument/2006/relationships/hyperlink" Target="mailto:ugr-ltd@ukr.net" TargetMode="External"/><Relationship Id="rId2055" Type="http://schemas.openxmlformats.org/officeDocument/2006/relationships/hyperlink" Target="mailto:Yuriy.Podzolkov@ips.interpipe.biz" TargetMode="External"/><Relationship Id="rId2262" Type="http://schemas.openxmlformats.org/officeDocument/2006/relationships/hyperlink" Target="http://www.dogma.of.ua/" TargetMode="External"/><Relationship Id="rId234" Type="http://schemas.openxmlformats.org/officeDocument/2006/relationships/hyperlink" Target="http://technoartstyle.kiev.ua/" TargetMode="External"/><Relationship Id="rId679" Type="http://schemas.openxmlformats.org/officeDocument/2006/relationships/hyperlink" Target="mailto:centr.energy@ukr.net" TargetMode="External"/><Relationship Id="rId886" Type="http://schemas.openxmlformats.org/officeDocument/2006/relationships/hyperlink" Target="mailto:office@vegajsc.com.ua" TargetMode="External"/><Relationship Id="rId2567" Type="http://schemas.openxmlformats.org/officeDocument/2006/relationships/hyperlink" Target="mailto:Volgoff_K@ukr.net" TargetMode="External"/><Relationship Id="rId2" Type="http://schemas.openxmlformats.org/officeDocument/2006/relationships/hyperlink" Target="http://mare-log.com/" TargetMode="External"/><Relationship Id="rId441" Type="http://schemas.openxmlformats.org/officeDocument/2006/relationships/hyperlink" Target="mailto:gazpromserv@ukr.net" TargetMode="External"/><Relationship Id="rId539" Type="http://schemas.openxmlformats.org/officeDocument/2006/relationships/hyperlink" Target="mailto:sales@smart-energy.com.ua" TargetMode="External"/><Relationship Id="rId746" Type="http://schemas.openxmlformats.org/officeDocument/2006/relationships/hyperlink" Target="mailto:Energyllc2018@gmail.com" TargetMode="External"/><Relationship Id="rId1071" Type="http://schemas.openxmlformats.org/officeDocument/2006/relationships/hyperlink" Target="http://www.vodokanal.ck.ua/" TargetMode="External"/><Relationship Id="rId1169" Type="http://schemas.openxmlformats.org/officeDocument/2006/relationships/hyperlink" Target="http://www.khimvolokno.com.ua/" TargetMode="External"/><Relationship Id="rId1376" Type="http://schemas.openxmlformats.org/officeDocument/2006/relationships/hyperlink" Target="mailto:roof.project.pe@gmail.com" TargetMode="External"/><Relationship Id="rId1583" Type="http://schemas.openxmlformats.org/officeDocument/2006/relationships/hyperlink" Target="http://www.blagogaz.com/" TargetMode="External"/><Relationship Id="rId2122" Type="http://schemas.openxmlformats.org/officeDocument/2006/relationships/hyperlink" Target="http://www.gastransprem.com.ua/" TargetMode="External"/><Relationship Id="rId2427" Type="http://schemas.openxmlformats.org/officeDocument/2006/relationships/hyperlink" Target="http://www.ztmistogaz.com.ua/" TargetMode="External"/><Relationship Id="rId301" Type="http://schemas.openxmlformats.org/officeDocument/2006/relationships/hyperlink" Target="http://rp-group.com.ua/" TargetMode="External"/><Relationship Id="rId953" Type="http://schemas.openxmlformats.org/officeDocument/2006/relationships/hyperlink" Target="mailto:shapovalov@skat-trade.com" TargetMode="External"/><Relationship Id="rId1029" Type="http://schemas.openxmlformats.org/officeDocument/2006/relationships/hyperlink" Target="mailto:info@voda.dn.ua" TargetMode="External"/><Relationship Id="rId1236" Type="http://schemas.openxmlformats.org/officeDocument/2006/relationships/hyperlink" Target="mailto:office_lte@lte.lviv.ua" TargetMode="External"/><Relationship Id="rId1790" Type="http://schemas.openxmlformats.org/officeDocument/2006/relationships/hyperlink" Target="mailto:kmgenergy@ukr.net" TargetMode="External"/><Relationship Id="rId1888" Type="http://schemas.openxmlformats.org/officeDocument/2006/relationships/hyperlink" Target="mailto:kvitkyenergo@gmail.com" TargetMode="External"/><Relationship Id="rId2634" Type="http://schemas.openxmlformats.org/officeDocument/2006/relationships/hyperlink" Target="mailto:info@ukrenegry24.com" TargetMode="External"/><Relationship Id="rId82" Type="http://schemas.openxmlformats.org/officeDocument/2006/relationships/hyperlink" Target="http://apg.astartakiev.com/" TargetMode="External"/><Relationship Id="rId606" Type="http://schemas.openxmlformats.org/officeDocument/2006/relationships/hyperlink" Target="mailto:office@td.lubnygaz.com.ua" TargetMode="External"/><Relationship Id="rId813" Type="http://schemas.openxmlformats.org/officeDocument/2006/relationships/hyperlink" Target="mailto:katp1028@gmail.com" TargetMode="External"/><Relationship Id="rId1443" Type="http://schemas.openxmlformats.org/officeDocument/2006/relationships/hyperlink" Target="http://www.nikoblteplo.com.ua/" TargetMode="External"/><Relationship Id="rId1650" Type="http://schemas.openxmlformats.org/officeDocument/2006/relationships/hyperlink" Target="http://www.tovenergygroup.com.ua/" TargetMode="External"/><Relationship Id="rId1748" Type="http://schemas.openxmlformats.org/officeDocument/2006/relationships/hyperlink" Target="http://www.energys.com.ua/" TargetMode="External"/><Relationship Id="rId1303" Type="http://schemas.openxmlformats.org/officeDocument/2006/relationships/hyperlink" Target="mailto:kanc@energy.cn.ua" TargetMode="External"/><Relationship Id="rId1510" Type="http://schemas.openxmlformats.org/officeDocument/2006/relationships/hyperlink" Target="mailto:info@papir.kiev.ua" TargetMode="External"/><Relationship Id="rId1955" Type="http://schemas.openxmlformats.org/officeDocument/2006/relationships/hyperlink" Target="mailto:svenergy@ukr.net" TargetMode="External"/><Relationship Id="rId1608" Type="http://schemas.openxmlformats.org/officeDocument/2006/relationships/hyperlink" Target="mailto:kramtec@krm.dn.ua" TargetMode="External"/><Relationship Id="rId1815" Type="http://schemas.openxmlformats.org/officeDocument/2006/relationships/hyperlink" Target="mailto:energogazrezerv@ukr.net" TargetMode="External"/><Relationship Id="rId189" Type="http://schemas.openxmlformats.org/officeDocument/2006/relationships/hyperlink" Target="http://c-gas.com.ua/" TargetMode="External"/><Relationship Id="rId396" Type="http://schemas.openxmlformats.org/officeDocument/2006/relationships/hyperlink" Target="mailto:office@ukrtransnafta.com" TargetMode="External"/><Relationship Id="rId2077" Type="http://schemas.openxmlformats.org/officeDocument/2006/relationships/hyperlink" Target="https://www.yourenergy.com.ua/" TargetMode="External"/><Relationship Id="rId2284" Type="http://schemas.openxmlformats.org/officeDocument/2006/relationships/hyperlink" Target="mailto:info@gazukr.com.ua" TargetMode="External"/><Relationship Id="rId2491" Type="http://schemas.openxmlformats.org/officeDocument/2006/relationships/hyperlink" Target="mailto:tyrkvendal@gmail.com" TargetMode="External"/><Relationship Id="rId256" Type="http://schemas.openxmlformats.org/officeDocument/2006/relationships/hyperlink" Target="http://www.naftogazpostach.com/" TargetMode="External"/><Relationship Id="rId463" Type="http://schemas.openxmlformats.org/officeDocument/2006/relationships/hyperlink" Target="mailto:alyansgaz@yandex.ru" TargetMode="External"/><Relationship Id="rId670" Type="http://schemas.openxmlformats.org/officeDocument/2006/relationships/hyperlink" Target="mailto:zbut@luggas.com.ua" TargetMode="External"/><Relationship Id="rId1093" Type="http://schemas.openxmlformats.org/officeDocument/2006/relationships/hyperlink" Target="mailto:kppkw@kppkw.krm.net.ua" TargetMode="External"/><Relationship Id="rId2144" Type="http://schemas.openxmlformats.org/officeDocument/2006/relationships/hyperlink" Target="mailto:anurov.sergey@gmail.com" TargetMode="External"/><Relationship Id="rId2351" Type="http://schemas.openxmlformats.org/officeDocument/2006/relationships/hyperlink" Target="http://www.malglass.com/" TargetMode="External"/><Relationship Id="rId2589" Type="http://schemas.openxmlformats.org/officeDocument/2006/relationships/hyperlink" Target="mailto:info@uigd.com.ua" TargetMode="External"/><Relationship Id="rId116" Type="http://schemas.openxmlformats.org/officeDocument/2006/relationships/hyperlink" Target="http://www.teinergroup.com.ua/" TargetMode="External"/><Relationship Id="rId323" Type="http://schemas.openxmlformats.org/officeDocument/2006/relationships/hyperlink" Target="http://vn.104.ua/" TargetMode="External"/><Relationship Id="rId530" Type="http://schemas.openxmlformats.org/officeDocument/2006/relationships/hyperlink" Target="mailto:ralo2011r@ukr.net" TargetMode="External"/><Relationship Id="rId768" Type="http://schemas.openxmlformats.org/officeDocument/2006/relationships/hyperlink" Target="mailto:office@kgaz.com.ua" TargetMode="External"/><Relationship Id="rId975" Type="http://schemas.openxmlformats.org/officeDocument/2006/relationships/hyperlink" Target="mailto:evroenergoholding@gmail.com" TargetMode="External"/><Relationship Id="rId1160" Type="http://schemas.openxmlformats.org/officeDocument/2006/relationships/hyperlink" Target="mailto:zkanc@teko.sumy.ua" TargetMode="External"/><Relationship Id="rId1398" Type="http://schemas.openxmlformats.org/officeDocument/2006/relationships/hyperlink" Target="http://www.tec.ks.ua/" TargetMode="External"/><Relationship Id="rId2004" Type="http://schemas.openxmlformats.org/officeDocument/2006/relationships/hyperlink" Target="http://www.prizma14.com.ua/" TargetMode="External"/><Relationship Id="rId2211" Type="http://schemas.openxmlformats.org/officeDocument/2006/relationships/hyperlink" Target="mailto:energetik@mps.zp.ua" TargetMode="External"/><Relationship Id="rId2449" Type="http://schemas.openxmlformats.org/officeDocument/2006/relationships/hyperlink" Target="mailto:kanc@od.energy.gov.ua" TargetMode="External"/><Relationship Id="rId2656" Type="http://schemas.openxmlformats.org/officeDocument/2006/relationships/hyperlink" Target="mailto:info@solagro.com.ua" TargetMode="External"/><Relationship Id="rId628" Type="http://schemas.openxmlformats.org/officeDocument/2006/relationships/hyperlink" Target="mailto:gaseoffice@gmail.com" TargetMode="External"/><Relationship Id="rId835" Type="http://schemas.openxmlformats.org/officeDocument/2006/relationships/hyperlink" Target="mailto:pobox@ukrtatnafta.com" TargetMode="External"/><Relationship Id="rId1258" Type="http://schemas.openxmlformats.org/officeDocument/2006/relationships/hyperlink" Target="mailto:zkanc@teko.sumy.ua" TargetMode="External"/><Relationship Id="rId1465" Type="http://schemas.openxmlformats.org/officeDocument/2006/relationships/hyperlink" Target="mailto:info@shkhaer.com.ua" TargetMode="External"/><Relationship Id="rId1672" Type="http://schemas.openxmlformats.org/officeDocument/2006/relationships/hyperlink" Target="mailto:ua_office@dmz-petrovka.dp.ua" TargetMode="External"/><Relationship Id="rId2309" Type="http://schemas.openxmlformats.org/officeDocument/2006/relationships/hyperlink" Target="http://www.ecoenergtrade.com.ua/" TargetMode="External"/><Relationship Id="rId2516" Type="http://schemas.openxmlformats.org/officeDocument/2006/relationships/hyperlink" Target="http://vmte.vn.ua/" TargetMode="External"/><Relationship Id="rId1020" Type="http://schemas.openxmlformats.org/officeDocument/2006/relationships/hyperlink" Target="https://artleks2015.wixsite.com/artleks" TargetMode="External"/><Relationship Id="rId1118" Type="http://schemas.openxmlformats.org/officeDocument/2006/relationships/hyperlink" Target="mailto:novvods@gmail.com" TargetMode="External"/><Relationship Id="rId1325" Type="http://schemas.openxmlformats.org/officeDocument/2006/relationships/hyperlink" Target="mailto:kank@smenergy.com.ua" TargetMode="External"/><Relationship Id="rId1532" Type="http://schemas.openxmlformats.org/officeDocument/2006/relationships/hyperlink" Target="mailto:headoffice@wpu.com.ua" TargetMode="External"/><Relationship Id="rId1977" Type="http://schemas.openxmlformats.org/officeDocument/2006/relationships/hyperlink" Target="http://globalenergy.com.ua/" TargetMode="External"/><Relationship Id="rId902" Type="http://schemas.openxmlformats.org/officeDocument/2006/relationships/hyperlink" Target="mailto:office@pkzp.com.ua" TargetMode="External"/><Relationship Id="rId1837" Type="http://schemas.openxmlformats.org/officeDocument/2006/relationships/hyperlink" Target="http://kmgenergy.com.ua/" TargetMode="External"/><Relationship Id="rId31" Type="http://schemas.openxmlformats.org/officeDocument/2006/relationships/hyperlink" Target="http://montazhnik.at.ua/" TargetMode="External"/><Relationship Id="rId2099" Type="http://schemas.openxmlformats.org/officeDocument/2006/relationships/hyperlink" Target="mailto:infoVE@ukr.net" TargetMode="External"/><Relationship Id="rId180" Type="http://schemas.openxmlformats.org/officeDocument/2006/relationships/hyperlink" Target="http://www.gkukrgas.com/" TargetMode="External"/><Relationship Id="rId278" Type="http://schemas.openxmlformats.org/officeDocument/2006/relationships/hyperlink" Target="http://www.ensolgas.com/" TargetMode="External"/><Relationship Id="rId1904" Type="http://schemas.openxmlformats.org/officeDocument/2006/relationships/hyperlink" Target="mailto:main@altenergotech.net" TargetMode="External"/><Relationship Id="rId485" Type="http://schemas.openxmlformats.org/officeDocument/2006/relationships/hyperlink" Target="mailto:altair.invest.ukr@gmail.com" TargetMode="External"/><Relationship Id="rId692" Type="http://schemas.openxmlformats.org/officeDocument/2006/relationships/hyperlink" Target="mailto:anna.a@ngtrading.com.ua" TargetMode="External"/><Relationship Id="rId2166" Type="http://schemas.openxmlformats.org/officeDocument/2006/relationships/hyperlink" Target="mailto:pobox@ukrtatnafta.com" TargetMode="External"/><Relationship Id="rId2373" Type="http://schemas.openxmlformats.org/officeDocument/2006/relationships/hyperlink" Target="http://biscuit.com.ua/energy" TargetMode="External"/><Relationship Id="rId2580" Type="http://schemas.openxmlformats.org/officeDocument/2006/relationships/hyperlink" Target="mailto:memvarash@ukr.net" TargetMode="External"/><Relationship Id="rId138" Type="http://schemas.openxmlformats.org/officeDocument/2006/relationships/hyperlink" Target="http://www.oilgastrade.kiev.ua/" TargetMode="External"/><Relationship Id="rId345" Type="http://schemas.openxmlformats.org/officeDocument/2006/relationships/hyperlink" Target="http://kirgas.com/" TargetMode="External"/><Relationship Id="rId552" Type="http://schemas.openxmlformats.org/officeDocument/2006/relationships/hyperlink" Target="mailto:gazoviresources@gmail.com" TargetMode="External"/><Relationship Id="rId997" Type="http://schemas.openxmlformats.org/officeDocument/2006/relationships/hyperlink" Target="mailto:abenergoua@gmail.com" TargetMode="External"/><Relationship Id="rId1182" Type="http://schemas.openxmlformats.org/officeDocument/2006/relationships/hyperlink" Target="http://www.bctm.com.ua/ua" TargetMode="External"/><Relationship Id="rId2026" Type="http://schemas.openxmlformats.org/officeDocument/2006/relationships/hyperlink" Target="mailto:info@profenergy.com.ua" TargetMode="External"/><Relationship Id="rId2233" Type="http://schemas.openxmlformats.org/officeDocument/2006/relationships/hyperlink" Target="http://utec.in.ua/" TargetMode="External"/><Relationship Id="rId2440" Type="http://schemas.openxmlformats.org/officeDocument/2006/relationships/hyperlink" Target="mailto:zahidenergo@meta.ua" TargetMode="External"/><Relationship Id="rId2678" Type="http://schemas.openxmlformats.org/officeDocument/2006/relationships/hyperlink" Target="http://yavir2000.biz.ua/" TargetMode="External"/><Relationship Id="rId205" Type="http://schemas.openxmlformats.org/officeDocument/2006/relationships/hyperlink" Target="https://cngaszbut.104.ua/" TargetMode="External"/><Relationship Id="rId412" Type="http://schemas.openxmlformats.org/officeDocument/2006/relationships/hyperlink" Target="mailto:info@tysagaz.com" TargetMode="External"/><Relationship Id="rId857" Type="http://schemas.openxmlformats.org/officeDocument/2006/relationships/hyperlink" Target="mailto:office@gipsovik.com.ua" TargetMode="External"/><Relationship Id="rId1042" Type="http://schemas.openxmlformats.org/officeDocument/2006/relationships/hyperlink" Target="mailto:info@vd.lutsk.ua" TargetMode="External"/><Relationship Id="rId1487" Type="http://schemas.openxmlformats.org/officeDocument/2006/relationships/hyperlink" Target="http://tkpolissky.kiev.ua/" TargetMode="External"/><Relationship Id="rId1694" Type="http://schemas.openxmlformats.org/officeDocument/2006/relationships/hyperlink" Target="mailto:info@pivnichgasresurs.com" TargetMode="External"/><Relationship Id="rId2300" Type="http://schemas.openxmlformats.org/officeDocument/2006/relationships/hyperlink" Target="http://www.gazukr.com.ua/" TargetMode="External"/><Relationship Id="rId2538" Type="http://schemas.openxmlformats.org/officeDocument/2006/relationships/hyperlink" Target="mailto:askue@ukr.net" TargetMode="External"/><Relationship Id="rId717" Type="http://schemas.openxmlformats.org/officeDocument/2006/relationships/hyperlink" Target="mailto:tdykos@ukr.net" TargetMode="External"/><Relationship Id="rId924" Type="http://schemas.openxmlformats.org/officeDocument/2006/relationships/hyperlink" Target="mailto:info@etg.com.ua" TargetMode="External"/><Relationship Id="rId1347" Type="http://schemas.openxmlformats.org/officeDocument/2006/relationships/hyperlink" Target="mailto:tke@kp.km.ua" TargetMode="External"/><Relationship Id="rId1554" Type="http://schemas.openxmlformats.org/officeDocument/2006/relationships/hyperlink" Target="mailto:info@tavria.ua" TargetMode="External"/><Relationship Id="rId1761" Type="http://schemas.openxmlformats.org/officeDocument/2006/relationships/hyperlink" Target="mailto:tavan.solar1@gmail.com" TargetMode="External"/><Relationship Id="rId1999" Type="http://schemas.openxmlformats.org/officeDocument/2006/relationships/hyperlink" Target="http://www.mantek.com.ua/" TargetMode="External"/><Relationship Id="rId2605" Type="http://schemas.openxmlformats.org/officeDocument/2006/relationships/hyperlink" Target="http://promrecultproject.com/" TargetMode="External"/><Relationship Id="rId53" Type="http://schemas.openxmlformats.org/officeDocument/2006/relationships/hyperlink" Target="http://asgas.com.ua/" TargetMode="External"/><Relationship Id="rId1207" Type="http://schemas.openxmlformats.org/officeDocument/2006/relationships/hyperlink" Target="mailto:info@shkhaer.com.ua" TargetMode="External"/><Relationship Id="rId1414" Type="http://schemas.openxmlformats.org/officeDocument/2006/relationships/hyperlink" Target="http://snpo.ua/ru/glavnaya/" TargetMode="External"/><Relationship Id="rId1621" Type="http://schemas.openxmlformats.org/officeDocument/2006/relationships/hyperlink" Target="mailto:ikc@dtek.com" TargetMode="External"/><Relationship Id="rId1859" Type="http://schemas.openxmlformats.org/officeDocument/2006/relationships/hyperlink" Target="http://kep.com.ua/" TargetMode="External"/><Relationship Id="rId1719" Type="http://schemas.openxmlformats.org/officeDocument/2006/relationships/hyperlink" Target="http://www.zaxidoil.com.ua/" TargetMode="External"/><Relationship Id="rId1926" Type="http://schemas.openxmlformats.org/officeDocument/2006/relationships/hyperlink" Target="http://www.energyx.com.ua/" TargetMode="External"/><Relationship Id="rId2090" Type="http://schemas.openxmlformats.org/officeDocument/2006/relationships/hyperlink" Target="mailto:encolgas@gmail.com" TargetMode="External"/><Relationship Id="rId2188" Type="http://schemas.openxmlformats.org/officeDocument/2006/relationships/hyperlink" Target="http://e-engineering.in.ua/" TargetMode="External"/><Relationship Id="rId2395" Type="http://schemas.openxmlformats.org/officeDocument/2006/relationships/hyperlink" Target="mailto:info@etg.com.ua" TargetMode="External"/><Relationship Id="rId367" Type="http://schemas.openxmlformats.org/officeDocument/2006/relationships/hyperlink" Target="http://synenergy.com.ua/" TargetMode="External"/><Relationship Id="rId574" Type="http://schemas.openxmlformats.org/officeDocument/2006/relationships/hyperlink" Target="mailto:gvova175@gmail.com" TargetMode="External"/><Relationship Id="rId2048" Type="http://schemas.openxmlformats.org/officeDocument/2006/relationships/hyperlink" Target="mailto:info@dtek.com" TargetMode="External"/><Relationship Id="rId2255" Type="http://schemas.openxmlformats.org/officeDocument/2006/relationships/hyperlink" Target="http://www.onk-group.com/" TargetMode="External"/><Relationship Id="rId227" Type="http://schemas.openxmlformats.org/officeDocument/2006/relationships/hyperlink" Target="https://gasenergy.com.ua/" TargetMode="External"/><Relationship Id="rId781" Type="http://schemas.openxmlformats.org/officeDocument/2006/relationships/hyperlink" Target="mailto:gas@chergas.ck.ua" TargetMode="External"/><Relationship Id="rId879" Type="http://schemas.openxmlformats.org/officeDocument/2006/relationships/hyperlink" Target="mailto:office@enr.dp.ua" TargetMode="External"/><Relationship Id="rId2462" Type="http://schemas.openxmlformats.org/officeDocument/2006/relationships/hyperlink" Target="mailto:kancdnoe@dtek.com" TargetMode="External"/><Relationship Id="rId434" Type="http://schemas.openxmlformats.org/officeDocument/2006/relationships/hyperlink" Target="mailto:centrgas.mail@ukr.net" TargetMode="External"/><Relationship Id="rId641" Type="http://schemas.openxmlformats.org/officeDocument/2006/relationships/hyperlink" Target="mailto:office@tge.org.ua" TargetMode="External"/><Relationship Id="rId739" Type="http://schemas.openxmlformats.org/officeDocument/2006/relationships/hyperlink" Target="mailto:energy_365@ukr.net" TargetMode="External"/><Relationship Id="rId1064" Type="http://schemas.openxmlformats.org/officeDocument/2006/relationships/hyperlink" Target="mailto:vodocanal_sumy@ukr.net" TargetMode="External"/><Relationship Id="rId1271" Type="http://schemas.openxmlformats.org/officeDocument/2006/relationships/hyperlink" Target="mailto:kanc@uz.energy.gov.ua" TargetMode="External"/><Relationship Id="rId1369" Type="http://schemas.openxmlformats.org/officeDocument/2006/relationships/hyperlink" Target="mailto:andry78.01.04@gmail.com" TargetMode="External"/><Relationship Id="rId1576" Type="http://schemas.openxmlformats.org/officeDocument/2006/relationships/hyperlink" Target="http://tarvos.com.ua/" TargetMode="External"/><Relationship Id="rId2115" Type="http://schemas.openxmlformats.org/officeDocument/2006/relationships/hyperlink" Target="mailto:colirex.gas@gmail.com" TargetMode="External"/><Relationship Id="rId2322" Type="http://schemas.openxmlformats.org/officeDocument/2006/relationships/hyperlink" Target="mailto:hidro.plus2013@gmail.com" TargetMode="External"/><Relationship Id="rId501" Type="http://schemas.openxmlformats.org/officeDocument/2006/relationships/hyperlink" Target="mailto:vitaresurs@mail.ru" TargetMode="External"/><Relationship Id="rId946" Type="http://schemas.openxmlformats.org/officeDocument/2006/relationships/hyperlink" Target="mailto:sferaregion@ukr.net" TargetMode="External"/><Relationship Id="rId1131" Type="http://schemas.openxmlformats.org/officeDocument/2006/relationships/hyperlink" Target="http://www.te.pl.ua/" TargetMode="External"/><Relationship Id="rId1229" Type="http://schemas.openxmlformats.org/officeDocument/2006/relationships/hyperlink" Target="mailto:office@tke.if.ua" TargetMode="External"/><Relationship Id="rId1783" Type="http://schemas.openxmlformats.org/officeDocument/2006/relationships/hyperlink" Target="mailto:info@lg.enera.ua" TargetMode="External"/><Relationship Id="rId1990" Type="http://schemas.openxmlformats.org/officeDocument/2006/relationships/hyperlink" Target="http://senergo.com.ua/" TargetMode="External"/><Relationship Id="rId2627" Type="http://schemas.openxmlformats.org/officeDocument/2006/relationships/hyperlink" Target="mailto:Ugledarenergoplus@gmail.com" TargetMode="External"/><Relationship Id="rId75" Type="http://schemas.openxmlformats.org/officeDocument/2006/relationships/hyperlink" Target="http://www.dalechyn.com.ua/" TargetMode="External"/><Relationship Id="rId806" Type="http://schemas.openxmlformats.org/officeDocument/2006/relationships/hyperlink" Target="mailto:chistota_ck@ukr.net" TargetMode="External"/><Relationship Id="rId1436" Type="http://schemas.openxmlformats.org/officeDocument/2006/relationships/hyperlink" Target="mailto:energoatom@atom.gov.ua" TargetMode="External"/><Relationship Id="rId1643" Type="http://schemas.openxmlformats.org/officeDocument/2006/relationships/hyperlink" Target="mailto:info@kleymon.com.ua" TargetMode="External"/><Relationship Id="rId1850" Type="http://schemas.openxmlformats.org/officeDocument/2006/relationships/hyperlink" Target="http://elektropostach.mk.ua/" TargetMode="External"/><Relationship Id="rId1503" Type="http://schemas.openxmlformats.org/officeDocument/2006/relationships/hyperlink" Target="mailto:uge@ilyich.donetsk.ua" TargetMode="External"/><Relationship Id="rId1710" Type="http://schemas.openxmlformats.org/officeDocument/2006/relationships/hyperlink" Target="mailto:dobrobutnaftogas@gmail.com" TargetMode="External"/><Relationship Id="rId1948" Type="http://schemas.openxmlformats.org/officeDocument/2006/relationships/hyperlink" Target="mailto:office@vimeksim.com" TargetMode="External"/><Relationship Id="rId291" Type="http://schemas.openxmlformats.org/officeDocument/2006/relationships/hyperlink" Target="http://metangaz.com.ua/" TargetMode="External"/><Relationship Id="rId1808" Type="http://schemas.openxmlformats.org/officeDocument/2006/relationships/hyperlink" Target="mailto:tender-energo@ukrgrafit.com.ua" TargetMode="External"/><Relationship Id="rId151" Type="http://schemas.openxmlformats.org/officeDocument/2006/relationships/hyperlink" Target="http://www.gasresources.com.ua/" TargetMode="External"/><Relationship Id="rId389" Type="http://schemas.openxmlformats.org/officeDocument/2006/relationships/hyperlink" Target="http://ukrgastraiding.com.ua/" TargetMode="External"/><Relationship Id="rId596" Type="http://schemas.openxmlformats.org/officeDocument/2006/relationships/hyperlink" Target="mailto:tovenergoprime@gmail.com" TargetMode="External"/><Relationship Id="rId2277" Type="http://schemas.openxmlformats.org/officeDocument/2006/relationships/hyperlink" Target="mailto:gasenergytrade2018@gmail.com" TargetMode="External"/><Relationship Id="rId2484" Type="http://schemas.openxmlformats.org/officeDocument/2006/relationships/hyperlink" Target="mailto:bs.energy.2018@gmail.com" TargetMode="External"/><Relationship Id="rId2691" Type="http://schemas.openxmlformats.org/officeDocument/2006/relationships/hyperlink" Target="http://www.tec.cn.ua/" TargetMode="External"/><Relationship Id="rId249" Type="http://schemas.openxmlformats.org/officeDocument/2006/relationships/hyperlink" Target="http://craftenergy.net/" TargetMode="External"/><Relationship Id="rId456" Type="http://schemas.openxmlformats.org/officeDocument/2006/relationships/hyperlink" Target="mailto:mail@knh.com.ua" TargetMode="External"/><Relationship Id="rId663" Type="http://schemas.openxmlformats.org/officeDocument/2006/relationships/hyperlink" Target="mailto:customer@naftogazpostach.com" TargetMode="External"/><Relationship Id="rId870" Type="http://schemas.openxmlformats.org/officeDocument/2006/relationships/hyperlink" Target="mailto:dngaes.prm@gmail.com" TargetMode="External"/><Relationship Id="rId1086" Type="http://schemas.openxmlformats.org/officeDocument/2006/relationships/hyperlink" Target="http://www.vodokanal.cv.ua/" TargetMode="External"/><Relationship Id="rId1293" Type="http://schemas.openxmlformats.org/officeDocument/2006/relationships/hyperlink" Target="mailto:kanc@energy.volyn.ua" TargetMode="External"/><Relationship Id="rId2137" Type="http://schemas.openxmlformats.org/officeDocument/2006/relationships/hyperlink" Target="mailto:ekoenergyplus@ukr.net" TargetMode="External"/><Relationship Id="rId2344" Type="http://schemas.openxmlformats.org/officeDocument/2006/relationships/hyperlink" Target="https://de.com.ua/" TargetMode="External"/><Relationship Id="rId2551" Type="http://schemas.openxmlformats.org/officeDocument/2006/relationships/hyperlink" Target="mailto:office@kltec.if.ua" TargetMode="External"/><Relationship Id="rId109" Type="http://schemas.openxmlformats.org/officeDocument/2006/relationships/hyperlink" Target="http://www.rover-gaz.com.ua/" TargetMode="External"/><Relationship Id="rId316" Type="http://schemas.openxmlformats.org/officeDocument/2006/relationships/hyperlink" Target="http://www.ukrgazresource.com.ua/" TargetMode="External"/><Relationship Id="rId523" Type="http://schemas.openxmlformats.org/officeDocument/2006/relationships/hyperlink" Target="mailto:energoprom-aljans@yandex.ua" TargetMode="External"/><Relationship Id="rId968" Type="http://schemas.openxmlformats.org/officeDocument/2006/relationships/hyperlink" Target="mailto:office@enb.com.ua" TargetMode="External"/><Relationship Id="rId1153" Type="http://schemas.openxmlformats.org/officeDocument/2006/relationships/hyperlink" Target="http://www.teploseti.zp.ua/" TargetMode="External"/><Relationship Id="rId1598" Type="http://schemas.openxmlformats.org/officeDocument/2006/relationships/hyperlink" Target="mailto:office@v-energy.com.ua" TargetMode="External"/><Relationship Id="rId2204" Type="http://schemas.openxmlformats.org/officeDocument/2006/relationships/hyperlink" Target="mailto:profithab@gmail.com" TargetMode="External"/><Relationship Id="rId2649" Type="http://schemas.openxmlformats.org/officeDocument/2006/relationships/hyperlink" Target="mailto:sv_vtv@ukr.net" TargetMode="External"/><Relationship Id="rId97" Type="http://schemas.openxmlformats.org/officeDocument/2006/relationships/hyperlink" Target="http://www.systemactives.com.ua/" TargetMode="External"/><Relationship Id="rId730" Type="http://schemas.openxmlformats.org/officeDocument/2006/relationships/hyperlink" Target="mailto:info@gpi.com.ua" TargetMode="External"/><Relationship Id="rId828" Type="http://schemas.openxmlformats.org/officeDocument/2006/relationships/hyperlink" Target="http://dniprorada.gov.ua/" TargetMode="External"/><Relationship Id="rId1013" Type="http://schemas.openxmlformats.org/officeDocument/2006/relationships/hyperlink" Target="http://www.trading.dtek.com/" TargetMode="External"/><Relationship Id="rId1360" Type="http://schemas.openxmlformats.org/officeDocument/2006/relationships/hyperlink" Target="mailto:oleksandr.harkusha@tridentenergy.ua" TargetMode="External"/><Relationship Id="rId1458" Type="http://schemas.openxmlformats.org/officeDocument/2006/relationships/hyperlink" Target="mailto:teplo@teko.sumy.ua" TargetMode="External"/><Relationship Id="rId1665" Type="http://schemas.openxmlformats.org/officeDocument/2006/relationships/hyperlink" Target="mailto:vnazimok@gmail.com" TargetMode="External"/><Relationship Id="rId1872" Type="http://schemas.openxmlformats.org/officeDocument/2006/relationships/hyperlink" Target="http://iei.com.ua/" TargetMode="External"/><Relationship Id="rId2411" Type="http://schemas.openxmlformats.org/officeDocument/2006/relationships/hyperlink" Target="mailto:office@onk-group.com" TargetMode="External"/><Relationship Id="rId2509" Type="http://schemas.openxmlformats.org/officeDocument/2006/relationships/hyperlink" Target="http://www.electroresource.com.ua/" TargetMode="External"/><Relationship Id="rId1220" Type="http://schemas.openxmlformats.org/officeDocument/2006/relationships/hyperlink" Target="http://www.khimvolokno.com.ua/" TargetMode="External"/><Relationship Id="rId1318" Type="http://schemas.openxmlformats.org/officeDocument/2006/relationships/hyperlink" Target="mailto:shatov@cs.ua" TargetMode="External"/><Relationship Id="rId1525" Type="http://schemas.openxmlformats.org/officeDocument/2006/relationships/hyperlink" Target="mailto:rivneteplo@gmail.com" TargetMode="External"/><Relationship Id="rId1732" Type="http://schemas.openxmlformats.org/officeDocument/2006/relationships/hyperlink" Target="http://www.ukragroenergy.com/" TargetMode="External"/><Relationship Id="rId24" Type="http://schemas.openxmlformats.org/officeDocument/2006/relationships/hyperlink" Target="http://www.kgp.com.ua/" TargetMode="External"/><Relationship Id="rId2299" Type="http://schemas.openxmlformats.org/officeDocument/2006/relationships/hyperlink" Target="http://www.kievgaztrade.com.ua/" TargetMode="External"/><Relationship Id="rId173" Type="http://schemas.openxmlformats.org/officeDocument/2006/relationships/hyperlink" Target="http://gti.com.ua/" TargetMode="External"/><Relationship Id="rId380" Type="http://schemas.openxmlformats.org/officeDocument/2006/relationships/hyperlink" Target="http://www.transgazcom.com.ua/" TargetMode="External"/><Relationship Id="rId2061" Type="http://schemas.openxmlformats.org/officeDocument/2006/relationships/hyperlink" Target="mailto:miron-tec@dtek.com" TargetMode="External"/><Relationship Id="rId240" Type="http://schemas.openxmlformats.org/officeDocument/2006/relationships/hyperlink" Target="http://utsg.com.ua/" TargetMode="External"/><Relationship Id="rId478" Type="http://schemas.openxmlformats.org/officeDocument/2006/relationships/hyperlink" Target="mailto:Olga.Kovalik@cadoganpetroleum.com" TargetMode="External"/><Relationship Id="rId685" Type="http://schemas.openxmlformats.org/officeDocument/2006/relationships/hyperlink" Target="mailto:office@mare-log.com" TargetMode="External"/><Relationship Id="rId892" Type="http://schemas.openxmlformats.org/officeDocument/2006/relationships/hyperlink" Target="mailto:office@vmte.vn.ua" TargetMode="External"/><Relationship Id="rId2159" Type="http://schemas.openxmlformats.org/officeDocument/2006/relationships/hyperlink" Target="mailto:energy@ggb.com.ua" TargetMode="External"/><Relationship Id="rId2366" Type="http://schemas.openxmlformats.org/officeDocument/2006/relationships/hyperlink" Target="http://kyivenergobud.mozello.com/" TargetMode="External"/><Relationship Id="rId2573" Type="http://schemas.openxmlformats.org/officeDocument/2006/relationships/hyperlink" Target="mailto:khersonvodokanal@gmail.com" TargetMode="External"/><Relationship Id="rId100" Type="http://schemas.openxmlformats.org/officeDocument/2006/relationships/hyperlink" Target="http://tek.energy/" TargetMode="External"/><Relationship Id="rId338" Type="http://schemas.openxmlformats.org/officeDocument/2006/relationships/hyperlink" Target="http://www.kh.104.ua/" TargetMode="External"/><Relationship Id="rId545" Type="http://schemas.openxmlformats.org/officeDocument/2006/relationships/hyperlink" Target="mailto:info@soe-ukraine.com" TargetMode="External"/><Relationship Id="rId752" Type="http://schemas.openxmlformats.org/officeDocument/2006/relationships/hyperlink" Target="mailto:info@mgas.com.ua" TargetMode="External"/><Relationship Id="rId1175" Type="http://schemas.openxmlformats.org/officeDocument/2006/relationships/hyperlink" Target="http://www.kpts.dp.ua/" TargetMode="External"/><Relationship Id="rId1382" Type="http://schemas.openxmlformats.org/officeDocument/2006/relationships/hyperlink" Target="mailto:plan@yuzhmash.com" TargetMode="External"/><Relationship Id="rId2019" Type="http://schemas.openxmlformats.org/officeDocument/2006/relationships/hyperlink" Target="mailto:tmtke@ukr.net" TargetMode="External"/><Relationship Id="rId2226" Type="http://schemas.openxmlformats.org/officeDocument/2006/relationships/hyperlink" Target="http://kredo.poltava.ua/" TargetMode="External"/><Relationship Id="rId2433" Type="http://schemas.openxmlformats.org/officeDocument/2006/relationships/hyperlink" Target="https://srebank.wixsite.com/website" TargetMode="External"/><Relationship Id="rId2640" Type="http://schemas.openxmlformats.org/officeDocument/2006/relationships/hyperlink" Target="mailto:sales@nexttrade.company" TargetMode="External"/><Relationship Id="rId405" Type="http://schemas.openxmlformats.org/officeDocument/2006/relationships/hyperlink" Target="mailto:commerc.gas@ppc.net.ua" TargetMode="External"/><Relationship Id="rId612" Type="http://schemas.openxmlformats.org/officeDocument/2006/relationships/hyperlink" Target="mailto:office@vlgaszbut.104.ua" TargetMode="External"/><Relationship Id="rId1035" Type="http://schemas.openxmlformats.org/officeDocument/2006/relationships/hyperlink" Target="http://www.vodokanal.zp.ua/" TargetMode="External"/><Relationship Id="rId1242" Type="http://schemas.openxmlformats.org/officeDocument/2006/relationships/hyperlink" Target="http://www.zte.lviv.ua/" TargetMode="External"/><Relationship Id="rId1687" Type="http://schemas.openxmlformats.org/officeDocument/2006/relationships/hyperlink" Target="mailto:info@victorios.net" TargetMode="External"/><Relationship Id="rId1894" Type="http://schemas.openxmlformats.org/officeDocument/2006/relationships/hyperlink" Target="mailto:info@energoservice.net.ua" TargetMode="External"/><Relationship Id="rId2500" Type="http://schemas.openxmlformats.org/officeDocument/2006/relationships/hyperlink" Target="http://www.motordetal.com.ua/" TargetMode="External"/><Relationship Id="rId917" Type="http://schemas.openxmlformats.org/officeDocument/2006/relationships/hyperlink" Target="mailto:tek@elcom.com.ua" TargetMode="External"/><Relationship Id="rId1102" Type="http://schemas.openxmlformats.org/officeDocument/2006/relationships/hyperlink" Target="mailto:water@vodokanal.if.ua" TargetMode="External"/><Relationship Id="rId1547" Type="http://schemas.openxmlformats.org/officeDocument/2006/relationships/hyperlink" Target="mailto:stanislav.german.ua@gmail.com" TargetMode="External"/><Relationship Id="rId1754" Type="http://schemas.openxmlformats.org/officeDocument/2006/relationships/hyperlink" Target="mailto:maxim.melamed@energy-stream.com.ua" TargetMode="External"/><Relationship Id="rId1961" Type="http://schemas.openxmlformats.org/officeDocument/2006/relationships/hyperlink" Target="mailto:energytrading@ukr.net" TargetMode="External"/><Relationship Id="rId46" Type="http://schemas.openxmlformats.org/officeDocument/2006/relationships/hyperlink" Target="http://gas.kr.ua/" TargetMode="External"/><Relationship Id="rId1407" Type="http://schemas.openxmlformats.org/officeDocument/2006/relationships/hyperlink" Target="https://lg.104.ua/ua/" TargetMode="External"/><Relationship Id="rId1614" Type="http://schemas.openxmlformats.org/officeDocument/2006/relationships/hyperlink" Target="mailto:office@tks.ua" TargetMode="External"/><Relationship Id="rId1821" Type="http://schemas.openxmlformats.org/officeDocument/2006/relationships/hyperlink" Target="mailto:ke-pee@kernel.ua" TargetMode="External"/><Relationship Id="rId195" Type="http://schemas.openxmlformats.org/officeDocument/2006/relationships/hyperlink" Target="http://www.khersonregiongas,com.ua/" TargetMode="External"/><Relationship Id="rId1919" Type="http://schemas.openxmlformats.org/officeDocument/2006/relationships/hyperlink" Target="mailto:reception@him-trade.com.ua" TargetMode="External"/><Relationship Id="rId2083" Type="http://schemas.openxmlformats.org/officeDocument/2006/relationships/hyperlink" Target="https://www.okko.ua/" TargetMode="External"/><Relationship Id="rId2290" Type="http://schemas.openxmlformats.org/officeDocument/2006/relationships/hyperlink" Target="http://www.gasenergytrade.com.ua/" TargetMode="External"/><Relationship Id="rId2388" Type="http://schemas.openxmlformats.org/officeDocument/2006/relationships/hyperlink" Target="mailto:energoatom@atom.gov.ua" TargetMode="External"/><Relationship Id="rId2595" Type="http://schemas.openxmlformats.org/officeDocument/2006/relationships/hyperlink" Target="http://lwo.aero/" TargetMode="External"/><Relationship Id="rId262" Type="http://schemas.openxmlformats.org/officeDocument/2006/relationships/hyperlink" Target="http://www.tnt-trade.com.ua/" TargetMode="External"/><Relationship Id="rId567" Type="http://schemas.openxmlformats.org/officeDocument/2006/relationships/hyperlink" Target="mailto:reception@rgctrading.com.ua" TargetMode="External"/><Relationship Id="rId1197" Type="http://schemas.openxmlformats.org/officeDocument/2006/relationships/hyperlink" Target="mailto:hts@hts.kh.ua" TargetMode="External"/><Relationship Id="rId2150" Type="http://schemas.openxmlformats.org/officeDocument/2006/relationships/hyperlink" Target="mailto:2210741@gmail.com" TargetMode="External"/><Relationship Id="rId2248" Type="http://schemas.openxmlformats.org/officeDocument/2006/relationships/hyperlink" Target="mailto:office@impulsdnipro.com.ua" TargetMode="External"/><Relationship Id="rId122" Type="http://schemas.openxmlformats.org/officeDocument/2006/relationships/hyperlink" Target="http://www.nadragas.com/" TargetMode="External"/><Relationship Id="rId774" Type="http://schemas.openxmlformats.org/officeDocument/2006/relationships/hyperlink" Target="mailto:office@khgas.com.ua" TargetMode="External"/><Relationship Id="rId981" Type="http://schemas.openxmlformats.org/officeDocument/2006/relationships/hyperlink" Target="mailto:megaenergo_postach@ukr.net" TargetMode="External"/><Relationship Id="rId1057" Type="http://schemas.openxmlformats.org/officeDocument/2006/relationships/hyperlink" Target="http://www.dnipro-kirovograd.com.ua/" TargetMode="External"/><Relationship Id="rId2010" Type="http://schemas.openxmlformats.org/officeDocument/2006/relationships/hyperlink" Target="mailto:metan.traiding@gmail.com" TargetMode="External"/><Relationship Id="rId2455" Type="http://schemas.openxmlformats.org/officeDocument/2006/relationships/hyperlink" Target="mailto:kanc@zoe.com.ua" TargetMode="External"/><Relationship Id="rId2662" Type="http://schemas.openxmlformats.org/officeDocument/2006/relationships/hyperlink" Target="http://everesto.tilda.ws/" TargetMode="External"/><Relationship Id="rId427" Type="http://schemas.openxmlformats.org/officeDocument/2006/relationships/hyperlink" Target="mailto:info@ukrgaz.net" TargetMode="External"/><Relationship Id="rId634" Type="http://schemas.openxmlformats.org/officeDocument/2006/relationships/hyperlink" Target="mailto:poltavagazzbut@ukr.net" TargetMode="External"/><Relationship Id="rId841" Type="http://schemas.openxmlformats.org/officeDocument/2006/relationships/hyperlink" Target="mailto:office@ifcem.if.ua" TargetMode="External"/><Relationship Id="rId1264" Type="http://schemas.openxmlformats.org/officeDocument/2006/relationships/hyperlink" Target="http://www.mtve.kp.km.ua/" TargetMode="External"/><Relationship Id="rId1471" Type="http://schemas.openxmlformats.org/officeDocument/2006/relationships/hyperlink" Target="mailto:chornomornaftogas@ukr.net" TargetMode="External"/><Relationship Id="rId1569" Type="http://schemas.openxmlformats.org/officeDocument/2006/relationships/hyperlink" Target="http://pet.od.ua/" TargetMode="External"/><Relationship Id="rId2108" Type="http://schemas.openxmlformats.org/officeDocument/2006/relationships/hyperlink" Target="mailto:office@techpromgas.com.ua" TargetMode="External"/><Relationship Id="rId2315" Type="http://schemas.openxmlformats.org/officeDocument/2006/relationships/hyperlink" Target="mailto:sunbeams_en@ukr.net" TargetMode="External"/><Relationship Id="rId2522" Type="http://schemas.openxmlformats.org/officeDocument/2006/relationships/hyperlink" Target="http://www.abrasive.zp.ua/" TargetMode="External"/><Relationship Id="rId701" Type="http://schemas.openxmlformats.org/officeDocument/2006/relationships/hyperlink" Target="mailto:sg.nadraenergy@gmail.com" TargetMode="External"/><Relationship Id="rId939" Type="http://schemas.openxmlformats.org/officeDocument/2006/relationships/hyperlink" Target="mailto:vostokresurs2015@gmail.com" TargetMode="External"/><Relationship Id="rId1124" Type="http://schemas.openxmlformats.org/officeDocument/2006/relationships/hyperlink" Target="mailto:pto-starobelsk@mail.ru" TargetMode="External"/><Relationship Id="rId1331" Type="http://schemas.openxmlformats.org/officeDocument/2006/relationships/hyperlink" Target="mailto:bctec@bctec.kiev.ua" TargetMode="External"/><Relationship Id="rId1776" Type="http://schemas.openxmlformats.org/officeDocument/2006/relationships/hyperlink" Target="mailto:Sunrisede2017@gmail.com" TargetMode="External"/><Relationship Id="rId1983" Type="http://schemas.openxmlformats.org/officeDocument/2006/relationships/hyperlink" Target="http://energoinvest.vinnitsa.com/" TargetMode="External"/><Relationship Id="rId68" Type="http://schemas.openxmlformats.org/officeDocument/2006/relationships/hyperlink" Target="http://unb.ua/" TargetMode="External"/><Relationship Id="rId1429" Type="http://schemas.openxmlformats.org/officeDocument/2006/relationships/hyperlink" Target="mailto:info@ctke.ck.ua" TargetMode="External"/><Relationship Id="rId1636" Type="http://schemas.openxmlformats.org/officeDocument/2006/relationships/hyperlink" Target="mailto:urt@ukrresurs.com.ua" TargetMode="External"/><Relationship Id="rId1843" Type="http://schemas.openxmlformats.org/officeDocument/2006/relationships/hyperlink" Target="http://www.energo.km.ua/" TargetMode="External"/><Relationship Id="rId1703" Type="http://schemas.openxmlformats.org/officeDocument/2006/relationships/hyperlink" Target="mailto:kanc@lez.com.ua" TargetMode="External"/><Relationship Id="rId1910" Type="http://schemas.openxmlformats.org/officeDocument/2006/relationships/hyperlink" Target="mailto:ukrenergoaudit@gmail.com" TargetMode="External"/><Relationship Id="rId284" Type="http://schemas.openxmlformats.org/officeDocument/2006/relationships/hyperlink" Target="http://marles.com.ua/" TargetMode="External"/><Relationship Id="rId491" Type="http://schemas.openxmlformats.org/officeDocument/2006/relationships/hyperlink" Target="mailto:office@systemactives.com.ua" TargetMode="External"/><Relationship Id="rId2172" Type="http://schemas.openxmlformats.org/officeDocument/2006/relationships/hyperlink" Target="https://&#1089;entral-psc.com.ua/" TargetMode="External"/><Relationship Id="rId144" Type="http://schemas.openxmlformats.org/officeDocument/2006/relationships/hyperlink" Target="http://www.everest-energo.com.ua/" TargetMode="External"/><Relationship Id="rId589" Type="http://schemas.openxmlformats.org/officeDocument/2006/relationships/hyperlink" Target="mailto:struinaftogaz@i.ua" TargetMode="External"/><Relationship Id="rId796" Type="http://schemas.openxmlformats.org/officeDocument/2006/relationships/hyperlink" Target="mailto:dpm@rise.ua" TargetMode="External"/><Relationship Id="rId2477" Type="http://schemas.openxmlformats.org/officeDocument/2006/relationships/hyperlink" Target="mailto:bu_7@i.ua" TargetMode="External"/><Relationship Id="rId2684" Type="http://schemas.openxmlformats.org/officeDocument/2006/relationships/hyperlink" Target="http://rv-tstyle.com.ua/" TargetMode="External"/><Relationship Id="rId351" Type="http://schemas.openxmlformats.org/officeDocument/2006/relationships/hyperlink" Target="http://lubnygaz.com.ua/" TargetMode="External"/><Relationship Id="rId449" Type="http://schemas.openxmlformats.org/officeDocument/2006/relationships/hyperlink" Target="mailto:post@mail.itera.kiev.ua" TargetMode="External"/><Relationship Id="rId656" Type="http://schemas.openxmlformats.org/officeDocument/2006/relationships/hyperlink" Target="mailto:sinergiyagaz@mail.ru" TargetMode="External"/><Relationship Id="rId863" Type="http://schemas.openxmlformats.org/officeDocument/2006/relationships/hyperlink" Target="mailto:energytov@svitonline.com" TargetMode="External"/><Relationship Id="rId1079" Type="http://schemas.openxmlformats.org/officeDocument/2006/relationships/hyperlink" Target="mailto:gpub@sat.poltava.ua" TargetMode="External"/><Relationship Id="rId1286" Type="http://schemas.openxmlformats.org/officeDocument/2006/relationships/hyperlink" Target="mailto:INFO@ROE.VSEI.UA" TargetMode="External"/><Relationship Id="rId1493" Type="http://schemas.openxmlformats.org/officeDocument/2006/relationships/hyperlink" Target="http://web.kltec.if.ua/" TargetMode="External"/><Relationship Id="rId2032" Type="http://schemas.openxmlformats.org/officeDocument/2006/relationships/hyperlink" Target="http://www.profenergy.com.ua/" TargetMode="External"/><Relationship Id="rId2337" Type="http://schemas.openxmlformats.org/officeDocument/2006/relationships/hyperlink" Target="http://vok-bistrade.com/" TargetMode="External"/><Relationship Id="rId2544" Type="http://schemas.openxmlformats.org/officeDocument/2006/relationships/hyperlink" Target="mailto:uniec2015@gmail.com" TargetMode="External"/><Relationship Id="rId211" Type="http://schemas.openxmlformats.org/officeDocument/2006/relationships/hyperlink" Target="https://smgaszbut.104.ua/" TargetMode="External"/><Relationship Id="rId309" Type="http://schemas.openxmlformats.org/officeDocument/2006/relationships/hyperlink" Target="http://gas-gr.com/" TargetMode="External"/><Relationship Id="rId516" Type="http://schemas.openxmlformats.org/officeDocument/2006/relationships/hyperlink" Target="mailto:bavariagaz@gmail.com" TargetMode="External"/><Relationship Id="rId1146" Type="http://schemas.openxmlformats.org/officeDocument/2006/relationships/hyperlink" Target="mailto:teplo-brovary@ukr.net" TargetMode="External"/><Relationship Id="rId1798" Type="http://schemas.openxmlformats.org/officeDocument/2006/relationships/hyperlink" Target="mailto:SmartParking@hotmail.com" TargetMode="External"/><Relationship Id="rId723" Type="http://schemas.openxmlformats.org/officeDocument/2006/relationships/hyperlink" Target="mailto:office@intergaztrading.com.ua" TargetMode="External"/><Relationship Id="rId930" Type="http://schemas.openxmlformats.org/officeDocument/2006/relationships/hyperlink" Target="mailto:nikonenko@intechservis.ua" TargetMode="External"/><Relationship Id="rId1006" Type="http://schemas.openxmlformats.org/officeDocument/2006/relationships/hyperlink" Target="http://www.energoatom.kiev.ua/" TargetMode="External"/><Relationship Id="rId1353" Type="http://schemas.openxmlformats.org/officeDocument/2006/relationships/hyperlink" Target="mailto:energytov@svitonline.com" TargetMode="External"/><Relationship Id="rId1560" Type="http://schemas.openxmlformats.org/officeDocument/2006/relationships/hyperlink" Target="mailto:aurumenergy.ltd@gmail.com" TargetMode="External"/><Relationship Id="rId1658" Type="http://schemas.openxmlformats.org/officeDocument/2006/relationships/hyperlink" Target="mailto:propozitum@gmail.com" TargetMode="External"/><Relationship Id="rId1865" Type="http://schemas.openxmlformats.org/officeDocument/2006/relationships/hyperlink" Target="http://midstream.com.ua/" TargetMode="External"/><Relationship Id="rId2404" Type="http://schemas.openxmlformats.org/officeDocument/2006/relationships/hyperlink" Target="mailto:newelectro3000@gmail.com" TargetMode="External"/><Relationship Id="rId2611" Type="http://schemas.openxmlformats.org/officeDocument/2006/relationships/hyperlink" Target="mailto:atishaeva@gmail.com" TargetMode="External"/><Relationship Id="rId1213" Type="http://schemas.openxmlformats.org/officeDocument/2006/relationships/hyperlink" Target="mailto:rivneteplo@gmail.com" TargetMode="External"/><Relationship Id="rId1420" Type="http://schemas.openxmlformats.org/officeDocument/2006/relationships/hyperlink" Target="mailto:kanc@soe.com.ua" TargetMode="External"/><Relationship Id="rId1518" Type="http://schemas.openxmlformats.org/officeDocument/2006/relationships/hyperlink" Target="mailto:office@pkzp.com.ua" TargetMode="External"/><Relationship Id="rId1725" Type="http://schemas.openxmlformats.org/officeDocument/2006/relationships/hyperlink" Target="http://www.eega.com.ua/" TargetMode="External"/><Relationship Id="rId1932" Type="http://schemas.openxmlformats.org/officeDocument/2006/relationships/hyperlink" Target="http://www.t1trading.com.ua/" TargetMode="External"/><Relationship Id="rId17" Type="http://schemas.openxmlformats.org/officeDocument/2006/relationships/hyperlink" Target="http://www.ukrnafta.com/" TargetMode="External"/><Relationship Id="rId2194" Type="http://schemas.openxmlformats.org/officeDocument/2006/relationships/hyperlink" Target="http://www.ukrtatnafta.com/" TargetMode="External"/><Relationship Id="rId166" Type="http://schemas.openxmlformats.org/officeDocument/2006/relationships/hyperlink" Target="http://zagrey.net/" TargetMode="External"/><Relationship Id="rId373" Type="http://schemas.openxmlformats.org/officeDocument/2006/relationships/hyperlink" Target="http://www.nadraenergy.com.ua/" TargetMode="External"/><Relationship Id="rId580" Type="http://schemas.openxmlformats.org/officeDocument/2006/relationships/hyperlink" Target="mailto:ugitov2014@gmail.com" TargetMode="External"/><Relationship Id="rId2054" Type="http://schemas.openxmlformats.org/officeDocument/2006/relationships/hyperlink" Target="mailto:kp-mtve@ukr.net" TargetMode="External"/><Relationship Id="rId2261" Type="http://schemas.openxmlformats.org/officeDocument/2006/relationships/hyperlink" Target="http://gaz.ecoukraine.biz/" TargetMode="External"/><Relationship Id="rId2499" Type="http://schemas.openxmlformats.org/officeDocument/2006/relationships/hyperlink" Target="http://lukro-plus.com.ua/" TargetMode="External"/><Relationship Id="rId1" Type="http://schemas.openxmlformats.org/officeDocument/2006/relationships/hyperlink" Target="http://www.factor-naftogaz.com.ua/" TargetMode="External"/><Relationship Id="rId233" Type="http://schemas.openxmlformats.org/officeDocument/2006/relationships/hyperlink" Target="http://energy.kyivgaz.ua/" TargetMode="External"/><Relationship Id="rId440" Type="http://schemas.openxmlformats.org/officeDocument/2006/relationships/hyperlink" Target="mailto:info@arabenergyalliance.com" TargetMode="External"/><Relationship Id="rId678" Type="http://schemas.openxmlformats.org/officeDocument/2006/relationships/hyperlink" Target="mailto:erutrading@eru.com.ua" TargetMode="External"/><Relationship Id="rId885" Type="http://schemas.openxmlformats.org/officeDocument/2006/relationships/hyperlink" Target="mailto:energopostavka@slink.kiev.ua" TargetMode="External"/><Relationship Id="rId1070" Type="http://schemas.openxmlformats.org/officeDocument/2006/relationships/hyperlink" Target="mailto:kmwater@ukr.net" TargetMode="External"/><Relationship Id="rId2121" Type="http://schemas.openxmlformats.org/officeDocument/2006/relationships/hyperlink" Target="http://www.premgasexport.com.ua/" TargetMode="External"/><Relationship Id="rId2359" Type="http://schemas.openxmlformats.org/officeDocument/2006/relationships/hyperlink" Target="http://sov-plus.com.ua/" TargetMode="External"/><Relationship Id="rId2566" Type="http://schemas.openxmlformats.org/officeDocument/2006/relationships/hyperlink" Target="mailto:office_lte@lte.lviv.ua" TargetMode="External"/><Relationship Id="rId300" Type="http://schemas.openxmlformats.org/officeDocument/2006/relationships/hyperlink" Target="http://th-yukos.com.ua/" TargetMode="External"/><Relationship Id="rId538" Type="http://schemas.openxmlformats.org/officeDocument/2006/relationships/hyperlink" Target="mailto:oilgastrade_office@ukr.net" TargetMode="External"/><Relationship Id="rId745" Type="http://schemas.openxmlformats.org/officeDocument/2006/relationships/hyperlink" Target="mailto:info@synenergy.com.ua" TargetMode="External"/><Relationship Id="rId952" Type="http://schemas.openxmlformats.org/officeDocument/2006/relationships/hyperlink" Target="mailto:skyfallenergy2016@gmail.com" TargetMode="External"/><Relationship Id="rId1168" Type="http://schemas.openxmlformats.org/officeDocument/2006/relationships/hyperlink" Target="mailto:kanc@kievenergo.com.ua" TargetMode="External"/><Relationship Id="rId1375" Type="http://schemas.openxmlformats.org/officeDocument/2006/relationships/hyperlink" Target="mailto:sontse.pokuttya@gmail.com" TargetMode="External"/><Relationship Id="rId1582" Type="http://schemas.openxmlformats.org/officeDocument/2006/relationships/hyperlink" Target="http://www.v-energy.com.ua/" TargetMode="External"/><Relationship Id="rId2219" Type="http://schemas.openxmlformats.org/officeDocument/2006/relationships/hyperlink" Target="http://energopostach2015.com.ua/" TargetMode="External"/><Relationship Id="rId2426" Type="http://schemas.openxmlformats.org/officeDocument/2006/relationships/hyperlink" Target="http://etzahid.com.ua/" TargetMode="External"/><Relationship Id="rId2633" Type="http://schemas.openxmlformats.org/officeDocument/2006/relationships/hyperlink" Target="mailto:ctc-k@ukr.net" TargetMode="External"/><Relationship Id="rId81" Type="http://schemas.openxmlformats.org/officeDocument/2006/relationships/hyperlink" Target="http://isf.com.ua/" TargetMode="External"/><Relationship Id="rId605" Type="http://schemas.openxmlformats.org/officeDocument/2006/relationships/hyperlink" Target="mailto:office@ztgaszbut.104.ua" TargetMode="External"/><Relationship Id="rId812" Type="http://schemas.openxmlformats.org/officeDocument/2006/relationships/hyperlink" Target="mailto:pev@katp1728.rv.ua" TargetMode="External"/><Relationship Id="rId1028" Type="http://schemas.openxmlformats.org/officeDocument/2006/relationships/hyperlink" Target="http://www.azot.rv.ua/" TargetMode="External"/><Relationship Id="rId1235" Type="http://schemas.openxmlformats.org/officeDocument/2006/relationships/hyperlink" Target="http://www.lte.lviv.ua/" TargetMode="External"/><Relationship Id="rId1442" Type="http://schemas.openxmlformats.org/officeDocument/2006/relationships/hyperlink" Target="mailto:kanc@ntec.mk.ua" TargetMode="External"/><Relationship Id="rId1887" Type="http://schemas.openxmlformats.org/officeDocument/2006/relationships/hyperlink" Target="mailto:poltavahydro@mail.ru" TargetMode="External"/><Relationship Id="rId1302" Type="http://schemas.openxmlformats.org/officeDocument/2006/relationships/hyperlink" Target="mailto:kanc@obl.ck.energy.gov.ua" TargetMode="External"/><Relationship Id="rId1747" Type="http://schemas.openxmlformats.org/officeDocument/2006/relationships/hyperlink" Target="https://sites.google.com/view/polissya" TargetMode="External"/><Relationship Id="rId1954" Type="http://schemas.openxmlformats.org/officeDocument/2006/relationships/hyperlink" Target="mailto:sarnyky.ses@gmail.com" TargetMode="External"/><Relationship Id="rId39" Type="http://schemas.openxmlformats.org/officeDocument/2006/relationships/hyperlink" Target="http://www.ukreninvest.com.ua/" TargetMode="External"/><Relationship Id="rId1607" Type="http://schemas.openxmlformats.org/officeDocument/2006/relationships/hyperlink" Target="mailto:info.dvngdk@gmail.com" TargetMode="External"/><Relationship Id="rId1814" Type="http://schemas.openxmlformats.org/officeDocument/2006/relationships/hyperlink" Target="mailto:office.energynr@gmail.com" TargetMode="External"/><Relationship Id="rId188" Type="http://schemas.openxmlformats.org/officeDocument/2006/relationships/hyperlink" Target="http://ukrfingaz.com.ua/" TargetMode="External"/><Relationship Id="rId395" Type="http://schemas.openxmlformats.org/officeDocument/2006/relationships/hyperlink" Target="http://www.ukrtransnafta.com/" TargetMode="External"/><Relationship Id="rId2076" Type="http://schemas.openxmlformats.org/officeDocument/2006/relationships/hyperlink" Target="http://stableenergy.com.ua/contacts" TargetMode="External"/><Relationship Id="rId2283" Type="http://schemas.openxmlformats.org/officeDocument/2006/relationships/hyperlink" Target="mailto:info@gazresurs.com.ua" TargetMode="External"/><Relationship Id="rId2490" Type="http://schemas.openxmlformats.org/officeDocument/2006/relationships/hyperlink" Target="mailto:grp78@me.com" TargetMode="External"/><Relationship Id="rId2588" Type="http://schemas.openxmlformats.org/officeDocument/2006/relationships/hyperlink" Target="mailto:office@euro-energogas.com.ua" TargetMode="External"/><Relationship Id="rId255" Type="http://schemas.openxmlformats.org/officeDocument/2006/relationships/hyperlink" Target="http://www.eetrade.org/" TargetMode="External"/><Relationship Id="rId462" Type="http://schemas.openxmlformats.org/officeDocument/2006/relationships/hyperlink" Target="mailto:tk_industry@ukr.net" TargetMode="External"/><Relationship Id="rId1092" Type="http://schemas.openxmlformats.org/officeDocument/2006/relationships/hyperlink" Target="http://www.kramvoda.dn.ua/" TargetMode="External"/><Relationship Id="rId1397" Type="http://schemas.openxmlformats.org/officeDocument/2006/relationships/hyperlink" Target="http://www.kyivenergo.ua/" TargetMode="External"/><Relationship Id="rId2143" Type="http://schemas.openxmlformats.org/officeDocument/2006/relationships/hyperlink" Target="mailto:kommers-energy@ukr.net" TargetMode="External"/><Relationship Id="rId2350" Type="http://schemas.openxmlformats.org/officeDocument/2006/relationships/hyperlink" Target="http://kpf-bioenergy.com.ua/" TargetMode="External"/><Relationship Id="rId115" Type="http://schemas.openxmlformats.org/officeDocument/2006/relationships/hyperlink" Target="http://www.tdavrora.com.ua/" TargetMode="External"/><Relationship Id="rId322" Type="http://schemas.openxmlformats.org/officeDocument/2006/relationships/hyperlink" Target="http://cv.104.ua/" TargetMode="External"/><Relationship Id="rId767" Type="http://schemas.openxmlformats.org/officeDocument/2006/relationships/hyperlink" Target="mailto:sch@odgaz.odessa.ua" TargetMode="External"/><Relationship Id="rId974" Type="http://schemas.openxmlformats.org/officeDocument/2006/relationships/hyperlink" Target="mailto:seectrading@gmail.com" TargetMode="External"/><Relationship Id="rId2003" Type="http://schemas.openxmlformats.org/officeDocument/2006/relationships/hyperlink" Target="https://www.axpo.com/content/axpo2/ua/ukr/home.html" TargetMode="External"/><Relationship Id="rId2210" Type="http://schemas.openxmlformats.org/officeDocument/2006/relationships/hyperlink" Target="mailto:energytrading@ukr.net" TargetMode="External"/><Relationship Id="rId2448" Type="http://schemas.openxmlformats.org/officeDocument/2006/relationships/hyperlink" Target="mailto:kanc@energy.mk.ua" TargetMode="External"/><Relationship Id="rId2655" Type="http://schemas.openxmlformats.org/officeDocument/2006/relationships/hyperlink" Target="mailto:dngaes.prm@gmail.com" TargetMode="External"/><Relationship Id="rId627" Type="http://schemas.openxmlformats.org/officeDocument/2006/relationships/hyperlink" Target="mailto:info@notox.com.ua" TargetMode="External"/><Relationship Id="rId834" Type="http://schemas.openxmlformats.org/officeDocument/2006/relationships/hyperlink" Target="mailto:trest.pzeb@gmail.com" TargetMode="External"/><Relationship Id="rId1257" Type="http://schemas.openxmlformats.org/officeDocument/2006/relationships/hyperlink" Target="http://www.teplo.sumy.ua/" TargetMode="External"/><Relationship Id="rId1464" Type="http://schemas.openxmlformats.org/officeDocument/2006/relationships/hyperlink" Target="mailto:info@shkhaer.com.ua" TargetMode="External"/><Relationship Id="rId1671" Type="http://schemas.openxmlformats.org/officeDocument/2006/relationships/hyperlink" Target="http://dmz-petrovka.dp.ua/" TargetMode="External"/><Relationship Id="rId2308" Type="http://schemas.openxmlformats.org/officeDocument/2006/relationships/hyperlink" Target="http://www.techgaspostach.com.ua/" TargetMode="External"/><Relationship Id="rId2515" Type="http://schemas.openxmlformats.org/officeDocument/2006/relationships/hyperlink" Target="http://www.avrora-term.com.ua/" TargetMode="External"/><Relationship Id="rId901" Type="http://schemas.openxmlformats.org/officeDocument/2006/relationships/hyperlink" Target="mailto:energy@artenergo.com" TargetMode="External"/><Relationship Id="rId1117" Type="http://schemas.openxmlformats.org/officeDocument/2006/relationships/hyperlink" Target="http://www.novvod.dp.ua/" TargetMode="External"/><Relationship Id="rId1324" Type="http://schemas.openxmlformats.org/officeDocument/2006/relationships/hyperlink" Target="mailto:z_kanc@rdc.west.energy.gov.ua" TargetMode="External"/><Relationship Id="rId1531" Type="http://schemas.openxmlformats.org/officeDocument/2006/relationships/hyperlink" Target="mailto:kanc@euro.tec4.kiev.ua" TargetMode="External"/><Relationship Id="rId1769" Type="http://schemas.openxmlformats.org/officeDocument/2006/relationships/hyperlink" Target="mailto:a.simonovitch@clean-energy.com.ua" TargetMode="External"/><Relationship Id="rId1976" Type="http://schemas.openxmlformats.org/officeDocument/2006/relationships/hyperlink" Target="http://martinllc.com.ua/" TargetMode="External"/><Relationship Id="rId30" Type="http://schemas.openxmlformats.org/officeDocument/2006/relationships/hyperlink" Target="http://www.limik.com.ua/" TargetMode="External"/><Relationship Id="rId1629" Type="http://schemas.openxmlformats.org/officeDocument/2006/relationships/hyperlink" Target="http://www.koe.vsei.ua/" TargetMode="External"/><Relationship Id="rId1836" Type="http://schemas.openxmlformats.org/officeDocument/2006/relationships/hyperlink" Target="http://btenergy.com.ua/" TargetMode="External"/><Relationship Id="rId1903" Type="http://schemas.openxmlformats.org/officeDocument/2006/relationships/hyperlink" Target="http://zpep.com.ua/" TargetMode="External"/><Relationship Id="rId2098" Type="http://schemas.openxmlformats.org/officeDocument/2006/relationships/hyperlink" Target="mailto:uetc.energo@gmail.com" TargetMode="External"/><Relationship Id="rId277" Type="http://schemas.openxmlformats.org/officeDocument/2006/relationships/hyperlink" Target="https://ua.met.com/" TargetMode="External"/><Relationship Id="rId484" Type="http://schemas.openxmlformats.org/officeDocument/2006/relationships/hyperlink" Target="mailto:naftogas@factor.com.ua" TargetMode="External"/><Relationship Id="rId2165" Type="http://schemas.openxmlformats.org/officeDocument/2006/relationships/hyperlink" Target="mailto:rebrik@uifc.kiev.ua" TargetMode="External"/><Relationship Id="rId137" Type="http://schemas.openxmlformats.org/officeDocument/2006/relationships/hyperlink" Target="http://www.ukreastgas.com/" TargetMode="External"/><Relationship Id="rId344" Type="http://schemas.openxmlformats.org/officeDocument/2006/relationships/hyperlink" Target="http://umangaz.com.ua/" TargetMode="External"/><Relationship Id="rId691" Type="http://schemas.openxmlformats.org/officeDocument/2006/relationships/hyperlink" Target="mailto:maximchik.k@startnafta.com.ua" TargetMode="External"/><Relationship Id="rId789" Type="http://schemas.openxmlformats.org/officeDocument/2006/relationships/hyperlink" Target="mailto:office@lubnygaz.com.ua" TargetMode="External"/><Relationship Id="rId996" Type="http://schemas.openxmlformats.org/officeDocument/2006/relationships/hyperlink" Target="mailto:info@synenergy.com.ua" TargetMode="External"/><Relationship Id="rId2025" Type="http://schemas.openxmlformats.org/officeDocument/2006/relationships/hyperlink" Target="mailto:energoresurs.kh@gmail.com" TargetMode="External"/><Relationship Id="rId2372" Type="http://schemas.openxmlformats.org/officeDocument/2006/relationships/hyperlink" Target="http://poez-pnt.kernel.ua/" TargetMode="External"/><Relationship Id="rId2677" Type="http://schemas.openxmlformats.org/officeDocument/2006/relationships/hyperlink" Target="http://www.tovcek.com.ua/" TargetMode="External"/><Relationship Id="rId551" Type="http://schemas.openxmlformats.org/officeDocument/2006/relationships/hyperlink" Target="mailto:office@erdgas.in.ua" TargetMode="External"/><Relationship Id="rId649" Type="http://schemas.openxmlformats.org/officeDocument/2006/relationships/hyperlink" Target="mailto:Velinkom@ukr.net" TargetMode="External"/><Relationship Id="rId856" Type="http://schemas.openxmlformats.org/officeDocument/2006/relationships/hyperlink" Target="mailto:info@tis.ua" TargetMode="External"/><Relationship Id="rId1181" Type="http://schemas.openxmlformats.org/officeDocument/2006/relationships/hyperlink" Target="mailto:info@teplo.cn.ua" TargetMode="External"/><Relationship Id="rId1279" Type="http://schemas.openxmlformats.org/officeDocument/2006/relationships/hyperlink" Target="mailto:kanc@meregi.com" TargetMode="External"/><Relationship Id="rId1486" Type="http://schemas.openxmlformats.org/officeDocument/2006/relationships/hyperlink" Target="http://www.ur-gas.com/" TargetMode="External"/><Relationship Id="rId2232" Type="http://schemas.openxmlformats.org/officeDocument/2006/relationships/hyperlink" Target="http://sfe.com.ua/" TargetMode="External"/><Relationship Id="rId2537" Type="http://schemas.openxmlformats.org/officeDocument/2006/relationships/hyperlink" Target="mailto:info@energo-p.com.ua" TargetMode="External"/><Relationship Id="rId204" Type="http://schemas.openxmlformats.org/officeDocument/2006/relationships/hyperlink" Target="https://dpgaszbut.104.ua/" TargetMode="External"/><Relationship Id="rId411" Type="http://schemas.openxmlformats.org/officeDocument/2006/relationships/hyperlink" Target="mailto:sintez@voliacable.com" TargetMode="External"/><Relationship Id="rId509" Type="http://schemas.openxmlformats.org/officeDocument/2006/relationships/hyperlink" Target="mailto:info@irongold.com.ua" TargetMode="External"/><Relationship Id="rId1041" Type="http://schemas.openxmlformats.org/officeDocument/2006/relationships/hyperlink" Target="http://www.vd.lutsk.ua/" TargetMode="External"/><Relationship Id="rId1139" Type="http://schemas.openxmlformats.org/officeDocument/2006/relationships/hyperlink" Target="http://www.bctm.com.ua/ua" TargetMode="External"/><Relationship Id="rId1346" Type="http://schemas.openxmlformats.org/officeDocument/2006/relationships/hyperlink" Target="mailto:refinery@kor.ks.ua" TargetMode="External"/><Relationship Id="rId1693" Type="http://schemas.openxmlformats.org/officeDocument/2006/relationships/hyperlink" Target="mailto:office@eastgaz.com" TargetMode="External"/><Relationship Id="rId1998" Type="http://schemas.openxmlformats.org/officeDocument/2006/relationships/hyperlink" Target="http://www.dpets.com.ua/" TargetMode="External"/><Relationship Id="rId716" Type="http://schemas.openxmlformats.org/officeDocument/2006/relationships/hyperlink" Target="mailto:gazcontract@gmail.com" TargetMode="External"/><Relationship Id="rId923" Type="http://schemas.openxmlformats.org/officeDocument/2006/relationships/hyperlink" Target="mailto:energosteel@email.ua" TargetMode="External"/><Relationship Id="rId1553" Type="http://schemas.openxmlformats.org/officeDocument/2006/relationships/hyperlink" Target="mailto:info@limik.com.ua" TargetMode="External"/><Relationship Id="rId1760" Type="http://schemas.openxmlformats.org/officeDocument/2006/relationships/hyperlink" Target="mailto:e.franchik@etg.com.ua" TargetMode="External"/><Relationship Id="rId1858" Type="http://schemas.openxmlformats.org/officeDocument/2006/relationships/hyperlink" Target="http://www.dey.com.ua/" TargetMode="External"/><Relationship Id="rId2604" Type="http://schemas.openxmlformats.org/officeDocument/2006/relationships/hyperlink" Target="http://ng.oil.pl.ua/" TargetMode="External"/><Relationship Id="rId52" Type="http://schemas.openxmlformats.org/officeDocument/2006/relationships/hyperlink" Target="http://www.gazpromservis.com.ua/" TargetMode="External"/><Relationship Id="rId1206" Type="http://schemas.openxmlformats.org/officeDocument/2006/relationships/hyperlink" Target="mailto:zkanc@teko.sumy.ua" TargetMode="External"/><Relationship Id="rId1413" Type="http://schemas.openxmlformats.org/officeDocument/2006/relationships/hyperlink" Target="mailto:info@snpo.ua" TargetMode="External"/><Relationship Id="rId1620" Type="http://schemas.openxmlformats.org/officeDocument/2006/relationships/hyperlink" Target="mailto:ikc@dtek.com" TargetMode="External"/><Relationship Id="rId1718" Type="http://schemas.openxmlformats.org/officeDocument/2006/relationships/hyperlink" Target="http://estandartp.com.ua/" TargetMode="External"/><Relationship Id="rId1925" Type="http://schemas.openxmlformats.org/officeDocument/2006/relationships/hyperlink" Target="http://gazintorg.com.ua/" TargetMode="External"/><Relationship Id="rId299" Type="http://schemas.openxmlformats.org/officeDocument/2006/relationships/hyperlink" Target="http://www.gazcontract.com.ua/" TargetMode="External"/><Relationship Id="rId2187" Type="http://schemas.openxmlformats.org/officeDocument/2006/relationships/hyperlink" Target="http://www.golden-energy.com.ua/" TargetMode="External"/><Relationship Id="rId2394" Type="http://schemas.openxmlformats.org/officeDocument/2006/relationships/hyperlink" Target="mailto:elemem@ukr.net" TargetMode="External"/><Relationship Id="rId159" Type="http://schemas.openxmlformats.org/officeDocument/2006/relationships/hyperlink" Target="http://www.gazpromenergo.com.ua/" TargetMode="External"/><Relationship Id="rId366" Type="http://schemas.openxmlformats.org/officeDocument/2006/relationships/hyperlink" Target="http://www.ifenergy.com.ua/" TargetMode="External"/><Relationship Id="rId573" Type="http://schemas.openxmlformats.org/officeDocument/2006/relationships/hyperlink" Target="mailto:centeroilgas@ukr.net" TargetMode="External"/><Relationship Id="rId780" Type="http://schemas.openxmlformats.org/officeDocument/2006/relationships/hyperlink" Target="mailto:gazshep@ukr.net" TargetMode="External"/><Relationship Id="rId2047" Type="http://schemas.openxmlformats.org/officeDocument/2006/relationships/hyperlink" Target="mailto:Yuriy.Podzolkov@ips.interpipe.biz" TargetMode="External"/><Relationship Id="rId2254" Type="http://schemas.openxmlformats.org/officeDocument/2006/relationships/hyperlink" Target="http://www.impulsdnipro.com.ua/" TargetMode="External"/><Relationship Id="rId2461" Type="http://schemas.openxmlformats.org/officeDocument/2006/relationships/hyperlink" Target="mailto:kanc@soe.com.ua" TargetMode="External"/><Relationship Id="rId226" Type="http://schemas.openxmlformats.org/officeDocument/2006/relationships/hyperlink" Target="http://www.notox.com.ua/" TargetMode="External"/><Relationship Id="rId433" Type="http://schemas.openxmlformats.org/officeDocument/2006/relationships/hyperlink" Target="mailto:Svetlana.zhukova@energy-union.com.ua" TargetMode="External"/><Relationship Id="rId878" Type="http://schemas.openxmlformats.org/officeDocument/2006/relationships/hyperlink" Target="mailto:ocean_eg@ukr.net" TargetMode="External"/><Relationship Id="rId1063" Type="http://schemas.openxmlformats.org/officeDocument/2006/relationships/hyperlink" Target="http://www.vodokanal.sumy.ua/" TargetMode="External"/><Relationship Id="rId1270" Type="http://schemas.openxmlformats.org/officeDocument/2006/relationships/hyperlink" Target="mailto:kanc@energy.volyn.ua" TargetMode="External"/><Relationship Id="rId2114" Type="http://schemas.openxmlformats.org/officeDocument/2006/relationships/hyperlink" Target="mailto:dubenchak@yahoo.com" TargetMode="External"/><Relationship Id="rId2559" Type="http://schemas.openxmlformats.org/officeDocument/2006/relationships/hyperlink" Target="mailto:majak.ltd@ukr.net" TargetMode="External"/><Relationship Id="rId640" Type="http://schemas.openxmlformats.org/officeDocument/2006/relationships/hyperlink" Target="mailto:111svitovit@gmail.com" TargetMode="External"/><Relationship Id="rId738" Type="http://schemas.openxmlformats.org/officeDocument/2006/relationships/hyperlink" Target="mailto:office@ukrgazresource.com.ua" TargetMode="External"/><Relationship Id="rId945" Type="http://schemas.openxmlformats.org/officeDocument/2006/relationships/hyperlink" Target="mailto:akmensgas@gmail.com" TargetMode="External"/><Relationship Id="rId1368" Type="http://schemas.openxmlformats.org/officeDocument/2006/relationships/hyperlink" Target="mailto:zetulia.solar@gmail.com" TargetMode="External"/><Relationship Id="rId1575" Type="http://schemas.openxmlformats.org/officeDocument/2006/relationships/hyperlink" Target="http://ngkinvest.com.ua/" TargetMode="External"/><Relationship Id="rId1782" Type="http://schemas.openxmlformats.org/officeDocument/2006/relationships/hyperlink" Target="mailto:kanc@oek.ztoe.com.ua" TargetMode="External"/><Relationship Id="rId2321" Type="http://schemas.openxmlformats.org/officeDocument/2006/relationships/hyperlink" Target="mailto:38072380eco@gmail.com" TargetMode="External"/><Relationship Id="rId2419" Type="http://schemas.openxmlformats.org/officeDocument/2006/relationships/hyperlink" Target="mailto:vek.teh@gmail.com" TargetMode="External"/><Relationship Id="rId2626" Type="http://schemas.openxmlformats.org/officeDocument/2006/relationships/hyperlink" Target="mailto:tek_tov@meta.ua" TargetMode="External"/><Relationship Id="rId74" Type="http://schemas.openxmlformats.org/officeDocument/2006/relationships/hyperlink" Target="http://www.nordik.net.ua/" TargetMode="External"/><Relationship Id="rId500" Type="http://schemas.openxmlformats.org/officeDocument/2006/relationships/hyperlink" Target="mailto:info@mnd.com.ua" TargetMode="External"/><Relationship Id="rId805" Type="http://schemas.openxmlformats.org/officeDocument/2006/relationships/hyperlink" Target="mailto:katp0628@ukr.net" TargetMode="External"/><Relationship Id="rId1130" Type="http://schemas.openxmlformats.org/officeDocument/2006/relationships/hyperlink" Target="mailto:pte@e-mail.ua" TargetMode="External"/><Relationship Id="rId1228" Type="http://schemas.openxmlformats.org/officeDocument/2006/relationships/hyperlink" Target="http://www.tke.if.ua/" TargetMode="External"/><Relationship Id="rId1435" Type="http://schemas.openxmlformats.org/officeDocument/2006/relationships/hyperlink" Target="mailto:office@de.com.ua" TargetMode="External"/><Relationship Id="rId1642" Type="http://schemas.openxmlformats.org/officeDocument/2006/relationships/hyperlink" Target="mailto:vitaresurs@ukr.net" TargetMode="External"/><Relationship Id="rId1947" Type="http://schemas.openxmlformats.org/officeDocument/2006/relationships/hyperlink" Target="mailto:office@petronick.com.ua" TargetMode="External"/><Relationship Id="rId1502" Type="http://schemas.openxmlformats.org/officeDocument/2006/relationships/hyperlink" Target="mailto:kanc@obl.kh.energy.gov.ua" TargetMode="External"/><Relationship Id="rId1807" Type="http://schemas.openxmlformats.org/officeDocument/2006/relationships/hyperlink" Target="mailto:info@cn.enera.ua" TargetMode="External"/><Relationship Id="rId290" Type="http://schemas.openxmlformats.org/officeDocument/2006/relationships/hyperlink" Target="http://status-trade.com/" TargetMode="External"/><Relationship Id="rId388" Type="http://schemas.openxmlformats.org/officeDocument/2006/relationships/hyperlink" Target="http://dniproavtomatika.com.ua/" TargetMode="External"/><Relationship Id="rId2069" Type="http://schemas.openxmlformats.org/officeDocument/2006/relationships/hyperlink" Target="https://enoll.com.ua/" TargetMode="External"/><Relationship Id="rId150" Type="http://schemas.openxmlformats.org/officeDocument/2006/relationships/hyperlink" Target="http://erdgas.in.ua/" TargetMode="External"/><Relationship Id="rId595" Type="http://schemas.openxmlformats.org/officeDocument/2006/relationships/hyperlink" Target="mailto:tov.gazvostok@gmail.com" TargetMode="External"/><Relationship Id="rId2276" Type="http://schemas.openxmlformats.org/officeDocument/2006/relationships/hyperlink" Target="mailto:office@megawatt.store" TargetMode="External"/><Relationship Id="rId2483" Type="http://schemas.openxmlformats.org/officeDocument/2006/relationships/hyperlink" Target="mailto:ivakhiv@vitagro.com.ua" TargetMode="External"/><Relationship Id="rId2690" Type="http://schemas.openxmlformats.org/officeDocument/2006/relationships/hyperlink" Target="https://solagro.com.ua/" TargetMode="External"/><Relationship Id="rId248" Type="http://schemas.openxmlformats.org/officeDocument/2006/relationships/hyperlink" Target="http://mechsystem.com.ua/" TargetMode="External"/><Relationship Id="rId455" Type="http://schemas.openxmlformats.org/officeDocument/2006/relationships/hyperlink" Target="mailto:gas@geo-alliance.com.ua" TargetMode="External"/><Relationship Id="rId662" Type="http://schemas.openxmlformats.org/officeDocument/2006/relationships/hyperlink" Target="mailto:artleks2015@gmail.com" TargetMode="External"/><Relationship Id="rId1085" Type="http://schemas.openxmlformats.org/officeDocument/2006/relationships/hyperlink" Target="mailto:office@vodokanal.kharkov.ua" TargetMode="External"/><Relationship Id="rId1292" Type="http://schemas.openxmlformats.org/officeDocument/2006/relationships/hyperlink" Target="http://donetskoblenergo.dn.ua/" TargetMode="External"/><Relationship Id="rId2136" Type="http://schemas.openxmlformats.org/officeDocument/2006/relationships/hyperlink" Target="mailto:podilskenergy@gmail.com" TargetMode="External"/><Relationship Id="rId2343" Type="http://schemas.openxmlformats.org/officeDocument/2006/relationships/hyperlink" Target="http://www.gen-i.eu/ua?cr=1" TargetMode="External"/><Relationship Id="rId2550" Type="http://schemas.openxmlformats.org/officeDocument/2006/relationships/hyperlink" Target="mailto:office@electroresource.com.ua" TargetMode="External"/><Relationship Id="rId108" Type="http://schemas.openxmlformats.org/officeDocument/2006/relationships/hyperlink" Target="http://energogazrezerv.com.ua/" TargetMode="External"/><Relationship Id="rId315" Type="http://schemas.openxmlformats.org/officeDocument/2006/relationships/hyperlink" Target="http://www.techgaztrade.com.ua/" TargetMode="External"/><Relationship Id="rId522" Type="http://schemas.openxmlformats.org/officeDocument/2006/relationships/hyperlink" Target="mailto:allenergyua@gmail.com" TargetMode="External"/><Relationship Id="rId967" Type="http://schemas.openxmlformats.org/officeDocument/2006/relationships/hyperlink" Target="mailto:c.energotrans@gmail.com" TargetMode="External"/><Relationship Id="rId1152" Type="http://schemas.openxmlformats.org/officeDocument/2006/relationships/hyperlink" Target="http://www.hts.kharkov.ua/" TargetMode="External"/><Relationship Id="rId1597" Type="http://schemas.openxmlformats.org/officeDocument/2006/relationships/hyperlink" Target="mailto:office@pr-ing.com.ua" TargetMode="External"/><Relationship Id="rId2203" Type="http://schemas.openxmlformats.org/officeDocument/2006/relationships/hyperlink" Target="mailto:Manenergoservis@ukr.net" TargetMode="External"/><Relationship Id="rId2410" Type="http://schemas.openxmlformats.org/officeDocument/2006/relationships/hyperlink" Target="mailto:vitaresurs@ukr.net" TargetMode="External"/><Relationship Id="rId2648" Type="http://schemas.openxmlformats.org/officeDocument/2006/relationships/hyperlink" Target="mailto:rpeu@rightpower.com" TargetMode="External"/><Relationship Id="rId96" Type="http://schemas.openxmlformats.org/officeDocument/2006/relationships/hyperlink" Target="http://www.sbpm.com.ua/" TargetMode="External"/><Relationship Id="rId827" Type="http://schemas.openxmlformats.org/officeDocument/2006/relationships/hyperlink" Target="mailto:poligonkram@ukr.net" TargetMode="External"/><Relationship Id="rId1012" Type="http://schemas.openxmlformats.org/officeDocument/2006/relationships/hyperlink" Target="http://elcom.com.ua/" TargetMode="External"/><Relationship Id="rId1457" Type="http://schemas.openxmlformats.org/officeDocument/2006/relationships/hyperlink" Target="mailto:teplo@teko.sumy.ua" TargetMode="External"/><Relationship Id="rId1664" Type="http://schemas.openxmlformats.org/officeDocument/2006/relationships/hyperlink" Target="mailto:sv_vtv@ukr.net" TargetMode="External"/><Relationship Id="rId1871" Type="http://schemas.openxmlformats.org/officeDocument/2006/relationships/hyperlink" Target="http://www.energys.com.ua/" TargetMode="External"/><Relationship Id="rId2508" Type="http://schemas.openxmlformats.org/officeDocument/2006/relationships/hyperlink" Target="http://garant-energo.com.ua/" TargetMode="External"/><Relationship Id="rId1317" Type="http://schemas.openxmlformats.org/officeDocument/2006/relationships/hyperlink" Target="mailto:Apkgitalova@ukr.net" TargetMode="External"/><Relationship Id="rId1524" Type="http://schemas.openxmlformats.org/officeDocument/2006/relationships/hyperlink" Target="mailto:rivneteplo@gmail.com" TargetMode="External"/><Relationship Id="rId1731" Type="http://schemas.openxmlformats.org/officeDocument/2006/relationships/hyperlink" Target="http://ue.net.ua/" TargetMode="External"/><Relationship Id="rId1969" Type="http://schemas.openxmlformats.org/officeDocument/2006/relationships/hyperlink" Target="mailto:office@promelectroservice.com.ua" TargetMode="External"/><Relationship Id="rId23" Type="http://schemas.openxmlformats.org/officeDocument/2006/relationships/hyperlink" Target="http://antares.com.ua/" TargetMode="External"/><Relationship Id="rId1829" Type="http://schemas.openxmlformats.org/officeDocument/2006/relationships/hyperlink" Target="http://lg.enera.ua/" TargetMode="External"/><Relationship Id="rId2298" Type="http://schemas.openxmlformats.org/officeDocument/2006/relationships/hyperlink" Target="http://www.megaoptorg.com.ua/" TargetMode="External"/><Relationship Id="rId172" Type="http://schemas.openxmlformats.org/officeDocument/2006/relationships/hyperlink" Target="http://www.serviceinform.com.ua/" TargetMode="External"/><Relationship Id="rId477" Type="http://schemas.openxmlformats.org/officeDocument/2006/relationships/hyperlink" Target="mailto:info.teplobud@gmail.com" TargetMode="External"/><Relationship Id="rId684" Type="http://schemas.openxmlformats.org/officeDocument/2006/relationships/hyperlink" Target="mailto:westgastrade@gmail.com" TargetMode="External"/><Relationship Id="rId2060" Type="http://schemas.openxmlformats.org/officeDocument/2006/relationships/hyperlink" Target="mailto:vpavlenko@azovsolar.com" TargetMode="External"/><Relationship Id="rId2158" Type="http://schemas.openxmlformats.org/officeDocument/2006/relationships/hyperlink" Target="mailto:gazoil.group@ukr.net" TargetMode="External"/><Relationship Id="rId2365" Type="http://schemas.openxmlformats.org/officeDocument/2006/relationships/hyperlink" Target="http://www.fortexenergy.com/" TargetMode="External"/><Relationship Id="rId337" Type="http://schemas.openxmlformats.org/officeDocument/2006/relationships/hyperlink" Target="http://cn.104.ua/" TargetMode="External"/><Relationship Id="rId891" Type="http://schemas.openxmlformats.org/officeDocument/2006/relationships/hyperlink" Target="mailto:energotex04@gmail.com" TargetMode="External"/><Relationship Id="rId989" Type="http://schemas.openxmlformats.org/officeDocument/2006/relationships/hyperlink" Target="mailto:info@kleymon.com.ua" TargetMode="External"/><Relationship Id="rId2018" Type="http://schemas.openxmlformats.org/officeDocument/2006/relationships/hyperlink" Target="mailto:tovbcoksim@gmail.com" TargetMode="External"/><Relationship Id="rId2572" Type="http://schemas.openxmlformats.org/officeDocument/2006/relationships/hyperlink" Target="mailto:ez_energetic@meta.ua" TargetMode="External"/><Relationship Id="rId544" Type="http://schemas.openxmlformats.org/officeDocument/2006/relationships/hyperlink" Target="mailto:everest-energo@ukr.net" TargetMode="External"/><Relationship Id="rId751" Type="http://schemas.openxmlformats.org/officeDocument/2006/relationships/hyperlink" Target="mailto:office@transgazcom.com.ua" TargetMode="External"/><Relationship Id="rId849" Type="http://schemas.openxmlformats.org/officeDocument/2006/relationships/hyperlink" Target="mailto:donchenko@redstar.kr.ua" TargetMode="External"/><Relationship Id="rId1174" Type="http://schemas.openxmlformats.org/officeDocument/2006/relationships/hyperlink" Target="http://www.te.pl.ua/" TargetMode="External"/><Relationship Id="rId1381" Type="http://schemas.openxmlformats.org/officeDocument/2006/relationships/hyperlink" Target="mailto:hte@v1.kharkov.ua" TargetMode="External"/><Relationship Id="rId1479" Type="http://schemas.openxmlformats.org/officeDocument/2006/relationships/hyperlink" Target="mailto:CIFROINFOTECH@gmail/com" TargetMode="External"/><Relationship Id="rId1686" Type="http://schemas.openxmlformats.org/officeDocument/2006/relationships/hyperlink" Target="mailto:kmgenergy@ukr.net" TargetMode="External"/><Relationship Id="rId2225" Type="http://schemas.openxmlformats.org/officeDocument/2006/relationships/hyperlink" Target="https://profhub.com.ua/" TargetMode="External"/><Relationship Id="rId2432" Type="http://schemas.openxmlformats.org/officeDocument/2006/relationships/hyperlink" Target="https://smartenergypool.wordpress.com/" TargetMode="External"/><Relationship Id="rId404" Type="http://schemas.openxmlformats.org/officeDocument/2006/relationships/hyperlink" Target="mailto:gas@umoks.com" TargetMode="External"/><Relationship Id="rId611" Type="http://schemas.openxmlformats.org/officeDocument/2006/relationships/hyperlink" Target="mailto:office@zpgaszbut.104.ua" TargetMode="External"/><Relationship Id="rId1034" Type="http://schemas.openxmlformats.org/officeDocument/2006/relationships/hyperlink" Target="mailto:zapoblvoda@ukr.net" TargetMode="External"/><Relationship Id="rId1241" Type="http://schemas.openxmlformats.org/officeDocument/2006/relationships/hyperlink" Target="mailto:lmkp@mail.lviv.ua" TargetMode="External"/><Relationship Id="rId1339" Type="http://schemas.openxmlformats.org/officeDocument/2006/relationships/hyperlink" Target="mailto:tec@nikopol.net" TargetMode="External"/><Relationship Id="rId1893" Type="http://schemas.openxmlformats.org/officeDocument/2006/relationships/hyperlink" Target="mailto:Oksana070571@ukr.net" TargetMode="External"/><Relationship Id="rId709" Type="http://schemas.openxmlformats.org/officeDocument/2006/relationships/hyperlink" Target="mailto:bmtrans-gaz@ukr.net" TargetMode="External"/><Relationship Id="rId916" Type="http://schemas.openxmlformats.org/officeDocument/2006/relationships/hyperlink" Target="mailto:mahovska.n@radsugar.com.ua" TargetMode="External"/><Relationship Id="rId1101" Type="http://schemas.openxmlformats.org/officeDocument/2006/relationships/hyperlink" Target="http://www.vodokanal.if.ua/" TargetMode="External"/><Relationship Id="rId1546" Type="http://schemas.openxmlformats.org/officeDocument/2006/relationships/hyperlink" Target="mailto:blagodarsolar@ukr.net" TargetMode="External"/><Relationship Id="rId1753" Type="http://schemas.openxmlformats.org/officeDocument/2006/relationships/hyperlink" Target="mailto:office@tks.ua" TargetMode="External"/><Relationship Id="rId1960" Type="http://schemas.openxmlformats.org/officeDocument/2006/relationships/hyperlink" Target="mailto:PodES@i.ua" TargetMode="External"/><Relationship Id="rId45" Type="http://schemas.openxmlformats.org/officeDocument/2006/relationships/hyperlink" Target="http://energy-union.com.ua/" TargetMode="External"/><Relationship Id="rId1406" Type="http://schemas.openxmlformats.org/officeDocument/2006/relationships/hyperlink" Target="mailto:office@teplo.km.ua" TargetMode="External"/><Relationship Id="rId1613" Type="http://schemas.openxmlformats.org/officeDocument/2006/relationships/hyperlink" Target="mailto:Office.p@radsugar.com.ua" TargetMode="External"/><Relationship Id="rId1820" Type="http://schemas.openxmlformats.org/officeDocument/2006/relationships/hyperlink" Target="mailto:info@ctke.ck.ua" TargetMode="External"/><Relationship Id="rId194" Type="http://schemas.openxmlformats.org/officeDocument/2006/relationships/hyperlink" Target="http://energomontazh.wixsite.com/ukraine" TargetMode="External"/><Relationship Id="rId1918" Type="http://schemas.openxmlformats.org/officeDocument/2006/relationships/hyperlink" Target="mailto:office@vipgascomp.com.ua" TargetMode="External"/><Relationship Id="rId2082" Type="http://schemas.openxmlformats.org/officeDocument/2006/relationships/hyperlink" Target="https://eko-energy.com.ua/" TargetMode="External"/><Relationship Id="rId261" Type="http://schemas.openxmlformats.org/officeDocument/2006/relationships/hyperlink" Target="https://paluvtorg.com.ua/" TargetMode="External"/><Relationship Id="rId499" Type="http://schemas.openxmlformats.org/officeDocument/2006/relationships/hyperlink" Target="mailto:info@etg.com.ua" TargetMode="External"/><Relationship Id="rId2387" Type="http://schemas.openxmlformats.org/officeDocument/2006/relationships/hyperlink" Target="mailto:info@entraidgroup.com.ua" TargetMode="External"/><Relationship Id="rId2594" Type="http://schemas.openxmlformats.org/officeDocument/2006/relationships/hyperlink" Target="http://www.ueg.kiev.ua/" TargetMode="External"/><Relationship Id="rId359" Type="http://schemas.openxmlformats.org/officeDocument/2006/relationships/hyperlink" Target="http://gazovik.biz.ua/" TargetMode="External"/><Relationship Id="rId566" Type="http://schemas.openxmlformats.org/officeDocument/2006/relationships/hyperlink" Target="mailto:office@cherkgas.com.ua" TargetMode="External"/><Relationship Id="rId773" Type="http://schemas.openxmlformats.org/officeDocument/2006/relationships/hyperlink" Target="mailto:office@cngas.com.ua" TargetMode="External"/><Relationship Id="rId1196" Type="http://schemas.openxmlformats.org/officeDocument/2006/relationships/hyperlink" Target="mailto:nikteplo@optima.com.ua" TargetMode="External"/><Relationship Id="rId2247" Type="http://schemas.openxmlformats.org/officeDocument/2006/relationships/hyperlink" Target="http://www.energy-nr.com.ua/" TargetMode="External"/><Relationship Id="rId2454" Type="http://schemas.openxmlformats.org/officeDocument/2006/relationships/hyperlink" Target="mailto:kanc@hoe.com.ua" TargetMode="External"/><Relationship Id="rId121" Type="http://schemas.openxmlformats.org/officeDocument/2006/relationships/hyperlink" Target="http://kremgaz.com.ua/" TargetMode="External"/><Relationship Id="rId219" Type="http://schemas.openxmlformats.org/officeDocument/2006/relationships/hyperlink" Target="https://lvgaszbut.104.ua/" TargetMode="External"/><Relationship Id="rId426" Type="http://schemas.openxmlformats.org/officeDocument/2006/relationships/hyperlink" Target="mailto:ukrenergoin@gmail.com" TargetMode="External"/><Relationship Id="rId633" Type="http://schemas.openxmlformats.org/officeDocument/2006/relationships/hyperlink" Target="mailto:polissiagaz@i.ua" TargetMode="External"/><Relationship Id="rId980" Type="http://schemas.openxmlformats.org/officeDocument/2006/relationships/hyperlink" Target="mailto:erutrading@eru.com.ua" TargetMode="External"/><Relationship Id="rId1056" Type="http://schemas.openxmlformats.org/officeDocument/2006/relationships/hyperlink" Target="http://www.voda.uz.ua/" TargetMode="External"/><Relationship Id="rId1263" Type="http://schemas.openxmlformats.org/officeDocument/2006/relationships/hyperlink" Target="mailto:kp-mtve@ukr.net" TargetMode="External"/><Relationship Id="rId2107" Type="http://schemas.openxmlformats.org/officeDocument/2006/relationships/hyperlink" Target="mailto:info@naftogaztrading.com.ua" TargetMode="External"/><Relationship Id="rId2314" Type="http://schemas.openxmlformats.org/officeDocument/2006/relationships/hyperlink" Target="mailto:krygeav@gmail.com" TargetMode="External"/><Relationship Id="rId2661" Type="http://schemas.openxmlformats.org/officeDocument/2006/relationships/hyperlink" Target="http://grand-energy.com.ua/" TargetMode="External"/><Relationship Id="rId840" Type="http://schemas.openxmlformats.org/officeDocument/2006/relationships/hyperlink" Target="mailto:cherk_tec@meta.ua" TargetMode="External"/><Relationship Id="rId938" Type="http://schemas.openxmlformats.org/officeDocument/2006/relationships/hyperlink" Target="mailto:Ltke@ukr.net" TargetMode="External"/><Relationship Id="rId1470" Type="http://schemas.openxmlformats.org/officeDocument/2006/relationships/hyperlink" Target="mailto:info@Ukrnafta.com" TargetMode="External"/><Relationship Id="rId1568" Type="http://schemas.openxmlformats.org/officeDocument/2006/relationships/hyperlink" Target="http://stiroloptpharmtorg.com.ua/" TargetMode="External"/><Relationship Id="rId1775" Type="http://schemas.openxmlformats.org/officeDocument/2006/relationships/hyperlink" Target="mailto:nasa_p@ukr.net" TargetMode="External"/><Relationship Id="rId2521" Type="http://schemas.openxmlformats.org/officeDocument/2006/relationships/hyperlink" Target="http://energum.com.ua/" TargetMode="External"/><Relationship Id="rId2619" Type="http://schemas.openxmlformats.org/officeDocument/2006/relationships/hyperlink" Target="mailto:yatran@ukr.net" TargetMode="External"/><Relationship Id="rId67" Type="http://schemas.openxmlformats.org/officeDocument/2006/relationships/hyperlink" Target="http://bizin2004.com.ua/" TargetMode="External"/><Relationship Id="rId700" Type="http://schemas.openxmlformats.org/officeDocument/2006/relationships/hyperlink" Target="mailto:marlesltd@meta.ua" TargetMode="External"/><Relationship Id="rId1123" Type="http://schemas.openxmlformats.org/officeDocument/2006/relationships/hyperlink" Target="http://www.novopskovrada.gov.ua/news/13-55-58-23-02-2017" TargetMode="External"/><Relationship Id="rId1330" Type="http://schemas.openxmlformats.org/officeDocument/2006/relationships/hyperlink" Target="mailto:zorya27117@ukr.net" TargetMode="External"/><Relationship Id="rId1428" Type="http://schemas.openxmlformats.org/officeDocument/2006/relationships/hyperlink" Target="http://www.teploseti.ck.ua/" TargetMode="External"/><Relationship Id="rId1635" Type="http://schemas.openxmlformats.org/officeDocument/2006/relationships/hyperlink" Target="http://sep-wes.com/" TargetMode="External"/><Relationship Id="rId1982" Type="http://schemas.openxmlformats.org/officeDocument/2006/relationships/hyperlink" Target="http://ekb.com.ua/" TargetMode="External"/><Relationship Id="rId1842" Type="http://schemas.openxmlformats.org/officeDocument/2006/relationships/hyperlink" Target="http://kr-energo.com/" TargetMode="External"/><Relationship Id="rId1702" Type="http://schemas.openxmlformats.org/officeDocument/2006/relationships/hyperlink" Target="mailto:gal-gaz@i.ua" TargetMode="External"/><Relationship Id="rId283" Type="http://schemas.openxmlformats.org/officeDocument/2006/relationships/hyperlink" Target="http://deymoss.com.ua/" TargetMode="External"/><Relationship Id="rId490" Type="http://schemas.openxmlformats.org/officeDocument/2006/relationships/hyperlink" Target="mailto:info@sbpm.com.ua" TargetMode="External"/><Relationship Id="rId2171" Type="http://schemas.openxmlformats.org/officeDocument/2006/relationships/hyperlink" Target="https://rncommerce.com.ua/" TargetMode="External"/><Relationship Id="rId143" Type="http://schemas.openxmlformats.org/officeDocument/2006/relationships/hyperlink" Target="http://www.eximgas.com/" TargetMode="External"/><Relationship Id="rId350" Type="http://schemas.openxmlformats.org/officeDocument/2006/relationships/hyperlink" Target="http://www.gadyachgas.at.ua/" TargetMode="External"/><Relationship Id="rId588" Type="http://schemas.openxmlformats.org/officeDocument/2006/relationships/hyperlink" Target="mailto:c-gas@ukr.net" TargetMode="External"/><Relationship Id="rId795" Type="http://schemas.openxmlformats.org/officeDocument/2006/relationships/hyperlink" Target="mailto:admin@tmgaz.te.ua" TargetMode="External"/><Relationship Id="rId2031" Type="http://schemas.openxmlformats.org/officeDocument/2006/relationships/hyperlink" Target="http://www.energoresurse.com/" TargetMode="External"/><Relationship Id="rId2269" Type="http://schemas.openxmlformats.org/officeDocument/2006/relationships/hyperlink" Target="mailto:g.suprun69@gmail.com" TargetMode="External"/><Relationship Id="rId2476" Type="http://schemas.openxmlformats.org/officeDocument/2006/relationships/hyperlink" Target="mailto:tovsunvin@gmail.com" TargetMode="External"/><Relationship Id="rId2683" Type="http://schemas.openxmlformats.org/officeDocument/2006/relationships/hyperlink" Target="https://checkdom.in.ua/" TargetMode="External"/><Relationship Id="rId9" Type="http://schemas.openxmlformats.org/officeDocument/2006/relationships/hyperlink" Target="http://glaerenergy.com.ua/" TargetMode="External"/><Relationship Id="rId210" Type="http://schemas.openxmlformats.org/officeDocument/2006/relationships/hyperlink" Target="https://kmgaszbut.104.ua/" TargetMode="External"/><Relationship Id="rId448" Type="http://schemas.openxmlformats.org/officeDocument/2006/relationships/hyperlink" Target="mailto:gas@geo-alliance.com.ua" TargetMode="External"/><Relationship Id="rId655" Type="http://schemas.openxmlformats.org/officeDocument/2006/relationships/hyperlink" Target="mailto:libertygas@i.ua" TargetMode="External"/><Relationship Id="rId862" Type="http://schemas.openxmlformats.org/officeDocument/2006/relationships/hyperlink" Target="mailto:energoatom@atom.gov.ua" TargetMode="External"/><Relationship Id="rId1078" Type="http://schemas.openxmlformats.org/officeDocument/2006/relationships/hyperlink" Target="http://www.kvk.pl.ua/" TargetMode="External"/><Relationship Id="rId1285" Type="http://schemas.openxmlformats.org/officeDocument/2006/relationships/hyperlink" Target="mailto:kanc@oe.if.ua" TargetMode="External"/><Relationship Id="rId1492" Type="http://schemas.openxmlformats.org/officeDocument/2006/relationships/hyperlink" Target="mailto:office@kltec.if.ua" TargetMode="External"/><Relationship Id="rId2129" Type="http://schemas.openxmlformats.org/officeDocument/2006/relationships/hyperlink" Target="mailto:a.sunenergy.llc@gmail.com" TargetMode="External"/><Relationship Id="rId2336" Type="http://schemas.openxmlformats.org/officeDocument/2006/relationships/hyperlink" Target="https://teplo.km.ua/" TargetMode="External"/><Relationship Id="rId2543" Type="http://schemas.openxmlformats.org/officeDocument/2006/relationships/hyperlink" Target="mailto:info@unb-c.com" TargetMode="External"/><Relationship Id="rId308" Type="http://schemas.openxmlformats.org/officeDocument/2006/relationships/hyperlink" Target="http://www.gpi.com.ua/" TargetMode="External"/><Relationship Id="rId515" Type="http://schemas.openxmlformats.org/officeDocument/2006/relationships/hyperlink" Target="http://ukrgasnafto.com/" TargetMode="External"/><Relationship Id="rId722" Type="http://schemas.openxmlformats.org/officeDocument/2006/relationships/hyperlink" Target="mailto:office_transgazprom@ukr.net" TargetMode="External"/><Relationship Id="rId1145" Type="http://schemas.openxmlformats.org/officeDocument/2006/relationships/hyperlink" Target="http://www.brovteplo.com.ua/" TargetMode="External"/><Relationship Id="rId1352" Type="http://schemas.openxmlformats.org/officeDocument/2006/relationships/hyperlink" Target="mailto:info@teplodarpv.com" TargetMode="External"/><Relationship Id="rId1797" Type="http://schemas.openxmlformats.org/officeDocument/2006/relationships/hyperlink" Target="mailto:SEOP@KHARTRON-PLANT.COM.UA" TargetMode="External"/><Relationship Id="rId2403" Type="http://schemas.openxmlformats.org/officeDocument/2006/relationships/hyperlink" Target="mailto:megreche.com.ua@gmail.com" TargetMode="External"/><Relationship Id="rId89" Type="http://schemas.openxmlformats.org/officeDocument/2006/relationships/hyperlink" Target="http://astek-invest.com.ua/" TargetMode="External"/><Relationship Id="rId1005" Type="http://schemas.openxmlformats.org/officeDocument/2006/relationships/hyperlink" Target="http://de.com.ua/" TargetMode="External"/><Relationship Id="rId1212" Type="http://schemas.openxmlformats.org/officeDocument/2006/relationships/hyperlink" Target="http://www.rivneteploenergo.com/" TargetMode="External"/><Relationship Id="rId1657" Type="http://schemas.openxmlformats.org/officeDocument/2006/relationships/hyperlink" Target="mailto:urt@ukrresurs.com.ua" TargetMode="External"/><Relationship Id="rId1864" Type="http://schemas.openxmlformats.org/officeDocument/2006/relationships/hyperlink" Target="http://zbutenergo.kharkov.ua/" TargetMode="External"/><Relationship Id="rId2610" Type="http://schemas.openxmlformats.org/officeDocument/2006/relationships/hyperlink" Target="mailto:olga.ch@racursservis.com.ua" TargetMode="External"/><Relationship Id="rId1517" Type="http://schemas.openxmlformats.org/officeDocument/2006/relationships/hyperlink" Target="mailto:info@danosha.com.ua" TargetMode="External"/><Relationship Id="rId1724" Type="http://schemas.openxmlformats.org/officeDocument/2006/relationships/hyperlink" Target="https://sites.google.com/view/bangaz/" TargetMode="External"/><Relationship Id="rId16" Type="http://schemas.openxmlformats.org/officeDocument/2006/relationships/hyperlink" Target="http://ukrtranzitgaz.ukit.me/" TargetMode="External"/><Relationship Id="rId1931" Type="http://schemas.openxmlformats.org/officeDocument/2006/relationships/hyperlink" Target="http://him-trade.com.ua/" TargetMode="External"/><Relationship Id="rId2193" Type="http://schemas.openxmlformats.org/officeDocument/2006/relationships/hyperlink" Target="http://www.uifc.kiev.ua/" TargetMode="External"/><Relationship Id="rId2498" Type="http://schemas.openxmlformats.org/officeDocument/2006/relationships/hyperlink" Target="http://etrade.dp.ua/" TargetMode="External"/><Relationship Id="rId165" Type="http://schemas.openxmlformats.org/officeDocument/2006/relationships/hyperlink" Target="https://rgctrade.com/" TargetMode="External"/><Relationship Id="rId372" Type="http://schemas.openxmlformats.org/officeDocument/2006/relationships/hyperlink" Target="http://enera.in.ua/" TargetMode="External"/><Relationship Id="rId677" Type="http://schemas.openxmlformats.org/officeDocument/2006/relationships/hyperlink" Target="mailto:crystalfinancellc@gmail.com" TargetMode="External"/><Relationship Id="rId2053" Type="http://schemas.openxmlformats.org/officeDocument/2006/relationships/hyperlink" Target="mailto:epsintez@ukr.net" TargetMode="External"/><Relationship Id="rId2260" Type="http://schemas.openxmlformats.org/officeDocument/2006/relationships/hyperlink" Target="http://gasup.in.ua/" TargetMode="External"/><Relationship Id="rId2358" Type="http://schemas.openxmlformats.org/officeDocument/2006/relationships/hyperlink" Target="http://diamantsugar.com.ua/" TargetMode="External"/><Relationship Id="rId232" Type="http://schemas.openxmlformats.org/officeDocument/2006/relationships/hyperlink" Target="http://dpmelgaz.com.ua/" TargetMode="External"/><Relationship Id="rId884" Type="http://schemas.openxmlformats.org/officeDocument/2006/relationships/hyperlink" Target="mailto:sales@enerzap.org" TargetMode="External"/><Relationship Id="rId2120" Type="http://schemas.openxmlformats.org/officeDocument/2006/relationships/hyperlink" Target="http://www.gascomtrade.com.ua/" TargetMode="External"/><Relationship Id="rId2565" Type="http://schemas.openxmlformats.org/officeDocument/2006/relationships/hyperlink" Target="mailto:oqe1@abrasive.zp.ua" TargetMode="External"/><Relationship Id="rId537" Type="http://schemas.openxmlformats.org/officeDocument/2006/relationships/hyperlink" Target="mailto:office@ukreastgas.com" TargetMode="External"/><Relationship Id="rId744" Type="http://schemas.openxmlformats.org/officeDocument/2006/relationships/hyperlink" Target="mailto:oti7@ukr.net" TargetMode="External"/><Relationship Id="rId951" Type="http://schemas.openxmlformats.org/officeDocument/2006/relationships/hyperlink" Target="mailto:Vita1bva@gmail.com" TargetMode="External"/><Relationship Id="rId1167" Type="http://schemas.openxmlformats.org/officeDocument/2006/relationships/hyperlink" Target="http://www.kyivenergo.ua/" TargetMode="External"/><Relationship Id="rId1374" Type="http://schemas.openxmlformats.org/officeDocument/2006/relationships/hyperlink" Target="mailto:femida_84@ukr.net" TargetMode="External"/><Relationship Id="rId1581" Type="http://schemas.openxmlformats.org/officeDocument/2006/relationships/hyperlink" Target="http://pr-ing.com.ua/" TargetMode="External"/><Relationship Id="rId1679" Type="http://schemas.openxmlformats.org/officeDocument/2006/relationships/hyperlink" Target="mailto:kubgas-borova@i.ua" TargetMode="External"/><Relationship Id="rId2218" Type="http://schemas.openxmlformats.org/officeDocument/2006/relationships/hyperlink" Target="http://electroservis2018.blogspot.com/" TargetMode="External"/><Relationship Id="rId2425" Type="http://schemas.openxmlformats.org/officeDocument/2006/relationships/hyperlink" Target="http://enerhozbuttrans.com.ua/" TargetMode="External"/><Relationship Id="rId2632" Type="http://schemas.openxmlformats.org/officeDocument/2006/relationships/hyperlink" Target="mailto:ferronickel@ymail.com" TargetMode="External"/><Relationship Id="rId80" Type="http://schemas.openxmlformats.org/officeDocument/2006/relationships/hyperlink" Target="http://uanergy.com/" TargetMode="External"/><Relationship Id="rId604" Type="http://schemas.openxmlformats.org/officeDocument/2006/relationships/hyperlink" Target="mailto:office@cngaszbut.104.ua" TargetMode="External"/><Relationship Id="rId811" Type="http://schemas.openxmlformats.org/officeDocument/2006/relationships/hyperlink" Target="http://www.chernigiv-rada.gov.ua/" TargetMode="External"/><Relationship Id="rId1027" Type="http://schemas.openxmlformats.org/officeDocument/2006/relationships/hyperlink" Target="http://www.azot.ck.ua/" TargetMode="External"/><Relationship Id="rId1234" Type="http://schemas.openxmlformats.org/officeDocument/2006/relationships/hyperlink" Target="http://www.bctm.com.ua/ua" TargetMode="External"/><Relationship Id="rId1441" Type="http://schemas.openxmlformats.org/officeDocument/2006/relationships/hyperlink" Target="http://www.ntec.mk.ua/" TargetMode="External"/><Relationship Id="rId1886" Type="http://schemas.openxmlformats.org/officeDocument/2006/relationships/hyperlink" Target="mailto:energyteh@vinnitsa.com" TargetMode="External"/><Relationship Id="rId909" Type="http://schemas.openxmlformats.org/officeDocument/2006/relationships/hyperlink" Target="mailto:gidrosend@gmail.com" TargetMode="External"/><Relationship Id="rId1301" Type="http://schemas.openxmlformats.org/officeDocument/2006/relationships/hyperlink" Target="mailto:kanc@oe.ic.km.ua" TargetMode="External"/><Relationship Id="rId1539" Type="http://schemas.openxmlformats.org/officeDocument/2006/relationships/hyperlink" Target="mailto:vpo.vetropark@gmail.com" TargetMode="External"/><Relationship Id="rId1746" Type="http://schemas.openxmlformats.org/officeDocument/2006/relationships/hyperlink" Target="http://www.dng.if.ua/" TargetMode="External"/><Relationship Id="rId1953" Type="http://schemas.openxmlformats.org/officeDocument/2006/relationships/hyperlink" Target="mailto:olexanderkotliar@gmail.com" TargetMode="External"/><Relationship Id="rId38" Type="http://schemas.openxmlformats.org/officeDocument/2006/relationships/hyperlink" Target="http://vesta-gaz.com.ua/" TargetMode="External"/><Relationship Id="rId1606" Type="http://schemas.openxmlformats.org/officeDocument/2006/relationships/hyperlink" Target="mailto:info.dvngdk@gmail.com" TargetMode="External"/><Relationship Id="rId1813" Type="http://schemas.openxmlformats.org/officeDocument/2006/relationships/hyperlink" Target="mailto:energynov@ukr.net" TargetMode="External"/><Relationship Id="rId187" Type="http://schemas.openxmlformats.org/officeDocument/2006/relationships/hyperlink" Target="http://www.ugp.kiev.ua/" TargetMode="External"/><Relationship Id="rId394" Type="http://schemas.openxmlformats.org/officeDocument/2006/relationships/hyperlink" Target="http://fortexenergy.com/" TargetMode="External"/><Relationship Id="rId2075" Type="http://schemas.openxmlformats.org/officeDocument/2006/relationships/hyperlink" Target="http://www.ferrexpo.ua/" TargetMode="External"/><Relationship Id="rId2282" Type="http://schemas.openxmlformats.org/officeDocument/2006/relationships/hyperlink" Target="mailto:nurlan.sultanov@alpentrade.com.ua" TargetMode="External"/><Relationship Id="rId254" Type="http://schemas.openxmlformats.org/officeDocument/2006/relationships/hyperlink" Target="http://kf.kiev.ua/" TargetMode="External"/><Relationship Id="rId699" Type="http://schemas.openxmlformats.org/officeDocument/2006/relationships/hyperlink" Target="mailto:maks.vm1214@gmail.com" TargetMode="External"/><Relationship Id="rId1091" Type="http://schemas.openxmlformats.org/officeDocument/2006/relationships/hyperlink" Target="http://www.adm.dp.gov.ua/__c2257e83007a028b.nsf/fb63524a5d83c4dec2256fdc005c9398/3962816c6cafd1a9c2257e9300248eea" TargetMode="External"/><Relationship Id="rId2587" Type="http://schemas.openxmlformats.org/officeDocument/2006/relationships/hyperlink" Target="mailto:info@etg.co.ua" TargetMode="External"/><Relationship Id="rId114" Type="http://schemas.openxmlformats.org/officeDocument/2006/relationships/hyperlink" Target="http://www.irongold.com.ua/" TargetMode="External"/><Relationship Id="rId461" Type="http://schemas.openxmlformats.org/officeDocument/2006/relationships/hyperlink" Target="mailto:rts.info.krem@gmail.com" TargetMode="External"/><Relationship Id="rId559" Type="http://schemas.openxmlformats.org/officeDocument/2006/relationships/hyperlink" Target="mailto:office@getsimport.com" TargetMode="External"/><Relationship Id="rId766" Type="http://schemas.openxmlformats.org/officeDocument/2006/relationships/hyperlink" Target="mailto:office@lvgas.com.ua" TargetMode="External"/><Relationship Id="rId1189" Type="http://schemas.openxmlformats.org/officeDocument/2006/relationships/hyperlink" Target="mailto:teplo-brovary@ukr.net" TargetMode="External"/><Relationship Id="rId1396" Type="http://schemas.openxmlformats.org/officeDocument/2006/relationships/hyperlink" Target="http://www.kyivenergo.ua/" TargetMode="External"/><Relationship Id="rId2142" Type="http://schemas.openxmlformats.org/officeDocument/2006/relationships/hyperlink" Target="mailto:Nadra_Chernihiv@i.ua" TargetMode="External"/><Relationship Id="rId2447" Type="http://schemas.openxmlformats.org/officeDocument/2006/relationships/hyperlink" Target="http://donetskoblenergo.dn.ua/" TargetMode="External"/><Relationship Id="rId321" Type="http://schemas.openxmlformats.org/officeDocument/2006/relationships/hyperlink" Target="http://www.abenergo.com.ua/" TargetMode="External"/><Relationship Id="rId419" Type="http://schemas.openxmlformats.org/officeDocument/2006/relationships/hyperlink" Target="mailto:rnafta@ukr.net" TargetMode="External"/><Relationship Id="rId626" Type="http://schemas.openxmlformats.org/officeDocument/2006/relationships/hyperlink" Target="mailto:lcalliance.db@gmail.com" TargetMode="External"/><Relationship Id="rId973" Type="http://schemas.openxmlformats.org/officeDocument/2006/relationships/hyperlink" Target="mailto:artleks2015@gmail.com" TargetMode="External"/><Relationship Id="rId1049" Type="http://schemas.openxmlformats.org/officeDocument/2006/relationships/hyperlink" Target="http://www.vodokanal.en.net.ua/" TargetMode="External"/><Relationship Id="rId1256" Type="http://schemas.openxmlformats.org/officeDocument/2006/relationships/hyperlink" Target="mailto:office@teplo.vin.ua" TargetMode="External"/><Relationship Id="rId2002" Type="http://schemas.openxmlformats.org/officeDocument/2006/relationships/hyperlink" Target="http://www.gazvydobuvannya.com.ua/" TargetMode="External"/><Relationship Id="rId2307" Type="http://schemas.openxmlformats.org/officeDocument/2006/relationships/hyperlink" Target="http://www.gasinprom.com.ua/" TargetMode="External"/><Relationship Id="rId2654" Type="http://schemas.openxmlformats.org/officeDocument/2006/relationships/hyperlink" Target="mailto:mail@knh.com.ua" TargetMode="External"/><Relationship Id="rId833" Type="http://schemas.openxmlformats.org/officeDocument/2006/relationships/hyperlink" Target="mailto:eko-indastry@ukr.net" TargetMode="External"/><Relationship Id="rId1116" Type="http://schemas.openxmlformats.org/officeDocument/2006/relationships/hyperlink" Target="mailto:kp-mtve@ukr.net" TargetMode="External"/><Relationship Id="rId1463" Type="http://schemas.openxmlformats.org/officeDocument/2006/relationships/hyperlink" Target="http://www.khaer.com.ua/" TargetMode="External"/><Relationship Id="rId1670" Type="http://schemas.openxmlformats.org/officeDocument/2006/relationships/hyperlink" Target="mailto:info@term-oil.com.ua" TargetMode="External"/><Relationship Id="rId1768" Type="http://schemas.openxmlformats.org/officeDocument/2006/relationships/hyperlink" Target="mailto:mbsr@mbsr-technology.com" TargetMode="External"/><Relationship Id="rId2514" Type="http://schemas.openxmlformats.org/officeDocument/2006/relationships/hyperlink" Target="http://oblenergozbut.kharkov.ua/" TargetMode="External"/><Relationship Id="rId900" Type="http://schemas.openxmlformats.org/officeDocument/2006/relationships/hyperlink" Target="mailto:kmte@i.ua" TargetMode="External"/><Relationship Id="rId1323" Type="http://schemas.openxmlformats.org/officeDocument/2006/relationships/hyperlink" Target="mailto:kanc@ges.kv.energy.gov.ua" TargetMode="External"/><Relationship Id="rId1530" Type="http://schemas.openxmlformats.org/officeDocument/2006/relationships/hyperlink" Target="mailto:kanc@euro.tec4.kiev.ua" TargetMode="External"/><Relationship Id="rId1628" Type="http://schemas.openxmlformats.org/officeDocument/2006/relationships/hyperlink" Target="http://www.koe.vsei.ua/" TargetMode="External"/><Relationship Id="rId1975" Type="http://schemas.openxmlformats.org/officeDocument/2006/relationships/hyperlink" Target="http://atwkapital.com.ua/" TargetMode="External"/><Relationship Id="rId1835" Type="http://schemas.openxmlformats.org/officeDocument/2006/relationships/hyperlink" Target="http://ekcentr.com.ua/" TargetMode="External"/><Relationship Id="rId1902" Type="http://schemas.openxmlformats.org/officeDocument/2006/relationships/hyperlink" Target="http://det.in.ua/" TargetMode="External"/><Relationship Id="rId2097" Type="http://schemas.openxmlformats.org/officeDocument/2006/relationships/hyperlink" Target="mailto:dovira-m@ukr.net" TargetMode="External"/><Relationship Id="rId276" Type="http://schemas.openxmlformats.org/officeDocument/2006/relationships/hyperlink" Target="http://energyequivalent.com/" TargetMode="External"/><Relationship Id="rId483" Type="http://schemas.openxmlformats.org/officeDocument/2006/relationships/hyperlink" Target="mailto:gazsumy@ukr.net" TargetMode="External"/><Relationship Id="rId690" Type="http://schemas.openxmlformats.org/officeDocument/2006/relationships/hyperlink" Target="mailto:info@ukrgasclub.com.ua" TargetMode="External"/><Relationship Id="rId2164" Type="http://schemas.openxmlformats.org/officeDocument/2006/relationships/hyperlink" Target="mailto:sferaregion@ukr.net" TargetMode="External"/><Relationship Id="rId2371" Type="http://schemas.openxmlformats.org/officeDocument/2006/relationships/hyperlink" Target="http://v-tch.com/" TargetMode="External"/><Relationship Id="rId136" Type="http://schemas.openxmlformats.org/officeDocument/2006/relationships/hyperlink" Target="http://www.gazoilpetroleum.com.ua/" TargetMode="External"/><Relationship Id="rId343" Type="http://schemas.openxmlformats.org/officeDocument/2006/relationships/hyperlink" Target="http://chergas.ck.ua/" TargetMode="External"/><Relationship Id="rId550" Type="http://schemas.openxmlformats.org/officeDocument/2006/relationships/hyperlink" Target="mailto:tuniversal@ukr.net" TargetMode="External"/><Relationship Id="rId788" Type="http://schemas.openxmlformats.org/officeDocument/2006/relationships/hyperlink" Target="mailto:ggas.secretary@gmail.com" TargetMode="External"/><Relationship Id="rId995" Type="http://schemas.openxmlformats.org/officeDocument/2006/relationships/hyperlink" Target="mailto:energy_365@ukr.net" TargetMode="External"/><Relationship Id="rId1180" Type="http://schemas.openxmlformats.org/officeDocument/2006/relationships/hyperlink" Target="http://www.new.teplo.cn.ua/" TargetMode="External"/><Relationship Id="rId2024" Type="http://schemas.openxmlformats.org/officeDocument/2006/relationships/hyperlink" Target="mailto:ukrenergosbut@ukr.net" TargetMode="External"/><Relationship Id="rId2231" Type="http://schemas.openxmlformats.org/officeDocument/2006/relationships/hyperlink" Target="http://energytrading.net.ua/" TargetMode="External"/><Relationship Id="rId2469" Type="http://schemas.openxmlformats.org/officeDocument/2006/relationships/hyperlink" Target="mailto:fin@dpem.mk.ua" TargetMode="External"/><Relationship Id="rId2676" Type="http://schemas.openxmlformats.org/officeDocument/2006/relationships/hyperlink" Target="http://www.hts.kharkov.ua/" TargetMode="External"/><Relationship Id="rId203" Type="http://schemas.openxmlformats.org/officeDocument/2006/relationships/hyperlink" Target="http://energo-trade.in.ua/" TargetMode="External"/><Relationship Id="rId648" Type="http://schemas.openxmlformats.org/officeDocument/2006/relationships/hyperlink" Target="mailto:tov_mer@ukr.net" TargetMode="External"/><Relationship Id="rId855" Type="http://schemas.openxmlformats.org/officeDocument/2006/relationships/hyperlink" Target="mailto:dep_energo@nicmas.com" TargetMode="External"/><Relationship Id="rId1040" Type="http://schemas.openxmlformats.org/officeDocument/2006/relationships/hyperlink" Target="mailto:office@vinvk.com.ua" TargetMode="External"/><Relationship Id="rId1278" Type="http://schemas.openxmlformats.org/officeDocument/2006/relationships/hyperlink" Target="mailto:doc_stres@stres.en.lg.ua" TargetMode="External"/><Relationship Id="rId1485" Type="http://schemas.openxmlformats.org/officeDocument/2006/relationships/hyperlink" Target="mailto:customer@naftogazpostach.com" TargetMode="External"/><Relationship Id="rId1692" Type="http://schemas.openxmlformats.org/officeDocument/2006/relationships/hyperlink" Target="mailto:tts_enerdgy@ukr.net" TargetMode="External"/><Relationship Id="rId2329" Type="http://schemas.openxmlformats.org/officeDocument/2006/relationships/hyperlink" Target="http://kramtec.com.ua/" TargetMode="External"/><Relationship Id="rId2536" Type="http://schemas.openxmlformats.org/officeDocument/2006/relationships/hyperlink" Target="mailto:velinkom@ukr.net" TargetMode="External"/><Relationship Id="rId410" Type="http://schemas.openxmlformats.org/officeDocument/2006/relationships/hyperlink" Target="mailto:ukrposhta@ukrposhta.ua" TargetMode="External"/><Relationship Id="rId508" Type="http://schemas.openxmlformats.org/officeDocument/2006/relationships/hyperlink" Target="mailto:info@inkorgas.com" TargetMode="External"/><Relationship Id="rId715" Type="http://schemas.openxmlformats.org/officeDocument/2006/relationships/hyperlink" Target="mailto:gastrans_ukr@ukr.net" TargetMode="External"/><Relationship Id="rId922" Type="http://schemas.openxmlformats.org/officeDocument/2006/relationships/hyperlink" Target="mailto:kp-mtve@ukr.net" TargetMode="External"/><Relationship Id="rId1138" Type="http://schemas.openxmlformats.org/officeDocument/2006/relationships/hyperlink" Target="mailto:info@teplo.cn.ua" TargetMode="External"/><Relationship Id="rId1345" Type="http://schemas.openxmlformats.org/officeDocument/2006/relationships/hyperlink" Target="mailto:gopak10@ukr.net" TargetMode="External"/><Relationship Id="rId1552" Type="http://schemas.openxmlformats.org/officeDocument/2006/relationships/hyperlink" Target="mailto:status.finance.group@gmail.com" TargetMode="External"/><Relationship Id="rId1997" Type="http://schemas.openxmlformats.org/officeDocument/2006/relationships/hyperlink" Target="http://www.metantrading.com.ua/" TargetMode="External"/><Relationship Id="rId2603" Type="http://schemas.openxmlformats.org/officeDocument/2006/relationships/hyperlink" Target="http://www.ukravtogaz.com/" TargetMode="External"/><Relationship Id="rId1205" Type="http://schemas.openxmlformats.org/officeDocument/2006/relationships/hyperlink" Target="http://www.teplo.sumy.ua/" TargetMode="External"/><Relationship Id="rId1857" Type="http://schemas.openxmlformats.org/officeDocument/2006/relationships/hyperlink" Target="http://www.dnep.com.ua/" TargetMode="External"/><Relationship Id="rId51" Type="http://schemas.openxmlformats.org/officeDocument/2006/relationships/hyperlink" Target="http://arabenergyalliance.com/" TargetMode="External"/><Relationship Id="rId1412" Type="http://schemas.openxmlformats.org/officeDocument/2006/relationships/hyperlink" Target="http://snpo.ua/ru/glavnaya/" TargetMode="External"/><Relationship Id="rId1717" Type="http://schemas.openxmlformats.org/officeDocument/2006/relationships/hyperlink" Target="http://solagro.com.ua/" TargetMode="External"/><Relationship Id="rId1924" Type="http://schemas.openxmlformats.org/officeDocument/2006/relationships/hyperlink" Target="mailto:tov.gaz.logistik@gmail.com" TargetMode="External"/><Relationship Id="rId298" Type="http://schemas.openxmlformats.org/officeDocument/2006/relationships/hyperlink" Target="http://gastransukraine.ho.ua/" TargetMode="External"/><Relationship Id="rId158" Type="http://schemas.openxmlformats.org/officeDocument/2006/relationships/hyperlink" Target="http://getsimport.com/" TargetMode="External"/><Relationship Id="rId2186" Type="http://schemas.openxmlformats.org/officeDocument/2006/relationships/hyperlink" Target="http://gazoilgroup.com.ua/" TargetMode="External"/><Relationship Id="rId2393" Type="http://schemas.openxmlformats.org/officeDocument/2006/relationships/hyperlink" Target="mailto:infobaza@de.com.ua" TargetMode="External"/><Relationship Id="rId365" Type="http://schemas.openxmlformats.org/officeDocument/2006/relationships/hyperlink" Target="http://m2energy.com.ua/" TargetMode="External"/><Relationship Id="rId572" Type="http://schemas.openxmlformats.org/officeDocument/2006/relationships/hyperlink" Target="mailto:a.shapovalov1007@gmail.com" TargetMode="External"/><Relationship Id="rId2046" Type="http://schemas.openxmlformats.org/officeDocument/2006/relationships/hyperlink" Target="http://www.ukrtorgalians.com.ua/" TargetMode="External"/><Relationship Id="rId2253" Type="http://schemas.openxmlformats.org/officeDocument/2006/relationships/hyperlink" Target="mailto:olha.kovalik@astarta.ua" TargetMode="External"/><Relationship Id="rId2460" Type="http://schemas.openxmlformats.org/officeDocument/2006/relationships/hyperlink" Target="mailto:kanc@obl.kh.energy.gov.ua" TargetMode="External"/><Relationship Id="rId225" Type="http://schemas.openxmlformats.org/officeDocument/2006/relationships/hyperlink" Target="http://www.gka.com.ua/" TargetMode="External"/><Relationship Id="rId432" Type="http://schemas.openxmlformats.org/officeDocument/2006/relationships/hyperlink" Target="mailto:office@pari-ukraine.com" TargetMode="External"/><Relationship Id="rId877" Type="http://schemas.openxmlformats.org/officeDocument/2006/relationships/hyperlink" Target="mailto:pr@yavir2000.com" TargetMode="External"/><Relationship Id="rId1062" Type="http://schemas.openxmlformats.org/officeDocument/2006/relationships/hyperlink" Target="mailto:drohvoda@mail.lviv.ua" TargetMode="External"/><Relationship Id="rId2113" Type="http://schemas.openxmlformats.org/officeDocument/2006/relationships/hyperlink" Target="mailto:office@gasholdtrade.com.ua" TargetMode="External"/><Relationship Id="rId2320" Type="http://schemas.openxmlformats.org/officeDocument/2006/relationships/hyperlink" Target="mailto:kgsstn@gmail.com" TargetMode="External"/><Relationship Id="rId2558" Type="http://schemas.openxmlformats.org/officeDocument/2006/relationships/hyperlink" Target="mailto:office@vmte.vn.ua" TargetMode="External"/><Relationship Id="rId737" Type="http://schemas.openxmlformats.org/officeDocument/2006/relationships/hyperlink" Target="mailto:office@techgaztrade.com.ua" TargetMode="External"/><Relationship Id="rId944" Type="http://schemas.openxmlformats.org/officeDocument/2006/relationships/hyperlink" Target="mailto:2210741@gmail.com" TargetMode="External"/><Relationship Id="rId1367" Type="http://schemas.openxmlformats.org/officeDocument/2006/relationships/hyperlink" Target="http://kbc.org.ua/" TargetMode="External"/><Relationship Id="rId1574" Type="http://schemas.openxmlformats.org/officeDocument/2006/relationships/hyperlink" Target="http://www.pugnk.com.ua/" TargetMode="External"/><Relationship Id="rId1781" Type="http://schemas.openxmlformats.org/officeDocument/2006/relationships/hyperlink" Target="mailto:i0673830641@gmail.com" TargetMode="External"/><Relationship Id="rId2418" Type="http://schemas.openxmlformats.org/officeDocument/2006/relationships/hyperlink" Target="mailto:office@vodokanal.kharkov.ua" TargetMode="External"/><Relationship Id="rId2625" Type="http://schemas.openxmlformats.org/officeDocument/2006/relationships/hyperlink" Target="mailto:e.koshik@suncapital.com.ua" TargetMode="External"/><Relationship Id="rId73" Type="http://schemas.openxmlformats.org/officeDocument/2006/relationships/hyperlink" Target="http://www.energo-alyans.com.ua/" TargetMode="External"/><Relationship Id="rId804" Type="http://schemas.openxmlformats.org/officeDocument/2006/relationships/hyperlink" Target="mailto:LKATPO32806@ukr.net" TargetMode="External"/><Relationship Id="rId1227" Type="http://schemas.openxmlformats.org/officeDocument/2006/relationships/hyperlink" Target="mailto:kancelariya_kpts@ukr.net" TargetMode="External"/><Relationship Id="rId1434" Type="http://schemas.openxmlformats.org/officeDocument/2006/relationships/hyperlink" Target="mailto:office@de.com.ua" TargetMode="External"/><Relationship Id="rId1641" Type="http://schemas.openxmlformats.org/officeDocument/2006/relationships/hyperlink" Target="http://eurogaz.com.ua/" TargetMode="External"/><Relationship Id="rId1879" Type="http://schemas.openxmlformats.org/officeDocument/2006/relationships/hyperlink" Target="mailto:a.simonovitch@clean-energy.com.ua" TargetMode="External"/><Relationship Id="rId1501" Type="http://schemas.openxmlformats.org/officeDocument/2006/relationships/hyperlink" Target="mailto:kanc@obl.kh.energy.gov.ua" TargetMode="External"/><Relationship Id="rId1739" Type="http://schemas.openxmlformats.org/officeDocument/2006/relationships/hyperlink" Target="http://www.lez.com.ua/" TargetMode="External"/><Relationship Id="rId1946" Type="http://schemas.openxmlformats.org/officeDocument/2006/relationships/hyperlink" Target="mailto:aep@i.ua" TargetMode="External"/><Relationship Id="rId1806" Type="http://schemas.openxmlformats.org/officeDocument/2006/relationships/hyperlink" Target="mailto:info@sm.enera.ua" TargetMode="External"/><Relationship Id="rId387" Type="http://schemas.openxmlformats.org/officeDocument/2006/relationships/hyperlink" Target="http://tasenergy.com.ua/" TargetMode="External"/><Relationship Id="rId594" Type="http://schemas.openxmlformats.org/officeDocument/2006/relationships/hyperlink" Target="mailto:secretary@Khersonregiongas.com.ua" TargetMode="External"/><Relationship Id="rId2068" Type="http://schemas.openxmlformats.org/officeDocument/2006/relationships/hyperlink" Target="https://akstatuszp.wixsite.com/status" TargetMode="External"/><Relationship Id="rId2275" Type="http://schemas.openxmlformats.org/officeDocument/2006/relationships/hyperlink" Target="mailto:info@maksmed.com.u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ec.ks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Y2075"/>
  <sheetViews>
    <sheetView tabSelected="1" topLeftCell="A37" zoomScale="70" zoomScaleNormal="70" workbookViewId="0">
      <selection activeCell="C70" sqref="C70"/>
    </sheetView>
  </sheetViews>
  <sheetFormatPr defaultRowHeight="12.9" x14ac:dyDescent="0.2"/>
  <cols>
    <col min="1" max="1" width="9.75" customWidth="1"/>
    <col min="2" max="2" width="19.625" customWidth="1"/>
    <col min="3" max="3" width="77.875" style="97" customWidth="1"/>
    <col min="4" max="4" width="59.625" style="107" customWidth="1"/>
    <col min="5" max="5" width="22.375" style="98" customWidth="1"/>
    <col min="6" max="6" width="18.125" customWidth="1"/>
    <col min="7" max="8" width="21" customWidth="1"/>
    <col min="9" max="9" width="41" customWidth="1"/>
    <col min="10" max="10" width="42.5" bestFit="1" customWidth="1"/>
    <col min="11" max="307" width="9" customWidth="1"/>
    <col min="308" max="308" width="11" customWidth="1"/>
    <col min="309" max="309" width="9.625" customWidth="1"/>
    <col min="310" max="363" width="9" customWidth="1"/>
    <col min="364" max="364" width="10" customWidth="1"/>
    <col min="365" max="499" width="9" customWidth="1"/>
    <col min="500" max="500" width="11" customWidth="1"/>
    <col min="501" max="552" width="9" customWidth="1"/>
    <col min="553" max="554" width="11" customWidth="1"/>
    <col min="555" max="557" width="9" customWidth="1"/>
    <col min="558" max="558" width="11" customWidth="1"/>
    <col min="559" max="663" width="9" customWidth="1"/>
    <col min="664" max="664" width="8" customWidth="1"/>
    <col min="665" max="1136" width="9" customWidth="1"/>
  </cols>
  <sheetData>
    <row r="1" spans="1:11" ht="63.7" customHeight="1" x14ac:dyDescent="0.2">
      <c r="A1" s="260" t="s">
        <v>10869</v>
      </c>
      <c r="B1" s="261"/>
      <c r="C1" s="261"/>
      <c r="D1" s="261"/>
      <c r="E1" s="261"/>
      <c r="F1" s="261"/>
      <c r="G1" s="261"/>
      <c r="H1" s="261"/>
      <c r="I1" s="107"/>
      <c r="J1" s="107"/>
      <c r="K1" s="96"/>
    </row>
    <row r="2" spans="1:11" ht="16.5" customHeight="1" x14ac:dyDescent="0.25">
      <c r="C2" s="154"/>
      <c r="D2" s="157"/>
    </row>
    <row r="3" spans="1:11" ht="23.1" x14ac:dyDescent="0.35">
      <c r="B3" s="39" t="s">
        <v>2600</v>
      </c>
      <c r="D3" s="158"/>
    </row>
    <row r="4" spans="1:11" ht="23.8" x14ac:dyDescent="0.35">
      <c r="B4" s="85"/>
      <c r="D4" s="158"/>
    </row>
    <row r="5" spans="1:11" ht="23.8" x14ac:dyDescent="0.35">
      <c r="B5" s="85"/>
      <c r="D5" s="158"/>
    </row>
    <row r="6" spans="1:11" ht="23.8" x14ac:dyDescent="0.35">
      <c r="B6" s="85"/>
      <c r="D6" s="158"/>
    </row>
    <row r="7" spans="1:11" ht="23.8" x14ac:dyDescent="0.35">
      <c r="B7" s="85"/>
      <c r="D7" s="158"/>
    </row>
    <row r="8" spans="1:11" ht="23.8" x14ac:dyDescent="0.35">
      <c r="B8" s="85"/>
      <c r="D8" s="158"/>
    </row>
    <row r="9" spans="1:11" ht="23.8" x14ac:dyDescent="0.35">
      <c r="B9" s="85"/>
      <c r="D9" s="158"/>
    </row>
    <row r="16" spans="1:11" ht="21.1" x14ac:dyDescent="0.35">
      <c r="A16" s="86" t="s">
        <v>3767</v>
      </c>
    </row>
    <row r="17" spans="1:25" ht="21.1" x14ac:dyDescent="0.35">
      <c r="B17" s="86"/>
      <c r="F17" s="100"/>
      <c r="G17" s="101"/>
    </row>
    <row r="18" spans="1:25" x14ac:dyDescent="0.2">
      <c r="A18" s="102"/>
      <c r="B18" s="277" t="s">
        <v>6729</v>
      </c>
      <c r="C18" s="279" t="s">
        <v>10872</v>
      </c>
      <c r="D18" s="159" t="s">
        <v>2601</v>
      </c>
      <c r="E18" s="103">
        <f>SUBTOTAL(3,$C$20:$C$5053)</f>
        <v>521</v>
      </c>
      <c r="F18" s="102"/>
      <c r="G18" s="102"/>
      <c r="H18" s="102"/>
      <c r="I18" s="102"/>
      <c r="J18" s="102"/>
    </row>
    <row r="19" spans="1:25" ht="57.75" x14ac:dyDescent="0.2">
      <c r="A19" s="102"/>
      <c r="B19" s="104" t="s">
        <v>6728</v>
      </c>
      <c r="C19" s="105" t="str">
        <f>Перелік!E3</f>
        <v>Найменування суб’єкта господарювання</v>
      </c>
      <c r="D19" s="105" t="str">
        <f>Перелік!F3</f>
        <v>Місцезнаходження суб’єкта господарювання</v>
      </c>
      <c r="E19" s="170" t="s">
        <v>8399</v>
      </c>
      <c r="F19" s="104" t="s">
        <v>2602</v>
      </c>
      <c r="G19" s="105" t="s">
        <v>8148</v>
      </c>
      <c r="H19" s="105" t="s">
        <v>8146</v>
      </c>
      <c r="I19" s="105" t="s">
        <v>3587</v>
      </c>
      <c r="J19" s="105" t="s">
        <v>4540</v>
      </c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</row>
    <row r="20" spans="1:25" ht="23.1" x14ac:dyDescent="0.2">
      <c r="A20" s="102"/>
      <c r="B20" s="278">
        <v>20041662</v>
      </c>
      <c r="C20" s="279" t="s">
        <v>857</v>
      </c>
      <c r="D20" s="279" t="s">
        <v>856</v>
      </c>
      <c r="E20" s="278" t="s">
        <v>6288</v>
      </c>
      <c r="F20" s="278" t="s">
        <v>5795</v>
      </c>
      <c r="G20" s="278" t="s">
        <v>5657</v>
      </c>
      <c r="H20" s="278" t="s">
        <v>5657</v>
      </c>
      <c r="I20" s="278" t="s">
        <v>3917</v>
      </c>
      <c r="J20" s="278" t="s">
        <v>4552</v>
      </c>
    </row>
    <row r="21" spans="1:25" x14ac:dyDescent="0.2">
      <c r="A21" s="102"/>
      <c r="B21" s="278">
        <v>20056770</v>
      </c>
      <c r="C21" s="279" t="s">
        <v>1613</v>
      </c>
      <c r="D21" s="279" t="s">
        <v>4296</v>
      </c>
      <c r="E21" s="278" t="s">
        <v>6289</v>
      </c>
      <c r="F21" s="278" t="s">
        <v>5726</v>
      </c>
      <c r="G21" s="278" t="s">
        <v>5657</v>
      </c>
      <c r="H21" s="278" t="s">
        <v>5657</v>
      </c>
      <c r="I21" s="278" t="s">
        <v>3918</v>
      </c>
      <c r="J21" s="278" t="s">
        <v>4553</v>
      </c>
    </row>
    <row r="22" spans="1:25" ht="115.5" x14ac:dyDescent="0.2">
      <c r="A22" s="102"/>
      <c r="B22" s="278">
        <v>20316900</v>
      </c>
      <c r="C22" s="279" t="s">
        <v>1437</v>
      </c>
      <c r="D22" s="279" t="s">
        <v>3710</v>
      </c>
      <c r="E22" s="278" t="s">
        <v>6292</v>
      </c>
      <c r="F22" s="278" t="s">
        <v>5797</v>
      </c>
      <c r="G22" s="278" t="s">
        <v>5657</v>
      </c>
      <c r="H22" s="278" t="s">
        <v>5657</v>
      </c>
      <c r="I22" s="278" t="s">
        <v>5657</v>
      </c>
      <c r="J22" s="278" t="s">
        <v>5657</v>
      </c>
    </row>
    <row r="23" spans="1:25" ht="23.1" x14ac:dyDescent="0.2">
      <c r="A23" s="102"/>
      <c r="B23" s="278">
        <v>21115144</v>
      </c>
      <c r="C23" s="279" t="s">
        <v>88</v>
      </c>
      <c r="D23" s="279" t="s">
        <v>87</v>
      </c>
      <c r="E23" s="278" t="s">
        <v>6278</v>
      </c>
      <c r="F23" s="278" t="s">
        <v>5788</v>
      </c>
      <c r="G23" s="278" t="s">
        <v>5657</v>
      </c>
      <c r="H23" s="278" t="s">
        <v>5657</v>
      </c>
      <c r="I23" s="278" t="s">
        <v>3921</v>
      </c>
      <c r="J23" s="278" t="s">
        <v>4556</v>
      </c>
    </row>
    <row r="24" spans="1:25" x14ac:dyDescent="0.2">
      <c r="A24" s="102"/>
      <c r="B24" s="278">
        <v>21560045</v>
      </c>
      <c r="C24" s="279" t="s">
        <v>6730</v>
      </c>
      <c r="D24" s="279" t="s">
        <v>787</v>
      </c>
      <c r="E24" s="278" t="s">
        <v>6304</v>
      </c>
      <c r="F24" s="278" t="s">
        <v>5719</v>
      </c>
      <c r="G24" s="278" t="s">
        <v>5657</v>
      </c>
      <c r="H24" s="278" t="s">
        <v>5657</v>
      </c>
      <c r="I24" s="278" t="s">
        <v>3922</v>
      </c>
      <c r="J24" s="278" t="s">
        <v>4557</v>
      </c>
    </row>
    <row r="25" spans="1:25" ht="23.1" x14ac:dyDescent="0.2">
      <c r="A25" s="102"/>
      <c r="B25" s="278">
        <v>22091121</v>
      </c>
      <c r="C25" s="279" t="s">
        <v>1164</v>
      </c>
      <c r="D25" s="279" t="s">
        <v>10871</v>
      </c>
      <c r="E25" s="278" t="s">
        <v>6278</v>
      </c>
      <c r="F25" s="278" t="s">
        <v>5788</v>
      </c>
      <c r="G25" s="278" t="s">
        <v>5657</v>
      </c>
      <c r="H25" s="278" t="s">
        <v>5657</v>
      </c>
      <c r="I25" s="278" t="s">
        <v>3924</v>
      </c>
      <c r="J25" s="278" t="s">
        <v>4559</v>
      </c>
    </row>
    <row r="26" spans="1:25" ht="34.65" x14ac:dyDescent="0.2">
      <c r="A26" s="102"/>
      <c r="B26" s="278">
        <v>23065137</v>
      </c>
      <c r="C26" s="279" t="s">
        <v>2139</v>
      </c>
      <c r="D26" s="279" t="s">
        <v>4299</v>
      </c>
      <c r="E26" s="278" t="s">
        <v>6323</v>
      </c>
      <c r="F26" s="278" t="s">
        <v>5795</v>
      </c>
      <c r="G26" s="278" t="s">
        <v>5657</v>
      </c>
      <c r="H26" s="278" t="s">
        <v>5657</v>
      </c>
      <c r="I26" s="278" t="s">
        <v>3926</v>
      </c>
      <c r="J26" s="278" t="s">
        <v>4561</v>
      </c>
    </row>
    <row r="27" spans="1:25" ht="23.1" x14ac:dyDescent="0.2">
      <c r="A27" s="102"/>
      <c r="B27" s="278">
        <v>23343582</v>
      </c>
      <c r="C27" s="279" t="s">
        <v>792</v>
      </c>
      <c r="D27" s="279" t="s">
        <v>575</v>
      </c>
      <c r="E27" s="278" t="s">
        <v>6335</v>
      </c>
      <c r="F27" s="278" t="s">
        <v>5815</v>
      </c>
      <c r="G27" s="278" t="s">
        <v>5657</v>
      </c>
      <c r="H27" s="278" t="s">
        <v>5657</v>
      </c>
      <c r="I27" s="278" t="s">
        <v>3927</v>
      </c>
      <c r="J27" s="278" t="s">
        <v>4562</v>
      </c>
    </row>
    <row r="28" spans="1:25" x14ac:dyDescent="0.2">
      <c r="A28" s="102"/>
      <c r="B28" s="278">
        <v>24253556</v>
      </c>
      <c r="C28" s="279" t="s">
        <v>1972</v>
      </c>
      <c r="D28" s="279" t="s">
        <v>315</v>
      </c>
      <c r="E28" s="278" t="s">
        <v>6349</v>
      </c>
      <c r="F28" s="278" t="s">
        <v>5824</v>
      </c>
      <c r="G28" s="278" t="s">
        <v>5657</v>
      </c>
      <c r="H28" s="278" t="s">
        <v>5657</v>
      </c>
      <c r="I28" s="278" t="s">
        <v>3928</v>
      </c>
      <c r="J28" s="278" t="s">
        <v>4563</v>
      </c>
    </row>
    <row r="29" spans="1:25" x14ac:dyDescent="0.2">
      <c r="A29" s="102"/>
      <c r="B29" s="278">
        <v>24330682</v>
      </c>
      <c r="C29" s="279" t="s">
        <v>10545</v>
      </c>
      <c r="D29" s="279" t="s">
        <v>8394</v>
      </c>
      <c r="E29" s="278" t="s">
        <v>6278</v>
      </c>
      <c r="F29" s="278" t="s">
        <v>5788</v>
      </c>
      <c r="G29" s="278" t="s">
        <v>5657</v>
      </c>
      <c r="H29" s="278" t="s">
        <v>5657</v>
      </c>
      <c r="I29" s="278" t="s">
        <v>3929</v>
      </c>
      <c r="J29" s="278" t="s">
        <v>4564</v>
      </c>
    </row>
    <row r="30" spans="1:25" ht="23.1" x14ac:dyDescent="0.2">
      <c r="A30" s="102"/>
      <c r="B30" s="278">
        <v>24432974</v>
      </c>
      <c r="C30" s="279" t="s">
        <v>3687</v>
      </c>
      <c r="D30" s="279" t="s">
        <v>3688</v>
      </c>
      <c r="E30" s="278" t="s">
        <v>6353</v>
      </c>
      <c r="F30" s="278" t="s">
        <v>5828</v>
      </c>
      <c r="G30" s="278" t="s">
        <v>5657</v>
      </c>
      <c r="H30" s="278" t="s">
        <v>5657</v>
      </c>
      <c r="I30" s="278" t="s">
        <v>3689</v>
      </c>
      <c r="J30" s="278" t="s">
        <v>4565</v>
      </c>
    </row>
    <row r="31" spans="1:25" ht="23.1" x14ac:dyDescent="0.2">
      <c r="A31" s="102"/>
      <c r="B31" s="278">
        <v>25070214</v>
      </c>
      <c r="C31" s="279" t="s">
        <v>2121</v>
      </c>
      <c r="D31" s="279" t="s">
        <v>2120</v>
      </c>
      <c r="E31" s="278" t="s">
        <v>6362</v>
      </c>
      <c r="F31" s="278" t="s">
        <v>5836</v>
      </c>
      <c r="G31" s="278" t="s">
        <v>5657</v>
      </c>
      <c r="H31" s="278" t="s">
        <v>5657</v>
      </c>
      <c r="I31" s="278" t="s">
        <v>3930</v>
      </c>
      <c r="J31" s="278" t="s">
        <v>4566</v>
      </c>
    </row>
    <row r="32" spans="1:25" ht="23.1" x14ac:dyDescent="0.2">
      <c r="A32" s="102"/>
      <c r="B32" s="278">
        <v>25498917</v>
      </c>
      <c r="C32" s="279" t="s">
        <v>4356</v>
      </c>
      <c r="D32" s="279" t="s">
        <v>2548</v>
      </c>
      <c r="E32" s="278" t="s">
        <v>6365</v>
      </c>
      <c r="F32" s="278" t="s">
        <v>5663</v>
      </c>
      <c r="G32" s="278" t="s">
        <v>5657</v>
      </c>
      <c r="H32" s="278" t="s">
        <v>5657</v>
      </c>
      <c r="I32" s="278" t="s">
        <v>4506</v>
      </c>
      <c r="J32" s="278" t="s">
        <v>4567</v>
      </c>
    </row>
    <row r="33" spans="1:10" x14ac:dyDescent="0.2">
      <c r="A33" s="102"/>
      <c r="B33" s="278">
        <v>30019775</v>
      </c>
      <c r="C33" s="279" t="s">
        <v>7882</v>
      </c>
      <c r="D33" s="279" t="s">
        <v>324</v>
      </c>
      <c r="E33" s="278" t="s">
        <v>6369</v>
      </c>
      <c r="F33" s="278" t="s">
        <v>5839</v>
      </c>
      <c r="G33" s="278" t="s">
        <v>5657</v>
      </c>
      <c r="H33" s="278" t="s">
        <v>5657</v>
      </c>
      <c r="I33" s="278" t="s">
        <v>3931</v>
      </c>
      <c r="J33" s="278" t="s">
        <v>4568</v>
      </c>
    </row>
    <row r="34" spans="1:10" x14ac:dyDescent="0.2">
      <c r="A34" s="102"/>
      <c r="B34" s="278">
        <v>30218288</v>
      </c>
      <c r="C34" s="279" t="s">
        <v>1624</v>
      </c>
      <c r="D34" s="279" t="s">
        <v>1513</v>
      </c>
      <c r="E34" s="278" t="s">
        <v>6289</v>
      </c>
      <c r="F34" s="278" t="s">
        <v>5726</v>
      </c>
      <c r="G34" s="278" t="s">
        <v>5657</v>
      </c>
      <c r="H34" s="278" t="s">
        <v>5657</v>
      </c>
      <c r="I34" s="278" t="s">
        <v>3934</v>
      </c>
      <c r="J34" s="278" t="s">
        <v>4571</v>
      </c>
    </row>
    <row r="35" spans="1:10" x14ac:dyDescent="0.2">
      <c r="A35" s="102"/>
      <c r="B35" s="278">
        <v>30288313</v>
      </c>
      <c r="C35" s="279" t="s">
        <v>338</v>
      </c>
      <c r="D35" s="279" t="s">
        <v>49</v>
      </c>
      <c r="E35" s="278" t="s">
        <v>6376</v>
      </c>
      <c r="F35" s="278" t="s">
        <v>5845</v>
      </c>
      <c r="G35" s="278" t="s">
        <v>5657</v>
      </c>
      <c r="H35" s="278" t="s">
        <v>5657</v>
      </c>
      <c r="I35" s="278" t="s">
        <v>3935</v>
      </c>
      <c r="J35" s="278" t="s">
        <v>4572</v>
      </c>
    </row>
    <row r="36" spans="1:10" ht="23.1" x14ac:dyDescent="0.2">
      <c r="A36" s="102"/>
      <c r="B36" s="278">
        <v>30415191</v>
      </c>
      <c r="C36" s="279" t="s">
        <v>647</v>
      </c>
      <c r="D36" s="279" t="s">
        <v>698</v>
      </c>
      <c r="E36" s="278" t="s">
        <v>6379</v>
      </c>
      <c r="F36" s="278" t="s">
        <v>5685</v>
      </c>
      <c r="G36" s="278" t="s">
        <v>5657</v>
      </c>
      <c r="H36" s="278" t="s">
        <v>5657</v>
      </c>
      <c r="I36" s="278" t="s">
        <v>3936</v>
      </c>
      <c r="J36" s="278" t="s">
        <v>4573</v>
      </c>
    </row>
    <row r="37" spans="1:10" x14ac:dyDescent="0.2">
      <c r="A37" s="102"/>
      <c r="B37" s="278">
        <v>30478052</v>
      </c>
      <c r="C37" s="279" t="s">
        <v>378</v>
      </c>
      <c r="D37" s="279" t="s">
        <v>4301</v>
      </c>
      <c r="E37" s="278" t="s">
        <v>6381</v>
      </c>
      <c r="F37" s="278" t="s">
        <v>5669</v>
      </c>
      <c r="G37" s="278" t="s">
        <v>5657</v>
      </c>
      <c r="H37" s="278" t="s">
        <v>5657</v>
      </c>
      <c r="I37" s="278" t="s">
        <v>3937</v>
      </c>
      <c r="J37" s="278" t="s">
        <v>4574</v>
      </c>
    </row>
    <row r="38" spans="1:10" ht="23.1" x14ac:dyDescent="0.2">
      <c r="A38" s="102"/>
      <c r="B38" s="278">
        <v>30643919</v>
      </c>
      <c r="C38" s="279" t="s">
        <v>4377</v>
      </c>
      <c r="D38" s="279" t="s">
        <v>4378</v>
      </c>
      <c r="E38" s="278" t="s">
        <v>6365</v>
      </c>
      <c r="F38" s="278" t="s">
        <v>5663</v>
      </c>
      <c r="G38" s="278" t="s">
        <v>5657</v>
      </c>
      <c r="H38" s="278" t="s">
        <v>5657</v>
      </c>
      <c r="I38" s="278" t="s">
        <v>4517</v>
      </c>
      <c r="J38" s="278" t="s">
        <v>4575</v>
      </c>
    </row>
    <row r="39" spans="1:10" x14ac:dyDescent="0.2">
      <c r="A39" s="102"/>
      <c r="B39" s="278">
        <v>30694895</v>
      </c>
      <c r="C39" s="279" t="s">
        <v>1982</v>
      </c>
      <c r="D39" s="279" t="s">
        <v>35</v>
      </c>
      <c r="E39" s="278" t="s">
        <v>6369</v>
      </c>
      <c r="F39" s="278" t="s">
        <v>5839</v>
      </c>
      <c r="G39" s="278" t="s">
        <v>5657</v>
      </c>
      <c r="H39" s="278" t="s">
        <v>5657</v>
      </c>
      <c r="I39" s="278" t="s">
        <v>3939</v>
      </c>
      <c r="J39" s="278" t="s">
        <v>4577</v>
      </c>
    </row>
    <row r="40" spans="1:10" x14ac:dyDescent="0.2">
      <c r="A40" s="102"/>
      <c r="B40" s="278">
        <v>31037994</v>
      </c>
      <c r="C40" s="279" t="s">
        <v>1091</v>
      </c>
      <c r="D40" s="279" t="s">
        <v>298</v>
      </c>
      <c r="E40" s="278" t="s">
        <v>6103</v>
      </c>
      <c r="F40" s="278" t="s">
        <v>5683</v>
      </c>
      <c r="G40" s="278" t="s">
        <v>5657</v>
      </c>
      <c r="H40" s="278" t="s">
        <v>5657</v>
      </c>
      <c r="I40" s="278" t="s">
        <v>3941</v>
      </c>
      <c r="J40" s="278" t="s">
        <v>4579</v>
      </c>
    </row>
    <row r="41" spans="1:10" ht="23.1" x14ac:dyDescent="0.2">
      <c r="A41" s="102"/>
      <c r="B41" s="278">
        <v>31093577</v>
      </c>
      <c r="C41" s="279" t="s">
        <v>1623</v>
      </c>
      <c r="D41" s="279" t="s">
        <v>1515</v>
      </c>
      <c r="E41" s="278" t="s">
        <v>6289</v>
      </c>
      <c r="F41" s="278" t="s">
        <v>5726</v>
      </c>
      <c r="G41" s="278" t="s">
        <v>5657</v>
      </c>
      <c r="H41" s="278" t="s">
        <v>5657</v>
      </c>
      <c r="I41" s="278" t="s">
        <v>3942</v>
      </c>
      <c r="J41" s="278" t="s">
        <v>4580</v>
      </c>
    </row>
    <row r="42" spans="1:10" ht="23.1" x14ac:dyDescent="0.2">
      <c r="A42" s="102"/>
      <c r="B42" s="278">
        <v>31146068</v>
      </c>
      <c r="C42" s="279" t="s">
        <v>1322</v>
      </c>
      <c r="D42" s="279" t="s">
        <v>1510</v>
      </c>
      <c r="E42" s="278" t="s">
        <v>6398</v>
      </c>
      <c r="F42" s="278" t="s">
        <v>5856</v>
      </c>
      <c r="G42" s="278" t="s">
        <v>5657</v>
      </c>
      <c r="H42" s="278" t="s">
        <v>5657</v>
      </c>
      <c r="I42" s="278" t="s">
        <v>3943</v>
      </c>
      <c r="J42" s="278" t="s">
        <v>4581</v>
      </c>
    </row>
    <row r="43" spans="1:10" ht="23.1" x14ac:dyDescent="0.2">
      <c r="A43" s="102"/>
      <c r="B43" s="278">
        <v>31158623</v>
      </c>
      <c r="C43" s="279" t="s">
        <v>2127</v>
      </c>
      <c r="D43" s="279" t="s">
        <v>2126</v>
      </c>
      <c r="E43" s="278" t="s">
        <v>6362</v>
      </c>
      <c r="F43" s="278" t="s">
        <v>5836</v>
      </c>
      <c r="G43" s="278" t="s">
        <v>5657</v>
      </c>
      <c r="H43" s="278" t="s">
        <v>5657</v>
      </c>
      <c r="I43" s="278" t="s">
        <v>3944</v>
      </c>
      <c r="J43" s="278" t="s">
        <v>4582</v>
      </c>
    </row>
    <row r="44" spans="1:10" ht="23.1" x14ac:dyDescent="0.2">
      <c r="A44" s="102"/>
      <c r="B44" s="278">
        <v>31252602</v>
      </c>
      <c r="C44" s="279" t="s">
        <v>339</v>
      </c>
      <c r="D44" s="279" t="s">
        <v>117</v>
      </c>
      <c r="E44" s="278" t="s">
        <v>6376</v>
      </c>
      <c r="F44" s="278" t="s">
        <v>5845</v>
      </c>
      <c r="G44" s="278" t="s">
        <v>5657</v>
      </c>
      <c r="H44" s="278" t="s">
        <v>5657</v>
      </c>
      <c r="I44" s="278" t="s">
        <v>3946</v>
      </c>
      <c r="J44" s="278" t="s">
        <v>4584</v>
      </c>
    </row>
    <row r="45" spans="1:10" x14ac:dyDescent="0.2">
      <c r="A45" s="102"/>
      <c r="B45" s="278">
        <v>31273124</v>
      </c>
      <c r="C45" s="279" t="s">
        <v>1097</v>
      </c>
      <c r="D45" s="279" t="s">
        <v>309</v>
      </c>
      <c r="E45" s="278" t="s">
        <v>6103</v>
      </c>
      <c r="F45" s="278" t="s">
        <v>5683</v>
      </c>
      <c r="G45" s="278" t="s">
        <v>5657</v>
      </c>
      <c r="H45" s="278" t="s">
        <v>5657</v>
      </c>
      <c r="I45" s="278" t="s">
        <v>3947</v>
      </c>
      <c r="J45" s="278" t="s">
        <v>4585</v>
      </c>
    </row>
    <row r="46" spans="1:10" ht="23.1" x14ac:dyDescent="0.2">
      <c r="A46" s="102"/>
      <c r="B46" s="278">
        <v>31389304</v>
      </c>
      <c r="C46" s="279" t="s">
        <v>2359</v>
      </c>
      <c r="D46" s="279" t="s">
        <v>72</v>
      </c>
      <c r="E46" s="278" t="s">
        <v>6407</v>
      </c>
      <c r="F46" s="278" t="s">
        <v>5864</v>
      </c>
      <c r="G46" s="278" t="s">
        <v>5657</v>
      </c>
      <c r="H46" s="278" t="s">
        <v>5657</v>
      </c>
      <c r="I46" s="278" t="s">
        <v>3948</v>
      </c>
      <c r="J46" s="278" t="s">
        <v>4586</v>
      </c>
    </row>
    <row r="47" spans="1:10" x14ac:dyDescent="0.2">
      <c r="A47" s="102"/>
      <c r="B47" s="278">
        <v>31511844</v>
      </c>
      <c r="C47" s="279" t="s">
        <v>377</v>
      </c>
      <c r="D47" s="279" t="s">
        <v>4303</v>
      </c>
      <c r="E47" s="278" t="s">
        <v>6381</v>
      </c>
      <c r="F47" s="278" t="s">
        <v>5669</v>
      </c>
      <c r="G47" s="278" t="s">
        <v>5657</v>
      </c>
      <c r="H47" s="278" t="s">
        <v>5657</v>
      </c>
      <c r="I47" s="278" t="s">
        <v>3949</v>
      </c>
      <c r="J47" s="278" t="s">
        <v>4587</v>
      </c>
    </row>
    <row r="48" spans="1:10" x14ac:dyDescent="0.2">
      <c r="A48" s="102"/>
      <c r="B48" s="278">
        <v>32053205</v>
      </c>
      <c r="C48" s="279" t="s">
        <v>350</v>
      </c>
      <c r="D48" s="279" t="s">
        <v>43</v>
      </c>
      <c r="E48" s="278" t="s">
        <v>6431</v>
      </c>
      <c r="F48" s="278" t="s">
        <v>5851</v>
      </c>
      <c r="G48" s="278" t="s">
        <v>5657</v>
      </c>
      <c r="H48" s="278" t="s">
        <v>5657</v>
      </c>
      <c r="I48" s="278" t="s">
        <v>3952</v>
      </c>
      <c r="J48" s="278" t="s">
        <v>4590</v>
      </c>
    </row>
    <row r="49" spans="1:10" x14ac:dyDescent="0.2">
      <c r="A49" s="102"/>
      <c r="B49" s="278">
        <v>32239577</v>
      </c>
      <c r="C49" s="279" t="s">
        <v>326</v>
      </c>
      <c r="D49" s="279" t="s">
        <v>53</v>
      </c>
      <c r="E49" s="278" t="s">
        <v>6376</v>
      </c>
      <c r="F49" s="278" t="s">
        <v>5845</v>
      </c>
      <c r="G49" s="278" t="s">
        <v>5657</v>
      </c>
      <c r="H49" s="278" t="s">
        <v>5657</v>
      </c>
      <c r="I49" s="278" t="s">
        <v>3953</v>
      </c>
      <c r="J49" s="278" t="s">
        <v>4591</v>
      </c>
    </row>
    <row r="50" spans="1:10" ht="23.1" x14ac:dyDescent="0.2">
      <c r="A50" s="102"/>
      <c r="B50" s="278">
        <v>32292929</v>
      </c>
      <c r="C50" s="279" t="s">
        <v>4373</v>
      </c>
      <c r="D50" s="279" t="s">
        <v>4374</v>
      </c>
      <c r="E50" s="278" t="s">
        <v>6365</v>
      </c>
      <c r="F50" s="278" t="s">
        <v>5663</v>
      </c>
      <c r="G50" s="278" t="s">
        <v>5657</v>
      </c>
      <c r="H50" s="278" t="s">
        <v>5657</v>
      </c>
      <c r="I50" s="278" t="s">
        <v>4515</v>
      </c>
      <c r="J50" s="278" t="s">
        <v>4592</v>
      </c>
    </row>
    <row r="51" spans="1:10" x14ac:dyDescent="0.2">
      <c r="A51" s="102"/>
      <c r="B51" s="278">
        <v>32337629</v>
      </c>
      <c r="C51" s="279" t="s">
        <v>356</v>
      </c>
      <c r="D51" s="279" t="s">
        <v>41</v>
      </c>
      <c r="E51" s="278" t="s">
        <v>6431</v>
      </c>
      <c r="F51" s="278" t="s">
        <v>5851</v>
      </c>
      <c r="G51" s="278" t="s">
        <v>5657</v>
      </c>
      <c r="H51" s="278" t="s">
        <v>5657</v>
      </c>
      <c r="I51" s="278" t="s">
        <v>3954</v>
      </c>
      <c r="J51" s="278" t="s">
        <v>4593</v>
      </c>
    </row>
    <row r="52" spans="1:10" x14ac:dyDescent="0.2">
      <c r="A52" s="102"/>
      <c r="B52" s="278">
        <v>32708595</v>
      </c>
      <c r="C52" s="279" t="s">
        <v>419</v>
      </c>
      <c r="D52" s="279" t="s">
        <v>10547</v>
      </c>
      <c r="E52" s="278" t="s">
        <v>6289</v>
      </c>
      <c r="F52" s="278" t="s">
        <v>5726</v>
      </c>
      <c r="G52" s="278" t="s">
        <v>5657</v>
      </c>
      <c r="H52" s="278" t="s">
        <v>5657</v>
      </c>
      <c r="I52" s="278" t="s">
        <v>3957</v>
      </c>
      <c r="J52" s="278" t="s">
        <v>4596</v>
      </c>
    </row>
    <row r="53" spans="1:10" ht="34.65" x14ac:dyDescent="0.2">
      <c r="A53" s="102"/>
      <c r="B53" s="278">
        <v>32736800</v>
      </c>
      <c r="C53" s="279" t="s">
        <v>855</v>
      </c>
      <c r="D53" s="279" t="s">
        <v>1757</v>
      </c>
      <c r="E53" s="278" t="s">
        <v>6459</v>
      </c>
      <c r="F53" s="278" t="s">
        <v>5795</v>
      </c>
      <c r="G53" s="278" t="s">
        <v>5657</v>
      </c>
      <c r="H53" s="278" t="s">
        <v>5657</v>
      </c>
      <c r="I53" s="278" t="s">
        <v>3958</v>
      </c>
      <c r="J53" s="278" t="s">
        <v>4597</v>
      </c>
    </row>
    <row r="54" spans="1:10" x14ac:dyDescent="0.2">
      <c r="A54" s="102"/>
      <c r="B54" s="278">
        <v>32775457</v>
      </c>
      <c r="C54" s="279" t="s">
        <v>365</v>
      </c>
      <c r="D54" s="279" t="s">
        <v>4306</v>
      </c>
      <c r="E54" s="278" t="s">
        <v>6461</v>
      </c>
      <c r="F54" s="278" t="s">
        <v>5872</v>
      </c>
      <c r="G54" s="278" t="s">
        <v>5657</v>
      </c>
      <c r="H54" s="278" t="s">
        <v>5657</v>
      </c>
      <c r="I54" s="278" t="s">
        <v>3959</v>
      </c>
      <c r="J54" s="278" t="s">
        <v>4598</v>
      </c>
    </row>
    <row r="55" spans="1:10" ht="23.1" x14ac:dyDescent="0.2">
      <c r="A55" s="102"/>
      <c r="B55" s="278">
        <v>32789941</v>
      </c>
      <c r="C55" s="279" t="s">
        <v>2487</v>
      </c>
      <c r="D55" s="279" t="s">
        <v>8659</v>
      </c>
      <c r="E55" s="278" t="s">
        <v>8678</v>
      </c>
      <c r="F55" s="278" t="s">
        <v>8541</v>
      </c>
      <c r="G55" s="278" t="s">
        <v>5657</v>
      </c>
      <c r="H55" s="278" t="s">
        <v>5657</v>
      </c>
      <c r="I55" s="278" t="s">
        <v>7790</v>
      </c>
      <c r="J55" s="278" t="s">
        <v>5481</v>
      </c>
    </row>
    <row r="56" spans="1:10" ht="23.1" x14ac:dyDescent="0.2">
      <c r="A56" s="102"/>
      <c r="B56" s="278">
        <v>33151478</v>
      </c>
      <c r="C56" s="279" t="s">
        <v>2119</v>
      </c>
      <c r="D56" s="279" t="s">
        <v>2118</v>
      </c>
      <c r="E56" s="278" t="s">
        <v>6362</v>
      </c>
      <c r="F56" s="278" t="s">
        <v>5836</v>
      </c>
      <c r="G56" s="278" t="s">
        <v>5657</v>
      </c>
      <c r="H56" s="278" t="s">
        <v>5657</v>
      </c>
      <c r="I56" s="278" t="s">
        <v>3963</v>
      </c>
      <c r="J56" s="278" t="s">
        <v>4603</v>
      </c>
    </row>
    <row r="57" spans="1:10" ht="23.1" x14ac:dyDescent="0.2">
      <c r="A57" s="102"/>
      <c r="B57" s="278">
        <v>33192027</v>
      </c>
      <c r="C57" s="279" t="s">
        <v>1975</v>
      </c>
      <c r="D57" s="279" t="s">
        <v>311</v>
      </c>
      <c r="E57" s="278" t="s">
        <v>6349</v>
      </c>
      <c r="F57" s="278" t="s">
        <v>5824</v>
      </c>
      <c r="G57" s="278" t="s">
        <v>5657</v>
      </c>
      <c r="H57" s="278" t="s">
        <v>5657</v>
      </c>
      <c r="I57" s="278" t="s">
        <v>3825</v>
      </c>
      <c r="J57" s="278" t="s">
        <v>4605</v>
      </c>
    </row>
    <row r="58" spans="1:10" x14ac:dyDescent="0.2">
      <c r="A58" s="102"/>
      <c r="B58" s="278">
        <v>33225738</v>
      </c>
      <c r="C58" s="279" t="s">
        <v>1092</v>
      </c>
      <c r="D58" s="279" t="s">
        <v>1266</v>
      </c>
      <c r="E58" s="278" t="s">
        <v>6103</v>
      </c>
      <c r="F58" s="278" t="s">
        <v>5683</v>
      </c>
      <c r="G58" s="278" t="s">
        <v>5657</v>
      </c>
      <c r="H58" s="278" t="s">
        <v>5657</v>
      </c>
      <c r="I58" s="278" t="s">
        <v>3965</v>
      </c>
      <c r="J58" s="278" t="s">
        <v>4606</v>
      </c>
    </row>
    <row r="59" spans="1:10" ht="23.1" x14ac:dyDescent="0.2">
      <c r="A59" s="102"/>
      <c r="B59" s="278">
        <v>33338927</v>
      </c>
      <c r="C59" s="279" t="s">
        <v>1408</v>
      </c>
      <c r="D59" s="279" t="s">
        <v>1407</v>
      </c>
      <c r="E59" s="278" t="s">
        <v>6288</v>
      </c>
      <c r="F59" s="278" t="s">
        <v>5795</v>
      </c>
      <c r="G59" s="278" t="s">
        <v>10601</v>
      </c>
      <c r="H59" s="278" t="s">
        <v>10602</v>
      </c>
      <c r="I59" s="278" t="s">
        <v>3967</v>
      </c>
      <c r="J59" s="278" t="s">
        <v>4608</v>
      </c>
    </row>
    <row r="60" spans="1:10" x14ac:dyDescent="0.2">
      <c r="A60" s="102"/>
      <c r="B60" s="278">
        <v>33816970</v>
      </c>
      <c r="C60" s="279" t="s">
        <v>340</v>
      </c>
      <c r="D60" s="279" t="s">
        <v>48</v>
      </c>
      <c r="E60" s="278" t="s">
        <v>6431</v>
      </c>
      <c r="F60" s="278" t="s">
        <v>5851</v>
      </c>
      <c r="G60" s="278" t="s">
        <v>5657</v>
      </c>
      <c r="H60" s="278" t="s">
        <v>5657</v>
      </c>
      <c r="I60" s="278" t="s">
        <v>3968</v>
      </c>
      <c r="J60" s="278" t="s">
        <v>4609</v>
      </c>
    </row>
    <row r="61" spans="1:10" ht="23.1" x14ac:dyDescent="0.2">
      <c r="A61" s="102"/>
      <c r="B61" s="278">
        <v>33862865</v>
      </c>
      <c r="C61" s="279" t="s">
        <v>776</v>
      </c>
      <c r="D61" s="279" t="s">
        <v>775</v>
      </c>
      <c r="E61" s="278" t="s">
        <v>6270</v>
      </c>
      <c r="F61" s="278" t="s">
        <v>5782</v>
      </c>
      <c r="G61" s="278" t="s">
        <v>5657</v>
      </c>
      <c r="H61" s="278" t="s">
        <v>5657</v>
      </c>
      <c r="I61" s="278" t="s">
        <v>3969</v>
      </c>
      <c r="J61" s="278" t="s">
        <v>4610</v>
      </c>
    </row>
    <row r="62" spans="1:10" ht="23.1" x14ac:dyDescent="0.2">
      <c r="A62" s="102"/>
      <c r="B62" s="278">
        <v>34047502</v>
      </c>
      <c r="C62" s="279" t="s">
        <v>720</v>
      </c>
      <c r="D62" s="279" t="s">
        <v>719</v>
      </c>
      <c r="E62" s="278" t="s">
        <v>6270</v>
      </c>
      <c r="F62" s="278" t="s">
        <v>5782</v>
      </c>
      <c r="G62" s="278" t="s">
        <v>5657</v>
      </c>
      <c r="H62" s="278" t="s">
        <v>5657</v>
      </c>
      <c r="I62" s="278" t="s">
        <v>3970</v>
      </c>
      <c r="J62" s="278" t="s">
        <v>4611</v>
      </c>
    </row>
    <row r="63" spans="1:10" x14ac:dyDescent="0.2">
      <c r="A63" s="102"/>
      <c r="B63" s="278">
        <v>34048506</v>
      </c>
      <c r="C63" s="279" t="s">
        <v>1620</v>
      </c>
      <c r="D63" s="279" t="s">
        <v>7095</v>
      </c>
      <c r="E63" s="278" t="s">
        <v>6289</v>
      </c>
      <c r="F63" s="278" t="s">
        <v>5726</v>
      </c>
      <c r="G63" s="278" t="s">
        <v>5657</v>
      </c>
      <c r="H63" s="278" t="s">
        <v>5657</v>
      </c>
      <c r="I63" s="278" t="s">
        <v>3971</v>
      </c>
      <c r="J63" s="278" t="s">
        <v>4612</v>
      </c>
    </row>
    <row r="64" spans="1:10" ht="23.1" x14ac:dyDescent="0.2">
      <c r="A64" s="102"/>
      <c r="B64" s="278">
        <v>34183720</v>
      </c>
      <c r="C64" s="279" t="s">
        <v>692</v>
      </c>
      <c r="D64" s="279" t="s">
        <v>691</v>
      </c>
      <c r="E64" s="278" t="s">
        <v>6135</v>
      </c>
      <c r="F64" s="278" t="s">
        <v>5711</v>
      </c>
      <c r="G64" s="278" t="s">
        <v>5657</v>
      </c>
      <c r="H64" s="278" t="s">
        <v>5657</v>
      </c>
      <c r="I64" s="278" t="s">
        <v>3826</v>
      </c>
      <c r="J64" s="278" t="s">
        <v>4613</v>
      </c>
    </row>
    <row r="65" spans="1:10" ht="23.1" x14ac:dyDescent="0.2">
      <c r="A65" s="102"/>
      <c r="B65" s="278">
        <v>34440221</v>
      </c>
      <c r="C65" s="279" t="s">
        <v>1666</v>
      </c>
      <c r="D65" s="279" t="s">
        <v>977</v>
      </c>
      <c r="E65" s="278" t="s">
        <v>6288</v>
      </c>
      <c r="F65" s="278" t="s">
        <v>5795</v>
      </c>
      <c r="G65" s="278" t="s">
        <v>5657</v>
      </c>
      <c r="H65" s="278" t="s">
        <v>5657</v>
      </c>
      <c r="I65" s="278" t="s">
        <v>3973</v>
      </c>
      <c r="J65" s="278" t="s">
        <v>4615</v>
      </c>
    </row>
    <row r="66" spans="1:10" x14ac:dyDescent="0.2">
      <c r="A66" s="102"/>
      <c r="B66" s="278">
        <v>34569071</v>
      </c>
      <c r="C66" s="279" t="s">
        <v>380</v>
      </c>
      <c r="D66" s="279" t="s">
        <v>4310</v>
      </c>
      <c r="E66" s="278" t="s">
        <v>6289</v>
      </c>
      <c r="F66" s="278" t="s">
        <v>5726</v>
      </c>
      <c r="G66" s="278" t="s">
        <v>5657</v>
      </c>
      <c r="H66" s="278" t="s">
        <v>5657</v>
      </c>
      <c r="I66" s="278" t="s">
        <v>3975</v>
      </c>
      <c r="J66" s="278" t="s">
        <v>4617</v>
      </c>
    </row>
    <row r="67" spans="1:10" x14ac:dyDescent="0.2">
      <c r="A67" s="102"/>
      <c r="B67" s="278">
        <v>34857033</v>
      </c>
      <c r="C67" s="279" t="s">
        <v>1617</v>
      </c>
      <c r="D67" s="279" t="s">
        <v>4311</v>
      </c>
      <c r="E67" s="278" t="s">
        <v>6289</v>
      </c>
      <c r="F67" s="278" t="s">
        <v>5726</v>
      </c>
      <c r="G67" s="278" t="s">
        <v>5657</v>
      </c>
      <c r="H67" s="278" t="s">
        <v>5657</v>
      </c>
      <c r="I67" s="278" t="s">
        <v>3980</v>
      </c>
      <c r="J67" s="278" t="s">
        <v>4622</v>
      </c>
    </row>
    <row r="68" spans="1:10" ht="23.1" x14ac:dyDescent="0.2">
      <c r="A68" s="102"/>
      <c r="B68" s="281">
        <v>35193237</v>
      </c>
      <c r="C68" s="282" t="s">
        <v>2358</v>
      </c>
      <c r="D68" s="282" t="s">
        <v>72</v>
      </c>
      <c r="E68" s="281" t="s">
        <v>6407</v>
      </c>
      <c r="F68" s="281" t="s">
        <v>5864</v>
      </c>
      <c r="G68" s="281" t="s">
        <v>5657</v>
      </c>
      <c r="H68" s="281" t="s">
        <v>5657</v>
      </c>
      <c r="I68" s="281" t="s">
        <v>3984</v>
      </c>
      <c r="J68" s="281" t="s">
        <v>4586</v>
      </c>
    </row>
    <row r="69" spans="1:10" ht="23.1" x14ac:dyDescent="0.2">
      <c r="A69" s="102"/>
      <c r="B69" s="278">
        <v>35537363</v>
      </c>
      <c r="C69" s="279" t="s">
        <v>3670</v>
      </c>
      <c r="D69" s="279" t="s">
        <v>3573</v>
      </c>
      <c r="E69" s="278" t="s">
        <v>6532</v>
      </c>
      <c r="F69" s="278" t="s">
        <v>5952</v>
      </c>
      <c r="G69" s="278" t="s">
        <v>5657</v>
      </c>
      <c r="H69" s="278" t="s">
        <v>5657</v>
      </c>
      <c r="I69" s="278" t="s">
        <v>3671</v>
      </c>
      <c r="J69" s="278" t="s">
        <v>4627</v>
      </c>
    </row>
    <row r="70" spans="1:10" ht="23.1" x14ac:dyDescent="0.2">
      <c r="A70" s="102"/>
      <c r="B70" s="278">
        <v>35833605</v>
      </c>
      <c r="C70" s="279" t="s">
        <v>2343</v>
      </c>
      <c r="D70" s="279" t="s">
        <v>62</v>
      </c>
      <c r="E70" s="278" t="s">
        <v>6534</v>
      </c>
      <c r="F70" s="278" t="s">
        <v>5954</v>
      </c>
      <c r="G70" s="278" t="s">
        <v>5657</v>
      </c>
      <c r="H70" s="278" t="s">
        <v>5657</v>
      </c>
      <c r="I70" s="278" t="s">
        <v>3986</v>
      </c>
      <c r="J70" s="278" t="s">
        <v>4628</v>
      </c>
    </row>
    <row r="71" spans="1:10" ht="23.1" x14ac:dyDescent="0.2">
      <c r="A71" s="102"/>
      <c r="B71" s="278">
        <v>36050166</v>
      </c>
      <c r="C71" s="279" t="s">
        <v>1093</v>
      </c>
      <c r="D71" s="279" t="s">
        <v>304</v>
      </c>
      <c r="E71" s="278" t="s">
        <v>6103</v>
      </c>
      <c r="F71" s="278" t="s">
        <v>5683</v>
      </c>
      <c r="G71" s="278" t="s">
        <v>5657</v>
      </c>
      <c r="H71" s="278" t="s">
        <v>5657</v>
      </c>
      <c r="I71" s="278" t="s">
        <v>3987</v>
      </c>
      <c r="J71" s="278" t="s">
        <v>4629</v>
      </c>
    </row>
    <row r="72" spans="1:10" ht="23.1" x14ac:dyDescent="0.2">
      <c r="A72" s="102"/>
      <c r="B72" s="278">
        <v>36134497</v>
      </c>
      <c r="C72" s="279" t="s">
        <v>3654</v>
      </c>
      <c r="D72" s="279" t="s">
        <v>3655</v>
      </c>
      <c r="E72" s="278" t="s">
        <v>6540</v>
      </c>
      <c r="F72" s="278" t="s">
        <v>5871</v>
      </c>
      <c r="G72" s="278" t="s">
        <v>5657</v>
      </c>
      <c r="H72" s="278" t="s">
        <v>5657</v>
      </c>
      <c r="I72" s="278" t="s">
        <v>3656</v>
      </c>
      <c r="J72" s="278" t="s">
        <v>4631</v>
      </c>
    </row>
    <row r="73" spans="1:10" ht="23.1" x14ac:dyDescent="0.2">
      <c r="A73" s="102"/>
      <c r="B73" s="278">
        <v>36136028</v>
      </c>
      <c r="C73" s="279" t="s">
        <v>1406</v>
      </c>
      <c r="D73" s="279" t="s">
        <v>862</v>
      </c>
      <c r="E73" s="278" t="s">
        <v>6288</v>
      </c>
      <c r="F73" s="278" t="s">
        <v>5795</v>
      </c>
      <c r="G73" s="278" t="s">
        <v>5657</v>
      </c>
      <c r="H73" s="278" t="s">
        <v>5657</v>
      </c>
      <c r="I73" s="278" t="s">
        <v>3989</v>
      </c>
      <c r="J73" s="278" t="s">
        <v>4632</v>
      </c>
    </row>
    <row r="74" spans="1:10" x14ac:dyDescent="0.2">
      <c r="A74" s="102"/>
      <c r="B74" s="278">
        <v>36136028</v>
      </c>
      <c r="C74" s="279" t="s">
        <v>10431</v>
      </c>
      <c r="D74" s="279" t="s">
        <v>10432</v>
      </c>
      <c r="E74" s="278" t="s">
        <v>10430</v>
      </c>
      <c r="F74" s="278" t="s">
        <v>10097</v>
      </c>
      <c r="G74" s="278" t="s">
        <v>5657</v>
      </c>
      <c r="H74" s="278" t="s">
        <v>5657</v>
      </c>
      <c r="I74" s="278" t="s">
        <v>10433</v>
      </c>
      <c r="J74" s="278" t="s">
        <v>10434</v>
      </c>
    </row>
    <row r="75" spans="1:10" x14ac:dyDescent="0.2">
      <c r="A75" s="102"/>
      <c r="B75" s="278">
        <v>36248687</v>
      </c>
      <c r="C75" s="279" t="s">
        <v>21</v>
      </c>
      <c r="D75" s="279" t="s">
        <v>20</v>
      </c>
      <c r="E75" s="278" t="s">
        <v>6235</v>
      </c>
      <c r="F75" s="278" t="s">
        <v>5704</v>
      </c>
      <c r="G75" s="278" t="s">
        <v>5657</v>
      </c>
      <c r="H75" s="278" t="s">
        <v>5657</v>
      </c>
      <c r="I75" s="278" t="s">
        <v>3990</v>
      </c>
      <c r="J75" s="278" t="s">
        <v>4633</v>
      </c>
    </row>
    <row r="76" spans="1:10" ht="34.65" x14ac:dyDescent="0.2">
      <c r="A76" s="102"/>
      <c r="B76" s="278">
        <v>36278908</v>
      </c>
      <c r="C76" s="279" t="s">
        <v>4380</v>
      </c>
      <c r="D76" s="279" t="s">
        <v>4381</v>
      </c>
      <c r="E76" s="278" t="s">
        <v>6365</v>
      </c>
      <c r="F76" s="278" t="s">
        <v>5663</v>
      </c>
      <c r="G76" s="278" t="s">
        <v>5657</v>
      </c>
      <c r="H76" s="278" t="s">
        <v>5657</v>
      </c>
      <c r="I76" s="278" t="s">
        <v>4519</v>
      </c>
      <c r="J76" s="278" t="s">
        <v>4634</v>
      </c>
    </row>
    <row r="77" spans="1:10" x14ac:dyDescent="0.2">
      <c r="A77" s="102"/>
      <c r="B77" s="278">
        <v>36424636</v>
      </c>
      <c r="C77" s="279" t="s">
        <v>2341</v>
      </c>
      <c r="D77" s="279" t="s">
        <v>64</v>
      </c>
      <c r="E77" s="278" t="s">
        <v>6534</v>
      </c>
      <c r="F77" s="278" t="s">
        <v>5954</v>
      </c>
      <c r="G77" s="278" t="s">
        <v>5657</v>
      </c>
      <c r="H77" s="278" t="s">
        <v>5657</v>
      </c>
      <c r="I77" s="278" t="s">
        <v>3992</v>
      </c>
      <c r="J77" s="278" t="s">
        <v>4636</v>
      </c>
    </row>
    <row r="78" spans="1:10" ht="23.1" x14ac:dyDescent="0.2">
      <c r="A78" s="102"/>
      <c r="B78" s="278">
        <v>36424641</v>
      </c>
      <c r="C78" s="279" t="s">
        <v>782</v>
      </c>
      <c r="D78" s="279" t="s">
        <v>783</v>
      </c>
      <c r="E78" s="278" t="s">
        <v>6547</v>
      </c>
      <c r="F78" s="278" t="s">
        <v>5710</v>
      </c>
      <c r="G78" s="278" t="s">
        <v>5657</v>
      </c>
      <c r="H78" s="278" t="s">
        <v>5657</v>
      </c>
      <c r="I78" s="278" t="s">
        <v>3993</v>
      </c>
      <c r="J78" s="278" t="s">
        <v>4637</v>
      </c>
    </row>
    <row r="79" spans="1:10" x14ac:dyDescent="0.2">
      <c r="A79" s="102"/>
      <c r="B79" s="278">
        <v>36511938</v>
      </c>
      <c r="C79" s="279" t="s">
        <v>1978</v>
      </c>
      <c r="D79" s="279" t="s">
        <v>917</v>
      </c>
      <c r="E79" s="278" t="s">
        <v>6548</v>
      </c>
      <c r="F79" s="278" t="s">
        <v>5965</v>
      </c>
      <c r="G79" s="278" t="s">
        <v>5657</v>
      </c>
      <c r="H79" s="278" t="s">
        <v>5657</v>
      </c>
      <c r="I79" s="278" t="s">
        <v>3827</v>
      </c>
      <c r="J79" s="278" t="s">
        <v>4639</v>
      </c>
    </row>
    <row r="80" spans="1:10" x14ac:dyDescent="0.2">
      <c r="A80" s="102"/>
      <c r="B80" s="278">
        <v>36527581</v>
      </c>
      <c r="C80" s="279" t="s">
        <v>2131</v>
      </c>
      <c r="D80" s="279" t="s">
        <v>2130</v>
      </c>
      <c r="E80" s="278" t="s">
        <v>6362</v>
      </c>
      <c r="F80" s="278" t="s">
        <v>5836</v>
      </c>
      <c r="G80" s="278" t="s">
        <v>5657</v>
      </c>
      <c r="H80" s="278" t="s">
        <v>5657</v>
      </c>
      <c r="I80" s="278" t="s">
        <v>3995</v>
      </c>
      <c r="J80" s="278" t="s">
        <v>4640</v>
      </c>
    </row>
    <row r="81" spans="1:10" x14ac:dyDescent="0.2">
      <c r="A81" s="102"/>
      <c r="B81" s="278">
        <v>36530971</v>
      </c>
      <c r="C81" s="279" t="s">
        <v>1430</v>
      </c>
      <c r="D81" s="279" t="s">
        <v>313</v>
      </c>
      <c r="E81" s="278" t="s">
        <v>6349</v>
      </c>
      <c r="F81" s="278" t="s">
        <v>5824</v>
      </c>
      <c r="G81" s="278" t="s">
        <v>5657</v>
      </c>
      <c r="H81" s="278" t="s">
        <v>5657</v>
      </c>
      <c r="I81" s="278" t="s">
        <v>3996</v>
      </c>
      <c r="J81" s="278" t="s">
        <v>4641</v>
      </c>
    </row>
    <row r="82" spans="1:10" x14ac:dyDescent="0.2">
      <c r="A82" s="102"/>
      <c r="B82" s="278">
        <v>36697963</v>
      </c>
      <c r="C82" s="279" t="s">
        <v>329</v>
      </c>
      <c r="D82" s="279" t="s">
        <v>116</v>
      </c>
      <c r="E82" s="278" t="s">
        <v>6376</v>
      </c>
      <c r="F82" s="278" t="s">
        <v>5845</v>
      </c>
      <c r="G82" s="278" t="s">
        <v>5657</v>
      </c>
      <c r="H82" s="278" t="s">
        <v>5657</v>
      </c>
      <c r="I82" s="278" t="s">
        <v>4000</v>
      </c>
      <c r="J82" s="278" t="s">
        <v>4645</v>
      </c>
    </row>
    <row r="83" spans="1:10" x14ac:dyDescent="0.2">
      <c r="A83" s="102"/>
      <c r="B83" s="278">
        <v>36716332</v>
      </c>
      <c r="C83" s="279" t="s">
        <v>2346</v>
      </c>
      <c r="D83" s="279" t="s">
        <v>59</v>
      </c>
      <c r="E83" s="278" t="s">
        <v>6534</v>
      </c>
      <c r="F83" s="278" t="s">
        <v>5954</v>
      </c>
      <c r="G83" s="278" t="s">
        <v>5657</v>
      </c>
      <c r="H83" s="278" t="s">
        <v>5657</v>
      </c>
      <c r="I83" s="278" t="s">
        <v>4001</v>
      </c>
      <c r="J83" s="278" t="s">
        <v>4646</v>
      </c>
    </row>
    <row r="84" spans="1:10" x14ac:dyDescent="0.2">
      <c r="A84" s="102"/>
      <c r="B84" s="278">
        <v>36828617</v>
      </c>
      <c r="C84" s="279" t="s">
        <v>2348</v>
      </c>
      <c r="D84" s="279" t="s">
        <v>70</v>
      </c>
      <c r="E84" s="278" t="s">
        <v>6565</v>
      </c>
      <c r="F84" s="278" t="s">
        <v>5856</v>
      </c>
      <c r="G84" s="278" t="s">
        <v>5657</v>
      </c>
      <c r="H84" s="278" t="s">
        <v>5657</v>
      </c>
      <c r="I84" s="278" t="s">
        <v>4002</v>
      </c>
      <c r="J84" s="278" t="s">
        <v>4647</v>
      </c>
    </row>
    <row r="85" spans="1:10" x14ac:dyDescent="0.2">
      <c r="A85" s="102"/>
      <c r="B85" s="278">
        <v>36857606</v>
      </c>
      <c r="C85" s="279" t="s">
        <v>333</v>
      </c>
      <c r="D85" s="279" t="s">
        <v>119</v>
      </c>
      <c r="E85" s="278" t="s">
        <v>6376</v>
      </c>
      <c r="F85" s="278" t="s">
        <v>5845</v>
      </c>
      <c r="G85" s="278" t="s">
        <v>5657</v>
      </c>
      <c r="H85" s="278" t="s">
        <v>5657</v>
      </c>
      <c r="I85" s="278" t="s">
        <v>4003</v>
      </c>
      <c r="J85" s="278" t="s">
        <v>4648</v>
      </c>
    </row>
    <row r="86" spans="1:10" x14ac:dyDescent="0.2">
      <c r="A86" s="102"/>
      <c r="B86" s="278">
        <v>36994200</v>
      </c>
      <c r="C86" s="279" t="s">
        <v>2340</v>
      </c>
      <c r="D86" s="279" t="s">
        <v>55</v>
      </c>
      <c r="E86" s="278" t="s">
        <v>6376</v>
      </c>
      <c r="F86" s="278" t="s">
        <v>5845</v>
      </c>
      <c r="G86" s="278" t="s">
        <v>5657</v>
      </c>
      <c r="H86" s="278" t="s">
        <v>5657</v>
      </c>
      <c r="I86" s="278" t="s">
        <v>4006</v>
      </c>
      <c r="J86" s="278" t="s">
        <v>4651</v>
      </c>
    </row>
    <row r="87" spans="1:10" ht="23.1" x14ac:dyDescent="0.2">
      <c r="A87" s="102"/>
      <c r="B87" s="278">
        <v>36995601</v>
      </c>
      <c r="C87" s="279" t="s">
        <v>1447</v>
      </c>
      <c r="D87" s="279" t="s">
        <v>1514</v>
      </c>
      <c r="E87" s="278" t="s">
        <v>6580</v>
      </c>
      <c r="F87" s="278" t="s">
        <v>5726</v>
      </c>
      <c r="G87" s="278" t="s">
        <v>5657</v>
      </c>
      <c r="H87" s="278" t="s">
        <v>5657</v>
      </c>
      <c r="I87" s="278" t="s">
        <v>4007</v>
      </c>
      <c r="J87" s="278" t="s">
        <v>4652</v>
      </c>
    </row>
    <row r="88" spans="1:10" ht="23.1" x14ac:dyDescent="0.2">
      <c r="A88" s="102"/>
      <c r="B88" s="278">
        <v>36998513</v>
      </c>
      <c r="C88" s="279" t="s">
        <v>4357</v>
      </c>
      <c r="D88" s="279" t="s">
        <v>4358</v>
      </c>
      <c r="E88" s="278" t="s">
        <v>6365</v>
      </c>
      <c r="F88" s="278" t="s">
        <v>5663</v>
      </c>
      <c r="G88" s="278" t="s">
        <v>5657</v>
      </c>
      <c r="H88" s="278" t="s">
        <v>5657</v>
      </c>
      <c r="I88" s="278" t="s">
        <v>5218</v>
      </c>
      <c r="J88" s="278" t="s">
        <v>4653</v>
      </c>
    </row>
    <row r="89" spans="1:10" x14ac:dyDescent="0.2">
      <c r="A89" s="102"/>
      <c r="B89" s="278">
        <v>37037544</v>
      </c>
      <c r="C89" s="279" t="s">
        <v>379</v>
      </c>
      <c r="D89" s="279" t="s">
        <v>4314</v>
      </c>
      <c r="E89" s="278" t="s">
        <v>6289</v>
      </c>
      <c r="F89" s="278" t="s">
        <v>5726</v>
      </c>
      <c r="G89" s="278" t="s">
        <v>5657</v>
      </c>
      <c r="H89" s="278" t="s">
        <v>5657</v>
      </c>
      <c r="I89" s="278" t="s">
        <v>4008</v>
      </c>
      <c r="J89" s="278" t="s">
        <v>4654</v>
      </c>
    </row>
    <row r="90" spans="1:10" x14ac:dyDescent="0.2">
      <c r="A90" s="102"/>
      <c r="B90" s="278">
        <v>37046543</v>
      </c>
      <c r="C90" s="279" t="s">
        <v>335</v>
      </c>
      <c r="D90" s="279" t="s">
        <v>50</v>
      </c>
      <c r="E90" s="278" t="s">
        <v>6376</v>
      </c>
      <c r="F90" s="278" t="s">
        <v>5845</v>
      </c>
      <c r="G90" s="278" t="s">
        <v>5657</v>
      </c>
      <c r="H90" s="278" t="s">
        <v>5657</v>
      </c>
      <c r="I90" s="278" t="s">
        <v>4010</v>
      </c>
      <c r="J90" s="278" t="s">
        <v>4656</v>
      </c>
    </row>
    <row r="91" spans="1:10" x14ac:dyDescent="0.2">
      <c r="A91" s="102"/>
      <c r="B91" s="278">
        <v>37079516</v>
      </c>
      <c r="C91" s="279" t="s">
        <v>3678</v>
      </c>
      <c r="D91" s="279" t="s">
        <v>3679</v>
      </c>
      <c r="E91" s="278" t="s">
        <v>6586</v>
      </c>
      <c r="F91" s="278" t="s">
        <v>5919</v>
      </c>
      <c r="G91" s="278" t="s">
        <v>5657</v>
      </c>
      <c r="H91" s="278" t="s">
        <v>5657</v>
      </c>
      <c r="I91" s="278" t="s">
        <v>3680</v>
      </c>
      <c r="J91" s="278" t="s">
        <v>4657</v>
      </c>
    </row>
    <row r="92" spans="1:10" ht="23.1" x14ac:dyDescent="0.2">
      <c r="A92" s="102"/>
      <c r="B92" s="278">
        <v>37189903</v>
      </c>
      <c r="C92" s="279" t="s">
        <v>2129</v>
      </c>
      <c r="D92" s="279" t="s">
        <v>2128</v>
      </c>
      <c r="E92" s="278" t="s">
        <v>6362</v>
      </c>
      <c r="F92" s="278" t="s">
        <v>5836</v>
      </c>
      <c r="G92" s="278" t="s">
        <v>5657</v>
      </c>
      <c r="H92" s="278" t="s">
        <v>5657</v>
      </c>
      <c r="I92" s="278" t="s">
        <v>4011</v>
      </c>
      <c r="J92" s="278" t="s">
        <v>4658</v>
      </c>
    </row>
    <row r="93" spans="1:10" x14ac:dyDescent="0.2">
      <c r="A93" s="102"/>
      <c r="B93" s="278">
        <v>37201256</v>
      </c>
      <c r="C93" s="279" t="s">
        <v>1969</v>
      </c>
      <c r="D93" s="279" t="s">
        <v>317</v>
      </c>
      <c r="E93" s="278" t="s">
        <v>6349</v>
      </c>
      <c r="F93" s="278" t="s">
        <v>5824</v>
      </c>
      <c r="G93" s="278" t="s">
        <v>5657</v>
      </c>
      <c r="H93" s="278" t="s">
        <v>5657</v>
      </c>
      <c r="I93" s="278" t="s">
        <v>4012</v>
      </c>
      <c r="J93" s="278" t="s">
        <v>4659</v>
      </c>
    </row>
    <row r="94" spans="1:10" x14ac:dyDescent="0.2">
      <c r="A94" s="102"/>
      <c r="B94" s="278">
        <v>37243368</v>
      </c>
      <c r="C94" s="279" t="s">
        <v>360</v>
      </c>
      <c r="D94" s="279" t="s">
        <v>301</v>
      </c>
      <c r="E94" s="278" t="s">
        <v>6103</v>
      </c>
      <c r="F94" s="278" t="s">
        <v>5683</v>
      </c>
      <c r="G94" s="278" t="s">
        <v>5657</v>
      </c>
      <c r="H94" s="278" t="s">
        <v>5657</v>
      </c>
      <c r="I94" s="278" t="s">
        <v>4014</v>
      </c>
      <c r="J94" s="278" t="s">
        <v>4661</v>
      </c>
    </row>
    <row r="95" spans="1:10" x14ac:dyDescent="0.2">
      <c r="A95" s="102"/>
      <c r="B95" s="278">
        <v>37264220</v>
      </c>
      <c r="C95" s="279" t="s">
        <v>2350</v>
      </c>
      <c r="D95" s="279" t="s">
        <v>68</v>
      </c>
      <c r="E95" s="278" t="s">
        <v>6565</v>
      </c>
      <c r="F95" s="278" t="s">
        <v>5856</v>
      </c>
      <c r="G95" s="278" t="s">
        <v>5657</v>
      </c>
      <c r="H95" s="278" t="s">
        <v>5657</v>
      </c>
      <c r="I95" s="278" t="s">
        <v>4016</v>
      </c>
      <c r="J95" s="278" t="s">
        <v>4662</v>
      </c>
    </row>
    <row r="96" spans="1:10" x14ac:dyDescent="0.2">
      <c r="A96" s="102"/>
      <c r="B96" s="278">
        <v>37282543</v>
      </c>
      <c r="C96" s="279" t="s">
        <v>1099</v>
      </c>
      <c r="D96" s="279" t="s">
        <v>307</v>
      </c>
      <c r="E96" s="278" t="s">
        <v>6349</v>
      </c>
      <c r="F96" s="278" t="s">
        <v>5824</v>
      </c>
      <c r="G96" s="278" t="s">
        <v>5657</v>
      </c>
      <c r="H96" s="278" t="s">
        <v>5657</v>
      </c>
      <c r="I96" s="278" t="s">
        <v>4017</v>
      </c>
      <c r="J96" s="278" t="s">
        <v>4663</v>
      </c>
    </row>
    <row r="97" spans="1:10" x14ac:dyDescent="0.2">
      <c r="A97" s="102"/>
      <c r="B97" s="278">
        <v>37332410</v>
      </c>
      <c r="C97" s="279" t="s">
        <v>1090</v>
      </c>
      <c r="D97" s="279" t="s">
        <v>1266</v>
      </c>
      <c r="E97" s="278" t="s">
        <v>6103</v>
      </c>
      <c r="F97" s="278" t="s">
        <v>5683</v>
      </c>
      <c r="G97" s="278" t="s">
        <v>5657</v>
      </c>
      <c r="H97" s="278" t="s">
        <v>5657</v>
      </c>
      <c r="I97" s="278" t="s">
        <v>4018</v>
      </c>
      <c r="J97" s="278" t="s">
        <v>4579</v>
      </c>
    </row>
    <row r="98" spans="1:10" ht="23.1" x14ac:dyDescent="0.2">
      <c r="A98" s="102"/>
      <c r="B98" s="278">
        <v>37401908</v>
      </c>
      <c r="C98" s="279" t="s">
        <v>3672</v>
      </c>
      <c r="D98" s="279" t="s">
        <v>7335</v>
      </c>
      <c r="E98" s="278" t="s">
        <v>6586</v>
      </c>
      <c r="F98" s="278" t="s">
        <v>5919</v>
      </c>
      <c r="G98" s="278" t="s">
        <v>5657</v>
      </c>
      <c r="H98" s="278" t="s">
        <v>5657</v>
      </c>
      <c r="I98" s="278" t="s">
        <v>3674</v>
      </c>
      <c r="J98" s="278" t="s">
        <v>4665</v>
      </c>
    </row>
    <row r="99" spans="1:10" ht="34.65" x14ac:dyDescent="0.2">
      <c r="A99" s="102"/>
      <c r="B99" s="278">
        <v>37401913</v>
      </c>
      <c r="C99" s="279" t="s">
        <v>3675</v>
      </c>
      <c r="D99" s="279" t="s">
        <v>3676</v>
      </c>
      <c r="E99" s="278" t="s">
        <v>6586</v>
      </c>
      <c r="F99" s="278" t="s">
        <v>5919</v>
      </c>
      <c r="G99" s="278" t="s">
        <v>5657</v>
      </c>
      <c r="H99" s="278" t="s">
        <v>5657</v>
      </c>
      <c r="I99" s="278" t="s">
        <v>3677</v>
      </c>
      <c r="J99" s="278" t="s">
        <v>4666</v>
      </c>
    </row>
    <row r="100" spans="1:10" ht="23.1" x14ac:dyDescent="0.2">
      <c r="A100" s="102"/>
      <c r="B100" s="278">
        <v>37403140</v>
      </c>
      <c r="C100" s="279" t="s">
        <v>697</v>
      </c>
      <c r="D100" s="279" t="s">
        <v>645</v>
      </c>
      <c r="E100" s="278" t="s">
        <v>6379</v>
      </c>
      <c r="F100" s="278" t="s">
        <v>5685</v>
      </c>
      <c r="G100" s="278" t="s">
        <v>5657</v>
      </c>
      <c r="H100" s="278" t="s">
        <v>5657</v>
      </c>
      <c r="I100" s="278" t="s">
        <v>3840</v>
      </c>
      <c r="J100" s="278" t="s">
        <v>4667</v>
      </c>
    </row>
    <row r="101" spans="1:10" x14ac:dyDescent="0.2">
      <c r="A101" s="102"/>
      <c r="B101" s="278">
        <v>37624159</v>
      </c>
      <c r="C101" s="279" t="s">
        <v>368</v>
      </c>
      <c r="D101" s="279" t="s">
        <v>7290</v>
      </c>
      <c r="E101" s="278" t="s">
        <v>6461</v>
      </c>
      <c r="F101" s="278" t="s">
        <v>5872</v>
      </c>
      <c r="G101" s="278" t="s">
        <v>5657</v>
      </c>
      <c r="H101" s="278" t="s">
        <v>5657</v>
      </c>
      <c r="I101" s="278" t="s">
        <v>4021</v>
      </c>
      <c r="J101" s="278" t="s">
        <v>4669</v>
      </c>
    </row>
    <row r="102" spans="1:10" x14ac:dyDescent="0.2">
      <c r="A102" s="102"/>
      <c r="B102" s="278">
        <v>37693149</v>
      </c>
      <c r="C102" s="279" t="s">
        <v>352</v>
      </c>
      <c r="D102" s="279" t="s">
        <v>42</v>
      </c>
      <c r="E102" s="278" t="s">
        <v>6431</v>
      </c>
      <c r="F102" s="278" t="s">
        <v>5851</v>
      </c>
      <c r="G102" s="278" t="s">
        <v>5657</v>
      </c>
      <c r="H102" s="278" t="s">
        <v>5657</v>
      </c>
      <c r="I102" s="278" t="s">
        <v>4022</v>
      </c>
      <c r="J102" s="278" t="s">
        <v>4670</v>
      </c>
    </row>
    <row r="103" spans="1:10" ht="23.1" x14ac:dyDescent="0.2">
      <c r="A103" s="102"/>
      <c r="B103" s="278">
        <v>37719067</v>
      </c>
      <c r="C103" s="279" t="s">
        <v>4353</v>
      </c>
      <c r="D103" s="279" t="s">
        <v>917</v>
      </c>
      <c r="E103" s="278" t="s">
        <v>6365</v>
      </c>
      <c r="F103" s="278" t="s">
        <v>5663</v>
      </c>
      <c r="G103" s="278" t="s">
        <v>5657</v>
      </c>
      <c r="H103" s="278" t="s">
        <v>5657</v>
      </c>
      <c r="I103" s="278" t="s">
        <v>4505</v>
      </c>
      <c r="J103" s="278" t="s">
        <v>4671</v>
      </c>
    </row>
    <row r="104" spans="1:10" x14ac:dyDescent="0.2">
      <c r="A104" s="102"/>
      <c r="B104" s="278">
        <v>37772356</v>
      </c>
      <c r="C104" s="279" t="s">
        <v>1100</v>
      </c>
      <c r="D104" s="279" t="s">
        <v>306</v>
      </c>
      <c r="E104" s="278" t="s">
        <v>6349</v>
      </c>
      <c r="F104" s="278" t="s">
        <v>5824</v>
      </c>
      <c r="G104" s="278" t="s">
        <v>5657</v>
      </c>
      <c r="H104" s="278" t="s">
        <v>5657</v>
      </c>
      <c r="I104" s="278" t="s">
        <v>4023</v>
      </c>
      <c r="J104" s="278" t="s">
        <v>4673</v>
      </c>
    </row>
    <row r="105" spans="1:10" ht="34.65" x14ac:dyDescent="0.2">
      <c r="A105" s="102"/>
      <c r="B105" s="278">
        <v>37780084</v>
      </c>
      <c r="C105" s="279" t="s">
        <v>702</v>
      </c>
      <c r="D105" s="279" t="s">
        <v>2569</v>
      </c>
      <c r="E105" s="278" t="s">
        <v>6618</v>
      </c>
      <c r="F105" s="278" t="s">
        <v>6014</v>
      </c>
      <c r="G105" s="278" t="s">
        <v>5657</v>
      </c>
      <c r="H105" s="278" t="s">
        <v>5657</v>
      </c>
      <c r="I105" s="278" t="s">
        <v>4024</v>
      </c>
      <c r="J105" s="278" t="s">
        <v>4674</v>
      </c>
    </row>
    <row r="106" spans="1:10" x14ac:dyDescent="0.2">
      <c r="A106" s="102"/>
      <c r="B106" s="278">
        <v>37819692</v>
      </c>
      <c r="C106" s="279" t="s">
        <v>1980</v>
      </c>
      <c r="D106" s="279" t="s">
        <v>320</v>
      </c>
      <c r="E106" s="278" t="s">
        <v>6548</v>
      </c>
      <c r="F106" s="278" t="s">
        <v>5965</v>
      </c>
      <c r="G106" s="278" t="s">
        <v>5657</v>
      </c>
      <c r="H106" s="278" t="s">
        <v>5657</v>
      </c>
      <c r="I106" s="278" t="s">
        <v>4026</v>
      </c>
      <c r="J106" s="278" t="s">
        <v>4676</v>
      </c>
    </row>
    <row r="107" spans="1:10" x14ac:dyDescent="0.2">
      <c r="A107" s="102"/>
      <c r="B107" s="278">
        <v>37853712</v>
      </c>
      <c r="C107" s="279" t="s">
        <v>1977</v>
      </c>
      <c r="D107" s="279" t="s">
        <v>321</v>
      </c>
      <c r="E107" s="278" t="s">
        <v>6548</v>
      </c>
      <c r="F107" s="278" t="s">
        <v>5965</v>
      </c>
      <c r="G107" s="278" t="s">
        <v>5657</v>
      </c>
      <c r="H107" s="278" t="s">
        <v>5657</v>
      </c>
      <c r="I107" s="278" t="s">
        <v>4027</v>
      </c>
      <c r="J107" s="278" t="s">
        <v>4677</v>
      </c>
    </row>
    <row r="108" spans="1:10" ht="23.1" x14ac:dyDescent="0.2">
      <c r="A108" s="102"/>
      <c r="B108" s="278">
        <v>37854480</v>
      </c>
      <c r="C108" s="279" t="s">
        <v>4382</v>
      </c>
      <c r="D108" s="279" t="s">
        <v>4383</v>
      </c>
      <c r="E108" s="278" t="s">
        <v>6365</v>
      </c>
      <c r="F108" s="278" t="s">
        <v>5663</v>
      </c>
      <c r="G108" s="278" t="s">
        <v>5657</v>
      </c>
      <c r="H108" s="278" t="s">
        <v>5657</v>
      </c>
      <c r="I108" s="278" t="s">
        <v>4520</v>
      </c>
      <c r="J108" s="278" t="s">
        <v>4678</v>
      </c>
    </row>
    <row r="109" spans="1:10" ht="23.1" x14ac:dyDescent="0.2">
      <c r="A109" s="102"/>
      <c r="B109" s="278">
        <v>38103460</v>
      </c>
      <c r="C109" s="279" t="s">
        <v>1970</v>
      </c>
      <c r="D109" s="279" t="s">
        <v>316</v>
      </c>
      <c r="E109" s="278" t="s">
        <v>6349</v>
      </c>
      <c r="F109" s="278" t="s">
        <v>5824</v>
      </c>
      <c r="G109" s="278" t="s">
        <v>5657</v>
      </c>
      <c r="H109" s="278" t="s">
        <v>5657</v>
      </c>
      <c r="I109" s="278" t="s">
        <v>4033</v>
      </c>
      <c r="J109" s="278" t="s">
        <v>4683</v>
      </c>
    </row>
    <row r="110" spans="1:10" x14ac:dyDescent="0.2">
      <c r="A110" s="102"/>
      <c r="B110" s="278">
        <v>38123216</v>
      </c>
      <c r="C110" s="279" t="s">
        <v>349</v>
      </c>
      <c r="D110" s="279" t="s">
        <v>1866</v>
      </c>
      <c r="E110" s="278" t="s">
        <v>6431</v>
      </c>
      <c r="F110" s="278" t="s">
        <v>5851</v>
      </c>
      <c r="G110" s="278" t="s">
        <v>5657</v>
      </c>
      <c r="H110" s="278" t="s">
        <v>5657</v>
      </c>
      <c r="I110" s="278" t="s">
        <v>4034</v>
      </c>
      <c r="J110" s="278" t="s">
        <v>4684</v>
      </c>
    </row>
    <row r="111" spans="1:10" x14ac:dyDescent="0.2">
      <c r="A111" s="102"/>
      <c r="B111" s="278">
        <v>38129075</v>
      </c>
      <c r="C111" s="279" t="s">
        <v>375</v>
      </c>
      <c r="D111" s="279" t="s">
        <v>4319</v>
      </c>
      <c r="E111" s="278" t="s">
        <v>6461</v>
      </c>
      <c r="F111" s="278" t="s">
        <v>5872</v>
      </c>
      <c r="G111" s="278" t="s">
        <v>5657</v>
      </c>
      <c r="H111" s="278" t="s">
        <v>5657</v>
      </c>
      <c r="I111" s="278" t="s">
        <v>4035</v>
      </c>
      <c r="J111" s="278" t="s">
        <v>4685</v>
      </c>
    </row>
    <row r="112" spans="1:10" x14ac:dyDescent="0.2">
      <c r="A112" s="102"/>
      <c r="B112" s="278">
        <v>38130232</v>
      </c>
      <c r="C112" s="279" t="s">
        <v>2353</v>
      </c>
      <c r="D112" s="279" t="s">
        <v>77</v>
      </c>
      <c r="E112" s="278" t="s">
        <v>6407</v>
      </c>
      <c r="F112" s="278" t="s">
        <v>5864</v>
      </c>
      <c r="G112" s="278" t="s">
        <v>5657</v>
      </c>
      <c r="H112" s="278" t="s">
        <v>5657</v>
      </c>
      <c r="I112" s="278" t="s">
        <v>4036</v>
      </c>
      <c r="J112" s="278" t="s">
        <v>4686</v>
      </c>
    </row>
    <row r="113" spans="1:10" x14ac:dyDescent="0.2">
      <c r="A113" s="102"/>
      <c r="B113" s="278">
        <v>38146483</v>
      </c>
      <c r="C113" s="279" t="s">
        <v>1427</v>
      </c>
      <c r="D113" s="279" t="s">
        <v>34</v>
      </c>
      <c r="E113" s="278" t="s">
        <v>6369</v>
      </c>
      <c r="F113" s="278" t="s">
        <v>5839</v>
      </c>
      <c r="G113" s="278" t="s">
        <v>5657</v>
      </c>
      <c r="H113" s="278" t="s">
        <v>5657</v>
      </c>
      <c r="I113" s="278" t="s">
        <v>4037</v>
      </c>
      <c r="J113" s="278" t="s">
        <v>4687</v>
      </c>
    </row>
    <row r="114" spans="1:10" x14ac:dyDescent="0.2">
      <c r="A114" s="102"/>
      <c r="B114" s="278">
        <v>38148611</v>
      </c>
      <c r="C114" s="279" t="s">
        <v>328</v>
      </c>
      <c r="D114" s="279" t="s">
        <v>115</v>
      </c>
      <c r="E114" s="278" t="s">
        <v>6376</v>
      </c>
      <c r="F114" s="278" t="s">
        <v>5845</v>
      </c>
      <c r="G114" s="278" t="s">
        <v>5657</v>
      </c>
      <c r="H114" s="278" t="s">
        <v>5657</v>
      </c>
      <c r="I114" s="278" t="s">
        <v>4038</v>
      </c>
      <c r="J114" s="278" t="s">
        <v>4688</v>
      </c>
    </row>
    <row r="115" spans="1:10" x14ac:dyDescent="0.2">
      <c r="A115" s="102"/>
      <c r="B115" s="278">
        <v>38203132</v>
      </c>
      <c r="C115" s="279" t="s">
        <v>1089</v>
      </c>
      <c r="D115" s="279" t="s">
        <v>300</v>
      </c>
      <c r="E115" s="278" t="s">
        <v>6103</v>
      </c>
      <c r="F115" s="278" t="s">
        <v>5683</v>
      </c>
      <c r="G115" s="278" t="s">
        <v>5657</v>
      </c>
      <c r="H115" s="278" t="s">
        <v>5657</v>
      </c>
      <c r="I115" s="278" t="s">
        <v>4039</v>
      </c>
      <c r="J115" s="278" t="s">
        <v>4689</v>
      </c>
    </row>
    <row r="116" spans="1:10" ht="23.1" x14ac:dyDescent="0.2">
      <c r="A116" s="102"/>
      <c r="B116" s="278">
        <v>38285759</v>
      </c>
      <c r="C116" s="279" t="s">
        <v>341</v>
      </c>
      <c r="D116" s="279" t="s">
        <v>1861</v>
      </c>
      <c r="E116" s="278" t="s">
        <v>6431</v>
      </c>
      <c r="F116" s="278" t="s">
        <v>5851</v>
      </c>
      <c r="G116" s="278" t="s">
        <v>5657</v>
      </c>
      <c r="H116" s="278" t="s">
        <v>5657</v>
      </c>
      <c r="I116" s="278" t="s">
        <v>4041</v>
      </c>
      <c r="J116" s="278" t="s">
        <v>4691</v>
      </c>
    </row>
    <row r="117" spans="1:10" x14ac:dyDescent="0.2">
      <c r="A117" s="102"/>
      <c r="B117" s="278">
        <v>38319720</v>
      </c>
      <c r="C117" s="279" t="s">
        <v>2352</v>
      </c>
      <c r="D117" s="279" t="s">
        <v>66</v>
      </c>
      <c r="E117" s="278" t="s">
        <v>6565</v>
      </c>
      <c r="F117" s="278" t="s">
        <v>5856</v>
      </c>
      <c r="G117" s="278" t="s">
        <v>5657</v>
      </c>
      <c r="H117" s="278" t="s">
        <v>5657</v>
      </c>
      <c r="I117" s="278" t="s">
        <v>4042</v>
      </c>
      <c r="J117" s="278" t="s">
        <v>4692</v>
      </c>
    </row>
    <row r="118" spans="1:10" x14ac:dyDescent="0.2">
      <c r="A118" s="102"/>
      <c r="B118" s="278">
        <v>38388202</v>
      </c>
      <c r="C118" s="279" t="s">
        <v>2342</v>
      </c>
      <c r="D118" s="279" t="s">
        <v>63</v>
      </c>
      <c r="E118" s="278" t="s">
        <v>6534</v>
      </c>
      <c r="F118" s="278" t="s">
        <v>5954</v>
      </c>
      <c r="G118" s="278" t="s">
        <v>5657</v>
      </c>
      <c r="H118" s="278" t="s">
        <v>5657</v>
      </c>
      <c r="I118" s="278" t="s">
        <v>4043</v>
      </c>
      <c r="J118" s="278" t="s">
        <v>4694</v>
      </c>
    </row>
    <row r="119" spans="1:10" x14ac:dyDescent="0.2">
      <c r="A119" s="102"/>
      <c r="B119" s="278">
        <v>38418870</v>
      </c>
      <c r="C119" s="279" t="s">
        <v>337</v>
      </c>
      <c r="D119" s="279" t="s">
        <v>1859</v>
      </c>
      <c r="E119" s="278" t="s">
        <v>6376</v>
      </c>
      <c r="F119" s="278" t="s">
        <v>5845</v>
      </c>
      <c r="G119" s="278" t="s">
        <v>5657</v>
      </c>
      <c r="H119" s="278" t="s">
        <v>5657</v>
      </c>
      <c r="I119" s="278" t="s">
        <v>4045</v>
      </c>
      <c r="J119" s="278" t="s">
        <v>4696</v>
      </c>
    </row>
    <row r="120" spans="1:10" x14ac:dyDescent="0.2">
      <c r="A120" s="102"/>
      <c r="B120" s="278">
        <v>38419392</v>
      </c>
      <c r="C120" s="279" t="s">
        <v>2355</v>
      </c>
      <c r="D120" s="279" t="s">
        <v>75</v>
      </c>
      <c r="E120" s="278" t="s">
        <v>6407</v>
      </c>
      <c r="F120" s="278" t="s">
        <v>5864</v>
      </c>
      <c r="G120" s="278" t="s">
        <v>5657</v>
      </c>
      <c r="H120" s="278" t="s">
        <v>5657</v>
      </c>
      <c r="I120" s="278" t="s">
        <v>4046</v>
      </c>
      <c r="J120" s="278" t="s">
        <v>4697</v>
      </c>
    </row>
    <row r="121" spans="1:10" ht="34.65" x14ac:dyDescent="0.2">
      <c r="A121" s="102"/>
      <c r="B121" s="278">
        <v>38424507</v>
      </c>
      <c r="C121" s="279" t="s">
        <v>694</v>
      </c>
      <c r="D121" s="279" t="s">
        <v>693</v>
      </c>
      <c r="E121" s="278" t="s">
        <v>6135</v>
      </c>
      <c r="F121" s="278" t="s">
        <v>5711</v>
      </c>
      <c r="G121" s="278" t="s">
        <v>5657</v>
      </c>
      <c r="H121" s="278" t="s">
        <v>5657</v>
      </c>
      <c r="I121" s="278" t="s">
        <v>4047</v>
      </c>
      <c r="J121" s="278" t="s">
        <v>4698</v>
      </c>
    </row>
    <row r="122" spans="1:10" x14ac:dyDescent="0.2">
      <c r="A122" s="102"/>
      <c r="B122" s="278">
        <v>38488691</v>
      </c>
      <c r="C122" s="279" t="s">
        <v>1426</v>
      </c>
      <c r="D122" s="279" t="s">
        <v>323</v>
      </c>
      <c r="E122" s="278" t="s">
        <v>6369</v>
      </c>
      <c r="F122" s="278" t="s">
        <v>5839</v>
      </c>
      <c r="G122" s="278" t="s">
        <v>5657</v>
      </c>
      <c r="H122" s="278" t="s">
        <v>5657</v>
      </c>
      <c r="I122" s="278" t="s">
        <v>4049</v>
      </c>
      <c r="J122" s="278" t="s">
        <v>4700</v>
      </c>
    </row>
    <row r="123" spans="1:10" x14ac:dyDescent="0.2">
      <c r="A123" s="102"/>
      <c r="B123" s="278">
        <v>38489035</v>
      </c>
      <c r="C123" s="279" t="s">
        <v>1976</v>
      </c>
      <c r="D123" s="279" t="s">
        <v>322</v>
      </c>
      <c r="E123" s="278" t="s">
        <v>6349</v>
      </c>
      <c r="F123" s="278" t="s">
        <v>5824</v>
      </c>
      <c r="G123" s="278" t="s">
        <v>5657</v>
      </c>
      <c r="H123" s="278" t="s">
        <v>5657</v>
      </c>
      <c r="I123" s="278" t="s">
        <v>4050</v>
      </c>
      <c r="J123" s="278" t="s">
        <v>4701</v>
      </c>
    </row>
    <row r="124" spans="1:10" x14ac:dyDescent="0.2">
      <c r="A124" s="102"/>
      <c r="B124" s="278">
        <v>38765893</v>
      </c>
      <c r="C124" s="279" t="s">
        <v>374</v>
      </c>
      <c r="D124" s="279" t="s">
        <v>157</v>
      </c>
      <c r="E124" s="278" t="s">
        <v>6461</v>
      </c>
      <c r="F124" s="278" t="s">
        <v>5872</v>
      </c>
      <c r="G124" s="278" t="s">
        <v>5657</v>
      </c>
      <c r="H124" s="278" t="s">
        <v>5657</v>
      </c>
      <c r="I124" s="278" t="s">
        <v>3829</v>
      </c>
      <c r="J124" s="278" t="s">
        <v>4705</v>
      </c>
    </row>
    <row r="125" spans="1:10" x14ac:dyDescent="0.2">
      <c r="A125" s="102"/>
      <c r="B125" s="278">
        <v>38772399</v>
      </c>
      <c r="C125" s="279" t="s">
        <v>2357</v>
      </c>
      <c r="D125" s="279" t="s">
        <v>73</v>
      </c>
      <c r="E125" s="278" t="s">
        <v>6407</v>
      </c>
      <c r="F125" s="278" t="s">
        <v>5864</v>
      </c>
      <c r="G125" s="278" t="s">
        <v>5657</v>
      </c>
      <c r="H125" s="278" t="s">
        <v>5657</v>
      </c>
      <c r="I125" s="278" t="s">
        <v>4054</v>
      </c>
      <c r="J125" s="278" t="s">
        <v>4706</v>
      </c>
    </row>
    <row r="126" spans="1:10" x14ac:dyDescent="0.2">
      <c r="A126" s="102"/>
      <c r="B126" s="278">
        <v>38782166</v>
      </c>
      <c r="C126" s="279" t="s">
        <v>681</v>
      </c>
      <c r="D126" s="279" t="s">
        <v>680</v>
      </c>
      <c r="E126" s="278" t="s">
        <v>6649</v>
      </c>
      <c r="F126" s="278" t="s">
        <v>6031</v>
      </c>
      <c r="G126" s="278" t="s">
        <v>5657</v>
      </c>
      <c r="H126" s="278" t="s">
        <v>5657</v>
      </c>
      <c r="I126" s="278" t="s">
        <v>4055</v>
      </c>
      <c r="J126" s="278" t="s">
        <v>4707</v>
      </c>
    </row>
    <row r="127" spans="1:10" x14ac:dyDescent="0.2">
      <c r="A127" s="102"/>
      <c r="B127" s="278">
        <v>38863790</v>
      </c>
      <c r="C127" s="279" t="s">
        <v>1094</v>
      </c>
      <c r="D127" s="279" t="s">
        <v>303</v>
      </c>
      <c r="E127" s="278" t="s">
        <v>6103</v>
      </c>
      <c r="F127" s="278" t="s">
        <v>5683</v>
      </c>
      <c r="G127" s="278" t="s">
        <v>5657</v>
      </c>
      <c r="H127" s="278" t="s">
        <v>5657</v>
      </c>
      <c r="I127" s="278" t="s">
        <v>4058</v>
      </c>
      <c r="J127" s="278" t="s">
        <v>4711</v>
      </c>
    </row>
    <row r="128" spans="1:10" x14ac:dyDescent="0.2">
      <c r="A128" s="102"/>
      <c r="B128" s="278">
        <v>38893583</v>
      </c>
      <c r="C128" s="279" t="s">
        <v>355</v>
      </c>
      <c r="D128" s="279" t="s">
        <v>296</v>
      </c>
      <c r="E128" s="278" t="s">
        <v>6431</v>
      </c>
      <c r="F128" s="278" t="s">
        <v>5851</v>
      </c>
      <c r="G128" s="278" t="s">
        <v>5657</v>
      </c>
      <c r="H128" s="278" t="s">
        <v>5657</v>
      </c>
      <c r="I128" s="278" t="s">
        <v>4059</v>
      </c>
      <c r="J128" s="278" t="s">
        <v>4712</v>
      </c>
    </row>
    <row r="129" spans="1:10" x14ac:dyDescent="0.2">
      <c r="A129" s="102"/>
      <c r="B129" s="278">
        <v>38965043</v>
      </c>
      <c r="C129" s="279" t="s">
        <v>1979</v>
      </c>
      <c r="D129" s="279" t="s">
        <v>36</v>
      </c>
      <c r="E129" s="278" t="s">
        <v>6548</v>
      </c>
      <c r="F129" s="278" t="s">
        <v>5965</v>
      </c>
      <c r="G129" s="278" t="s">
        <v>5657</v>
      </c>
      <c r="H129" s="278" t="s">
        <v>5657</v>
      </c>
      <c r="I129" s="278" t="s">
        <v>4061</v>
      </c>
      <c r="J129" s="278" t="s">
        <v>4714</v>
      </c>
    </row>
    <row r="130" spans="1:10" x14ac:dyDescent="0.2">
      <c r="A130" s="102"/>
      <c r="B130" s="278">
        <v>39029755</v>
      </c>
      <c r="C130" s="279" t="s">
        <v>1424</v>
      </c>
      <c r="D130" s="279" t="s">
        <v>3716</v>
      </c>
      <c r="E130" s="278" t="s">
        <v>6369</v>
      </c>
      <c r="F130" s="278" t="s">
        <v>5839</v>
      </c>
      <c r="G130" s="278" t="s">
        <v>5657</v>
      </c>
      <c r="H130" s="278" t="s">
        <v>5657</v>
      </c>
      <c r="I130" s="278" t="s">
        <v>3830</v>
      </c>
      <c r="J130" s="278" t="s">
        <v>4716</v>
      </c>
    </row>
    <row r="131" spans="1:10" x14ac:dyDescent="0.2">
      <c r="A131" s="102"/>
      <c r="B131" s="278">
        <v>39046608</v>
      </c>
      <c r="C131" s="279" t="s">
        <v>366</v>
      </c>
      <c r="D131" s="279" t="s">
        <v>311</v>
      </c>
      <c r="E131" s="278" t="s">
        <v>6461</v>
      </c>
      <c r="F131" s="278" t="s">
        <v>5872</v>
      </c>
      <c r="G131" s="278" t="s">
        <v>5657</v>
      </c>
      <c r="H131" s="278" t="s">
        <v>5657</v>
      </c>
      <c r="I131" s="278" t="s">
        <v>8133</v>
      </c>
      <c r="J131" s="278" t="s">
        <v>4717</v>
      </c>
    </row>
    <row r="132" spans="1:10" ht="23.1" x14ac:dyDescent="0.2">
      <c r="A132" s="102"/>
      <c r="B132" s="278">
        <v>39077678</v>
      </c>
      <c r="C132" s="279" t="s">
        <v>512</v>
      </c>
      <c r="D132" s="279" t="s">
        <v>690</v>
      </c>
      <c r="E132" s="278" t="s">
        <v>6135</v>
      </c>
      <c r="F132" s="278" t="s">
        <v>5711</v>
      </c>
      <c r="G132" s="278" t="s">
        <v>5657</v>
      </c>
      <c r="H132" s="278" t="s">
        <v>5657</v>
      </c>
      <c r="I132" s="278" t="s">
        <v>3831</v>
      </c>
      <c r="J132" s="278" t="s">
        <v>4718</v>
      </c>
    </row>
    <row r="133" spans="1:10" x14ac:dyDescent="0.2">
      <c r="A133" s="102"/>
      <c r="B133" s="278">
        <v>39165690</v>
      </c>
      <c r="C133" s="279" t="s">
        <v>345</v>
      </c>
      <c r="D133" s="279" t="s">
        <v>1863</v>
      </c>
      <c r="E133" s="278" t="s">
        <v>6431</v>
      </c>
      <c r="F133" s="278" t="s">
        <v>5851</v>
      </c>
      <c r="G133" s="278" t="s">
        <v>5657</v>
      </c>
      <c r="H133" s="278" t="s">
        <v>5657</v>
      </c>
      <c r="I133" s="278" t="s">
        <v>4064</v>
      </c>
      <c r="J133" s="278" t="s">
        <v>4720</v>
      </c>
    </row>
    <row r="134" spans="1:10" x14ac:dyDescent="0.2">
      <c r="A134" s="102"/>
      <c r="B134" s="278">
        <v>39237508</v>
      </c>
      <c r="C134" s="279" t="s">
        <v>1614</v>
      </c>
      <c r="D134" s="279" t="s">
        <v>422</v>
      </c>
      <c r="E134" s="278" t="s">
        <v>6289</v>
      </c>
      <c r="F134" s="278" t="s">
        <v>5726</v>
      </c>
      <c r="G134" s="278" t="s">
        <v>5657</v>
      </c>
      <c r="H134" s="278" t="s">
        <v>5657</v>
      </c>
      <c r="I134" s="278" t="s">
        <v>4066</v>
      </c>
      <c r="J134" s="278" t="s">
        <v>4722</v>
      </c>
    </row>
    <row r="135" spans="1:10" ht="23.1" x14ac:dyDescent="0.2">
      <c r="A135" s="102"/>
      <c r="B135" s="278">
        <v>39252809</v>
      </c>
      <c r="C135" s="279" t="s">
        <v>1413</v>
      </c>
      <c r="D135" s="279" t="s">
        <v>2566</v>
      </c>
      <c r="E135" s="278" t="s">
        <v>6661</v>
      </c>
      <c r="F135" s="278" t="s">
        <v>5825</v>
      </c>
      <c r="G135" s="278" t="s">
        <v>5657</v>
      </c>
      <c r="H135" s="278" t="s">
        <v>5657</v>
      </c>
      <c r="I135" s="278" t="s">
        <v>4067</v>
      </c>
      <c r="J135" s="278" t="s">
        <v>4723</v>
      </c>
    </row>
    <row r="136" spans="1:10" ht="23.1" x14ac:dyDescent="0.2">
      <c r="A136" s="102"/>
      <c r="B136" s="278">
        <v>39385967</v>
      </c>
      <c r="C136" s="279" t="s">
        <v>708</v>
      </c>
      <c r="D136" s="279" t="s">
        <v>707</v>
      </c>
      <c r="E136" s="278" t="s">
        <v>6618</v>
      </c>
      <c r="F136" s="278" t="s">
        <v>6014</v>
      </c>
      <c r="G136" s="278" t="s">
        <v>5657</v>
      </c>
      <c r="H136" s="278" t="s">
        <v>5657</v>
      </c>
      <c r="I136" s="278" t="s">
        <v>4072</v>
      </c>
      <c r="J136" s="278" t="s">
        <v>5657</v>
      </c>
    </row>
    <row r="137" spans="1:10" ht="23.1" x14ac:dyDescent="0.2">
      <c r="A137" s="102"/>
      <c r="B137" s="278">
        <v>39393136</v>
      </c>
      <c r="C137" s="279" t="s">
        <v>1324</v>
      </c>
      <c r="D137" s="279" t="s">
        <v>2578</v>
      </c>
      <c r="E137" s="278" t="s">
        <v>6376</v>
      </c>
      <c r="F137" s="278" t="s">
        <v>5845</v>
      </c>
      <c r="G137" s="278" t="s">
        <v>5657</v>
      </c>
      <c r="H137" s="278" t="s">
        <v>5657</v>
      </c>
      <c r="I137" s="278" t="s">
        <v>4073</v>
      </c>
      <c r="J137" s="278" t="s">
        <v>5657</v>
      </c>
    </row>
    <row r="138" spans="1:10" ht="23.1" x14ac:dyDescent="0.2">
      <c r="A138" s="102"/>
      <c r="B138" s="278">
        <v>39402264</v>
      </c>
      <c r="C138" s="279" t="s">
        <v>788</v>
      </c>
      <c r="D138" s="279" t="s">
        <v>789</v>
      </c>
      <c r="E138" s="278" t="s">
        <v>6666</v>
      </c>
      <c r="F138" s="278" t="s">
        <v>5743</v>
      </c>
      <c r="G138" s="278" t="s">
        <v>5657</v>
      </c>
      <c r="H138" s="278" t="s">
        <v>5657</v>
      </c>
      <c r="I138" s="278" t="s">
        <v>4074</v>
      </c>
      <c r="J138" s="278" t="s">
        <v>4728</v>
      </c>
    </row>
    <row r="139" spans="1:10" x14ac:dyDescent="0.2">
      <c r="A139" s="102"/>
      <c r="B139" s="278">
        <v>39450145</v>
      </c>
      <c r="C139" s="279" t="s">
        <v>1968</v>
      </c>
      <c r="D139" s="279" t="s">
        <v>305</v>
      </c>
      <c r="E139" s="278" t="s">
        <v>6349</v>
      </c>
      <c r="F139" s="278" t="s">
        <v>5824</v>
      </c>
      <c r="G139" s="278" t="s">
        <v>5657</v>
      </c>
      <c r="H139" s="278" t="s">
        <v>5657</v>
      </c>
      <c r="I139" s="278" t="s">
        <v>4076</v>
      </c>
      <c r="J139" s="278" t="s">
        <v>4729</v>
      </c>
    </row>
    <row r="140" spans="1:10" x14ac:dyDescent="0.2">
      <c r="A140" s="102"/>
      <c r="B140" s="278">
        <v>39450302</v>
      </c>
      <c r="C140" s="279" t="s">
        <v>330</v>
      </c>
      <c r="D140" s="279" t="s">
        <v>3785</v>
      </c>
      <c r="E140" s="278" t="s">
        <v>6376</v>
      </c>
      <c r="F140" s="278" t="s">
        <v>5845</v>
      </c>
      <c r="G140" s="278" t="s">
        <v>5657</v>
      </c>
      <c r="H140" s="278" t="s">
        <v>5657</v>
      </c>
      <c r="I140" s="278" t="s">
        <v>4077</v>
      </c>
      <c r="J140" s="278" t="s">
        <v>4730</v>
      </c>
    </row>
    <row r="141" spans="1:10" x14ac:dyDescent="0.2">
      <c r="A141" s="102"/>
      <c r="B141" s="278">
        <v>39450352</v>
      </c>
      <c r="C141" s="279" t="s">
        <v>1971</v>
      </c>
      <c r="D141" s="279" t="s">
        <v>37</v>
      </c>
      <c r="E141" s="278" t="s">
        <v>6349</v>
      </c>
      <c r="F141" s="278" t="s">
        <v>5824</v>
      </c>
      <c r="G141" s="278" t="s">
        <v>5657</v>
      </c>
      <c r="H141" s="278" t="s">
        <v>5657</v>
      </c>
      <c r="I141" s="278" t="s">
        <v>4078</v>
      </c>
      <c r="J141" s="278" t="s">
        <v>4731</v>
      </c>
    </row>
    <row r="142" spans="1:10" ht="23.1" x14ac:dyDescent="0.2">
      <c r="A142" s="102"/>
      <c r="B142" s="278">
        <v>39454684</v>
      </c>
      <c r="C142" s="279" t="s">
        <v>342</v>
      </c>
      <c r="D142" s="279" t="s">
        <v>1860</v>
      </c>
      <c r="E142" s="278" t="s">
        <v>6431</v>
      </c>
      <c r="F142" s="278" t="s">
        <v>5851</v>
      </c>
      <c r="G142" s="278" t="s">
        <v>5657</v>
      </c>
      <c r="H142" s="278" t="s">
        <v>5657</v>
      </c>
      <c r="I142" s="278" t="s">
        <v>4079</v>
      </c>
      <c r="J142" s="278" t="s">
        <v>4732</v>
      </c>
    </row>
    <row r="143" spans="1:10" ht="23.1" x14ac:dyDescent="0.2">
      <c r="A143" s="102"/>
      <c r="B143" s="278">
        <v>39456152</v>
      </c>
      <c r="C143" s="279" t="s">
        <v>7142</v>
      </c>
      <c r="D143" s="279" t="s">
        <v>1759</v>
      </c>
      <c r="E143" s="278" t="s">
        <v>6376</v>
      </c>
      <c r="F143" s="278" t="s">
        <v>5845</v>
      </c>
      <c r="G143" s="278" t="s">
        <v>5657</v>
      </c>
      <c r="H143" s="278" t="s">
        <v>5657</v>
      </c>
      <c r="I143" s="278" t="s">
        <v>4080</v>
      </c>
      <c r="J143" s="278" t="s">
        <v>4733</v>
      </c>
    </row>
    <row r="144" spans="1:10" ht="23.1" x14ac:dyDescent="0.2">
      <c r="A144" s="102"/>
      <c r="B144" s="278">
        <v>39460902</v>
      </c>
      <c r="C144" s="279" t="s">
        <v>1415</v>
      </c>
      <c r="D144" s="279" t="s">
        <v>1414</v>
      </c>
      <c r="E144" s="278" t="s">
        <v>6668</v>
      </c>
      <c r="F144" s="278" t="s">
        <v>6038</v>
      </c>
      <c r="G144" s="278" t="s">
        <v>5657</v>
      </c>
      <c r="H144" s="278" t="s">
        <v>5657</v>
      </c>
      <c r="I144" s="278" t="s">
        <v>4081</v>
      </c>
      <c r="J144" s="278" t="s">
        <v>4734</v>
      </c>
    </row>
    <row r="145" spans="1:10" ht="23.1" x14ac:dyDescent="0.2">
      <c r="A145" s="102"/>
      <c r="B145" s="278">
        <v>39478930</v>
      </c>
      <c r="C145" s="279" t="s">
        <v>772</v>
      </c>
      <c r="D145" s="279" t="s">
        <v>771</v>
      </c>
      <c r="E145" s="278" t="s">
        <v>6270</v>
      </c>
      <c r="F145" s="278" t="s">
        <v>5782</v>
      </c>
      <c r="G145" s="278" t="s">
        <v>5657</v>
      </c>
      <c r="H145" s="278" t="s">
        <v>5657</v>
      </c>
      <c r="I145" s="278" t="s">
        <v>4083</v>
      </c>
      <c r="J145" s="278" t="s">
        <v>4736</v>
      </c>
    </row>
    <row r="146" spans="1:10" x14ac:dyDescent="0.2">
      <c r="A146" s="102"/>
      <c r="B146" s="278">
        <v>39500143</v>
      </c>
      <c r="C146" s="279" t="s">
        <v>1328</v>
      </c>
      <c r="D146" s="279" t="s">
        <v>276</v>
      </c>
      <c r="E146" s="278" t="s">
        <v>6376</v>
      </c>
      <c r="F146" s="278" t="s">
        <v>5845</v>
      </c>
      <c r="G146" s="278" t="s">
        <v>5657</v>
      </c>
      <c r="H146" s="278" t="s">
        <v>5657</v>
      </c>
      <c r="I146" s="278" t="s">
        <v>4084</v>
      </c>
      <c r="J146" s="278" t="s">
        <v>4737</v>
      </c>
    </row>
    <row r="147" spans="1:10" ht="23.1" x14ac:dyDescent="0.2">
      <c r="A147" s="102"/>
      <c r="B147" s="278">
        <v>39502046</v>
      </c>
      <c r="C147" s="279" t="s">
        <v>2125</v>
      </c>
      <c r="D147" s="279" t="s">
        <v>2124</v>
      </c>
      <c r="E147" s="278" t="s">
        <v>6362</v>
      </c>
      <c r="F147" s="278" t="s">
        <v>5836</v>
      </c>
      <c r="G147" s="278" t="s">
        <v>5657</v>
      </c>
      <c r="H147" s="278" t="s">
        <v>5657</v>
      </c>
      <c r="I147" s="278" t="s">
        <v>4085</v>
      </c>
      <c r="J147" s="278" t="s">
        <v>4738</v>
      </c>
    </row>
    <row r="148" spans="1:10" x14ac:dyDescent="0.2">
      <c r="A148" s="102"/>
      <c r="B148" s="278">
        <v>39508928</v>
      </c>
      <c r="C148" s="279" t="s">
        <v>372</v>
      </c>
      <c r="D148" s="279" t="s">
        <v>4320</v>
      </c>
      <c r="E148" s="278" t="s">
        <v>6461</v>
      </c>
      <c r="F148" s="278" t="s">
        <v>5872</v>
      </c>
      <c r="G148" s="278" t="s">
        <v>5657</v>
      </c>
      <c r="H148" s="278" t="s">
        <v>5657</v>
      </c>
      <c r="I148" s="278" t="s">
        <v>4086</v>
      </c>
      <c r="J148" s="278" t="s">
        <v>4739</v>
      </c>
    </row>
    <row r="149" spans="1:10" ht="23.1" x14ac:dyDescent="0.2">
      <c r="A149" s="102"/>
      <c r="B149" s="278">
        <v>39511951</v>
      </c>
      <c r="C149" s="279" t="s">
        <v>2133</v>
      </c>
      <c r="D149" s="279" t="s">
        <v>2132</v>
      </c>
      <c r="E149" s="278" t="s">
        <v>6362</v>
      </c>
      <c r="F149" s="278" t="s">
        <v>5836</v>
      </c>
      <c r="G149" s="278" t="s">
        <v>5657</v>
      </c>
      <c r="H149" s="278" t="s">
        <v>5657</v>
      </c>
      <c r="I149" s="278" t="s">
        <v>4087</v>
      </c>
      <c r="J149" s="278" t="s">
        <v>4740</v>
      </c>
    </row>
    <row r="150" spans="1:10" x14ac:dyDescent="0.2">
      <c r="A150" s="102"/>
      <c r="B150" s="278">
        <v>39525257</v>
      </c>
      <c r="C150" s="279" t="s">
        <v>1754</v>
      </c>
      <c r="D150" s="279" t="s">
        <v>2576</v>
      </c>
      <c r="E150" s="278" t="s">
        <v>6103</v>
      </c>
      <c r="F150" s="278" t="s">
        <v>5683</v>
      </c>
      <c r="G150" s="278" t="s">
        <v>5657</v>
      </c>
      <c r="H150" s="278" t="s">
        <v>5657</v>
      </c>
      <c r="I150" s="278" t="s">
        <v>4088</v>
      </c>
      <c r="J150" s="278" t="s">
        <v>4741</v>
      </c>
    </row>
    <row r="151" spans="1:10" x14ac:dyDescent="0.2">
      <c r="A151" s="102"/>
      <c r="B151" s="278">
        <v>39539390</v>
      </c>
      <c r="C151" s="279" t="s">
        <v>1323</v>
      </c>
      <c r="D151" s="279" t="s">
        <v>977</v>
      </c>
      <c r="E151" s="278" t="s">
        <v>6431</v>
      </c>
      <c r="F151" s="278" t="s">
        <v>5851</v>
      </c>
      <c r="G151" s="278" t="s">
        <v>5657</v>
      </c>
      <c r="H151" s="278" t="s">
        <v>5657</v>
      </c>
      <c r="I151" s="278" t="s">
        <v>4089</v>
      </c>
      <c r="J151" s="278" t="s">
        <v>4742</v>
      </c>
    </row>
    <row r="152" spans="1:10" x14ac:dyDescent="0.2">
      <c r="A152" s="102"/>
      <c r="B152" s="278">
        <v>39550325</v>
      </c>
      <c r="C152" s="279" t="s">
        <v>376</v>
      </c>
      <c r="D152" s="279" t="s">
        <v>4336</v>
      </c>
      <c r="E152" s="278" t="s">
        <v>6381</v>
      </c>
      <c r="F152" s="278" t="s">
        <v>5669</v>
      </c>
      <c r="G152" s="278" t="s">
        <v>5657</v>
      </c>
      <c r="H152" s="278" t="s">
        <v>5657</v>
      </c>
      <c r="I152" s="278" t="s">
        <v>4090</v>
      </c>
      <c r="J152" s="278" t="s">
        <v>4743</v>
      </c>
    </row>
    <row r="153" spans="1:10" ht="23.1" x14ac:dyDescent="0.2">
      <c r="A153" s="102"/>
      <c r="B153" s="278">
        <v>39558895</v>
      </c>
      <c r="C153" s="279" t="s">
        <v>363</v>
      </c>
      <c r="D153" s="279" t="s">
        <v>97</v>
      </c>
      <c r="E153" s="278" t="s">
        <v>6461</v>
      </c>
      <c r="F153" s="278" t="s">
        <v>5872</v>
      </c>
      <c r="G153" s="278" t="s">
        <v>5657</v>
      </c>
      <c r="H153" s="278" t="s">
        <v>5657</v>
      </c>
      <c r="I153" s="278" t="s">
        <v>4092</v>
      </c>
      <c r="J153" s="278" t="s">
        <v>6897</v>
      </c>
    </row>
    <row r="154" spans="1:10" x14ac:dyDescent="0.2">
      <c r="A154" s="102"/>
      <c r="B154" s="278">
        <v>39572642</v>
      </c>
      <c r="C154" s="279" t="s">
        <v>447</v>
      </c>
      <c r="D154" s="279" t="s">
        <v>46</v>
      </c>
      <c r="E154" s="278" t="s">
        <v>6431</v>
      </c>
      <c r="F154" s="278" t="s">
        <v>5851</v>
      </c>
      <c r="G154" s="278" t="s">
        <v>5657</v>
      </c>
      <c r="H154" s="278" t="s">
        <v>5657</v>
      </c>
      <c r="I154" s="278" t="s">
        <v>4093</v>
      </c>
      <c r="J154" s="278" t="s">
        <v>4745</v>
      </c>
    </row>
    <row r="155" spans="1:10" x14ac:dyDescent="0.2">
      <c r="A155" s="102"/>
      <c r="B155" s="278">
        <v>39576385</v>
      </c>
      <c r="C155" s="279" t="s">
        <v>458</v>
      </c>
      <c r="D155" s="279" t="s">
        <v>1751</v>
      </c>
      <c r="E155" s="278" t="s">
        <v>6431</v>
      </c>
      <c r="F155" s="278" t="s">
        <v>5851</v>
      </c>
      <c r="G155" s="278" t="s">
        <v>5657</v>
      </c>
      <c r="H155" s="278" t="s">
        <v>5657</v>
      </c>
      <c r="I155" s="278" t="s">
        <v>4094</v>
      </c>
      <c r="J155" s="278" t="s">
        <v>4746</v>
      </c>
    </row>
    <row r="156" spans="1:10" x14ac:dyDescent="0.2">
      <c r="A156" s="102"/>
      <c r="B156" s="278">
        <v>39584988</v>
      </c>
      <c r="C156" s="279" t="s">
        <v>453</v>
      </c>
      <c r="D156" s="279" t="s">
        <v>1334</v>
      </c>
      <c r="E156" s="278" t="s">
        <v>6431</v>
      </c>
      <c r="F156" s="278" t="s">
        <v>5851</v>
      </c>
      <c r="G156" s="278" t="s">
        <v>5657</v>
      </c>
      <c r="H156" s="278" t="s">
        <v>5657</v>
      </c>
      <c r="I156" s="278" t="s">
        <v>4098</v>
      </c>
      <c r="J156" s="278" t="s">
        <v>4750</v>
      </c>
    </row>
    <row r="157" spans="1:10" x14ac:dyDescent="0.2">
      <c r="A157" s="102"/>
      <c r="B157" s="278">
        <v>39585960</v>
      </c>
      <c r="C157" s="279" t="s">
        <v>449</v>
      </c>
      <c r="D157" s="279" t="s">
        <v>1331</v>
      </c>
      <c r="E157" s="278" t="s">
        <v>6376</v>
      </c>
      <c r="F157" s="278" t="s">
        <v>5845</v>
      </c>
      <c r="G157" s="278" t="s">
        <v>5657</v>
      </c>
      <c r="H157" s="278" t="s">
        <v>5657</v>
      </c>
      <c r="I157" s="278" t="s">
        <v>4099</v>
      </c>
      <c r="J157" s="278" t="s">
        <v>4751</v>
      </c>
    </row>
    <row r="158" spans="1:10" x14ac:dyDescent="0.2">
      <c r="A158" s="102"/>
      <c r="B158" s="278">
        <v>39586236</v>
      </c>
      <c r="C158" s="279" t="s">
        <v>450</v>
      </c>
      <c r="D158" s="279" t="s">
        <v>1332</v>
      </c>
      <c r="E158" s="278" t="s">
        <v>6376</v>
      </c>
      <c r="F158" s="278" t="s">
        <v>5845</v>
      </c>
      <c r="G158" s="278" t="s">
        <v>5657</v>
      </c>
      <c r="H158" s="278" t="s">
        <v>5657</v>
      </c>
      <c r="I158" s="278" t="s">
        <v>4100</v>
      </c>
      <c r="J158" s="278" t="s">
        <v>4752</v>
      </c>
    </row>
    <row r="159" spans="1:10" x14ac:dyDescent="0.2">
      <c r="A159" s="102"/>
      <c r="B159" s="278">
        <v>39589216</v>
      </c>
      <c r="C159" s="279" t="s">
        <v>464</v>
      </c>
      <c r="D159" s="279" t="s">
        <v>979</v>
      </c>
      <c r="E159" s="278" t="s">
        <v>6376</v>
      </c>
      <c r="F159" s="278" t="s">
        <v>5845</v>
      </c>
      <c r="G159" s="278" t="s">
        <v>5657</v>
      </c>
      <c r="H159" s="278" t="s">
        <v>5657</v>
      </c>
      <c r="I159" s="278" t="s">
        <v>4102</v>
      </c>
      <c r="J159" s="278" t="s">
        <v>4754</v>
      </c>
    </row>
    <row r="160" spans="1:10" x14ac:dyDescent="0.2">
      <c r="A160" s="102"/>
      <c r="B160" s="278">
        <v>39589441</v>
      </c>
      <c r="C160" s="279" t="s">
        <v>348</v>
      </c>
      <c r="D160" s="279" t="s">
        <v>44</v>
      </c>
      <c r="E160" s="278" t="s">
        <v>6431</v>
      </c>
      <c r="F160" s="278" t="s">
        <v>5851</v>
      </c>
      <c r="G160" s="278" t="s">
        <v>5657</v>
      </c>
      <c r="H160" s="278" t="s">
        <v>5657</v>
      </c>
      <c r="I160" s="278" t="s">
        <v>4103</v>
      </c>
      <c r="J160" s="278" t="s">
        <v>4755</v>
      </c>
    </row>
    <row r="161" spans="1:10" x14ac:dyDescent="0.2">
      <c r="A161" s="102"/>
      <c r="B161" s="278">
        <v>39589483</v>
      </c>
      <c r="C161" s="279" t="s">
        <v>459</v>
      </c>
      <c r="D161" s="279" t="s">
        <v>3777</v>
      </c>
      <c r="E161" s="278" t="s">
        <v>6103</v>
      </c>
      <c r="F161" s="278" t="s">
        <v>5683</v>
      </c>
      <c r="G161" s="278" t="s">
        <v>5657</v>
      </c>
      <c r="H161" s="278" t="s">
        <v>5657</v>
      </c>
      <c r="I161" s="278" t="s">
        <v>4104</v>
      </c>
      <c r="J161" s="278" t="s">
        <v>4756</v>
      </c>
    </row>
    <row r="162" spans="1:10" x14ac:dyDescent="0.2">
      <c r="A162" s="102"/>
      <c r="B162" s="278">
        <v>39590621</v>
      </c>
      <c r="C162" s="279" t="s">
        <v>454</v>
      </c>
      <c r="D162" s="279" t="s">
        <v>54</v>
      </c>
      <c r="E162" s="278" t="s">
        <v>6376</v>
      </c>
      <c r="F162" s="278" t="s">
        <v>5845</v>
      </c>
      <c r="G162" s="278" t="s">
        <v>5657</v>
      </c>
      <c r="H162" s="278" t="s">
        <v>5657</v>
      </c>
      <c r="I162" s="278" t="s">
        <v>4105</v>
      </c>
      <c r="J162" s="278" t="s">
        <v>4757</v>
      </c>
    </row>
    <row r="163" spans="1:10" x14ac:dyDescent="0.2">
      <c r="A163" s="102"/>
      <c r="B163" s="278">
        <v>39593306</v>
      </c>
      <c r="C163" s="279" t="s">
        <v>448</v>
      </c>
      <c r="D163" s="279" t="s">
        <v>52</v>
      </c>
      <c r="E163" s="278" t="s">
        <v>6376</v>
      </c>
      <c r="F163" s="278" t="s">
        <v>5845</v>
      </c>
      <c r="G163" s="278" t="s">
        <v>5657</v>
      </c>
      <c r="H163" s="278" t="s">
        <v>5657</v>
      </c>
      <c r="I163" s="278" t="s">
        <v>4107</v>
      </c>
      <c r="J163" s="278" t="s">
        <v>4759</v>
      </c>
    </row>
    <row r="164" spans="1:10" x14ac:dyDescent="0.2">
      <c r="A164" s="102"/>
      <c r="B164" s="278">
        <v>39595350</v>
      </c>
      <c r="C164" s="279" t="s">
        <v>457</v>
      </c>
      <c r="D164" s="279" t="s">
        <v>1336</v>
      </c>
      <c r="E164" s="278" t="s">
        <v>6431</v>
      </c>
      <c r="F164" s="278" t="s">
        <v>5851</v>
      </c>
      <c r="G164" s="278" t="s">
        <v>5657</v>
      </c>
      <c r="H164" s="278" t="s">
        <v>5657</v>
      </c>
      <c r="I164" s="278" t="s">
        <v>4109</v>
      </c>
      <c r="J164" s="278" t="s">
        <v>4761</v>
      </c>
    </row>
    <row r="165" spans="1:10" ht="23.1" x14ac:dyDescent="0.2">
      <c r="A165" s="102"/>
      <c r="B165" s="278">
        <v>39606702</v>
      </c>
      <c r="C165" s="279" t="s">
        <v>3681</v>
      </c>
      <c r="D165" s="279" t="s">
        <v>3682</v>
      </c>
      <c r="E165" s="278" t="s">
        <v>6353</v>
      </c>
      <c r="F165" s="278" t="s">
        <v>5828</v>
      </c>
      <c r="G165" s="278" t="s">
        <v>5657</v>
      </c>
      <c r="H165" s="278" t="s">
        <v>5657</v>
      </c>
      <c r="I165" s="278" t="s">
        <v>3683</v>
      </c>
      <c r="J165" s="278" t="s">
        <v>4762</v>
      </c>
    </row>
    <row r="166" spans="1:10" x14ac:dyDescent="0.2">
      <c r="A166" s="102"/>
      <c r="B166" s="278">
        <v>39624119</v>
      </c>
      <c r="C166" s="279" t="s">
        <v>381</v>
      </c>
      <c r="D166" s="279" t="s">
        <v>4321</v>
      </c>
      <c r="E166" s="278" t="s">
        <v>6289</v>
      </c>
      <c r="F166" s="278" t="s">
        <v>5726</v>
      </c>
      <c r="G166" s="278" t="s">
        <v>5657</v>
      </c>
      <c r="H166" s="278" t="s">
        <v>5657</v>
      </c>
      <c r="I166" s="278" t="s">
        <v>4110</v>
      </c>
      <c r="J166" s="278" t="s">
        <v>4763</v>
      </c>
    </row>
    <row r="167" spans="1:10" x14ac:dyDescent="0.2">
      <c r="A167" s="102"/>
      <c r="B167" s="278">
        <v>39672471</v>
      </c>
      <c r="C167" s="279" t="s">
        <v>461</v>
      </c>
      <c r="D167" s="279" t="s">
        <v>424</v>
      </c>
      <c r="E167" s="278" t="s">
        <v>6670</v>
      </c>
      <c r="F167" s="278" t="s">
        <v>5726</v>
      </c>
      <c r="G167" s="278" t="s">
        <v>5657</v>
      </c>
      <c r="H167" s="278" t="s">
        <v>5657</v>
      </c>
      <c r="I167" s="278" t="s">
        <v>4111</v>
      </c>
      <c r="J167" s="278" t="s">
        <v>4764</v>
      </c>
    </row>
    <row r="168" spans="1:10" x14ac:dyDescent="0.2">
      <c r="A168" s="102"/>
      <c r="B168" s="278">
        <v>39711735</v>
      </c>
      <c r="C168" s="279" t="s">
        <v>463</v>
      </c>
      <c r="D168" s="279" t="s">
        <v>1753</v>
      </c>
      <c r="E168" s="278" t="s">
        <v>6431</v>
      </c>
      <c r="F168" s="278" t="s">
        <v>5851</v>
      </c>
      <c r="G168" s="278" t="s">
        <v>5657</v>
      </c>
      <c r="H168" s="278" t="s">
        <v>5657</v>
      </c>
      <c r="I168" s="278" t="s">
        <v>4112</v>
      </c>
      <c r="J168" s="278" t="s">
        <v>4765</v>
      </c>
    </row>
    <row r="169" spans="1:10" ht="23.1" x14ac:dyDescent="0.2">
      <c r="A169" s="102"/>
      <c r="B169" s="278">
        <v>39716618</v>
      </c>
      <c r="C169" s="279" t="s">
        <v>4360</v>
      </c>
      <c r="D169" s="279" t="s">
        <v>4361</v>
      </c>
      <c r="E169" s="278" t="s">
        <v>6365</v>
      </c>
      <c r="F169" s="278" t="s">
        <v>5663</v>
      </c>
      <c r="G169" s="278" t="s">
        <v>5657</v>
      </c>
      <c r="H169" s="278" t="s">
        <v>5657</v>
      </c>
      <c r="I169" s="278" t="s">
        <v>4508</v>
      </c>
      <c r="J169" s="278" t="s">
        <v>4766</v>
      </c>
    </row>
    <row r="170" spans="1:10" ht="23.1" x14ac:dyDescent="0.2">
      <c r="A170" s="102"/>
      <c r="B170" s="278">
        <v>39744137</v>
      </c>
      <c r="C170" s="279" t="s">
        <v>710</v>
      </c>
      <c r="D170" s="279" t="s">
        <v>709</v>
      </c>
      <c r="E170" s="278" t="s">
        <v>6672</v>
      </c>
      <c r="F170" s="278" t="s">
        <v>5991</v>
      </c>
      <c r="G170" s="278" t="s">
        <v>5657</v>
      </c>
      <c r="H170" s="278" t="s">
        <v>5657</v>
      </c>
      <c r="I170" s="278" t="s">
        <v>4114</v>
      </c>
      <c r="J170" s="278" t="s">
        <v>4768</v>
      </c>
    </row>
    <row r="171" spans="1:10" ht="23.1" x14ac:dyDescent="0.2">
      <c r="A171" s="102"/>
      <c r="B171" s="278">
        <v>39775542</v>
      </c>
      <c r="C171" s="279" t="s">
        <v>793</v>
      </c>
      <c r="D171" s="279" t="s">
        <v>794</v>
      </c>
      <c r="E171" s="278" t="s">
        <v>6673</v>
      </c>
      <c r="F171" s="278" t="s">
        <v>6042</v>
      </c>
      <c r="G171" s="278" t="s">
        <v>5657</v>
      </c>
      <c r="H171" s="278" t="s">
        <v>5657</v>
      </c>
      <c r="I171" s="278" t="s">
        <v>4115</v>
      </c>
      <c r="J171" s="278" t="s">
        <v>4769</v>
      </c>
    </row>
    <row r="172" spans="1:10" x14ac:dyDescent="0.2">
      <c r="A172" s="102"/>
      <c r="B172" s="278">
        <v>39776059</v>
      </c>
      <c r="C172" s="279" t="s">
        <v>1974</v>
      </c>
      <c r="D172" s="279" t="s">
        <v>4323</v>
      </c>
      <c r="E172" s="278" t="s">
        <v>6548</v>
      </c>
      <c r="F172" s="278" t="s">
        <v>5965</v>
      </c>
      <c r="G172" s="278" t="s">
        <v>5657</v>
      </c>
      <c r="H172" s="278" t="s">
        <v>5657</v>
      </c>
      <c r="I172" s="278" t="s">
        <v>4116</v>
      </c>
      <c r="J172" s="278" t="s">
        <v>4770</v>
      </c>
    </row>
    <row r="173" spans="1:10" x14ac:dyDescent="0.2">
      <c r="A173" s="102"/>
      <c r="B173" s="278">
        <v>39790288</v>
      </c>
      <c r="C173" s="279" t="s">
        <v>331</v>
      </c>
      <c r="D173" s="279" t="s">
        <v>121</v>
      </c>
      <c r="E173" s="278" t="s">
        <v>6376</v>
      </c>
      <c r="F173" s="278" t="s">
        <v>5845</v>
      </c>
      <c r="G173" s="278" t="s">
        <v>5657</v>
      </c>
      <c r="H173" s="278" t="s">
        <v>5657</v>
      </c>
      <c r="I173" s="278" t="s">
        <v>4117</v>
      </c>
      <c r="J173" s="278" t="s">
        <v>4771</v>
      </c>
    </row>
    <row r="174" spans="1:10" x14ac:dyDescent="0.2">
      <c r="A174" s="102"/>
      <c r="B174" s="278">
        <v>39796845</v>
      </c>
      <c r="C174" s="279" t="s">
        <v>334</v>
      </c>
      <c r="D174" s="279" t="s">
        <v>51</v>
      </c>
      <c r="E174" s="278" t="s">
        <v>6376</v>
      </c>
      <c r="F174" s="278" t="s">
        <v>5845</v>
      </c>
      <c r="G174" s="278" t="s">
        <v>5657</v>
      </c>
      <c r="H174" s="278" t="s">
        <v>5657</v>
      </c>
      <c r="I174" s="278" t="s">
        <v>4118</v>
      </c>
      <c r="J174" s="278" t="s">
        <v>4772</v>
      </c>
    </row>
    <row r="175" spans="1:10" ht="23.1" x14ac:dyDescent="0.2">
      <c r="A175" s="102"/>
      <c r="B175" s="278">
        <v>39806567</v>
      </c>
      <c r="C175" s="279" t="s">
        <v>4345</v>
      </c>
      <c r="D175" s="279" t="s">
        <v>4346</v>
      </c>
      <c r="E175" s="278" t="s">
        <v>6365</v>
      </c>
      <c r="F175" s="278" t="s">
        <v>5663</v>
      </c>
      <c r="G175" s="278" t="s">
        <v>5657</v>
      </c>
      <c r="H175" s="278" t="s">
        <v>5657</v>
      </c>
      <c r="I175" s="278" t="s">
        <v>4502</v>
      </c>
      <c r="J175" s="278" t="s">
        <v>4773</v>
      </c>
    </row>
    <row r="176" spans="1:10" x14ac:dyDescent="0.2">
      <c r="A176" s="102"/>
      <c r="B176" s="278">
        <v>39808609</v>
      </c>
      <c r="C176" s="279" t="s">
        <v>2354</v>
      </c>
      <c r="D176" s="279" t="s">
        <v>76</v>
      </c>
      <c r="E176" s="278" t="s">
        <v>6407</v>
      </c>
      <c r="F176" s="278" t="s">
        <v>5864</v>
      </c>
      <c r="G176" s="278" t="s">
        <v>5657</v>
      </c>
      <c r="H176" s="278" t="s">
        <v>5657</v>
      </c>
      <c r="I176" s="278" t="s">
        <v>4119</v>
      </c>
      <c r="J176" s="278" t="s">
        <v>4774</v>
      </c>
    </row>
    <row r="177" spans="1:10" x14ac:dyDescent="0.2">
      <c r="A177" s="102"/>
      <c r="B177" s="278">
        <v>39809534</v>
      </c>
      <c r="C177" s="279" t="s">
        <v>1327</v>
      </c>
      <c r="D177" s="279" t="s">
        <v>104</v>
      </c>
      <c r="E177" s="278" t="s">
        <v>6398</v>
      </c>
      <c r="F177" s="278" t="s">
        <v>5856</v>
      </c>
      <c r="G177" s="278" t="s">
        <v>5657</v>
      </c>
      <c r="H177" s="278" t="s">
        <v>5657</v>
      </c>
      <c r="I177" s="278" t="s">
        <v>4120</v>
      </c>
      <c r="J177" s="278" t="s">
        <v>4775</v>
      </c>
    </row>
    <row r="178" spans="1:10" ht="23.1" x14ac:dyDescent="0.2">
      <c r="A178" s="102"/>
      <c r="B178" s="278">
        <v>39825907</v>
      </c>
      <c r="C178" s="279" t="s">
        <v>1432</v>
      </c>
      <c r="D178" s="279" t="s">
        <v>1672</v>
      </c>
      <c r="E178" s="278" t="s">
        <v>6431</v>
      </c>
      <c r="F178" s="278" t="s">
        <v>5851</v>
      </c>
      <c r="G178" s="278" t="s">
        <v>5657</v>
      </c>
      <c r="H178" s="278" t="s">
        <v>5657</v>
      </c>
      <c r="I178" s="278" t="s">
        <v>4122</v>
      </c>
      <c r="J178" s="278" t="s">
        <v>4777</v>
      </c>
    </row>
    <row r="179" spans="1:10" ht="23.1" x14ac:dyDescent="0.2">
      <c r="A179" s="102"/>
      <c r="B179" s="278">
        <v>39829168</v>
      </c>
      <c r="C179" s="279" t="s">
        <v>3664</v>
      </c>
      <c r="D179" s="279" t="s">
        <v>3665</v>
      </c>
      <c r="E179" s="278" t="s">
        <v>6676</v>
      </c>
      <c r="F179" s="278" t="s">
        <v>5881</v>
      </c>
      <c r="G179" s="278" t="s">
        <v>5657</v>
      </c>
      <c r="H179" s="278" t="s">
        <v>5657</v>
      </c>
      <c r="I179" s="278" t="s">
        <v>3666</v>
      </c>
      <c r="J179" s="278" t="s">
        <v>4778</v>
      </c>
    </row>
    <row r="180" spans="1:10" x14ac:dyDescent="0.2">
      <c r="A180" s="102"/>
      <c r="B180" s="278">
        <v>39835779</v>
      </c>
      <c r="C180" s="279" t="s">
        <v>978</v>
      </c>
      <c r="D180" s="279" t="s">
        <v>3779</v>
      </c>
      <c r="E180" s="278" t="s">
        <v>6103</v>
      </c>
      <c r="F180" s="278" t="s">
        <v>5683</v>
      </c>
      <c r="G180" s="278" t="s">
        <v>5657</v>
      </c>
      <c r="H180" s="278" t="s">
        <v>5657</v>
      </c>
      <c r="I180" s="278" t="s">
        <v>4123</v>
      </c>
      <c r="J180" s="278" t="s">
        <v>4779</v>
      </c>
    </row>
    <row r="181" spans="1:10" x14ac:dyDescent="0.2">
      <c r="A181" s="102"/>
      <c r="B181" s="278">
        <v>39837320</v>
      </c>
      <c r="C181" s="279" t="s">
        <v>1161</v>
      </c>
      <c r="D181" s="279" t="s">
        <v>84</v>
      </c>
      <c r="E181" s="278" t="s">
        <v>6278</v>
      </c>
      <c r="F181" s="278" t="s">
        <v>5788</v>
      </c>
      <c r="G181" s="278" t="s">
        <v>5657</v>
      </c>
      <c r="H181" s="278" t="s">
        <v>5657</v>
      </c>
      <c r="I181" s="278" t="s">
        <v>4124</v>
      </c>
      <c r="J181" s="278" t="s">
        <v>4780</v>
      </c>
    </row>
    <row r="182" spans="1:10" x14ac:dyDescent="0.2">
      <c r="A182" s="102"/>
      <c r="B182" s="278">
        <v>39848594</v>
      </c>
      <c r="C182" s="279" t="s">
        <v>2344</v>
      </c>
      <c r="D182" s="279" t="s">
        <v>61</v>
      </c>
      <c r="E182" s="278" t="s">
        <v>6534</v>
      </c>
      <c r="F182" s="278" t="s">
        <v>5954</v>
      </c>
      <c r="G182" s="278" t="s">
        <v>5657</v>
      </c>
      <c r="H182" s="278" t="s">
        <v>5657</v>
      </c>
      <c r="I182" s="278" t="s">
        <v>4126</v>
      </c>
      <c r="J182" s="278" t="s">
        <v>4782</v>
      </c>
    </row>
    <row r="183" spans="1:10" ht="23.1" x14ac:dyDescent="0.2">
      <c r="A183" s="102"/>
      <c r="B183" s="278">
        <v>39851007</v>
      </c>
      <c r="C183" s="279" t="s">
        <v>704</v>
      </c>
      <c r="D183" s="279" t="s">
        <v>703</v>
      </c>
      <c r="E183" s="278" t="s">
        <v>6618</v>
      </c>
      <c r="F183" s="278" t="s">
        <v>6014</v>
      </c>
      <c r="G183" s="278" t="s">
        <v>5657</v>
      </c>
      <c r="H183" s="278" t="s">
        <v>5657</v>
      </c>
      <c r="I183" s="278" t="s">
        <v>4127</v>
      </c>
      <c r="J183" s="278" t="s">
        <v>4783</v>
      </c>
    </row>
    <row r="184" spans="1:10" x14ac:dyDescent="0.2">
      <c r="A184" s="102"/>
      <c r="B184" s="278">
        <v>39865431</v>
      </c>
      <c r="C184" s="279" t="s">
        <v>7266</v>
      </c>
      <c r="D184" s="279" t="s">
        <v>7878</v>
      </c>
      <c r="E184" s="278" t="s">
        <v>6278</v>
      </c>
      <c r="F184" s="278" t="s">
        <v>5788</v>
      </c>
      <c r="G184" s="278" t="s">
        <v>5657</v>
      </c>
      <c r="H184" s="278" t="s">
        <v>5657</v>
      </c>
      <c r="I184" s="278" t="s">
        <v>4128</v>
      </c>
      <c r="J184" s="278" t="s">
        <v>4784</v>
      </c>
    </row>
    <row r="185" spans="1:10" ht="23.1" x14ac:dyDescent="0.2">
      <c r="A185" s="102"/>
      <c r="B185" s="278">
        <v>39868720</v>
      </c>
      <c r="C185" s="279" t="s">
        <v>699</v>
      </c>
      <c r="D185" s="279" t="s">
        <v>501</v>
      </c>
      <c r="E185" s="278" t="s">
        <v>6379</v>
      </c>
      <c r="F185" s="278" t="s">
        <v>5685</v>
      </c>
      <c r="G185" s="278" t="s">
        <v>5657</v>
      </c>
      <c r="H185" s="278" t="s">
        <v>5657</v>
      </c>
      <c r="I185" s="278" t="s">
        <v>4129</v>
      </c>
      <c r="J185" s="278" t="s">
        <v>4785</v>
      </c>
    </row>
    <row r="186" spans="1:10" x14ac:dyDescent="0.2">
      <c r="A186" s="102"/>
      <c r="B186" s="278">
        <v>39908899</v>
      </c>
      <c r="C186" s="279" t="s">
        <v>343</v>
      </c>
      <c r="D186" s="279" t="s">
        <v>1865</v>
      </c>
      <c r="E186" s="278" t="s">
        <v>6431</v>
      </c>
      <c r="F186" s="278" t="s">
        <v>5851</v>
      </c>
      <c r="G186" s="278" t="s">
        <v>5657</v>
      </c>
      <c r="H186" s="278" t="s">
        <v>5657</v>
      </c>
      <c r="I186" s="278" t="s">
        <v>4132</v>
      </c>
      <c r="J186" s="278" t="s">
        <v>4788</v>
      </c>
    </row>
    <row r="187" spans="1:10" ht="23.1" x14ac:dyDescent="0.2">
      <c r="A187" s="102"/>
      <c r="B187" s="278">
        <v>39923482</v>
      </c>
      <c r="C187" s="279" t="s">
        <v>1279</v>
      </c>
      <c r="D187" s="279" t="s">
        <v>1418</v>
      </c>
      <c r="E187" s="278" t="s">
        <v>6661</v>
      </c>
      <c r="F187" s="278" t="s">
        <v>5825</v>
      </c>
      <c r="G187" s="278" t="s">
        <v>5657</v>
      </c>
      <c r="H187" s="278" t="s">
        <v>5657</v>
      </c>
      <c r="I187" s="278" t="s">
        <v>4134</v>
      </c>
      <c r="J187" s="278" t="s">
        <v>4790</v>
      </c>
    </row>
    <row r="188" spans="1:10" x14ac:dyDescent="0.2">
      <c r="A188" s="102"/>
      <c r="B188" s="278">
        <v>39925982</v>
      </c>
      <c r="C188" s="279" t="s">
        <v>1512</v>
      </c>
      <c r="D188" s="279" t="s">
        <v>1511</v>
      </c>
      <c r="E188" s="278" t="s">
        <v>6289</v>
      </c>
      <c r="F188" s="278" t="s">
        <v>5726</v>
      </c>
      <c r="G188" s="278" t="s">
        <v>5657</v>
      </c>
      <c r="H188" s="278" t="s">
        <v>5657</v>
      </c>
      <c r="I188" s="278" t="s">
        <v>4135</v>
      </c>
      <c r="J188" s="278" t="s">
        <v>4791</v>
      </c>
    </row>
    <row r="189" spans="1:10" x14ac:dyDescent="0.2">
      <c r="A189" s="102"/>
      <c r="B189" s="278">
        <v>39957930</v>
      </c>
      <c r="C189" s="279" t="s">
        <v>1163</v>
      </c>
      <c r="D189" s="279" t="s">
        <v>80</v>
      </c>
      <c r="E189" s="278" t="s">
        <v>6278</v>
      </c>
      <c r="F189" s="278" t="s">
        <v>5788</v>
      </c>
      <c r="G189" s="278" t="s">
        <v>5657</v>
      </c>
      <c r="H189" s="278" t="s">
        <v>5657</v>
      </c>
      <c r="I189" s="278" t="s">
        <v>4136</v>
      </c>
      <c r="J189" s="278" t="s">
        <v>4792</v>
      </c>
    </row>
    <row r="190" spans="1:10" x14ac:dyDescent="0.2">
      <c r="A190" s="102"/>
      <c r="B190" s="278">
        <v>40001476</v>
      </c>
      <c r="C190" s="279" t="s">
        <v>2351</v>
      </c>
      <c r="D190" s="279" t="s">
        <v>67</v>
      </c>
      <c r="E190" s="278" t="s">
        <v>6565</v>
      </c>
      <c r="F190" s="278" t="s">
        <v>5856</v>
      </c>
      <c r="G190" s="278" t="s">
        <v>5657</v>
      </c>
      <c r="H190" s="278" t="s">
        <v>5657</v>
      </c>
      <c r="I190" s="278" t="s">
        <v>4137</v>
      </c>
      <c r="J190" s="278" t="s">
        <v>4793</v>
      </c>
    </row>
    <row r="191" spans="1:10" ht="23.1" x14ac:dyDescent="0.2">
      <c r="A191" s="102"/>
      <c r="B191" s="278">
        <v>40006799</v>
      </c>
      <c r="C191" s="279" t="s">
        <v>714</v>
      </c>
      <c r="D191" s="279" t="s">
        <v>713</v>
      </c>
      <c r="E191" s="278" t="s">
        <v>6672</v>
      </c>
      <c r="F191" s="278" t="s">
        <v>5991</v>
      </c>
      <c r="G191" s="278" t="s">
        <v>5657</v>
      </c>
      <c r="H191" s="278" t="s">
        <v>5657</v>
      </c>
      <c r="I191" s="278" t="s">
        <v>4138</v>
      </c>
      <c r="J191" s="278" t="s">
        <v>4794</v>
      </c>
    </row>
    <row r="192" spans="1:10" ht="23.1" x14ac:dyDescent="0.2">
      <c r="A192" s="102"/>
      <c r="B192" s="278">
        <v>40026616</v>
      </c>
      <c r="C192" s="279" t="s">
        <v>3657</v>
      </c>
      <c r="D192" s="279" t="s">
        <v>3613</v>
      </c>
      <c r="E192" s="278" t="s">
        <v>6683</v>
      </c>
      <c r="F192" s="278" t="s">
        <v>5907</v>
      </c>
      <c r="G192" s="278" t="s">
        <v>5657</v>
      </c>
      <c r="H192" s="278" t="s">
        <v>5657</v>
      </c>
      <c r="I192" s="278" t="s">
        <v>3658</v>
      </c>
      <c r="J192" s="278" t="s">
        <v>4796</v>
      </c>
    </row>
    <row r="193" spans="1:10" x14ac:dyDescent="0.2">
      <c r="A193" s="102"/>
      <c r="B193" s="278">
        <v>40037366</v>
      </c>
      <c r="C193" s="279" t="s">
        <v>354</v>
      </c>
      <c r="D193" s="279" t="s">
        <v>297</v>
      </c>
      <c r="E193" s="278" t="s">
        <v>6431</v>
      </c>
      <c r="F193" s="278" t="s">
        <v>5851</v>
      </c>
      <c r="G193" s="278" t="s">
        <v>5657</v>
      </c>
      <c r="H193" s="278" t="s">
        <v>5657</v>
      </c>
      <c r="I193" s="278" t="s">
        <v>4140</v>
      </c>
      <c r="J193" s="278" t="s">
        <v>4797</v>
      </c>
    </row>
    <row r="194" spans="1:10" x14ac:dyDescent="0.2">
      <c r="A194" s="102"/>
      <c r="B194" s="278">
        <v>40044588</v>
      </c>
      <c r="C194" s="279" t="s">
        <v>346</v>
      </c>
      <c r="D194" s="279" t="s">
        <v>1862</v>
      </c>
      <c r="E194" s="278" t="s">
        <v>6431</v>
      </c>
      <c r="F194" s="278" t="s">
        <v>5851</v>
      </c>
      <c r="G194" s="278" t="s">
        <v>5657</v>
      </c>
      <c r="H194" s="278" t="s">
        <v>5657</v>
      </c>
      <c r="I194" s="278" t="s">
        <v>4141</v>
      </c>
      <c r="J194" s="278" t="s">
        <v>4798</v>
      </c>
    </row>
    <row r="195" spans="1:10" x14ac:dyDescent="0.2">
      <c r="A195" s="102"/>
      <c r="B195" s="278">
        <v>40044682</v>
      </c>
      <c r="C195" s="279" t="s">
        <v>344</v>
      </c>
      <c r="D195" s="279" t="s">
        <v>1864</v>
      </c>
      <c r="E195" s="278" t="s">
        <v>6431</v>
      </c>
      <c r="F195" s="278" t="s">
        <v>5851</v>
      </c>
      <c r="G195" s="278" t="s">
        <v>5657</v>
      </c>
      <c r="H195" s="278" t="s">
        <v>5657</v>
      </c>
      <c r="I195" s="278" t="s">
        <v>4142</v>
      </c>
      <c r="J195" s="278" t="s">
        <v>4799</v>
      </c>
    </row>
    <row r="196" spans="1:10" ht="23.1" x14ac:dyDescent="0.2">
      <c r="A196" s="102"/>
      <c r="B196" s="278">
        <v>40051731</v>
      </c>
      <c r="C196" s="279" t="s">
        <v>4390</v>
      </c>
      <c r="D196" s="279" t="s">
        <v>4391</v>
      </c>
      <c r="E196" s="278" t="s">
        <v>6687</v>
      </c>
      <c r="F196" s="278" t="s">
        <v>5745</v>
      </c>
      <c r="G196" s="278" t="s">
        <v>5657</v>
      </c>
      <c r="H196" s="278" t="s">
        <v>5657</v>
      </c>
      <c r="I196" s="278" t="s">
        <v>4524</v>
      </c>
      <c r="J196" s="278" t="s">
        <v>4800</v>
      </c>
    </row>
    <row r="197" spans="1:10" ht="23.1" x14ac:dyDescent="0.2">
      <c r="A197" s="102"/>
      <c r="B197" s="278">
        <v>40067207</v>
      </c>
      <c r="C197" s="279" t="s">
        <v>1661</v>
      </c>
      <c r="D197" s="279" t="s">
        <v>1660</v>
      </c>
      <c r="E197" s="278" t="s">
        <v>6288</v>
      </c>
      <c r="F197" s="278" t="s">
        <v>5795</v>
      </c>
      <c r="G197" s="278" t="s">
        <v>5657</v>
      </c>
      <c r="H197" s="278" t="s">
        <v>5657</v>
      </c>
      <c r="I197" s="278" t="s">
        <v>4143</v>
      </c>
      <c r="J197" s="278" t="s">
        <v>4801</v>
      </c>
    </row>
    <row r="198" spans="1:10" x14ac:dyDescent="0.2">
      <c r="A198" s="102"/>
      <c r="B198" s="278">
        <v>40106036</v>
      </c>
      <c r="C198" s="279" t="s">
        <v>359</v>
      </c>
      <c r="D198" s="279" t="s">
        <v>1037</v>
      </c>
      <c r="E198" s="278" t="s">
        <v>6103</v>
      </c>
      <c r="F198" s="278" t="s">
        <v>5683</v>
      </c>
      <c r="G198" s="278" t="s">
        <v>5657</v>
      </c>
      <c r="H198" s="278" t="s">
        <v>5657</v>
      </c>
      <c r="I198" s="278" t="s">
        <v>4144</v>
      </c>
      <c r="J198" s="278" t="s">
        <v>4802</v>
      </c>
    </row>
    <row r="199" spans="1:10" x14ac:dyDescent="0.2">
      <c r="A199" s="102"/>
      <c r="B199" s="278">
        <v>40111046</v>
      </c>
      <c r="C199" s="279" t="s">
        <v>1096</v>
      </c>
      <c r="D199" s="279" t="s">
        <v>38</v>
      </c>
      <c r="E199" s="278" t="s">
        <v>6103</v>
      </c>
      <c r="F199" s="278" t="s">
        <v>5683</v>
      </c>
      <c r="G199" s="278" t="s">
        <v>5657</v>
      </c>
      <c r="H199" s="278" t="s">
        <v>5657</v>
      </c>
      <c r="I199" s="278" t="s">
        <v>4145</v>
      </c>
      <c r="J199" s="278" t="s">
        <v>10536</v>
      </c>
    </row>
    <row r="200" spans="1:10" ht="23.1" x14ac:dyDescent="0.2">
      <c r="A200" s="102"/>
      <c r="B200" s="278">
        <v>40113001</v>
      </c>
      <c r="C200" s="279" t="s">
        <v>3662</v>
      </c>
      <c r="D200" s="279" t="s">
        <v>567</v>
      </c>
      <c r="E200" s="278" t="s">
        <v>6683</v>
      </c>
      <c r="F200" s="278" t="s">
        <v>5907</v>
      </c>
      <c r="G200" s="278" t="s">
        <v>5657</v>
      </c>
      <c r="H200" s="278" t="s">
        <v>5657</v>
      </c>
      <c r="I200" s="278" t="s">
        <v>3663</v>
      </c>
      <c r="J200" s="278" t="s">
        <v>4803</v>
      </c>
    </row>
    <row r="201" spans="1:10" ht="34.65" x14ac:dyDescent="0.2">
      <c r="A201" s="102"/>
      <c r="B201" s="278">
        <v>40121452</v>
      </c>
      <c r="C201" s="279" t="s">
        <v>1669</v>
      </c>
      <c r="D201" s="279" t="s">
        <v>1668</v>
      </c>
      <c r="E201" s="278" t="s">
        <v>6288</v>
      </c>
      <c r="F201" s="278" t="s">
        <v>5795</v>
      </c>
      <c r="G201" s="278" t="s">
        <v>5657</v>
      </c>
      <c r="H201" s="278" t="s">
        <v>5657</v>
      </c>
      <c r="I201" s="278" t="s">
        <v>4146</v>
      </c>
      <c r="J201" s="278" t="s">
        <v>4804</v>
      </c>
    </row>
    <row r="202" spans="1:10" ht="23.1" x14ac:dyDescent="0.2">
      <c r="A202" s="102"/>
      <c r="B202" s="278">
        <v>40170500</v>
      </c>
      <c r="C202" s="279" t="s">
        <v>696</v>
      </c>
      <c r="D202" s="279" t="s">
        <v>695</v>
      </c>
      <c r="E202" s="278" t="s">
        <v>6135</v>
      </c>
      <c r="F202" s="278" t="s">
        <v>5711</v>
      </c>
      <c r="G202" s="278" t="s">
        <v>5657</v>
      </c>
      <c r="H202" s="278" t="s">
        <v>5657</v>
      </c>
      <c r="I202" s="278" t="s">
        <v>4147</v>
      </c>
      <c r="J202" s="278" t="s">
        <v>4805</v>
      </c>
    </row>
    <row r="203" spans="1:10" x14ac:dyDescent="0.2">
      <c r="A203" s="102"/>
      <c r="B203" s="278">
        <v>40215739</v>
      </c>
      <c r="C203" s="279" t="s">
        <v>2349</v>
      </c>
      <c r="D203" s="279" t="s">
        <v>69</v>
      </c>
      <c r="E203" s="278" t="s">
        <v>6565</v>
      </c>
      <c r="F203" s="278" t="s">
        <v>5856</v>
      </c>
      <c r="G203" s="278" t="s">
        <v>5657</v>
      </c>
      <c r="H203" s="278" t="s">
        <v>5657</v>
      </c>
      <c r="I203" s="278" t="s">
        <v>4150</v>
      </c>
      <c r="J203" s="278" t="s">
        <v>4808</v>
      </c>
    </row>
    <row r="204" spans="1:10" x14ac:dyDescent="0.2">
      <c r="A204" s="102"/>
      <c r="B204" s="278">
        <v>40220890</v>
      </c>
      <c r="C204" s="279" t="s">
        <v>358</v>
      </c>
      <c r="D204" s="279" t="s">
        <v>40</v>
      </c>
      <c r="E204" s="278" t="s">
        <v>6431</v>
      </c>
      <c r="F204" s="278" t="s">
        <v>5851</v>
      </c>
      <c r="G204" s="278" t="s">
        <v>5657</v>
      </c>
      <c r="H204" s="278" t="s">
        <v>5657</v>
      </c>
      <c r="I204" s="278" t="s">
        <v>4151</v>
      </c>
      <c r="J204" s="278" t="s">
        <v>4809</v>
      </c>
    </row>
    <row r="205" spans="1:10" ht="23.1" x14ac:dyDescent="0.2">
      <c r="A205" s="102"/>
      <c r="B205" s="278">
        <v>40268230</v>
      </c>
      <c r="C205" s="279" t="s">
        <v>371</v>
      </c>
      <c r="D205" s="279" t="s">
        <v>4325</v>
      </c>
      <c r="E205" s="278" t="s">
        <v>6461</v>
      </c>
      <c r="F205" s="278" t="s">
        <v>5872</v>
      </c>
      <c r="G205" s="278" t="s">
        <v>5657</v>
      </c>
      <c r="H205" s="278" t="s">
        <v>5657</v>
      </c>
      <c r="I205" s="278" t="s">
        <v>4153</v>
      </c>
      <c r="J205" s="278" t="s">
        <v>4811</v>
      </c>
    </row>
    <row r="206" spans="1:10" x14ac:dyDescent="0.2">
      <c r="A206" s="102"/>
      <c r="B206" s="278">
        <v>40289067</v>
      </c>
      <c r="C206" s="279" t="s">
        <v>416</v>
      </c>
      <c r="D206" s="279" t="s">
        <v>415</v>
      </c>
      <c r="E206" s="278" t="s">
        <v>6289</v>
      </c>
      <c r="F206" s="278" t="s">
        <v>5726</v>
      </c>
      <c r="G206" s="278" t="s">
        <v>5657</v>
      </c>
      <c r="H206" s="278" t="s">
        <v>5657</v>
      </c>
      <c r="I206" s="278" t="s">
        <v>4154</v>
      </c>
      <c r="J206" s="278" t="s">
        <v>4812</v>
      </c>
    </row>
    <row r="207" spans="1:10" ht="23.1" x14ac:dyDescent="0.2">
      <c r="A207" s="102"/>
      <c r="B207" s="278">
        <v>40290250</v>
      </c>
      <c r="C207" s="279" t="s">
        <v>3659</v>
      </c>
      <c r="D207" s="279" t="s">
        <v>4271</v>
      </c>
      <c r="E207" s="278" t="s">
        <v>6683</v>
      </c>
      <c r="F207" s="278" t="s">
        <v>5907</v>
      </c>
      <c r="G207" s="278" t="s">
        <v>5657</v>
      </c>
      <c r="H207" s="278" t="s">
        <v>5657</v>
      </c>
      <c r="I207" s="278" t="s">
        <v>3661</v>
      </c>
      <c r="J207" s="278" t="s">
        <v>4813</v>
      </c>
    </row>
    <row r="208" spans="1:10" x14ac:dyDescent="0.2">
      <c r="A208" s="102"/>
      <c r="B208" s="278">
        <v>40292876</v>
      </c>
      <c r="C208" s="279" t="s">
        <v>347</v>
      </c>
      <c r="D208" s="279" t="s">
        <v>45</v>
      </c>
      <c r="E208" s="278" t="s">
        <v>6431</v>
      </c>
      <c r="F208" s="278" t="s">
        <v>5851</v>
      </c>
      <c r="G208" s="278" t="s">
        <v>5657</v>
      </c>
      <c r="H208" s="278" t="s">
        <v>5657</v>
      </c>
      <c r="I208" s="278" t="s">
        <v>4155</v>
      </c>
      <c r="J208" s="278" t="s">
        <v>4814</v>
      </c>
    </row>
    <row r="209" spans="1:10" x14ac:dyDescent="0.2">
      <c r="A209" s="102"/>
      <c r="B209" s="278">
        <v>40298595</v>
      </c>
      <c r="C209" s="279" t="s">
        <v>332</v>
      </c>
      <c r="D209" s="279" t="s">
        <v>120</v>
      </c>
      <c r="E209" s="278" t="s">
        <v>6376</v>
      </c>
      <c r="F209" s="278" t="s">
        <v>5845</v>
      </c>
      <c r="G209" s="278" t="s">
        <v>5657</v>
      </c>
      <c r="H209" s="278" t="s">
        <v>5657</v>
      </c>
      <c r="I209" s="278" t="s">
        <v>4156</v>
      </c>
      <c r="J209" s="278" t="s">
        <v>4815</v>
      </c>
    </row>
    <row r="210" spans="1:10" ht="23.1" x14ac:dyDescent="0.2">
      <c r="A210" s="102"/>
      <c r="B210" s="278">
        <v>40314999</v>
      </c>
      <c r="C210" s="279" t="s">
        <v>1410</v>
      </c>
      <c r="D210" s="279" t="s">
        <v>1409</v>
      </c>
      <c r="E210" s="278" t="s">
        <v>6661</v>
      </c>
      <c r="F210" s="278" t="s">
        <v>5825</v>
      </c>
      <c r="G210" s="278" t="s">
        <v>5657</v>
      </c>
      <c r="H210" s="278" t="s">
        <v>5657</v>
      </c>
      <c r="I210" s="278" t="s">
        <v>3833</v>
      </c>
      <c r="J210" s="278" t="s">
        <v>4816</v>
      </c>
    </row>
    <row r="211" spans="1:10" x14ac:dyDescent="0.2">
      <c r="A211" s="102"/>
      <c r="B211" s="278">
        <v>40358926</v>
      </c>
      <c r="C211" s="279" t="s">
        <v>369</v>
      </c>
      <c r="D211" s="279" t="s">
        <v>4327</v>
      </c>
      <c r="E211" s="278" t="s">
        <v>6461</v>
      </c>
      <c r="F211" s="278" t="s">
        <v>5872</v>
      </c>
      <c r="G211" s="278" t="s">
        <v>5657</v>
      </c>
      <c r="H211" s="278" t="s">
        <v>5657</v>
      </c>
      <c r="I211" s="278" t="s">
        <v>4158</v>
      </c>
      <c r="J211" s="278" t="s">
        <v>4818</v>
      </c>
    </row>
    <row r="212" spans="1:10" x14ac:dyDescent="0.2">
      <c r="A212" s="102"/>
      <c r="B212" s="278">
        <v>40371329</v>
      </c>
      <c r="C212" s="279" t="s">
        <v>1162</v>
      </c>
      <c r="D212" s="279" t="s">
        <v>10528</v>
      </c>
      <c r="E212" s="278" t="s">
        <v>6278</v>
      </c>
      <c r="F212" s="278" t="s">
        <v>5788</v>
      </c>
      <c r="G212" s="278" t="s">
        <v>5657</v>
      </c>
      <c r="H212" s="278" t="s">
        <v>5657</v>
      </c>
      <c r="I212" s="278" t="s">
        <v>3929</v>
      </c>
      <c r="J212" s="278" t="s">
        <v>4564</v>
      </c>
    </row>
    <row r="213" spans="1:10" x14ac:dyDescent="0.2">
      <c r="A213" s="102"/>
      <c r="B213" s="278">
        <v>40447654</v>
      </c>
      <c r="C213" s="279" t="s">
        <v>1616</v>
      </c>
      <c r="D213" s="279" t="s">
        <v>1880</v>
      </c>
      <c r="E213" s="278" t="s">
        <v>6289</v>
      </c>
      <c r="F213" s="278" t="s">
        <v>5726</v>
      </c>
      <c r="G213" s="278" t="s">
        <v>5657</v>
      </c>
      <c r="H213" s="278" t="s">
        <v>5657</v>
      </c>
      <c r="I213" s="278" t="s">
        <v>4159</v>
      </c>
      <c r="J213" s="278" t="s">
        <v>4819</v>
      </c>
    </row>
    <row r="214" spans="1:10" ht="23.1" x14ac:dyDescent="0.2">
      <c r="A214" s="102"/>
      <c r="B214" s="278">
        <v>40471320</v>
      </c>
      <c r="C214" s="279" t="s">
        <v>4386</v>
      </c>
      <c r="D214" s="279" t="s">
        <v>4387</v>
      </c>
      <c r="E214" s="278" t="s">
        <v>6365</v>
      </c>
      <c r="F214" s="278" t="s">
        <v>5663</v>
      </c>
      <c r="G214" s="278" t="s">
        <v>5657</v>
      </c>
      <c r="H214" s="278" t="s">
        <v>5657</v>
      </c>
      <c r="I214" s="278" t="s">
        <v>4522</v>
      </c>
      <c r="J214" s="278" t="s">
        <v>4820</v>
      </c>
    </row>
    <row r="215" spans="1:10" ht="23.1" x14ac:dyDescent="0.2">
      <c r="A215" s="102"/>
      <c r="B215" s="278">
        <v>40474709</v>
      </c>
      <c r="C215" s="279" t="s">
        <v>2123</v>
      </c>
      <c r="D215" s="279" t="s">
        <v>2122</v>
      </c>
      <c r="E215" s="278" t="s">
        <v>6362</v>
      </c>
      <c r="F215" s="278" t="s">
        <v>5836</v>
      </c>
      <c r="G215" s="278" t="s">
        <v>5657</v>
      </c>
      <c r="H215" s="278" t="s">
        <v>5657</v>
      </c>
      <c r="I215" s="278" t="s">
        <v>4160</v>
      </c>
      <c r="J215" s="278" t="s">
        <v>4821</v>
      </c>
    </row>
    <row r="216" spans="1:10" ht="23.1" x14ac:dyDescent="0.2">
      <c r="A216" s="102"/>
      <c r="B216" s="278">
        <v>40557727</v>
      </c>
      <c r="C216" s="279" t="s">
        <v>854</v>
      </c>
      <c r="D216" s="279" t="s">
        <v>853</v>
      </c>
      <c r="E216" s="278" t="s">
        <v>6288</v>
      </c>
      <c r="F216" s="278" t="s">
        <v>5795</v>
      </c>
      <c r="G216" s="278" t="s">
        <v>5657</v>
      </c>
      <c r="H216" s="278" t="s">
        <v>5657</v>
      </c>
      <c r="I216" s="278" t="s">
        <v>4162</v>
      </c>
      <c r="J216" s="278" t="s">
        <v>4823</v>
      </c>
    </row>
    <row r="217" spans="1:10" ht="23.1" x14ac:dyDescent="0.2">
      <c r="A217" s="102"/>
      <c r="B217" s="278">
        <v>40575222</v>
      </c>
      <c r="C217" s="279" t="s">
        <v>2134</v>
      </c>
      <c r="D217" s="279" t="s">
        <v>1877</v>
      </c>
      <c r="E217" s="278" t="s">
        <v>6362</v>
      </c>
      <c r="F217" s="278" t="s">
        <v>5836</v>
      </c>
      <c r="G217" s="278" t="s">
        <v>5657</v>
      </c>
      <c r="H217" s="278" t="s">
        <v>5657</v>
      </c>
      <c r="I217" s="278" t="s">
        <v>4163</v>
      </c>
      <c r="J217" s="278" t="s">
        <v>4824</v>
      </c>
    </row>
    <row r="218" spans="1:10" ht="23.1" x14ac:dyDescent="0.2">
      <c r="A218" s="102"/>
      <c r="B218" s="278">
        <v>40616588</v>
      </c>
      <c r="C218" s="279" t="s">
        <v>3651</v>
      </c>
      <c r="D218" s="279" t="s">
        <v>3652</v>
      </c>
      <c r="E218" s="278" t="s">
        <v>6696</v>
      </c>
      <c r="F218" s="278" t="s">
        <v>5877</v>
      </c>
      <c r="G218" s="278" t="s">
        <v>5657</v>
      </c>
      <c r="H218" s="278" t="s">
        <v>5657</v>
      </c>
      <c r="I218" s="278" t="s">
        <v>3653</v>
      </c>
      <c r="J218" s="278" t="s">
        <v>4825</v>
      </c>
    </row>
    <row r="219" spans="1:10" ht="23.1" x14ac:dyDescent="0.2">
      <c r="A219" s="102"/>
      <c r="B219" s="278">
        <v>40632421</v>
      </c>
      <c r="C219" s="279" t="s">
        <v>4264</v>
      </c>
      <c r="D219" s="279" t="s">
        <v>4263</v>
      </c>
      <c r="E219" s="278" t="s">
        <v>6698</v>
      </c>
      <c r="F219" s="278" t="s">
        <v>5857</v>
      </c>
      <c r="G219" s="278" t="s">
        <v>5657</v>
      </c>
      <c r="H219" s="278" t="s">
        <v>5657</v>
      </c>
      <c r="I219" s="278" t="s">
        <v>4165</v>
      </c>
      <c r="J219" s="278" t="s">
        <v>4827</v>
      </c>
    </row>
    <row r="220" spans="1:10" x14ac:dyDescent="0.2">
      <c r="A220" s="102"/>
      <c r="B220" s="278">
        <v>40651177</v>
      </c>
      <c r="C220" s="279" t="s">
        <v>373</v>
      </c>
      <c r="D220" s="279" t="s">
        <v>4338</v>
      </c>
      <c r="E220" s="278" t="s">
        <v>6461</v>
      </c>
      <c r="F220" s="278" t="s">
        <v>5872</v>
      </c>
      <c r="G220" s="278" t="s">
        <v>5657</v>
      </c>
      <c r="H220" s="278" t="s">
        <v>5657</v>
      </c>
      <c r="I220" s="278" t="s">
        <v>4166</v>
      </c>
      <c r="J220" s="278" t="s">
        <v>4828</v>
      </c>
    </row>
    <row r="221" spans="1:10" ht="23.1" x14ac:dyDescent="0.2">
      <c r="A221" s="102"/>
      <c r="B221" s="278">
        <v>40681421</v>
      </c>
      <c r="C221" s="279" t="s">
        <v>2117</v>
      </c>
      <c r="D221" s="279" t="s">
        <v>2116</v>
      </c>
      <c r="E221" s="278" t="s">
        <v>6699</v>
      </c>
      <c r="F221" s="278" t="s">
        <v>6038</v>
      </c>
      <c r="G221" s="278" t="s">
        <v>5657</v>
      </c>
      <c r="H221" s="278" t="s">
        <v>5657</v>
      </c>
      <c r="I221" s="278" t="s">
        <v>4167</v>
      </c>
      <c r="J221" s="278" t="s">
        <v>4829</v>
      </c>
    </row>
    <row r="222" spans="1:10" ht="23.1" x14ac:dyDescent="0.2">
      <c r="A222" s="102"/>
      <c r="B222" s="278">
        <v>40697269</v>
      </c>
      <c r="C222" s="279" t="s">
        <v>2136</v>
      </c>
      <c r="D222" s="279" t="s">
        <v>2135</v>
      </c>
      <c r="E222" s="278" t="s">
        <v>6362</v>
      </c>
      <c r="F222" s="278" t="s">
        <v>5836</v>
      </c>
      <c r="G222" s="278" t="s">
        <v>5657</v>
      </c>
      <c r="H222" s="278" t="s">
        <v>5657</v>
      </c>
      <c r="I222" s="278" t="s">
        <v>4169</v>
      </c>
      <c r="J222" s="278" t="s">
        <v>4830</v>
      </c>
    </row>
    <row r="223" spans="1:10" ht="23.1" x14ac:dyDescent="0.2">
      <c r="A223" s="102"/>
      <c r="B223" s="278">
        <v>40710415</v>
      </c>
      <c r="C223" s="279" t="s">
        <v>4362</v>
      </c>
      <c r="D223" s="279" t="s">
        <v>7351</v>
      </c>
      <c r="E223" s="278" t="s">
        <v>6365</v>
      </c>
      <c r="F223" s="278" t="s">
        <v>5663</v>
      </c>
      <c r="G223" s="278" t="s">
        <v>5657</v>
      </c>
      <c r="H223" s="278" t="s">
        <v>5657</v>
      </c>
      <c r="I223" s="278" t="s">
        <v>4509</v>
      </c>
      <c r="J223" s="278" t="s">
        <v>4831</v>
      </c>
    </row>
    <row r="224" spans="1:10" ht="23.1" x14ac:dyDescent="0.2">
      <c r="A224" s="102"/>
      <c r="B224" s="278">
        <v>40731283</v>
      </c>
      <c r="C224" s="279" t="s">
        <v>706</v>
      </c>
      <c r="D224" s="279" t="s">
        <v>705</v>
      </c>
      <c r="E224" s="278" t="s">
        <v>6618</v>
      </c>
      <c r="F224" s="278" t="s">
        <v>6014</v>
      </c>
      <c r="G224" s="278" t="s">
        <v>5657</v>
      </c>
      <c r="H224" s="278" t="s">
        <v>5657</v>
      </c>
      <c r="I224" s="278" t="s">
        <v>4171</v>
      </c>
      <c r="J224" s="278" t="s">
        <v>4833</v>
      </c>
    </row>
    <row r="225" spans="1:10" ht="23.1" x14ac:dyDescent="0.2">
      <c r="A225" s="102"/>
      <c r="B225" s="278">
        <v>40738163</v>
      </c>
      <c r="C225" s="279" t="s">
        <v>4364</v>
      </c>
      <c r="D225" s="279" t="s">
        <v>4365</v>
      </c>
      <c r="E225" s="278" t="s">
        <v>6365</v>
      </c>
      <c r="F225" s="278" t="s">
        <v>5663</v>
      </c>
      <c r="G225" s="278" t="s">
        <v>5657</v>
      </c>
      <c r="H225" s="278" t="s">
        <v>5657</v>
      </c>
      <c r="I225" s="278" t="s">
        <v>4510</v>
      </c>
      <c r="J225" s="278" t="s">
        <v>4834</v>
      </c>
    </row>
    <row r="226" spans="1:10" ht="23.1" x14ac:dyDescent="0.2">
      <c r="A226" s="102"/>
      <c r="B226" s="278">
        <v>40741705</v>
      </c>
      <c r="C226" s="279" t="s">
        <v>1429</v>
      </c>
      <c r="D226" s="279" t="s">
        <v>47</v>
      </c>
      <c r="E226" s="278" t="s">
        <v>6431</v>
      </c>
      <c r="F226" s="278" t="s">
        <v>5851</v>
      </c>
      <c r="G226" s="278" t="s">
        <v>5657</v>
      </c>
      <c r="H226" s="278" t="s">
        <v>5657</v>
      </c>
      <c r="I226" s="278" t="s">
        <v>4172</v>
      </c>
      <c r="J226" s="278" t="s">
        <v>4835</v>
      </c>
    </row>
    <row r="227" spans="1:10" ht="23.1" x14ac:dyDescent="0.2">
      <c r="A227" s="102"/>
      <c r="B227" s="278">
        <v>40856179</v>
      </c>
      <c r="C227" s="279" t="s">
        <v>4253</v>
      </c>
      <c r="D227" s="279" t="s">
        <v>777</v>
      </c>
      <c r="E227" s="278" t="s">
        <v>6706</v>
      </c>
      <c r="F227" s="278" t="s">
        <v>5863</v>
      </c>
      <c r="G227" s="278" t="s">
        <v>5657</v>
      </c>
      <c r="H227" s="278" t="s">
        <v>5657</v>
      </c>
      <c r="I227" s="278" t="s">
        <v>3834</v>
      </c>
      <c r="J227" s="278" t="s">
        <v>4836</v>
      </c>
    </row>
    <row r="228" spans="1:10" x14ac:dyDescent="0.2">
      <c r="A228" s="102"/>
      <c r="B228" s="278">
        <v>40856184</v>
      </c>
      <c r="C228" s="279" t="s">
        <v>353</v>
      </c>
      <c r="D228" s="279" t="s">
        <v>1868</v>
      </c>
      <c r="E228" s="278" t="s">
        <v>6431</v>
      </c>
      <c r="F228" s="278" t="s">
        <v>5851</v>
      </c>
      <c r="G228" s="278" t="s">
        <v>5657</v>
      </c>
      <c r="H228" s="278" t="s">
        <v>5657</v>
      </c>
      <c r="I228" s="278" t="s">
        <v>4173</v>
      </c>
      <c r="J228" s="278" t="s">
        <v>4837</v>
      </c>
    </row>
    <row r="229" spans="1:10" ht="23.1" x14ac:dyDescent="0.2">
      <c r="A229" s="102"/>
      <c r="B229" s="278">
        <v>40881315</v>
      </c>
      <c r="C229" s="279" t="s">
        <v>4251</v>
      </c>
      <c r="D229" s="279" t="s">
        <v>4250</v>
      </c>
      <c r="E229" s="278" t="s">
        <v>6706</v>
      </c>
      <c r="F229" s="278" t="s">
        <v>5863</v>
      </c>
      <c r="G229" s="278" t="s">
        <v>5657</v>
      </c>
      <c r="H229" s="278" t="s">
        <v>5657</v>
      </c>
      <c r="I229" s="278" t="s">
        <v>4252</v>
      </c>
      <c r="J229" s="278" t="s">
        <v>4838</v>
      </c>
    </row>
    <row r="230" spans="1:10" ht="34.65" x14ac:dyDescent="0.2">
      <c r="A230" s="102"/>
      <c r="B230" s="278">
        <v>40888127</v>
      </c>
      <c r="C230" s="279" t="s">
        <v>4255</v>
      </c>
      <c r="D230" s="279" t="s">
        <v>4254</v>
      </c>
      <c r="E230" s="278" t="s">
        <v>6706</v>
      </c>
      <c r="F230" s="278" t="s">
        <v>5863</v>
      </c>
      <c r="G230" s="278" t="s">
        <v>5657</v>
      </c>
      <c r="H230" s="278" t="s">
        <v>5657</v>
      </c>
      <c r="I230" s="278" t="s">
        <v>4256</v>
      </c>
      <c r="J230" s="278" t="s">
        <v>4839</v>
      </c>
    </row>
    <row r="231" spans="1:10" ht="23.1" x14ac:dyDescent="0.2">
      <c r="A231" s="102"/>
      <c r="B231" s="278">
        <v>40888441</v>
      </c>
      <c r="C231" s="279" t="s">
        <v>1659</v>
      </c>
      <c r="D231" s="279" t="s">
        <v>1658</v>
      </c>
      <c r="E231" s="278" t="s">
        <v>6661</v>
      </c>
      <c r="F231" s="278" t="s">
        <v>5825</v>
      </c>
      <c r="G231" s="278" t="s">
        <v>5657</v>
      </c>
      <c r="H231" s="278" t="s">
        <v>5657</v>
      </c>
      <c r="I231" s="278" t="s">
        <v>4174</v>
      </c>
      <c r="J231" s="278" t="s">
        <v>4840</v>
      </c>
    </row>
    <row r="232" spans="1:10" ht="23.1" x14ac:dyDescent="0.2">
      <c r="A232" s="102"/>
      <c r="B232" s="278">
        <v>40936091</v>
      </c>
      <c r="C232" s="279" t="s">
        <v>4349</v>
      </c>
      <c r="D232" s="279" t="s">
        <v>4350</v>
      </c>
      <c r="E232" s="278" t="s">
        <v>6365</v>
      </c>
      <c r="F232" s="278" t="s">
        <v>5663</v>
      </c>
      <c r="G232" s="278" t="s">
        <v>5657</v>
      </c>
      <c r="H232" s="278" t="s">
        <v>5657</v>
      </c>
      <c r="I232" s="278" t="s">
        <v>4503</v>
      </c>
      <c r="J232" s="278" t="s">
        <v>4841</v>
      </c>
    </row>
    <row r="233" spans="1:10" x14ac:dyDescent="0.2">
      <c r="A233" s="102"/>
      <c r="B233" s="278">
        <v>41037791</v>
      </c>
      <c r="C233" s="279" t="s">
        <v>1622</v>
      </c>
      <c r="D233" s="279" t="s">
        <v>4329</v>
      </c>
      <c r="E233" s="278" t="s">
        <v>6289</v>
      </c>
      <c r="F233" s="278" t="s">
        <v>5726</v>
      </c>
      <c r="G233" s="278" t="s">
        <v>5657</v>
      </c>
      <c r="H233" s="278" t="s">
        <v>5657</v>
      </c>
      <c r="I233" s="278" t="s">
        <v>4176</v>
      </c>
      <c r="J233" s="278" t="s">
        <v>4843</v>
      </c>
    </row>
    <row r="234" spans="1:10" ht="23.1" x14ac:dyDescent="0.2">
      <c r="A234" s="102"/>
      <c r="B234" s="278">
        <v>41087491</v>
      </c>
      <c r="C234" s="279" t="s">
        <v>712</v>
      </c>
      <c r="D234" s="279" t="s">
        <v>711</v>
      </c>
      <c r="E234" s="278" t="s">
        <v>6672</v>
      </c>
      <c r="F234" s="278" t="s">
        <v>5991</v>
      </c>
      <c r="G234" s="278" t="s">
        <v>5657</v>
      </c>
      <c r="H234" s="278" t="s">
        <v>5657</v>
      </c>
      <c r="I234" s="278" t="s">
        <v>4179</v>
      </c>
      <c r="J234" s="278" t="s">
        <v>4846</v>
      </c>
    </row>
    <row r="235" spans="1:10" x14ac:dyDescent="0.2">
      <c r="A235" s="102"/>
      <c r="B235" s="278">
        <v>41115387</v>
      </c>
      <c r="C235" s="279" t="s">
        <v>2140</v>
      </c>
      <c r="D235" s="279" t="s">
        <v>1667</v>
      </c>
      <c r="E235" s="278" t="s">
        <v>6288</v>
      </c>
      <c r="F235" s="278" t="s">
        <v>5795</v>
      </c>
      <c r="G235" s="278" t="s">
        <v>5657</v>
      </c>
      <c r="H235" s="278" t="s">
        <v>5657</v>
      </c>
      <c r="I235" s="278" t="s">
        <v>4180</v>
      </c>
      <c r="J235" s="278" t="s">
        <v>4847</v>
      </c>
    </row>
    <row r="236" spans="1:10" x14ac:dyDescent="0.2">
      <c r="A236" s="102"/>
      <c r="B236" s="278">
        <v>41118880</v>
      </c>
      <c r="C236" s="279" t="s">
        <v>1425</v>
      </c>
      <c r="D236" s="279" t="s">
        <v>325</v>
      </c>
      <c r="E236" s="278" t="s">
        <v>6369</v>
      </c>
      <c r="F236" s="278" t="s">
        <v>5839</v>
      </c>
      <c r="G236" s="278" t="s">
        <v>5657</v>
      </c>
      <c r="H236" s="278" t="s">
        <v>5657</v>
      </c>
      <c r="I236" s="278" t="s">
        <v>4181</v>
      </c>
      <c r="J236" s="278" t="s">
        <v>4848</v>
      </c>
    </row>
    <row r="237" spans="1:10" x14ac:dyDescent="0.2">
      <c r="A237" s="102"/>
      <c r="B237" s="278">
        <v>41133626</v>
      </c>
      <c r="C237" s="279" t="s">
        <v>2345</v>
      </c>
      <c r="D237" s="279" t="s">
        <v>60</v>
      </c>
      <c r="E237" s="278" t="s">
        <v>6534</v>
      </c>
      <c r="F237" s="278" t="s">
        <v>5954</v>
      </c>
      <c r="G237" s="278" t="s">
        <v>5657</v>
      </c>
      <c r="H237" s="278" t="s">
        <v>5657</v>
      </c>
      <c r="I237" s="278" t="s">
        <v>4182</v>
      </c>
      <c r="J237" s="278" t="s">
        <v>4849</v>
      </c>
    </row>
    <row r="238" spans="1:10" ht="23.1" x14ac:dyDescent="0.2">
      <c r="A238" s="102"/>
      <c r="B238" s="278">
        <v>41138760</v>
      </c>
      <c r="C238" s="279" t="s">
        <v>687</v>
      </c>
      <c r="D238" s="279" t="s">
        <v>686</v>
      </c>
      <c r="E238" s="278" t="s">
        <v>6135</v>
      </c>
      <c r="F238" s="278" t="s">
        <v>5711</v>
      </c>
      <c r="G238" s="278" t="s">
        <v>5657</v>
      </c>
      <c r="H238" s="278" t="s">
        <v>5657</v>
      </c>
      <c r="I238" s="278" t="s">
        <v>4183</v>
      </c>
      <c r="J238" s="278" t="s">
        <v>4850</v>
      </c>
    </row>
    <row r="239" spans="1:10" x14ac:dyDescent="0.2">
      <c r="A239" s="102"/>
      <c r="B239" s="278">
        <v>41153710</v>
      </c>
      <c r="C239" s="279" t="s">
        <v>1431</v>
      </c>
      <c r="D239" s="279" t="s">
        <v>10513</v>
      </c>
      <c r="E239" s="278" t="s">
        <v>6103</v>
      </c>
      <c r="F239" s="278" t="s">
        <v>5683</v>
      </c>
      <c r="G239" s="278" t="s">
        <v>5657</v>
      </c>
      <c r="H239" s="278" t="s">
        <v>5657</v>
      </c>
      <c r="I239" s="278" t="s">
        <v>4184</v>
      </c>
      <c r="J239" s="278" t="s">
        <v>4851</v>
      </c>
    </row>
    <row r="240" spans="1:10" ht="23.1" x14ac:dyDescent="0.2">
      <c r="A240" s="102"/>
      <c r="B240" s="278">
        <v>41166379</v>
      </c>
      <c r="C240" s="279" t="s">
        <v>336</v>
      </c>
      <c r="D240" s="279" t="s">
        <v>4330</v>
      </c>
      <c r="E240" s="278" t="s">
        <v>6376</v>
      </c>
      <c r="F240" s="278" t="s">
        <v>5845</v>
      </c>
      <c r="G240" s="278" t="s">
        <v>5657</v>
      </c>
      <c r="H240" s="278" t="s">
        <v>5657</v>
      </c>
      <c r="I240" s="278" t="s">
        <v>4185</v>
      </c>
      <c r="J240" s="278" t="s">
        <v>4852</v>
      </c>
    </row>
    <row r="241" spans="1:10" x14ac:dyDescent="0.2">
      <c r="A241" s="102"/>
      <c r="B241" s="278">
        <v>41202961</v>
      </c>
      <c r="C241" s="279" t="s">
        <v>364</v>
      </c>
      <c r="D241" s="279" t="s">
        <v>1871</v>
      </c>
      <c r="E241" s="278" t="s">
        <v>6461</v>
      </c>
      <c r="F241" s="278" t="s">
        <v>5872</v>
      </c>
      <c r="G241" s="278" t="s">
        <v>5657</v>
      </c>
      <c r="H241" s="278" t="s">
        <v>5657</v>
      </c>
      <c r="I241" s="278" t="s">
        <v>3835</v>
      </c>
      <c r="J241" s="278" t="s">
        <v>4853</v>
      </c>
    </row>
    <row r="242" spans="1:10" x14ac:dyDescent="0.2">
      <c r="A242" s="102"/>
      <c r="B242" s="278">
        <v>41232341</v>
      </c>
      <c r="C242" s="279" t="s">
        <v>1973</v>
      </c>
      <c r="D242" s="279" t="s">
        <v>314</v>
      </c>
      <c r="E242" s="278" t="s">
        <v>6548</v>
      </c>
      <c r="F242" s="278" t="s">
        <v>5965</v>
      </c>
      <c r="G242" s="278" t="s">
        <v>5657</v>
      </c>
      <c r="H242" s="278" t="s">
        <v>5657</v>
      </c>
      <c r="I242" s="278" t="s">
        <v>4187</v>
      </c>
      <c r="J242" s="278" t="s">
        <v>4855</v>
      </c>
    </row>
    <row r="243" spans="1:10" ht="23.1" x14ac:dyDescent="0.2">
      <c r="A243" s="102"/>
      <c r="B243" s="278">
        <v>41252991</v>
      </c>
      <c r="C243" s="279" t="s">
        <v>357</v>
      </c>
      <c r="D243" s="279" t="s">
        <v>295</v>
      </c>
      <c r="E243" s="278" t="s">
        <v>6431</v>
      </c>
      <c r="F243" s="278" t="s">
        <v>5851</v>
      </c>
      <c r="G243" s="278" t="s">
        <v>5657</v>
      </c>
      <c r="H243" s="278" t="s">
        <v>5657</v>
      </c>
      <c r="I243" s="278" t="s">
        <v>4188</v>
      </c>
      <c r="J243" s="278" t="s">
        <v>4856</v>
      </c>
    </row>
    <row r="244" spans="1:10" x14ac:dyDescent="0.2">
      <c r="A244" s="102"/>
      <c r="B244" s="278">
        <v>41260164</v>
      </c>
      <c r="C244" s="279" t="s">
        <v>382</v>
      </c>
      <c r="D244" s="279" t="s">
        <v>4332</v>
      </c>
      <c r="E244" s="278" t="s">
        <v>6289</v>
      </c>
      <c r="F244" s="278" t="s">
        <v>5726</v>
      </c>
      <c r="G244" s="278" t="s">
        <v>5657</v>
      </c>
      <c r="H244" s="278" t="s">
        <v>5657</v>
      </c>
      <c r="I244" s="278" t="s">
        <v>4190</v>
      </c>
      <c r="J244" s="278" t="s">
        <v>4858</v>
      </c>
    </row>
    <row r="245" spans="1:10" x14ac:dyDescent="0.2">
      <c r="A245" s="102"/>
      <c r="B245" s="278">
        <v>41285283</v>
      </c>
      <c r="C245" s="279" t="s">
        <v>370</v>
      </c>
      <c r="D245" s="279" t="s">
        <v>4333</v>
      </c>
      <c r="E245" s="278" t="s">
        <v>6461</v>
      </c>
      <c r="F245" s="278" t="s">
        <v>5872</v>
      </c>
      <c r="G245" s="278" t="s">
        <v>5657</v>
      </c>
      <c r="H245" s="278" t="s">
        <v>5657</v>
      </c>
      <c r="I245" s="278" t="s">
        <v>4191</v>
      </c>
      <c r="J245" s="278" t="s">
        <v>4859</v>
      </c>
    </row>
    <row r="246" spans="1:10" ht="23.1" x14ac:dyDescent="0.2">
      <c r="A246" s="102"/>
      <c r="B246" s="278">
        <v>41309047</v>
      </c>
      <c r="C246" s="279" t="s">
        <v>4260</v>
      </c>
      <c r="D246" s="279" t="s">
        <v>6906</v>
      </c>
      <c r="E246" s="278" t="s">
        <v>6698</v>
      </c>
      <c r="F246" s="278" t="s">
        <v>5857</v>
      </c>
      <c r="G246" s="278" t="s">
        <v>5657</v>
      </c>
      <c r="H246" s="278" t="s">
        <v>5657</v>
      </c>
      <c r="I246" s="278" t="s">
        <v>4266</v>
      </c>
      <c r="J246" s="278" t="s">
        <v>4860</v>
      </c>
    </row>
    <row r="247" spans="1:10" ht="23.1" x14ac:dyDescent="0.2">
      <c r="A247" s="102"/>
      <c r="B247" s="278">
        <v>41311229</v>
      </c>
      <c r="C247" s="279" t="s">
        <v>4368</v>
      </c>
      <c r="D247" s="279" t="s">
        <v>4369</v>
      </c>
      <c r="E247" s="278" t="s">
        <v>6365</v>
      </c>
      <c r="F247" s="278" t="s">
        <v>5663</v>
      </c>
      <c r="G247" s="278" t="s">
        <v>5657</v>
      </c>
      <c r="H247" s="278" t="s">
        <v>5657</v>
      </c>
      <c r="I247" s="278" t="s">
        <v>4512</v>
      </c>
      <c r="J247" s="278" t="s">
        <v>4861</v>
      </c>
    </row>
    <row r="248" spans="1:10" x14ac:dyDescent="0.2">
      <c r="A248" s="102"/>
      <c r="B248" s="278">
        <v>41334204</v>
      </c>
      <c r="C248" s="279" t="s">
        <v>2356</v>
      </c>
      <c r="D248" s="279" t="s">
        <v>74</v>
      </c>
      <c r="E248" s="278" t="s">
        <v>6407</v>
      </c>
      <c r="F248" s="278" t="s">
        <v>5864</v>
      </c>
      <c r="G248" s="278" t="s">
        <v>5657</v>
      </c>
      <c r="H248" s="278" t="s">
        <v>5657</v>
      </c>
      <c r="I248" s="278" t="s">
        <v>4192</v>
      </c>
      <c r="J248" s="278" t="s">
        <v>8806</v>
      </c>
    </row>
    <row r="249" spans="1:10" x14ac:dyDescent="0.2">
      <c r="A249" s="102"/>
      <c r="B249" s="278">
        <v>41334230</v>
      </c>
      <c r="C249" s="279" t="s">
        <v>1160</v>
      </c>
      <c r="D249" s="279" t="s">
        <v>3775</v>
      </c>
      <c r="E249" s="278" t="s">
        <v>6407</v>
      </c>
      <c r="F249" s="278" t="s">
        <v>5864</v>
      </c>
      <c r="G249" s="278" t="s">
        <v>5657</v>
      </c>
      <c r="H249" s="278" t="s">
        <v>5657</v>
      </c>
      <c r="I249" s="278" t="s">
        <v>4193</v>
      </c>
      <c r="J249" s="278" t="s">
        <v>4862</v>
      </c>
    </row>
    <row r="250" spans="1:10" ht="23.1" x14ac:dyDescent="0.2">
      <c r="A250" s="102"/>
      <c r="B250" s="278">
        <v>41344652</v>
      </c>
      <c r="C250" s="279" t="s">
        <v>1405</v>
      </c>
      <c r="D250" s="279" t="s">
        <v>4273</v>
      </c>
      <c r="E250" s="278" t="s">
        <v>6288</v>
      </c>
      <c r="F250" s="278" t="s">
        <v>5795</v>
      </c>
      <c r="G250" s="278" t="s">
        <v>5657</v>
      </c>
      <c r="H250" s="278" t="s">
        <v>5657</v>
      </c>
      <c r="I250" s="278" t="s">
        <v>4194</v>
      </c>
      <c r="J250" s="278" t="s">
        <v>4863</v>
      </c>
    </row>
    <row r="251" spans="1:10" x14ac:dyDescent="0.2">
      <c r="A251" s="102"/>
      <c r="B251" s="278">
        <v>41344825</v>
      </c>
      <c r="C251" s="279" t="s">
        <v>2620</v>
      </c>
      <c r="D251" s="279" t="s">
        <v>2621</v>
      </c>
      <c r="E251" s="278" t="s">
        <v>6288</v>
      </c>
      <c r="F251" s="278" t="s">
        <v>5795</v>
      </c>
      <c r="G251" s="278" t="s">
        <v>5657</v>
      </c>
      <c r="H251" s="278" t="s">
        <v>5657</v>
      </c>
      <c r="I251" s="278" t="s">
        <v>4195</v>
      </c>
      <c r="J251" s="278" t="s">
        <v>4864</v>
      </c>
    </row>
    <row r="252" spans="1:10" ht="23.1" x14ac:dyDescent="0.2">
      <c r="A252" s="102"/>
      <c r="B252" s="278">
        <v>41351104</v>
      </c>
      <c r="C252" s="279" t="s">
        <v>1417</v>
      </c>
      <c r="D252" s="279" t="s">
        <v>1416</v>
      </c>
      <c r="E252" s="278" t="s">
        <v>6699</v>
      </c>
      <c r="F252" s="278" t="s">
        <v>6038</v>
      </c>
      <c r="G252" s="278" t="s">
        <v>5657</v>
      </c>
      <c r="H252" s="278" t="s">
        <v>5657</v>
      </c>
      <c r="I252" s="278" t="s">
        <v>4196</v>
      </c>
      <c r="J252" s="278" t="s">
        <v>4865</v>
      </c>
    </row>
    <row r="253" spans="1:10" ht="23.1" x14ac:dyDescent="0.2">
      <c r="A253" s="102"/>
      <c r="B253" s="278">
        <v>41362776</v>
      </c>
      <c r="C253" s="279" t="s">
        <v>1618</v>
      </c>
      <c r="D253" s="279" t="s">
        <v>4334</v>
      </c>
      <c r="E253" s="278" t="s">
        <v>6289</v>
      </c>
      <c r="F253" s="278" t="s">
        <v>5726</v>
      </c>
      <c r="G253" s="278" t="s">
        <v>5657</v>
      </c>
      <c r="H253" s="278" t="s">
        <v>5657</v>
      </c>
      <c r="I253" s="278" t="s">
        <v>4197</v>
      </c>
      <c r="J253" s="278" t="s">
        <v>4866</v>
      </c>
    </row>
    <row r="254" spans="1:10" ht="23.1" x14ac:dyDescent="0.2">
      <c r="A254" s="102"/>
      <c r="B254" s="278">
        <v>41366313</v>
      </c>
      <c r="C254" s="279" t="s">
        <v>1663</v>
      </c>
      <c r="D254" s="279" t="s">
        <v>1662</v>
      </c>
      <c r="E254" s="278" t="s">
        <v>6288</v>
      </c>
      <c r="F254" s="278" t="s">
        <v>5795</v>
      </c>
      <c r="G254" s="278" t="s">
        <v>5657</v>
      </c>
      <c r="H254" s="278" t="s">
        <v>5657</v>
      </c>
      <c r="I254" s="278" t="s">
        <v>4198</v>
      </c>
      <c r="J254" s="278" t="s">
        <v>4868</v>
      </c>
    </row>
    <row r="255" spans="1:10" ht="23.1" x14ac:dyDescent="0.2">
      <c r="A255" s="102"/>
      <c r="B255" s="278">
        <v>41375806</v>
      </c>
      <c r="C255" s="279" t="s">
        <v>1619</v>
      </c>
      <c r="D255" s="279" t="s">
        <v>4334</v>
      </c>
      <c r="E255" s="278" t="s">
        <v>6289</v>
      </c>
      <c r="F255" s="278" t="s">
        <v>5726</v>
      </c>
      <c r="G255" s="278" t="s">
        <v>5657</v>
      </c>
      <c r="H255" s="278" t="s">
        <v>5657</v>
      </c>
      <c r="I255" s="278" t="s">
        <v>4200</v>
      </c>
      <c r="J255" s="278" t="s">
        <v>4870</v>
      </c>
    </row>
    <row r="256" spans="1:10" x14ac:dyDescent="0.2">
      <c r="A256" s="102"/>
      <c r="B256" s="278">
        <v>41386996</v>
      </c>
      <c r="C256" s="279" t="s">
        <v>1621</v>
      </c>
      <c r="D256" s="279" t="s">
        <v>1517</v>
      </c>
      <c r="E256" s="278" t="s">
        <v>6289</v>
      </c>
      <c r="F256" s="278" t="s">
        <v>5726</v>
      </c>
      <c r="G256" s="278" t="s">
        <v>5657</v>
      </c>
      <c r="H256" s="278" t="s">
        <v>5657</v>
      </c>
      <c r="I256" s="278" t="s">
        <v>4201</v>
      </c>
      <c r="J256" s="278" t="s">
        <v>4871</v>
      </c>
    </row>
    <row r="257" spans="1:10" ht="23.1" x14ac:dyDescent="0.2">
      <c r="A257" s="102"/>
      <c r="B257" s="278">
        <v>41387167</v>
      </c>
      <c r="C257" s="279" t="s">
        <v>1665</v>
      </c>
      <c r="D257" s="279" t="s">
        <v>1664</v>
      </c>
      <c r="E257" s="278" t="s">
        <v>6288</v>
      </c>
      <c r="F257" s="278" t="s">
        <v>5795</v>
      </c>
      <c r="G257" s="278" t="s">
        <v>5657</v>
      </c>
      <c r="H257" s="278" t="s">
        <v>5657</v>
      </c>
      <c r="I257" s="278" t="s">
        <v>4202</v>
      </c>
      <c r="J257" s="278" t="s">
        <v>4872</v>
      </c>
    </row>
    <row r="258" spans="1:10" ht="23.1" x14ac:dyDescent="0.2">
      <c r="A258" s="102"/>
      <c r="B258" s="278">
        <v>41425055</v>
      </c>
      <c r="C258" s="279" t="s">
        <v>685</v>
      </c>
      <c r="D258" s="279" t="s">
        <v>684</v>
      </c>
      <c r="E258" s="278" t="s">
        <v>6716</v>
      </c>
      <c r="F258" s="278" t="s">
        <v>5711</v>
      </c>
      <c r="G258" s="278" t="s">
        <v>5657</v>
      </c>
      <c r="H258" s="278" t="s">
        <v>5657</v>
      </c>
      <c r="I258" s="278" t="s">
        <v>3836</v>
      </c>
      <c r="J258" s="278" t="s">
        <v>4875</v>
      </c>
    </row>
    <row r="259" spans="1:10" ht="23.1" x14ac:dyDescent="0.2">
      <c r="A259" s="102"/>
      <c r="B259" s="278">
        <v>41427796</v>
      </c>
      <c r="C259" s="279" t="s">
        <v>774</v>
      </c>
      <c r="D259" s="279" t="s">
        <v>3783</v>
      </c>
      <c r="E259" s="278" t="s">
        <v>6270</v>
      </c>
      <c r="F259" s="278" t="s">
        <v>5782</v>
      </c>
      <c r="G259" s="278" t="s">
        <v>5657</v>
      </c>
      <c r="H259" s="278" t="s">
        <v>5657</v>
      </c>
      <c r="I259" s="278" t="s">
        <v>4205</v>
      </c>
      <c r="J259" s="278" t="s">
        <v>4876</v>
      </c>
    </row>
    <row r="260" spans="1:10" ht="23.1" x14ac:dyDescent="0.2">
      <c r="A260" s="102"/>
      <c r="B260" s="278">
        <v>41427817</v>
      </c>
      <c r="C260" s="279" t="s">
        <v>718</v>
      </c>
      <c r="D260" s="279" t="s">
        <v>717</v>
      </c>
      <c r="E260" s="278" t="s">
        <v>6270</v>
      </c>
      <c r="F260" s="278" t="s">
        <v>5782</v>
      </c>
      <c r="G260" s="278" t="s">
        <v>5657</v>
      </c>
      <c r="H260" s="278" t="s">
        <v>5657</v>
      </c>
      <c r="I260" s="278" t="s">
        <v>4206</v>
      </c>
      <c r="J260" s="278" t="s">
        <v>4877</v>
      </c>
    </row>
    <row r="261" spans="1:10" ht="23.1" x14ac:dyDescent="0.2">
      <c r="A261" s="102"/>
      <c r="B261" s="278">
        <v>41447959</v>
      </c>
      <c r="C261" s="279" t="s">
        <v>4354</v>
      </c>
      <c r="D261" s="279" t="s">
        <v>4355</v>
      </c>
      <c r="E261" s="278" t="s">
        <v>6365</v>
      </c>
      <c r="F261" s="278" t="s">
        <v>5663</v>
      </c>
      <c r="G261" s="278" t="s">
        <v>5657</v>
      </c>
      <c r="H261" s="278" t="s">
        <v>5657</v>
      </c>
      <c r="I261" s="278" t="s">
        <v>3837</v>
      </c>
      <c r="J261" s="278" t="s">
        <v>4878</v>
      </c>
    </row>
    <row r="262" spans="1:10" ht="23.1" x14ac:dyDescent="0.2">
      <c r="A262" s="102"/>
      <c r="B262" s="278">
        <v>41462191</v>
      </c>
      <c r="C262" s="279" t="s">
        <v>4262</v>
      </c>
      <c r="D262" s="279" t="s">
        <v>4261</v>
      </c>
      <c r="E262" s="278" t="s">
        <v>6698</v>
      </c>
      <c r="F262" s="278" t="s">
        <v>5857</v>
      </c>
      <c r="G262" s="278" t="s">
        <v>5657</v>
      </c>
      <c r="H262" s="278" t="s">
        <v>5657</v>
      </c>
      <c r="I262" s="278" t="s">
        <v>4265</v>
      </c>
      <c r="J262" s="278" t="s">
        <v>4879</v>
      </c>
    </row>
    <row r="263" spans="1:10" ht="34.65" x14ac:dyDescent="0.2">
      <c r="A263" s="102"/>
      <c r="B263" s="278">
        <v>41468654</v>
      </c>
      <c r="C263" s="279" t="s">
        <v>4366</v>
      </c>
      <c r="D263" s="279" t="s">
        <v>4367</v>
      </c>
      <c r="E263" s="278" t="s">
        <v>6365</v>
      </c>
      <c r="F263" s="278" t="s">
        <v>5663</v>
      </c>
      <c r="G263" s="278" t="s">
        <v>5657</v>
      </c>
      <c r="H263" s="278" t="s">
        <v>5657</v>
      </c>
      <c r="I263" s="278" t="s">
        <v>4511</v>
      </c>
      <c r="J263" s="278" t="s">
        <v>4880</v>
      </c>
    </row>
    <row r="264" spans="1:10" x14ac:dyDescent="0.2">
      <c r="A264" s="102"/>
      <c r="B264" s="278">
        <v>41469841</v>
      </c>
      <c r="C264" s="279" t="s">
        <v>10024</v>
      </c>
      <c r="D264" s="279" t="s">
        <v>715</v>
      </c>
      <c r="E264" s="278" t="s">
        <v>6672</v>
      </c>
      <c r="F264" s="278" t="s">
        <v>5991</v>
      </c>
      <c r="G264" s="278" t="s">
        <v>5657</v>
      </c>
      <c r="H264" s="278" t="s">
        <v>5657</v>
      </c>
      <c r="I264" s="278" t="s">
        <v>4207</v>
      </c>
      <c r="J264" s="278" t="s">
        <v>4881</v>
      </c>
    </row>
    <row r="265" spans="1:10" ht="23.1" x14ac:dyDescent="0.2">
      <c r="A265" s="102"/>
      <c r="B265" s="278">
        <v>41469925</v>
      </c>
      <c r="C265" s="279" t="s">
        <v>770</v>
      </c>
      <c r="D265" s="279" t="s">
        <v>769</v>
      </c>
      <c r="E265" s="278" t="s">
        <v>6270</v>
      </c>
      <c r="F265" s="278" t="s">
        <v>5782</v>
      </c>
      <c r="G265" s="278" t="s">
        <v>5657</v>
      </c>
      <c r="H265" s="278" t="s">
        <v>5657</v>
      </c>
      <c r="I265" s="278" t="s">
        <v>4208</v>
      </c>
      <c r="J265" s="278" t="s">
        <v>4882</v>
      </c>
    </row>
    <row r="266" spans="1:10" ht="23.1" x14ac:dyDescent="0.2">
      <c r="A266" s="102"/>
      <c r="B266" s="278">
        <v>41472215</v>
      </c>
      <c r="C266" s="279" t="s">
        <v>784</v>
      </c>
      <c r="D266" s="279" t="s">
        <v>785</v>
      </c>
      <c r="E266" s="278" t="s">
        <v>6547</v>
      </c>
      <c r="F266" s="278" t="s">
        <v>5710</v>
      </c>
      <c r="G266" s="278" t="s">
        <v>5657</v>
      </c>
      <c r="H266" s="278" t="s">
        <v>5657</v>
      </c>
      <c r="I266" s="278" t="s">
        <v>4209</v>
      </c>
      <c r="J266" s="278" t="s">
        <v>4883</v>
      </c>
    </row>
    <row r="267" spans="1:10" ht="23.1" x14ac:dyDescent="0.2">
      <c r="A267" s="102"/>
      <c r="B267" s="278">
        <v>41480306</v>
      </c>
      <c r="C267" s="279" t="s">
        <v>4257</v>
      </c>
      <c r="D267" s="279" t="s">
        <v>1498</v>
      </c>
      <c r="E267" s="278" t="s">
        <v>6719</v>
      </c>
      <c r="F267" s="278" t="s">
        <v>5817</v>
      </c>
      <c r="G267" s="278" t="s">
        <v>5657</v>
      </c>
      <c r="H267" s="278" t="s">
        <v>5657</v>
      </c>
      <c r="I267" s="278" t="s">
        <v>4258</v>
      </c>
      <c r="J267" s="278" t="s">
        <v>4884</v>
      </c>
    </row>
    <row r="268" spans="1:10" x14ac:dyDescent="0.2">
      <c r="A268" s="102"/>
      <c r="B268" s="278">
        <v>41489124</v>
      </c>
      <c r="C268" s="279" t="s">
        <v>683</v>
      </c>
      <c r="D268" s="279" t="s">
        <v>8390</v>
      </c>
      <c r="E268" s="278" t="s">
        <v>6649</v>
      </c>
      <c r="F268" s="278" t="s">
        <v>6031</v>
      </c>
      <c r="G268" s="278" t="s">
        <v>5657</v>
      </c>
      <c r="H268" s="278" t="s">
        <v>5657</v>
      </c>
      <c r="I268" s="278" t="s">
        <v>4210</v>
      </c>
      <c r="J268" s="278" t="s">
        <v>8392</v>
      </c>
    </row>
    <row r="269" spans="1:10" ht="23.1" x14ac:dyDescent="0.2">
      <c r="A269" s="102"/>
      <c r="B269" s="278">
        <v>41489543</v>
      </c>
      <c r="C269" s="279" t="s">
        <v>701</v>
      </c>
      <c r="D269" s="279" t="s">
        <v>700</v>
      </c>
      <c r="E269" s="278" t="s">
        <v>6379</v>
      </c>
      <c r="F269" s="278" t="s">
        <v>5685</v>
      </c>
      <c r="G269" s="278" t="s">
        <v>5657</v>
      </c>
      <c r="H269" s="278" t="s">
        <v>5657</v>
      </c>
      <c r="I269" s="278" t="s">
        <v>3838</v>
      </c>
      <c r="J269" s="278" t="s">
        <v>4885</v>
      </c>
    </row>
    <row r="270" spans="1:10" ht="23.1" x14ac:dyDescent="0.2">
      <c r="A270" s="102"/>
      <c r="B270" s="278">
        <v>41556090</v>
      </c>
      <c r="C270" s="279" t="s">
        <v>4370</v>
      </c>
      <c r="D270" s="279" t="s">
        <v>1667</v>
      </c>
      <c r="E270" s="278" t="s">
        <v>6365</v>
      </c>
      <c r="F270" s="278" t="s">
        <v>5663</v>
      </c>
      <c r="G270" s="278" t="s">
        <v>5657</v>
      </c>
      <c r="H270" s="278" t="s">
        <v>5657</v>
      </c>
      <c r="I270" s="278" t="s">
        <v>4513</v>
      </c>
      <c r="J270" s="278" t="s">
        <v>4886</v>
      </c>
    </row>
    <row r="271" spans="1:10" ht="23.1" x14ac:dyDescent="0.2">
      <c r="A271" s="102"/>
      <c r="B271" s="278">
        <v>41557445</v>
      </c>
      <c r="C271" s="279" t="s">
        <v>3684</v>
      </c>
      <c r="D271" s="279" t="s">
        <v>3685</v>
      </c>
      <c r="E271" s="278" t="s">
        <v>6353</v>
      </c>
      <c r="F271" s="278" t="s">
        <v>5828</v>
      </c>
      <c r="G271" s="278" t="s">
        <v>5657</v>
      </c>
      <c r="H271" s="278" t="s">
        <v>5657</v>
      </c>
      <c r="I271" s="278" t="s">
        <v>3686</v>
      </c>
      <c r="J271" s="278" t="s">
        <v>4887</v>
      </c>
    </row>
    <row r="272" spans="1:10" ht="23.1" x14ac:dyDescent="0.2">
      <c r="A272" s="102"/>
      <c r="B272" s="278">
        <v>41559270</v>
      </c>
      <c r="C272" s="279" t="s">
        <v>4351</v>
      </c>
      <c r="D272" s="279" t="s">
        <v>4352</v>
      </c>
      <c r="E272" s="278" t="s">
        <v>6365</v>
      </c>
      <c r="F272" s="278" t="s">
        <v>5663</v>
      </c>
      <c r="G272" s="278" t="s">
        <v>5657</v>
      </c>
      <c r="H272" s="278" t="s">
        <v>5657</v>
      </c>
      <c r="I272" s="278" t="s">
        <v>4504</v>
      </c>
      <c r="J272" s="278" t="s">
        <v>4888</v>
      </c>
    </row>
    <row r="273" spans="1:10" ht="23.1" x14ac:dyDescent="0.2">
      <c r="A273" s="102"/>
      <c r="B273" s="278">
        <v>41559306</v>
      </c>
      <c r="C273" s="279" t="s">
        <v>4359</v>
      </c>
      <c r="D273" s="279" t="s">
        <v>1498</v>
      </c>
      <c r="E273" s="278" t="s">
        <v>6365</v>
      </c>
      <c r="F273" s="278" t="s">
        <v>5663</v>
      </c>
      <c r="G273" s="278" t="s">
        <v>5657</v>
      </c>
      <c r="H273" s="278" t="s">
        <v>5657</v>
      </c>
      <c r="I273" s="278" t="s">
        <v>4507</v>
      </c>
      <c r="J273" s="278" t="s">
        <v>4889</v>
      </c>
    </row>
    <row r="274" spans="1:10" ht="23.1" x14ac:dyDescent="0.2">
      <c r="A274" s="102"/>
      <c r="B274" s="278">
        <v>41584531</v>
      </c>
      <c r="C274" s="279" t="s">
        <v>3667</v>
      </c>
      <c r="D274" s="279" t="s">
        <v>3668</v>
      </c>
      <c r="E274" s="278" t="s">
        <v>6532</v>
      </c>
      <c r="F274" s="278" t="s">
        <v>5952</v>
      </c>
      <c r="G274" s="278" t="s">
        <v>5657</v>
      </c>
      <c r="H274" s="278" t="s">
        <v>5657</v>
      </c>
      <c r="I274" s="278" t="s">
        <v>3669</v>
      </c>
      <c r="J274" s="278" t="s">
        <v>4890</v>
      </c>
    </row>
    <row r="275" spans="1:10" ht="23.1" x14ac:dyDescent="0.2">
      <c r="A275" s="102"/>
      <c r="B275" s="278">
        <v>41727414</v>
      </c>
      <c r="C275" s="279" t="s">
        <v>4384</v>
      </c>
      <c r="D275" s="279" t="s">
        <v>4385</v>
      </c>
      <c r="E275" s="278" t="s">
        <v>6365</v>
      </c>
      <c r="F275" s="278" t="s">
        <v>5663</v>
      </c>
      <c r="G275" s="278" t="s">
        <v>5657</v>
      </c>
      <c r="H275" s="278" t="s">
        <v>5657</v>
      </c>
      <c r="I275" s="278" t="s">
        <v>4521</v>
      </c>
      <c r="J275" s="278" t="s">
        <v>4891</v>
      </c>
    </row>
    <row r="276" spans="1:10" ht="23.1" x14ac:dyDescent="0.2">
      <c r="A276" s="102"/>
      <c r="B276" s="278">
        <v>41735582</v>
      </c>
      <c r="C276" s="279" t="s">
        <v>4371</v>
      </c>
      <c r="D276" s="279" t="s">
        <v>4372</v>
      </c>
      <c r="E276" s="278" t="s">
        <v>6365</v>
      </c>
      <c r="F276" s="278" t="s">
        <v>5663</v>
      </c>
      <c r="G276" s="278" t="s">
        <v>5657</v>
      </c>
      <c r="H276" s="278" t="s">
        <v>5657</v>
      </c>
      <c r="I276" s="278" t="s">
        <v>4514</v>
      </c>
      <c r="J276" s="278" t="s">
        <v>4892</v>
      </c>
    </row>
    <row r="277" spans="1:10" ht="23.1" x14ac:dyDescent="0.2">
      <c r="A277" s="102"/>
      <c r="B277" s="278">
        <v>41735928</v>
      </c>
      <c r="C277" s="279" t="s">
        <v>4388</v>
      </c>
      <c r="D277" s="279" t="s">
        <v>4389</v>
      </c>
      <c r="E277" s="278" t="s">
        <v>6365</v>
      </c>
      <c r="F277" s="278" t="s">
        <v>5663</v>
      </c>
      <c r="G277" s="278" t="s">
        <v>5657</v>
      </c>
      <c r="H277" s="278" t="s">
        <v>5657</v>
      </c>
      <c r="I277" s="278" t="s">
        <v>4523</v>
      </c>
      <c r="J277" s="278" t="s">
        <v>4893</v>
      </c>
    </row>
    <row r="278" spans="1:10" ht="23.1" x14ac:dyDescent="0.2">
      <c r="A278" s="102"/>
      <c r="B278" s="278">
        <v>41752220</v>
      </c>
      <c r="C278" s="279" t="s">
        <v>4375</v>
      </c>
      <c r="D278" s="279" t="s">
        <v>7333</v>
      </c>
      <c r="E278" s="278" t="s">
        <v>6365</v>
      </c>
      <c r="F278" s="278" t="s">
        <v>5663</v>
      </c>
      <c r="G278" s="278" t="s">
        <v>5657</v>
      </c>
      <c r="H278" s="278" t="s">
        <v>5657</v>
      </c>
      <c r="I278" s="278" t="s">
        <v>4516</v>
      </c>
      <c r="J278" s="278" t="s">
        <v>4894</v>
      </c>
    </row>
    <row r="279" spans="1:10" ht="23.1" x14ac:dyDescent="0.2">
      <c r="A279" s="102"/>
      <c r="B279" s="278">
        <v>41764126</v>
      </c>
      <c r="C279" s="279" t="s">
        <v>4379</v>
      </c>
      <c r="D279" s="279" t="s">
        <v>4352</v>
      </c>
      <c r="E279" s="278" t="s">
        <v>6365</v>
      </c>
      <c r="F279" s="278" t="s">
        <v>5663</v>
      </c>
      <c r="G279" s="278" t="s">
        <v>5657</v>
      </c>
      <c r="H279" s="278" t="s">
        <v>5657</v>
      </c>
      <c r="I279" s="278" t="s">
        <v>4518</v>
      </c>
      <c r="J279" s="278" t="s">
        <v>4895</v>
      </c>
    </row>
    <row r="280" spans="1:10" x14ac:dyDescent="0.2">
      <c r="A280" s="102"/>
      <c r="B280" s="278" t="s">
        <v>3910</v>
      </c>
      <c r="C280" s="279" t="s">
        <v>1098</v>
      </c>
      <c r="D280" s="279" t="s">
        <v>308</v>
      </c>
      <c r="E280" s="278" t="s">
        <v>6103</v>
      </c>
      <c r="F280" s="278" t="s">
        <v>5683</v>
      </c>
      <c r="G280" s="278" t="s">
        <v>5657</v>
      </c>
      <c r="H280" s="278" t="s">
        <v>5657</v>
      </c>
      <c r="I280" s="278" t="s">
        <v>3911</v>
      </c>
      <c r="J280" s="278" t="s">
        <v>4545</v>
      </c>
    </row>
    <row r="281" spans="1:10" x14ac:dyDescent="0.2">
      <c r="A281" s="102"/>
      <c r="B281" s="278" t="s">
        <v>2391</v>
      </c>
      <c r="C281" s="279" t="s">
        <v>2392</v>
      </c>
      <c r="D281" s="279" t="s">
        <v>10591</v>
      </c>
      <c r="E281" s="278" t="s">
        <v>10589</v>
      </c>
      <c r="F281" s="278" t="s">
        <v>10588</v>
      </c>
      <c r="G281" s="278" t="s">
        <v>5657</v>
      </c>
      <c r="H281" s="278" t="s">
        <v>5657</v>
      </c>
      <c r="I281" s="278" t="s">
        <v>8472</v>
      </c>
      <c r="J281" s="278" t="s">
        <v>8475</v>
      </c>
    </row>
    <row r="282" spans="1:10" ht="23.1" x14ac:dyDescent="0.2">
      <c r="A282" s="102"/>
      <c r="B282" s="278" t="s">
        <v>804</v>
      </c>
      <c r="C282" s="279" t="s">
        <v>689</v>
      </c>
      <c r="D282" s="279" t="s">
        <v>8791</v>
      </c>
      <c r="E282" s="278" t="s">
        <v>6135</v>
      </c>
      <c r="F282" s="278" t="s">
        <v>5711</v>
      </c>
      <c r="G282" s="278" t="s">
        <v>5657</v>
      </c>
      <c r="H282" s="278" t="s">
        <v>5657</v>
      </c>
      <c r="I282" s="278" t="s">
        <v>3912</v>
      </c>
      <c r="J282" s="278" t="s">
        <v>4546</v>
      </c>
    </row>
    <row r="283" spans="1:10" ht="115.5" x14ac:dyDescent="0.2">
      <c r="A283" s="102"/>
      <c r="B283" s="278" t="s">
        <v>2286</v>
      </c>
      <c r="C283" s="279" t="s">
        <v>2451</v>
      </c>
      <c r="D283" s="279" t="s">
        <v>2452</v>
      </c>
      <c r="E283" s="278" t="s">
        <v>6208</v>
      </c>
      <c r="F283" s="278" t="s">
        <v>5751</v>
      </c>
      <c r="G283" s="278" t="s">
        <v>5657</v>
      </c>
      <c r="H283" s="278" t="s">
        <v>5657</v>
      </c>
      <c r="I283" s="278" t="s">
        <v>4547</v>
      </c>
      <c r="J283" s="278" t="s">
        <v>4548</v>
      </c>
    </row>
    <row r="284" spans="1:10" ht="115.5" x14ac:dyDescent="0.2">
      <c r="A284" s="102"/>
      <c r="B284" s="278" t="s">
        <v>2283</v>
      </c>
      <c r="C284" s="279" t="s">
        <v>1443</v>
      </c>
      <c r="D284" s="279" t="s">
        <v>2450</v>
      </c>
      <c r="E284" s="278" t="s">
        <v>6209</v>
      </c>
      <c r="F284" s="278" t="s">
        <v>5751</v>
      </c>
      <c r="G284" s="278" t="s">
        <v>5657</v>
      </c>
      <c r="H284" s="278" t="s">
        <v>5657</v>
      </c>
      <c r="I284" s="278" t="s">
        <v>5657</v>
      </c>
      <c r="J284" s="278" t="s">
        <v>5657</v>
      </c>
    </row>
    <row r="285" spans="1:10" ht="23.1" x14ac:dyDescent="0.2">
      <c r="A285" s="102"/>
      <c r="B285" s="278" t="s">
        <v>22</v>
      </c>
      <c r="C285" s="279" t="s">
        <v>24</v>
      </c>
      <c r="D285" s="279" t="s">
        <v>25</v>
      </c>
      <c r="E285" s="278" t="s">
        <v>6235</v>
      </c>
      <c r="F285" s="278" t="s">
        <v>5704</v>
      </c>
      <c r="G285" s="278" t="s">
        <v>5657</v>
      </c>
      <c r="H285" s="278" t="s">
        <v>5657</v>
      </c>
      <c r="I285" s="278" t="s">
        <v>3913</v>
      </c>
      <c r="J285" s="278" t="s">
        <v>4549</v>
      </c>
    </row>
    <row r="286" spans="1:10" ht="115.5" x14ac:dyDescent="0.2">
      <c r="A286" s="102"/>
      <c r="B286" s="278" t="s">
        <v>1460</v>
      </c>
      <c r="C286" s="279" t="s">
        <v>1438</v>
      </c>
      <c r="D286" s="279" t="s">
        <v>1758</v>
      </c>
      <c r="E286" s="278" t="s">
        <v>6249</v>
      </c>
      <c r="F286" s="278" t="s">
        <v>5766</v>
      </c>
      <c r="G286" s="278" t="s">
        <v>5657</v>
      </c>
      <c r="H286" s="278" t="s">
        <v>5657</v>
      </c>
      <c r="I286" s="278" t="s">
        <v>4923</v>
      </c>
      <c r="J286" s="278" t="s">
        <v>5657</v>
      </c>
    </row>
    <row r="287" spans="1:10" x14ac:dyDescent="0.2">
      <c r="A287" s="102"/>
      <c r="B287" s="278" t="s">
        <v>1400</v>
      </c>
      <c r="C287" s="279" t="s">
        <v>7292</v>
      </c>
      <c r="D287" s="279" t="s">
        <v>721</v>
      </c>
      <c r="E287" s="278" t="s">
        <v>6270</v>
      </c>
      <c r="F287" s="278" t="s">
        <v>5782</v>
      </c>
      <c r="G287" s="278" t="s">
        <v>5657</v>
      </c>
      <c r="H287" s="278" t="s">
        <v>5657</v>
      </c>
      <c r="I287" s="278" t="s">
        <v>3914</v>
      </c>
      <c r="J287" s="278" t="s">
        <v>4550</v>
      </c>
    </row>
    <row r="288" spans="1:10" x14ac:dyDescent="0.2">
      <c r="A288" s="102"/>
      <c r="B288" s="278" t="s">
        <v>210</v>
      </c>
      <c r="C288" s="279" t="s">
        <v>209</v>
      </c>
      <c r="D288" s="279" t="s">
        <v>208</v>
      </c>
      <c r="E288" s="278" t="s">
        <v>6281</v>
      </c>
      <c r="F288" s="278" t="s">
        <v>5790</v>
      </c>
      <c r="G288" s="278" t="s">
        <v>5657</v>
      </c>
      <c r="H288" s="278" t="s">
        <v>5657</v>
      </c>
      <c r="I288" s="278" t="s">
        <v>3915</v>
      </c>
      <c r="J288" s="278" t="s">
        <v>4551</v>
      </c>
    </row>
    <row r="289" spans="1:10" x14ac:dyDescent="0.2">
      <c r="A289" s="102"/>
      <c r="B289" s="278" t="s">
        <v>222</v>
      </c>
      <c r="C289" s="279" t="s">
        <v>1325</v>
      </c>
      <c r="D289" s="279" t="s">
        <v>4297</v>
      </c>
      <c r="E289" s="278" t="s">
        <v>6281</v>
      </c>
      <c r="F289" s="278" t="s">
        <v>5790</v>
      </c>
      <c r="G289" s="278" t="s">
        <v>5657</v>
      </c>
      <c r="H289" s="278" t="s">
        <v>5657</v>
      </c>
      <c r="I289" s="278" t="s">
        <v>3919</v>
      </c>
      <c r="J289" s="278" t="s">
        <v>4554</v>
      </c>
    </row>
    <row r="290" spans="1:10" ht="23.1" x14ac:dyDescent="0.2">
      <c r="A290" s="102"/>
      <c r="B290" s="278" t="s">
        <v>894</v>
      </c>
      <c r="C290" s="279" t="s">
        <v>460</v>
      </c>
      <c r="D290" s="279" t="s">
        <v>1752</v>
      </c>
      <c r="E290" s="278" t="s">
        <v>6290</v>
      </c>
      <c r="F290" s="278" t="s">
        <v>5796</v>
      </c>
      <c r="G290" s="278" t="s">
        <v>5657</v>
      </c>
      <c r="H290" s="278" t="s">
        <v>5657</v>
      </c>
      <c r="I290" s="278" t="s">
        <v>3920</v>
      </c>
      <c r="J290" s="278" t="s">
        <v>4555</v>
      </c>
    </row>
    <row r="291" spans="1:10" x14ac:dyDescent="0.2">
      <c r="A291" s="102"/>
      <c r="B291" s="278" t="s">
        <v>235</v>
      </c>
      <c r="C291" s="279" t="s">
        <v>234</v>
      </c>
      <c r="D291" s="279" t="s">
        <v>233</v>
      </c>
      <c r="E291" s="278" t="s">
        <v>6308</v>
      </c>
      <c r="F291" s="278" t="s">
        <v>5806</v>
      </c>
      <c r="G291" s="278" t="s">
        <v>5657</v>
      </c>
      <c r="H291" s="278" t="s">
        <v>5657</v>
      </c>
      <c r="I291" s="278" t="s">
        <v>3923</v>
      </c>
      <c r="J291" s="278" t="s">
        <v>4558</v>
      </c>
    </row>
    <row r="292" spans="1:10" x14ac:dyDescent="0.2">
      <c r="A292" s="102"/>
      <c r="B292" s="278" t="s">
        <v>1604</v>
      </c>
      <c r="C292" s="279" t="s">
        <v>764</v>
      </c>
      <c r="D292" s="279" t="s">
        <v>868</v>
      </c>
      <c r="E292" s="278" t="s">
        <v>6315</v>
      </c>
      <c r="F292" s="278" t="s">
        <v>5808</v>
      </c>
      <c r="G292" s="278" t="s">
        <v>5657</v>
      </c>
      <c r="H292" s="278" t="s">
        <v>5657</v>
      </c>
      <c r="I292" s="278" t="s">
        <v>3925</v>
      </c>
      <c r="J292" s="278" t="s">
        <v>4560</v>
      </c>
    </row>
    <row r="293" spans="1:10" x14ac:dyDescent="0.2">
      <c r="A293" s="102"/>
      <c r="B293" s="278" t="s">
        <v>1897</v>
      </c>
      <c r="C293" s="279" t="s">
        <v>1896</v>
      </c>
      <c r="D293" s="279" t="s">
        <v>1895</v>
      </c>
      <c r="E293" s="278" t="s">
        <v>6374</v>
      </c>
      <c r="F293" s="278" t="s">
        <v>5843</v>
      </c>
      <c r="G293" s="278" t="s">
        <v>5657</v>
      </c>
      <c r="H293" s="278" t="s">
        <v>5657</v>
      </c>
      <c r="I293" s="278" t="s">
        <v>3932</v>
      </c>
      <c r="J293" s="278" t="s">
        <v>4569</v>
      </c>
    </row>
    <row r="294" spans="1:10" x14ac:dyDescent="0.2">
      <c r="A294" s="102"/>
      <c r="B294" s="278" t="s">
        <v>1912</v>
      </c>
      <c r="C294" s="279" t="s">
        <v>1911</v>
      </c>
      <c r="D294" s="279" t="s">
        <v>1910</v>
      </c>
      <c r="E294" s="278" t="s">
        <v>6375</v>
      </c>
      <c r="F294" s="278" t="s">
        <v>5844</v>
      </c>
      <c r="G294" s="278" t="s">
        <v>5657</v>
      </c>
      <c r="H294" s="278" t="s">
        <v>5657</v>
      </c>
      <c r="I294" s="278" t="s">
        <v>3933</v>
      </c>
      <c r="J294" s="278" t="s">
        <v>4570</v>
      </c>
    </row>
    <row r="295" spans="1:10" x14ac:dyDescent="0.2">
      <c r="A295" s="102"/>
      <c r="B295" s="278" t="s">
        <v>1777</v>
      </c>
      <c r="C295" s="279" t="s">
        <v>1776</v>
      </c>
      <c r="D295" s="279" t="s">
        <v>1775</v>
      </c>
      <c r="E295" s="278" t="s">
        <v>6387</v>
      </c>
      <c r="F295" s="278" t="s">
        <v>5850</v>
      </c>
      <c r="G295" s="278" t="s">
        <v>5657</v>
      </c>
      <c r="H295" s="278" t="s">
        <v>5657</v>
      </c>
      <c r="I295" s="278" t="s">
        <v>3938</v>
      </c>
      <c r="J295" s="278" t="s">
        <v>4576</v>
      </c>
    </row>
    <row r="296" spans="1:10" ht="23.1" x14ac:dyDescent="0.2">
      <c r="A296" s="102"/>
      <c r="B296" s="278" t="s">
        <v>1870</v>
      </c>
      <c r="C296" s="279" t="s">
        <v>1869</v>
      </c>
      <c r="D296" s="279" t="s">
        <v>1789</v>
      </c>
      <c r="E296" s="278" t="s">
        <v>6388</v>
      </c>
      <c r="F296" s="278" t="s">
        <v>5843</v>
      </c>
      <c r="G296" s="278" t="s">
        <v>5657</v>
      </c>
      <c r="H296" s="278" t="s">
        <v>5657</v>
      </c>
      <c r="I296" s="278" t="s">
        <v>3940</v>
      </c>
      <c r="J296" s="278" t="s">
        <v>4578</v>
      </c>
    </row>
    <row r="297" spans="1:10" x14ac:dyDescent="0.2">
      <c r="A297" s="102"/>
      <c r="B297" s="278" t="s">
        <v>1740</v>
      </c>
      <c r="C297" s="279" t="s">
        <v>5653</v>
      </c>
      <c r="D297" s="279" t="s">
        <v>1741</v>
      </c>
      <c r="E297" s="278" t="s">
        <v>6400</v>
      </c>
      <c r="F297" s="278" t="s">
        <v>5858</v>
      </c>
      <c r="G297" s="278" t="s">
        <v>5657</v>
      </c>
      <c r="H297" s="278" t="s">
        <v>5657</v>
      </c>
      <c r="I297" s="278" t="s">
        <v>3945</v>
      </c>
      <c r="J297" s="278" t="s">
        <v>4583</v>
      </c>
    </row>
    <row r="298" spans="1:10" ht="23.1" x14ac:dyDescent="0.2">
      <c r="A298" s="102"/>
      <c r="B298" s="278" t="s">
        <v>1917</v>
      </c>
      <c r="C298" s="279" t="s">
        <v>1916</v>
      </c>
      <c r="D298" s="279" t="s">
        <v>1913</v>
      </c>
      <c r="E298" s="278" t="s">
        <v>6375</v>
      </c>
      <c r="F298" s="278" t="s">
        <v>5844</v>
      </c>
      <c r="G298" s="278" t="s">
        <v>5657</v>
      </c>
      <c r="H298" s="278" t="s">
        <v>5657</v>
      </c>
      <c r="I298" s="278" t="s">
        <v>3950</v>
      </c>
      <c r="J298" s="278" t="s">
        <v>4588</v>
      </c>
    </row>
    <row r="299" spans="1:10" ht="23.1" x14ac:dyDescent="0.2">
      <c r="A299" s="102"/>
      <c r="B299" s="278" t="s">
        <v>1932</v>
      </c>
      <c r="C299" s="279" t="s">
        <v>1931</v>
      </c>
      <c r="D299" s="279" t="s">
        <v>1930</v>
      </c>
      <c r="E299" s="278" t="s">
        <v>6315</v>
      </c>
      <c r="F299" s="278" t="s">
        <v>5808</v>
      </c>
      <c r="G299" s="278" t="s">
        <v>5657</v>
      </c>
      <c r="H299" s="278" t="s">
        <v>5657</v>
      </c>
      <c r="I299" s="278" t="s">
        <v>3951</v>
      </c>
      <c r="J299" s="278" t="s">
        <v>4589</v>
      </c>
    </row>
    <row r="300" spans="1:10" x14ac:dyDescent="0.2">
      <c r="A300" s="102"/>
      <c r="B300" s="278" t="s">
        <v>1256</v>
      </c>
      <c r="C300" s="279" t="s">
        <v>1255</v>
      </c>
      <c r="D300" s="279" t="s">
        <v>1254</v>
      </c>
      <c r="E300" s="278" t="s">
        <v>6308</v>
      </c>
      <c r="F300" s="278" t="s">
        <v>5806</v>
      </c>
      <c r="G300" s="278" t="s">
        <v>5657</v>
      </c>
      <c r="H300" s="278" t="s">
        <v>5657</v>
      </c>
      <c r="I300" s="278" t="s">
        <v>3955</v>
      </c>
      <c r="J300" s="278" t="s">
        <v>4594</v>
      </c>
    </row>
    <row r="301" spans="1:10" x14ac:dyDescent="0.2">
      <c r="A301" s="102"/>
      <c r="B301" s="278" t="s">
        <v>1783</v>
      </c>
      <c r="C301" s="279" t="s">
        <v>1782</v>
      </c>
      <c r="D301" s="279" t="s">
        <v>1781</v>
      </c>
      <c r="E301" s="278" t="s">
        <v>6451</v>
      </c>
      <c r="F301" s="278" t="s">
        <v>5899</v>
      </c>
      <c r="G301" s="278" t="s">
        <v>5657</v>
      </c>
      <c r="H301" s="278" t="s">
        <v>5657</v>
      </c>
      <c r="I301" s="278" t="s">
        <v>3956</v>
      </c>
      <c r="J301" s="278" t="s">
        <v>4595</v>
      </c>
    </row>
    <row r="302" spans="1:10" x14ac:dyDescent="0.2">
      <c r="A302" s="102"/>
      <c r="B302" s="278" t="s">
        <v>884</v>
      </c>
      <c r="C302" s="279" t="s">
        <v>883</v>
      </c>
      <c r="D302" s="279" t="s">
        <v>882</v>
      </c>
      <c r="E302" s="278" t="s">
        <v>6290</v>
      </c>
      <c r="F302" s="278" t="s">
        <v>5796</v>
      </c>
      <c r="G302" s="278" t="s">
        <v>5657</v>
      </c>
      <c r="H302" s="278" t="s">
        <v>5657</v>
      </c>
      <c r="I302" s="278" t="s">
        <v>3960</v>
      </c>
      <c r="J302" s="278" t="s">
        <v>4599</v>
      </c>
    </row>
    <row r="303" spans="1:10" x14ac:dyDescent="0.2">
      <c r="A303" s="102"/>
      <c r="B303" s="278" t="s">
        <v>1253</v>
      </c>
      <c r="C303" s="279" t="s">
        <v>1252</v>
      </c>
      <c r="D303" s="279" t="s">
        <v>1251</v>
      </c>
      <c r="E303" s="278" t="s">
        <v>6308</v>
      </c>
      <c r="F303" s="278" t="s">
        <v>5806</v>
      </c>
      <c r="G303" s="278" t="s">
        <v>5657</v>
      </c>
      <c r="H303" s="278" t="s">
        <v>5657</v>
      </c>
      <c r="I303" s="278" t="s">
        <v>3961</v>
      </c>
      <c r="J303" s="278" t="s">
        <v>4600</v>
      </c>
    </row>
    <row r="304" spans="1:10" ht="23.1" x14ac:dyDescent="0.2">
      <c r="A304" s="102"/>
      <c r="B304" s="278" t="s">
        <v>897</v>
      </c>
      <c r="C304" s="279" t="s">
        <v>896</v>
      </c>
      <c r="D304" s="279" t="s">
        <v>895</v>
      </c>
      <c r="E304" s="278" t="s">
        <v>6281</v>
      </c>
      <c r="F304" s="278" t="s">
        <v>5790</v>
      </c>
      <c r="G304" s="278" t="s">
        <v>5657</v>
      </c>
      <c r="H304" s="278" t="s">
        <v>5657</v>
      </c>
      <c r="I304" s="278" t="s">
        <v>3962</v>
      </c>
      <c r="J304" s="278" t="s">
        <v>4601</v>
      </c>
    </row>
    <row r="305" spans="1:10" x14ac:dyDescent="0.2">
      <c r="A305" s="102"/>
      <c r="B305" s="278" t="s">
        <v>1785</v>
      </c>
      <c r="C305" s="279" t="s">
        <v>1784</v>
      </c>
      <c r="D305" s="279" t="s">
        <v>1781</v>
      </c>
      <c r="E305" s="278" t="s">
        <v>6451</v>
      </c>
      <c r="F305" s="278" t="s">
        <v>5899</v>
      </c>
      <c r="G305" s="278" t="s">
        <v>5657</v>
      </c>
      <c r="H305" s="278" t="s">
        <v>5657</v>
      </c>
      <c r="I305" s="278" t="s">
        <v>3956</v>
      </c>
      <c r="J305" s="278" t="s">
        <v>4595</v>
      </c>
    </row>
    <row r="306" spans="1:10" ht="34.65" x14ac:dyDescent="0.2">
      <c r="A306" s="102"/>
      <c r="B306" s="278" t="s">
        <v>2362</v>
      </c>
      <c r="C306" s="279" t="s">
        <v>2146</v>
      </c>
      <c r="D306" s="279" t="s">
        <v>1748</v>
      </c>
      <c r="E306" s="278" t="s">
        <v>6400</v>
      </c>
      <c r="F306" s="278" t="s">
        <v>5858</v>
      </c>
      <c r="G306" s="278" t="s">
        <v>5657</v>
      </c>
      <c r="H306" s="278" t="s">
        <v>5657</v>
      </c>
      <c r="I306" s="278" t="s">
        <v>3824</v>
      </c>
      <c r="J306" s="278" t="s">
        <v>4602</v>
      </c>
    </row>
    <row r="307" spans="1:10" x14ac:dyDescent="0.2">
      <c r="A307" s="102"/>
      <c r="B307" s="278" t="s">
        <v>1888</v>
      </c>
      <c r="C307" s="279" t="s">
        <v>1887</v>
      </c>
      <c r="D307" s="279" t="s">
        <v>7286</v>
      </c>
      <c r="E307" s="278" t="s">
        <v>6388</v>
      </c>
      <c r="F307" s="278" t="s">
        <v>5843</v>
      </c>
      <c r="G307" s="278" t="s">
        <v>5657</v>
      </c>
      <c r="H307" s="278" t="s">
        <v>5657</v>
      </c>
      <c r="I307" s="278" t="s">
        <v>3964</v>
      </c>
      <c r="J307" s="278" t="s">
        <v>4604</v>
      </c>
    </row>
    <row r="308" spans="1:10" ht="23.1" x14ac:dyDescent="0.2">
      <c r="A308" s="102"/>
      <c r="B308" s="278" t="s">
        <v>1274</v>
      </c>
      <c r="C308" s="279" t="s">
        <v>1273</v>
      </c>
      <c r="D308" s="279" t="s">
        <v>1272</v>
      </c>
      <c r="E308" s="278" t="s">
        <v>6308</v>
      </c>
      <c r="F308" s="278" t="s">
        <v>5806</v>
      </c>
      <c r="G308" s="278" t="s">
        <v>5657</v>
      </c>
      <c r="H308" s="278" t="s">
        <v>5657</v>
      </c>
      <c r="I308" s="278" t="s">
        <v>3966</v>
      </c>
      <c r="J308" s="278" t="s">
        <v>4607</v>
      </c>
    </row>
    <row r="309" spans="1:10" ht="34.65" x14ac:dyDescent="0.2">
      <c r="A309" s="102"/>
      <c r="B309" s="278" t="s">
        <v>1749</v>
      </c>
      <c r="C309" s="279" t="s">
        <v>2147</v>
      </c>
      <c r="D309" s="279" t="s">
        <v>861</v>
      </c>
      <c r="E309" s="278" t="s">
        <v>6400</v>
      </c>
      <c r="F309" s="278" t="s">
        <v>5858</v>
      </c>
      <c r="G309" s="278" t="s">
        <v>5657</v>
      </c>
      <c r="H309" s="278" t="s">
        <v>5657</v>
      </c>
      <c r="I309" s="278" t="s">
        <v>3972</v>
      </c>
      <c r="J309" s="278" t="s">
        <v>4614</v>
      </c>
    </row>
    <row r="310" spans="1:10" x14ac:dyDescent="0.2">
      <c r="A310" s="102"/>
      <c r="B310" s="278" t="s">
        <v>1891</v>
      </c>
      <c r="C310" s="279" t="s">
        <v>1890</v>
      </c>
      <c r="D310" s="279" t="s">
        <v>1889</v>
      </c>
      <c r="E310" s="278" t="s">
        <v>6388</v>
      </c>
      <c r="F310" s="278" t="s">
        <v>5843</v>
      </c>
      <c r="G310" s="278" t="s">
        <v>5657</v>
      </c>
      <c r="H310" s="278" t="s">
        <v>5657</v>
      </c>
      <c r="I310" s="278" t="s">
        <v>3974</v>
      </c>
      <c r="J310" s="278" t="s">
        <v>4616</v>
      </c>
    </row>
    <row r="311" spans="1:10" x14ac:dyDescent="0.2">
      <c r="A311" s="102"/>
      <c r="B311" s="278" t="s">
        <v>198</v>
      </c>
      <c r="C311" s="279" t="s">
        <v>197</v>
      </c>
      <c r="D311" s="279" t="s">
        <v>2482</v>
      </c>
      <c r="E311" s="278" t="s">
        <v>6281</v>
      </c>
      <c r="F311" s="278" t="s">
        <v>5790</v>
      </c>
      <c r="G311" s="278" t="s">
        <v>5657</v>
      </c>
      <c r="H311" s="278" t="s">
        <v>5657</v>
      </c>
      <c r="I311" s="278" t="s">
        <v>3976</v>
      </c>
      <c r="J311" s="278" t="s">
        <v>4618</v>
      </c>
    </row>
    <row r="312" spans="1:10" x14ac:dyDescent="0.2">
      <c r="A312" s="102"/>
      <c r="B312" s="278" t="s">
        <v>190</v>
      </c>
      <c r="C312" s="279" t="s">
        <v>189</v>
      </c>
      <c r="D312" s="279" t="s">
        <v>188</v>
      </c>
      <c r="E312" s="278" t="s">
        <v>6281</v>
      </c>
      <c r="F312" s="278" t="s">
        <v>5790</v>
      </c>
      <c r="G312" s="278" t="s">
        <v>5657</v>
      </c>
      <c r="H312" s="278" t="s">
        <v>5657</v>
      </c>
      <c r="I312" s="278" t="s">
        <v>3977</v>
      </c>
      <c r="J312" s="278" t="s">
        <v>4619</v>
      </c>
    </row>
    <row r="313" spans="1:10" x14ac:dyDescent="0.2">
      <c r="A313" s="102"/>
      <c r="B313" s="278" t="s">
        <v>273</v>
      </c>
      <c r="C313" s="279" t="s">
        <v>272</v>
      </c>
      <c r="D313" s="279" t="s">
        <v>271</v>
      </c>
      <c r="E313" s="278" t="s">
        <v>6511</v>
      </c>
      <c r="F313" s="278" t="s">
        <v>5938</v>
      </c>
      <c r="G313" s="278" t="s">
        <v>5657</v>
      </c>
      <c r="H313" s="278" t="s">
        <v>5657</v>
      </c>
      <c r="I313" s="278" t="s">
        <v>3978</v>
      </c>
      <c r="J313" s="278" t="s">
        <v>4620</v>
      </c>
    </row>
    <row r="314" spans="1:10" x14ac:dyDescent="0.2">
      <c r="A314" s="102"/>
      <c r="B314" s="278" t="s">
        <v>1903</v>
      </c>
      <c r="C314" s="279" t="s">
        <v>1902</v>
      </c>
      <c r="D314" s="279" t="s">
        <v>3590</v>
      </c>
      <c r="E314" s="278" t="s">
        <v>6375</v>
      </c>
      <c r="F314" s="278" t="s">
        <v>5844</v>
      </c>
      <c r="G314" s="278" t="s">
        <v>5657</v>
      </c>
      <c r="H314" s="278" t="s">
        <v>5657</v>
      </c>
      <c r="I314" s="278" t="s">
        <v>3979</v>
      </c>
      <c r="J314" s="278" t="s">
        <v>4621</v>
      </c>
    </row>
    <row r="315" spans="1:10" x14ac:dyDescent="0.2">
      <c r="A315" s="102"/>
      <c r="B315" s="278" t="s">
        <v>1774</v>
      </c>
      <c r="C315" s="279" t="s">
        <v>1773</v>
      </c>
      <c r="D315" s="279" t="s">
        <v>1772</v>
      </c>
      <c r="E315" s="278" t="s">
        <v>6516</v>
      </c>
      <c r="F315" s="278" t="s">
        <v>5941</v>
      </c>
      <c r="G315" s="278" t="s">
        <v>5657</v>
      </c>
      <c r="H315" s="278" t="s">
        <v>5657</v>
      </c>
      <c r="I315" s="278" t="s">
        <v>3981</v>
      </c>
      <c r="J315" s="278" t="s">
        <v>4623</v>
      </c>
    </row>
    <row r="316" spans="1:10" x14ac:dyDescent="0.2">
      <c r="A316" s="102"/>
      <c r="B316" s="278" t="s">
        <v>238</v>
      </c>
      <c r="C316" s="279" t="s">
        <v>237</v>
      </c>
      <c r="D316" s="279" t="s">
        <v>236</v>
      </c>
      <c r="E316" s="278" t="s">
        <v>6308</v>
      </c>
      <c r="F316" s="278" t="s">
        <v>5806</v>
      </c>
      <c r="G316" s="278" t="s">
        <v>5657</v>
      </c>
      <c r="H316" s="278" t="s">
        <v>5657</v>
      </c>
      <c r="I316" s="278" t="s">
        <v>3982</v>
      </c>
      <c r="J316" s="278" t="s">
        <v>4624</v>
      </c>
    </row>
    <row r="317" spans="1:10" ht="23.1" x14ac:dyDescent="0.2">
      <c r="A317" s="102"/>
      <c r="B317" s="278" t="s">
        <v>1876</v>
      </c>
      <c r="C317" s="279" t="s">
        <v>1875</v>
      </c>
      <c r="D317" s="279" t="s">
        <v>2059</v>
      </c>
      <c r="E317" s="278" t="s">
        <v>6388</v>
      </c>
      <c r="F317" s="278" t="s">
        <v>5843</v>
      </c>
      <c r="G317" s="278" t="s">
        <v>5657</v>
      </c>
      <c r="H317" s="278" t="s">
        <v>5657</v>
      </c>
      <c r="I317" s="278" t="s">
        <v>3983</v>
      </c>
      <c r="J317" s="278" t="s">
        <v>4625</v>
      </c>
    </row>
    <row r="318" spans="1:10" x14ac:dyDescent="0.2">
      <c r="A318" s="102"/>
      <c r="B318" s="278" t="s">
        <v>1271</v>
      </c>
      <c r="C318" s="279" t="s">
        <v>1270</v>
      </c>
      <c r="D318" s="279" t="s">
        <v>1269</v>
      </c>
      <c r="E318" s="278" t="s">
        <v>6308</v>
      </c>
      <c r="F318" s="278" t="s">
        <v>5806</v>
      </c>
      <c r="G318" s="278" t="s">
        <v>5657</v>
      </c>
      <c r="H318" s="278" t="s">
        <v>5657</v>
      </c>
      <c r="I318" s="278" t="s">
        <v>3985</v>
      </c>
      <c r="J318" s="278" t="s">
        <v>4626</v>
      </c>
    </row>
    <row r="319" spans="1:10" x14ac:dyDescent="0.2">
      <c r="A319" s="102"/>
      <c r="B319" s="278" t="s">
        <v>1250</v>
      </c>
      <c r="C319" s="279" t="s">
        <v>1249</v>
      </c>
      <c r="D319" s="279" t="s">
        <v>1248</v>
      </c>
      <c r="E319" s="278" t="s">
        <v>6308</v>
      </c>
      <c r="F319" s="278" t="s">
        <v>5806</v>
      </c>
      <c r="G319" s="278" t="s">
        <v>5657</v>
      </c>
      <c r="H319" s="278" t="s">
        <v>5657</v>
      </c>
      <c r="I319" s="278" t="s">
        <v>3988</v>
      </c>
      <c r="J319" s="278" t="s">
        <v>4630</v>
      </c>
    </row>
    <row r="320" spans="1:10" ht="23.1" x14ac:dyDescent="0.2">
      <c r="A320" s="102"/>
      <c r="B320" s="278" t="s">
        <v>1909</v>
      </c>
      <c r="C320" s="279" t="s">
        <v>1908</v>
      </c>
      <c r="D320" s="279" t="s">
        <v>4312</v>
      </c>
      <c r="E320" s="278" t="s">
        <v>6375</v>
      </c>
      <c r="F320" s="278" t="s">
        <v>5844</v>
      </c>
      <c r="G320" s="278" t="s">
        <v>5657</v>
      </c>
      <c r="H320" s="278" t="s">
        <v>5657</v>
      </c>
      <c r="I320" s="278" t="s">
        <v>3991</v>
      </c>
      <c r="J320" s="278" t="s">
        <v>4635</v>
      </c>
    </row>
    <row r="321" spans="1:10" x14ac:dyDescent="0.2">
      <c r="A321" s="102"/>
      <c r="B321" s="278" t="s">
        <v>906</v>
      </c>
      <c r="C321" s="279" t="s">
        <v>905</v>
      </c>
      <c r="D321" s="279" t="s">
        <v>904</v>
      </c>
      <c r="E321" s="278" t="s">
        <v>6281</v>
      </c>
      <c r="F321" s="278" t="s">
        <v>5790</v>
      </c>
      <c r="G321" s="278" t="s">
        <v>8760</v>
      </c>
      <c r="H321" s="280">
        <v>43322</v>
      </c>
      <c r="I321" s="278" t="s">
        <v>3994</v>
      </c>
      <c r="J321" s="278" t="s">
        <v>4638</v>
      </c>
    </row>
    <row r="322" spans="1:10" x14ac:dyDescent="0.2">
      <c r="A322" s="102"/>
      <c r="B322" s="278" t="s">
        <v>187</v>
      </c>
      <c r="C322" s="279" t="s">
        <v>186</v>
      </c>
      <c r="D322" s="279" t="s">
        <v>907</v>
      </c>
      <c r="E322" s="278" t="s">
        <v>6281</v>
      </c>
      <c r="F322" s="278" t="s">
        <v>5790</v>
      </c>
      <c r="G322" s="278" t="s">
        <v>5657</v>
      </c>
      <c r="H322" s="278" t="s">
        <v>5657</v>
      </c>
      <c r="I322" s="278" t="s">
        <v>3997</v>
      </c>
      <c r="J322" s="278" t="s">
        <v>4642</v>
      </c>
    </row>
    <row r="323" spans="1:10" x14ac:dyDescent="0.2">
      <c r="A323" s="102"/>
      <c r="B323" s="278" t="s">
        <v>1885</v>
      </c>
      <c r="C323" s="279" t="s">
        <v>1884</v>
      </c>
      <c r="D323" s="279" t="s">
        <v>3692</v>
      </c>
      <c r="E323" s="278" t="s">
        <v>6388</v>
      </c>
      <c r="F323" s="278" t="s">
        <v>5843</v>
      </c>
      <c r="G323" s="278" t="s">
        <v>5657</v>
      </c>
      <c r="H323" s="278" t="s">
        <v>5657</v>
      </c>
      <c r="I323" s="278" t="s">
        <v>3998</v>
      </c>
      <c r="J323" s="278" t="s">
        <v>4643</v>
      </c>
    </row>
    <row r="324" spans="1:10" ht="23.1" x14ac:dyDescent="0.2">
      <c r="A324" s="102"/>
      <c r="B324" s="278" t="s">
        <v>1906</v>
      </c>
      <c r="C324" s="279" t="s">
        <v>1905</v>
      </c>
      <c r="D324" s="279" t="s">
        <v>1904</v>
      </c>
      <c r="E324" s="278" t="s">
        <v>6375</v>
      </c>
      <c r="F324" s="278" t="s">
        <v>5844</v>
      </c>
      <c r="G324" s="278" t="s">
        <v>5657</v>
      </c>
      <c r="H324" s="278" t="s">
        <v>5657</v>
      </c>
      <c r="I324" s="278" t="s">
        <v>3999</v>
      </c>
      <c r="J324" s="278" t="s">
        <v>4644</v>
      </c>
    </row>
    <row r="325" spans="1:10" x14ac:dyDescent="0.2">
      <c r="A325" s="102"/>
      <c r="B325" s="278" t="s">
        <v>204</v>
      </c>
      <c r="C325" s="279" t="s">
        <v>203</v>
      </c>
      <c r="D325" s="279" t="s">
        <v>202</v>
      </c>
      <c r="E325" s="278" t="s">
        <v>6281</v>
      </c>
      <c r="F325" s="278" t="s">
        <v>5790</v>
      </c>
      <c r="G325" s="278" t="s">
        <v>5657</v>
      </c>
      <c r="H325" s="278" t="s">
        <v>5657</v>
      </c>
      <c r="I325" s="278" t="s">
        <v>4004</v>
      </c>
      <c r="J325" s="278" t="s">
        <v>4649</v>
      </c>
    </row>
    <row r="326" spans="1:10" x14ac:dyDescent="0.2">
      <c r="A326" s="102"/>
      <c r="B326" s="278" t="s">
        <v>1926</v>
      </c>
      <c r="C326" s="279" t="s">
        <v>1925</v>
      </c>
      <c r="D326" s="279" t="s">
        <v>1924</v>
      </c>
      <c r="E326" s="278" t="s">
        <v>6315</v>
      </c>
      <c r="F326" s="278" t="s">
        <v>5808</v>
      </c>
      <c r="G326" s="278" t="s">
        <v>5657</v>
      </c>
      <c r="H326" s="278" t="s">
        <v>5657</v>
      </c>
      <c r="I326" s="278" t="s">
        <v>4005</v>
      </c>
      <c r="J326" s="278" t="s">
        <v>4650</v>
      </c>
    </row>
    <row r="327" spans="1:10" x14ac:dyDescent="0.2">
      <c r="A327" s="102"/>
      <c r="B327" s="278" t="s">
        <v>900</v>
      </c>
      <c r="C327" s="279" t="s">
        <v>899</v>
      </c>
      <c r="D327" s="279" t="s">
        <v>898</v>
      </c>
      <c r="E327" s="278" t="s">
        <v>6281</v>
      </c>
      <c r="F327" s="278" t="s">
        <v>5790</v>
      </c>
      <c r="G327" s="278" t="s">
        <v>5657</v>
      </c>
      <c r="H327" s="278" t="s">
        <v>5657</v>
      </c>
      <c r="I327" s="278" t="s">
        <v>4009</v>
      </c>
      <c r="J327" s="278" t="s">
        <v>4655</v>
      </c>
    </row>
    <row r="328" spans="1:10" x14ac:dyDescent="0.2">
      <c r="A328" s="102"/>
      <c r="B328" s="278" t="s">
        <v>1247</v>
      </c>
      <c r="C328" s="279" t="s">
        <v>1246</v>
      </c>
      <c r="D328" s="279" t="s">
        <v>1245</v>
      </c>
      <c r="E328" s="278" t="s">
        <v>6308</v>
      </c>
      <c r="F328" s="278" t="s">
        <v>5806</v>
      </c>
      <c r="G328" s="278" t="s">
        <v>5657</v>
      </c>
      <c r="H328" s="278" t="s">
        <v>5657</v>
      </c>
      <c r="I328" s="278" t="s">
        <v>4013</v>
      </c>
      <c r="J328" s="278" t="s">
        <v>4660</v>
      </c>
    </row>
    <row r="329" spans="1:10" ht="34.65" x14ac:dyDescent="0.2">
      <c r="A329" s="102"/>
      <c r="B329" s="278" t="s">
        <v>1244</v>
      </c>
      <c r="C329" s="279" t="s">
        <v>1521</v>
      </c>
      <c r="D329" s="279" t="s">
        <v>1522</v>
      </c>
      <c r="E329" s="278" t="s">
        <v>6596</v>
      </c>
      <c r="F329" s="278" t="s">
        <v>6001</v>
      </c>
      <c r="G329" s="278" t="s">
        <v>5657</v>
      </c>
      <c r="H329" s="278" t="s">
        <v>5657</v>
      </c>
      <c r="I329" s="278" t="s">
        <v>4015</v>
      </c>
      <c r="J329" s="278" t="s">
        <v>4015</v>
      </c>
    </row>
    <row r="330" spans="1:10" x14ac:dyDescent="0.2">
      <c r="A330" s="102"/>
      <c r="B330" s="278" t="s">
        <v>1780</v>
      </c>
      <c r="C330" s="279" t="s">
        <v>1779</v>
      </c>
      <c r="D330" s="279" t="s">
        <v>1778</v>
      </c>
      <c r="E330" s="278" t="s">
        <v>6387</v>
      </c>
      <c r="F330" s="278" t="s">
        <v>5850</v>
      </c>
      <c r="G330" s="278" t="s">
        <v>5657</v>
      </c>
      <c r="H330" s="278" t="s">
        <v>5657</v>
      </c>
      <c r="I330" s="278" t="s">
        <v>4019</v>
      </c>
      <c r="J330" s="278" t="s">
        <v>4664</v>
      </c>
    </row>
    <row r="331" spans="1:10" x14ac:dyDescent="0.2">
      <c r="A331" s="102"/>
      <c r="B331" s="278" t="s">
        <v>219</v>
      </c>
      <c r="C331" s="279" t="s">
        <v>218</v>
      </c>
      <c r="D331" s="279" t="s">
        <v>217</v>
      </c>
      <c r="E331" s="278" t="s">
        <v>6281</v>
      </c>
      <c r="F331" s="278" t="s">
        <v>5790</v>
      </c>
      <c r="G331" s="278" t="s">
        <v>5657</v>
      </c>
      <c r="H331" s="278" t="s">
        <v>5657</v>
      </c>
      <c r="I331" s="278" t="s">
        <v>4020</v>
      </c>
      <c r="J331" s="278" t="s">
        <v>4668</v>
      </c>
    </row>
    <row r="332" spans="1:10" x14ac:dyDescent="0.2">
      <c r="A332" s="102"/>
      <c r="B332" s="278" t="s">
        <v>887</v>
      </c>
      <c r="C332" s="279" t="s">
        <v>886</v>
      </c>
      <c r="D332" s="279" t="s">
        <v>885</v>
      </c>
      <c r="E332" s="278" t="s">
        <v>6290</v>
      </c>
      <c r="F332" s="278" t="s">
        <v>5796</v>
      </c>
      <c r="G332" s="278" t="s">
        <v>5657</v>
      </c>
      <c r="H332" s="278" t="s">
        <v>5657</v>
      </c>
      <c r="I332" s="278" t="s">
        <v>3828</v>
      </c>
      <c r="J332" s="278" t="s">
        <v>4672</v>
      </c>
    </row>
    <row r="333" spans="1:10" x14ac:dyDescent="0.2">
      <c r="A333" s="102"/>
      <c r="B333" s="278" t="s">
        <v>1923</v>
      </c>
      <c r="C333" s="279" t="s">
        <v>1922</v>
      </c>
      <c r="D333" s="279" t="s">
        <v>1921</v>
      </c>
      <c r="E333" s="278" t="s">
        <v>6315</v>
      </c>
      <c r="F333" s="278" t="s">
        <v>5808</v>
      </c>
      <c r="G333" s="278" t="s">
        <v>5657</v>
      </c>
      <c r="H333" s="278" t="s">
        <v>5657</v>
      </c>
      <c r="I333" s="278" t="s">
        <v>4025</v>
      </c>
      <c r="J333" s="278" t="s">
        <v>4675</v>
      </c>
    </row>
    <row r="334" spans="1:10" x14ac:dyDescent="0.2">
      <c r="A334" s="102"/>
      <c r="B334" s="278" t="s">
        <v>867</v>
      </c>
      <c r="C334" s="279" t="s">
        <v>866</v>
      </c>
      <c r="D334" s="279" t="s">
        <v>865</v>
      </c>
      <c r="E334" s="278" t="s">
        <v>6315</v>
      </c>
      <c r="F334" s="278" t="s">
        <v>5808</v>
      </c>
      <c r="G334" s="278" t="s">
        <v>5657</v>
      </c>
      <c r="H334" s="278" t="s">
        <v>5657</v>
      </c>
      <c r="I334" s="278" t="s">
        <v>4028</v>
      </c>
      <c r="J334" s="278" t="s">
        <v>4679</v>
      </c>
    </row>
    <row r="335" spans="1:10" x14ac:dyDescent="0.2">
      <c r="A335" s="102"/>
      <c r="B335" s="278" t="s">
        <v>196</v>
      </c>
      <c r="C335" s="279" t="s">
        <v>195</v>
      </c>
      <c r="D335" s="279" t="s">
        <v>194</v>
      </c>
      <c r="E335" s="278" t="s">
        <v>6281</v>
      </c>
      <c r="F335" s="278" t="s">
        <v>5790</v>
      </c>
      <c r="G335" s="278" t="s">
        <v>5657</v>
      </c>
      <c r="H335" s="278" t="s">
        <v>5657</v>
      </c>
      <c r="I335" s="278" t="s">
        <v>4029</v>
      </c>
      <c r="J335" s="278" t="s">
        <v>4618</v>
      </c>
    </row>
    <row r="336" spans="1:10" x14ac:dyDescent="0.2">
      <c r="A336" s="102"/>
      <c r="B336" s="278" t="s">
        <v>1243</v>
      </c>
      <c r="C336" s="279" t="s">
        <v>1242</v>
      </c>
      <c r="D336" s="279" t="s">
        <v>1241</v>
      </c>
      <c r="E336" s="278" t="s">
        <v>6308</v>
      </c>
      <c r="F336" s="278" t="s">
        <v>5806</v>
      </c>
      <c r="G336" s="278" t="s">
        <v>5657</v>
      </c>
      <c r="H336" s="278" t="s">
        <v>5657</v>
      </c>
      <c r="I336" s="278" t="s">
        <v>4030</v>
      </c>
      <c r="J336" s="278" t="s">
        <v>4680</v>
      </c>
    </row>
    <row r="337" spans="1:10" x14ac:dyDescent="0.2">
      <c r="A337" s="102"/>
      <c r="B337" s="278" t="s">
        <v>1265</v>
      </c>
      <c r="C337" s="279" t="s">
        <v>1264</v>
      </c>
      <c r="D337" s="279" t="s">
        <v>8024</v>
      </c>
      <c r="E337" s="278" t="s">
        <v>6308</v>
      </c>
      <c r="F337" s="278" t="s">
        <v>5806</v>
      </c>
      <c r="G337" s="278" t="s">
        <v>5657</v>
      </c>
      <c r="H337" s="278" t="s">
        <v>5657</v>
      </c>
      <c r="I337" s="278" t="s">
        <v>4031</v>
      </c>
      <c r="J337" s="278" t="s">
        <v>4681</v>
      </c>
    </row>
    <row r="338" spans="1:10" x14ac:dyDescent="0.2">
      <c r="A338" s="102"/>
      <c r="B338" s="278" t="s">
        <v>229</v>
      </c>
      <c r="C338" s="279" t="s">
        <v>228</v>
      </c>
      <c r="D338" s="279" t="s">
        <v>227</v>
      </c>
      <c r="E338" s="278" t="s">
        <v>6308</v>
      </c>
      <c r="F338" s="278" t="s">
        <v>5806</v>
      </c>
      <c r="G338" s="278" t="s">
        <v>5657</v>
      </c>
      <c r="H338" s="278" t="s">
        <v>5657</v>
      </c>
      <c r="I338" s="278" t="s">
        <v>4032</v>
      </c>
      <c r="J338" s="278" t="s">
        <v>4682</v>
      </c>
    </row>
    <row r="339" spans="1:10" ht="23.1" x14ac:dyDescent="0.2">
      <c r="A339" s="102"/>
      <c r="B339" s="278" t="s">
        <v>270</v>
      </c>
      <c r="C339" s="279" t="s">
        <v>269</v>
      </c>
      <c r="D339" s="279" t="s">
        <v>268</v>
      </c>
      <c r="E339" s="278" t="s">
        <v>6511</v>
      </c>
      <c r="F339" s="278" t="s">
        <v>5938</v>
      </c>
      <c r="G339" s="278" t="s">
        <v>5657</v>
      </c>
      <c r="H339" s="278" t="s">
        <v>5657</v>
      </c>
      <c r="I339" s="278" t="s">
        <v>4040</v>
      </c>
      <c r="J339" s="278" t="s">
        <v>4690</v>
      </c>
    </row>
    <row r="340" spans="1:10" x14ac:dyDescent="0.2">
      <c r="A340" s="102"/>
      <c r="B340" s="278" t="s">
        <v>1935</v>
      </c>
      <c r="C340" s="279" t="s">
        <v>1934</v>
      </c>
      <c r="D340" s="279" t="s">
        <v>1933</v>
      </c>
      <c r="E340" s="278" t="s">
        <v>6315</v>
      </c>
      <c r="F340" s="278" t="s">
        <v>5808</v>
      </c>
      <c r="G340" s="278" t="s">
        <v>5657</v>
      </c>
      <c r="H340" s="278" t="s">
        <v>5657</v>
      </c>
      <c r="I340" s="278" t="s">
        <v>5236</v>
      </c>
      <c r="J340" s="278" t="s">
        <v>4693</v>
      </c>
    </row>
    <row r="341" spans="1:10" x14ac:dyDescent="0.2">
      <c r="A341" s="102"/>
      <c r="B341" s="278" t="s">
        <v>213</v>
      </c>
      <c r="C341" s="279" t="s">
        <v>212</v>
      </c>
      <c r="D341" s="279" t="s">
        <v>211</v>
      </c>
      <c r="E341" s="278" t="s">
        <v>6281</v>
      </c>
      <c r="F341" s="278" t="s">
        <v>5790</v>
      </c>
      <c r="G341" s="278" t="s">
        <v>5657</v>
      </c>
      <c r="H341" s="278" t="s">
        <v>5657</v>
      </c>
      <c r="I341" s="278" t="s">
        <v>4044</v>
      </c>
      <c r="J341" s="278" t="s">
        <v>4695</v>
      </c>
    </row>
    <row r="342" spans="1:10" x14ac:dyDescent="0.2">
      <c r="A342" s="102"/>
      <c r="B342" s="278" t="s">
        <v>878</v>
      </c>
      <c r="C342" s="279" t="s">
        <v>877</v>
      </c>
      <c r="D342" s="279" t="s">
        <v>876</v>
      </c>
      <c r="E342" s="278" t="s">
        <v>6290</v>
      </c>
      <c r="F342" s="278" t="s">
        <v>5796</v>
      </c>
      <c r="G342" s="278" t="s">
        <v>5657</v>
      </c>
      <c r="H342" s="278" t="s">
        <v>5657</v>
      </c>
      <c r="I342" s="278" t="s">
        <v>4048</v>
      </c>
      <c r="J342" s="278" t="s">
        <v>4699</v>
      </c>
    </row>
    <row r="343" spans="1:10" ht="23.1" x14ac:dyDescent="0.2">
      <c r="A343" s="102"/>
      <c r="B343" s="278" t="s">
        <v>201</v>
      </c>
      <c r="C343" s="279" t="s">
        <v>200</v>
      </c>
      <c r="D343" s="279" t="s">
        <v>199</v>
      </c>
      <c r="E343" s="278" t="s">
        <v>6281</v>
      </c>
      <c r="F343" s="278" t="s">
        <v>5790</v>
      </c>
      <c r="G343" s="278" t="s">
        <v>5657</v>
      </c>
      <c r="H343" s="278" t="s">
        <v>5657</v>
      </c>
      <c r="I343" s="278" t="s">
        <v>4051</v>
      </c>
      <c r="J343" s="278" t="s">
        <v>4702</v>
      </c>
    </row>
    <row r="344" spans="1:10" ht="46.2" x14ac:dyDescent="0.2">
      <c r="A344" s="102"/>
      <c r="B344" s="278" t="s">
        <v>1746</v>
      </c>
      <c r="C344" s="279" t="s">
        <v>1745</v>
      </c>
      <c r="D344" s="279" t="s">
        <v>1747</v>
      </c>
      <c r="E344" s="278" t="s">
        <v>6400</v>
      </c>
      <c r="F344" s="278" t="s">
        <v>5858</v>
      </c>
      <c r="G344" s="278" t="s">
        <v>5657</v>
      </c>
      <c r="H344" s="278" t="s">
        <v>5657</v>
      </c>
      <c r="I344" s="278" t="s">
        <v>4052</v>
      </c>
      <c r="J344" s="278" t="s">
        <v>4703</v>
      </c>
    </row>
    <row r="345" spans="1:10" x14ac:dyDescent="0.2">
      <c r="A345" s="102"/>
      <c r="B345" s="278" t="s">
        <v>881</v>
      </c>
      <c r="C345" s="279" t="s">
        <v>880</v>
      </c>
      <c r="D345" s="279" t="s">
        <v>879</v>
      </c>
      <c r="E345" s="278" t="s">
        <v>6290</v>
      </c>
      <c r="F345" s="278" t="s">
        <v>5796</v>
      </c>
      <c r="G345" s="278" t="s">
        <v>5657</v>
      </c>
      <c r="H345" s="278" t="s">
        <v>5657</v>
      </c>
      <c r="I345" s="278" t="s">
        <v>4053</v>
      </c>
      <c r="J345" s="278" t="s">
        <v>4704</v>
      </c>
    </row>
    <row r="346" spans="1:10" x14ac:dyDescent="0.2">
      <c r="A346" s="102"/>
      <c r="B346" s="278" t="s">
        <v>1612</v>
      </c>
      <c r="C346" s="279" t="s">
        <v>1611</v>
      </c>
      <c r="D346" s="279" t="s">
        <v>1610</v>
      </c>
      <c r="E346" s="278" t="s">
        <v>6516</v>
      </c>
      <c r="F346" s="278" t="s">
        <v>5941</v>
      </c>
      <c r="G346" s="278" t="s">
        <v>5657</v>
      </c>
      <c r="H346" s="278" t="s">
        <v>5657</v>
      </c>
      <c r="I346" s="278" t="s">
        <v>4056</v>
      </c>
      <c r="J346" s="278" t="s">
        <v>4708</v>
      </c>
    </row>
    <row r="347" spans="1:10" x14ac:dyDescent="0.2">
      <c r="A347" s="102"/>
      <c r="B347" s="278" t="s">
        <v>232</v>
      </c>
      <c r="C347" s="279" t="s">
        <v>231</v>
      </c>
      <c r="D347" s="279" t="s">
        <v>230</v>
      </c>
      <c r="E347" s="278" t="s">
        <v>6308</v>
      </c>
      <c r="F347" s="278" t="s">
        <v>5806</v>
      </c>
      <c r="G347" s="278" t="s">
        <v>5657</v>
      </c>
      <c r="H347" s="278" t="s">
        <v>5657</v>
      </c>
      <c r="I347" s="278" t="s">
        <v>4057</v>
      </c>
      <c r="J347" s="278" t="s">
        <v>4709</v>
      </c>
    </row>
    <row r="348" spans="1:10" ht="23.1" x14ac:dyDescent="0.2">
      <c r="A348" s="102"/>
      <c r="B348" s="278" t="s">
        <v>3690</v>
      </c>
      <c r="C348" s="279" t="s">
        <v>3691</v>
      </c>
      <c r="D348" s="279" t="s">
        <v>3692</v>
      </c>
      <c r="E348" s="278" t="s">
        <v>6652</v>
      </c>
      <c r="F348" s="278" t="s">
        <v>5712</v>
      </c>
      <c r="G348" s="278" t="s">
        <v>5657</v>
      </c>
      <c r="H348" s="278" t="s">
        <v>5657</v>
      </c>
      <c r="I348" s="278" t="s">
        <v>3693</v>
      </c>
      <c r="J348" s="278" t="s">
        <v>4710</v>
      </c>
    </row>
    <row r="349" spans="1:10" x14ac:dyDescent="0.2">
      <c r="A349" s="102"/>
      <c r="B349" s="278" t="s">
        <v>1788</v>
      </c>
      <c r="C349" s="279" t="s">
        <v>1787</v>
      </c>
      <c r="D349" s="279" t="s">
        <v>1786</v>
      </c>
      <c r="E349" s="278" t="s">
        <v>6388</v>
      </c>
      <c r="F349" s="278" t="s">
        <v>5843</v>
      </c>
      <c r="G349" s="278" t="s">
        <v>5657</v>
      </c>
      <c r="H349" s="278" t="s">
        <v>5657</v>
      </c>
      <c r="I349" s="278" t="s">
        <v>4060</v>
      </c>
      <c r="J349" s="278" t="s">
        <v>4713</v>
      </c>
    </row>
    <row r="350" spans="1:10" x14ac:dyDescent="0.2">
      <c r="A350" s="102"/>
      <c r="B350" s="278" t="s">
        <v>241</v>
      </c>
      <c r="C350" s="279" t="s">
        <v>240</v>
      </c>
      <c r="D350" s="279" t="s">
        <v>239</v>
      </c>
      <c r="E350" s="278" t="s">
        <v>6308</v>
      </c>
      <c r="F350" s="278" t="s">
        <v>5806</v>
      </c>
      <c r="G350" s="278" t="s">
        <v>5657</v>
      </c>
      <c r="H350" s="278" t="s">
        <v>5657</v>
      </c>
      <c r="I350" s="278" t="s">
        <v>4062</v>
      </c>
      <c r="J350" s="278" t="s">
        <v>4715</v>
      </c>
    </row>
    <row r="351" spans="1:10" ht="34.65" x14ac:dyDescent="0.2">
      <c r="A351" s="102"/>
      <c r="B351" s="278" t="s">
        <v>1524</v>
      </c>
      <c r="C351" s="279" t="s">
        <v>1523</v>
      </c>
      <c r="D351" s="279" t="s">
        <v>1525</v>
      </c>
      <c r="E351" s="278" t="s">
        <v>6596</v>
      </c>
      <c r="F351" s="278" t="s">
        <v>6001</v>
      </c>
      <c r="G351" s="278" t="s">
        <v>5657</v>
      </c>
      <c r="H351" s="278" t="s">
        <v>5657</v>
      </c>
      <c r="I351" s="278" t="s">
        <v>4063</v>
      </c>
      <c r="J351" s="278" t="s">
        <v>4719</v>
      </c>
    </row>
    <row r="352" spans="1:10" x14ac:dyDescent="0.2">
      <c r="A352" s="102"/>
      <c r="B352" s="278" t="s">
        <v>1259</v>
      </c>
      <c r="C352" s="279" t="s">
        <v>1258</v>
      </c>
      <c r="D352" s="279" t="s">
        <v>1257</v>
      </c>
      <c r="E352" s="278" t="s">
        <v>6308</v>
      </c>
      <c r="F352" s="278" t="s">
        <v>5806</v>
      </c>
      <c r="G352" s="278" t="s">
        <v>5657</v>
      </c>
      <c r="H352" s="278" t="s">
        <v>5657</v>
      </c>
      <c r="I352" s="278" t="s">
        <v>4065</v>
      </c>
      <c r="J352" s="278" t="s">
        <v>4721</v>
      </c>
    </row>
    <row r="353" spans="1:10" x14ac:dyDescent="0.2">
      <c r="A353" s="102"/>
      <c r="B353" s="278" t="s">
        <v>864</v>
      </c>
      <c r="C353" s="279" t="s">
        <v>863</v>
      </c>
      <c r="D353" s="279" t="s">
        <v>862</v>
      </c>
      <c r="E353" s="278" t="s">
        <v>6315</v>
      </c>
      <c r="F353" s="278" t="s">
        <v>5808</v>
      </c>
      <c r="G353" s="278" t="s">
        <v>5657</v>
      </c>
      <c r="H353" s="278" t="s">
        <v>5657</v>
      </c>
      <c r="I353" s="278" t="s">
        <v>4068</v>
      </c>
      <c r="J353" s="278" t="s">
        <v>4724</v>
      </c>
    </row>
    <row r="354" spans="1:10" x14ac:dyDescent="0.2">
      <c r="A354" s="102"/>
      <c r="B354" s="278" t="s">
        <v>1268</v>
      </c>
      <c r="C354" s="279" t="s">
        <v>1267</v>
      </c>
      <c r="D354" s="279" t="s">
        <v>1266</v>
      </c>
      <c r="E354" s="278" t="s">
        <v>6308</v>
      </c>
      <c r="F354" s="278" t="s">
        <v>5806</v>
      </c>
      <c r="G354" s="278" t="s">
        <v>5657</v>
      </c>
      <c r="H354" s="278" t="s">
        <v>5657</v>
      </c>
      <c r="I354" s="278" t="s">
        <v>4069</v>
      </c>
      <c r="J354" s="278" t="s">
        <v>4725</v>
      </c>
    </row>
    <row r="355" spans="1:10" x14ac:dyDescent="0.2">
      <c r="A355" s="102"/>
      <c r="B355" s="278" t="s">
        <v>1920</v>
      </c>
      <c r="C355" s="279" t="s">
        <v>1919</v>
      </c>
      <c r="D355" s="279" t="s">
        <v>1918</v>
      </c>
      <c r="E355" s="278" t="s">
        <v>6375</v>
      </c>
      <c r="F355" s="278" t="s">
        <v>5844</v>
      </c>
      <c r="G355" s="278" t="s">
        <v>5657</v>
      </c>
      <c r="H355" s="278" t="s">
        <v>5657</v>
      </c>
      <c r="I355" s="278" t="s">
        <v>4070</v>
      </c>
      <c r="J355" s="278" t="s">
        <v>4726</v>
      </c>
    </row>
    <row r="356" spans="1:10" x14ac:dyDescent="0.2">
      <c r="A356" s="102"/>
      <c r="B356" s="278" t="s">
        <v>1929</v>
      </c>
      <c r="C356" s="279" t="s">
        <v>1928</v>
      </c>
      <c r="D356" s="279" t="s">
        <v>1927</v>
      </c>
      <c r="E356" s="278" t="s">
        <v>6315</v>
      </c>
      <c r="F356" s="278" t="s">
        <v>5808</v>
      </c>
      <c r="G356" s="278" t="s">
        <v>5657</v>
      </c>
      <c r="H356" s="278" t="s">
        <v>5657</v>
      </c>
      <c r="I356" s="278" t="s">
        <v>4071</v>
      </c>
      <c r="J356" s="278" t="s">
        <v>5657</v>
      </c>
    </row>
    <row r="357" spans="1:10" x14ac:dyDescent="0.2">
      <c r="A357" s="102"/>
      <c r="B357" s="278" t="s">
        <v>890</v>
      </c>
      <c r="C357" s="279" t="s">
        <v>889</v>
      </c>
      <c r="D357" s="279" t="s">
        <v>888</v>
      </c>
      <c r="E357" s="278" t="s">
        <v>6290</v>
      </c>
      <c r="F357" s="278" t="s">
        <v>5796</v>
      </c>
      <c r="G357" s="278" t="s">
        <v>5657</v>
      </c>
      <c r="H357" s="278" t="s">
        <v>5657</v>
      </c>
      <c r="I357" s="278" t="s">
        <v>3832</v>
      </c>
      <c r="J357" s="278" t="s">
        <v>4727</v>
      </c>
    </row>
    <row r="358" spans="1:10" x14ac:dyDescent="0.2">
      <c r="A358" s="102"/>
      <c r="B358" s="278" t="s">
        <v>1882</v>
      </c>
      <c r="C358" s="279" t="s">
        <v>1881</v>
      </c>
      <c r="D358" s="279" t="s">
        <v>1880</v>
      </c>
      <c r="E358" s="278" t="s">
        <v>6388</v>
      </c>
      <c r="F358" s="278" t="s">
        <v>5843</v>
      </c>
      <c r="G358" s="278" t="s">
        <v>5657</v>
      </c>
      <c r="H358" s="278" t="s">
        <v>5657</v>
      </c>
      <c r="I358" s="278" t="s">
        <v>4075</v>
      </c>
      <c r="J358" s="278" t="s">
        <v>7268</v>
      </c>
    </row>
    <row r="359" spans="1:10" x14ac:dyDescent="0.2">
      <c r="A359" s="102"/>
      <c r="B359" s="278" t="s">
        <v>1771</v>
      </c>
      <c r="C359" s="279" t="s">
        <v>1770</v>
      </c>
      <c r="D359" s="279" t="s">
        <v>1769</v>
      </c>
      <c r="E359" s="278" t="s">
        <v>6516</v>
      </c>
      <c r="F359" s="278" t="s">
        <v>5941</v>
      </c>
      <c r="G359" s="278" t="s">
        <v>5657</v>
      </c>
      <c r="H359" s="278" t="s">
        <v>5657</v>
      </c>
      <c r="I359" s="278" t="s">
        <v>4082</v>
      </c>
      <c r="J359" s="278" t="s">
        <v>4735</v>
      </c>
    </row>
    <row r="360" spans="1:10" x14ac:dyDescent="0.2">
      <c r="A360" s="102"/>
      <c r="B360" s="278" t="s">
        <v>1278</v>
      </c>
      <c r="C360" s="279" t="s">
        <v>462</v>
      </c>
      <c r="D360" s="279" t="s">
        <v>1277</v>
      </c>
      <c r="E360" s="278" t="s">
        <v>6308</v>
      </c>
      <c r="F360" s="278" t="s">
        <v>5806</v>
      </c>
      <c r="G360" s="278" t="s">
        <v>5657</v>
      </c>
      <c r="H360" s="278" t="s">
        <v>5657</v>
      </c>
      <c r="I360" s="278" t="s">
        <v>4091</v>
      </c>
      <c r="J360" s="278" t="s">
        <v>4744</v>
      </c>
    </row>
    <row r="361" spans="1:10" x14ac:dyDescent="0.2">
      <c r="A361" s="102"/>
      <c r="B361" s="278" t="s">
        <v>873</v>
      </c>
      <c r="C361" s="279" t="s">
        <v>455</v>
      </c>
      <c r="D361" s="279" t="s">
        <v>1335</v>
      </c>
      <c r="E361" s="278" t="s">
        <v>6290</v>
      </c>
      <c r="F361" s="278" t="s">
        <v>5796</v>
      </c>
      <c r="G361" s="278" t="s">
        <v>5657</v>
      </c>
      <c r="H361" s="278" t="s">
        <v>5657</v>
      </c>
      <c r="I361" s="278" t="s">
        <v>4095</v>
      </c>
      <c r="J361" s="278" t="s">
        <v>4747</v>
      </c>
    </row>
    <row r="362" spans="1:10" x14ac:dyDescent="0.2">
      <c r="A362" s="102"/>
      <c r="B362" s="278" t="s">
        <v>1276</v>
      </c>
      <c r="C362" s="279" t="s">
        <v>1275</v>
      </c>
      <c r="D362" s="279" t="s">
        <v>1329</v>
      </c>
      <c r="E362" s="278" t="s">
        <v>6308</v>
      </c>
      <c r="F362" s="278" t="s">
        <v>5806</v>
      </c>
      <c r="G362" s="278" t="s">
        <v>5657</v>
      </c>
      <c r="H362" s="278" t="s">
        <v>5657</v>
      </c>
      <c r="I362" s="278" t="s">
        <v>4096</v>
      </c>
      <c r="J362" s="278" t="s">
        <v>4748</v>
      </c>
    </row>
    <row r="363" spans="1:10" x14ac:dyDescent="0.2">
      <c r="A363" s="102"/>
      <c r="B363" s="278" t="s">
        <v>871</v>
      </c>
      <c r="C363" s="279" t="s">
        <v>870</v>
      </c>
      <c r="D363" s="279" t="s">
        <v>869</v>
      </c>
      <c r="E363" s="278" t="s">
        <v>6290</v>
      </c>
      <c r="F363" s="278" t="s">
        <v>5796</v>
      </c>
      <c r="G363" s="278" t="s">
        <v>5657</v>
      </c>
      <c r="H363" s="278" t="s">
        <v>5657</v>
      </c>
      <c r="I363" s="278" t="s">
        <v>4097</v>
      </c>
      <c r="J363" s="278" t="s">
        <v>4749</v>
      </c>
    </row>
    <row r="364" spans="1:10" x14ac:dyDescent="0.2">
      <c r="A364" s="102"/>
      <c r="B364" s="278" t="s">
        <v>274</v>
      </c>
      <c r="C364" s="279" t="s">
        <v>451</v>
      </c>
      <c r="D364" s="279" t="s">
        <v>1333</v>
      </c>
      <c r="E364" s="278" t="s">
        <v>6308</v>
      </c>
      <c r="F364" s="278" t="s">
        <v>5806</v>
      </c>
      <c r="G364" s="278" t="s">
        <v>5657</v>
      </c>
      <c r="H364" s="278" t="s">
        <v>5657</v>
      </c>
      <c r="I364" s="278" t="s">
        <v>4101</v>
      </c>
      <c r="J364" s="278" t="s">
        <v>4753</v>
      </c>
    </row>
    <row r="365" spans="1:10" x14ac:dyDescent="0.2">
      <c r="A365" s="102"/>
      <c r="B365" s="278" t="s">
        <v>875</v>
      </c>
      <c r="C365" s="279" t="s">
        <v>452</v>
      </c>
      <c r="D365" s="279" t="s">
        <v>874</v>
      </c>
      <c r="E365" s="278" t="s">
        <v>6290</v>
      </c>
      <c r="F365" s="278" t="s">
        <v>5796</v>
      </c>
      <c r="G365" s="278" t="s">
        <v>5657</v>
      </c>
      <c r="H365" s="278" t="s">
        <v>5657</v>
      </c>
      <c r="I365" s="278" t="s">
        <v>4106</v>
      </c>
      <c r="J365" s="278" t="s">
        <v>4758</v>
      </c>
    </row>
    <row r="366" spans="1:10" x14ac:dyDescent="0.2">
      <c r="A366" s="102"/>
      <c r="B366" s="278" t="s">
        <v>221</v>
      </c>
      <c r="C366" s="279" t="s">
        <v>456</v>
      </c>
      <c r="D366" s="279" t="s">
        <v>220</v>
      </c>
      <c r="E366" s="278" t="s">
        <v>6281</v>
      </c>
      <c r="F366" s="278" t="s">
        <v>5790</v>
      </c>
      <c r="G366" s="278" t="s">
        <v>5657</v>
      </c>
      <c r="H366" s="278" t="s">
        <v>5657</v>
      </c>
      <c r="I366" s="278" t="s">
        <v>4108</v>
      </c>
      <c r="J366" s="278" t="s">
        <v>4760</v>
      </c>
    </row>
    <row r="367" spans="1:10" ht="34.65" x14ac:dyDescent="0.2">
      <c r="A367" s="102"/>
      <c r="B367" s="278" t="s">
        <v>1733</v>
      </c>
      <c r="C367" s="279" t="s">
        <v>2142</v>
      </c>
      <c r="D367" s="279" t="s">
        <v>1734</v>
      </c>
      <c r="E367" s="278" t="s">
        <v>6400</v>
      </c>
      <c r="F367" s="278" t="s">
        <v>5858</v>
      </c>
      <c r="G367" s="278" t="s">
        <v>5657</v>
      </c>
      <c r="H367" s="278" t="s">
        <v>5657</v>
      </c>
      <c r="I367" s="278" t="s">
        <v>4113</v>
      </c>
      <c r="J367" s="278" t="s">
        <v>4767</v>
      </c>
    </row>
    <row r="368" spans="1:10" x14ac:dyDescent="0.2">
      <c r="A368" s="102"/>
      <c r="B368" s="278" t="s">
        <v>275</v>
      </c>
      <c r="C368" s="279" t="s">
        <v>1326</v>
      </c>
      <c r="D368" s="279" t="s">
        <v>2579</v>
      </c>
      <c r="E368" s="278" t="s">
        <v>6281</v>
      </c>
      <c r="F368" s="278" t="s">
        <v>5790</v>
      </c>
      <c r="G368" s="278" t="s">
        <v>5657</v>
      </c>
      <c r="H368" s="278" t="s">
        <v>5657</v>
      </c>
      <c r="I368" s="278" t="s">
        <v>4121</v>
      </c>
      <c r="J368" s="278" t="s">
        <v>4776</v>
      </c>
    </row>
    <row r="369" spans="1:10" x14ac:dyDescent="0.2">
      <c r="A369" s="102"/>
      <c r="B369" s="278" t="s">
        <v>1240</v>
      </c>
      <c r="C369" s="279" t="s">
        <v>1239</v>
      </c>
      <c r="D369" s="279" t="s">
        <v>242</v>
      </c>
      <c r="E369" s="278" t="s">
        <v>6308</v>
      </c>
      <c r="F369" s="278" t="s">
        <v>5806</v>
      </c>
      <c r="G369" s="278" t="s">
        <v>5657</v>
      </c>
      <c r="H369" s="278" t="s">
        <v>5657</v>
      </c>
      <c r="I369" s="278" t="s">
        <v>4125</v>
      </c>
      <c r="J369" s="278" t="s">
        <v>4781</v>
      </c>
    </row>
    <row r="370" spans="1:10" x14ac:dyDescent="0.2">
      <c r="A370" s="102"/>
      <c r="B370" s="278" t="s">
        <v>893</v>
      </c>
      <c r="C370" s="279" t="s">
        <v>892</v>
      </c>
      <c r="D370" s="279" t="s">
        <v>891</v>
      </c>
      <c r="E370" s="278" t="s">
        <v>6290</v>
      </c>
      <c r="F370" s="278" t="s">
        <v>5796</v>
      </c>
      <c r="G370" s="278" t="s">
        <v>5657</v>
      </c>
      <c r="H370" s="278" t="s">
        <v>5657</v>
      </c>
      <c r="I370" s="278" t="s">
        <v>4130</v>
      </c>
      <c r="J370" s="278" t="s">
        <v>4786</v>
      </c>
    </row>
    <row r="371" spans="1:10" ht="23.1" x14ac:dyDescent="0.2">
      <c r="A371" s="102"/>
      <c r="B371" s="278" t="s">
        <v>1915</v>
      </c>
      <c r="C371" s="279" t="s">
        <v>1914</v>
      </c>
      <c r="D371" s="279" t="s">
        <v>1913</v>
      </c>
      <c r="E371" s="278" t="s">
        <v>6375</v>
      </c>
      <c r="F371" s="278" t="s">
        <v>5844</v>
      </c>
      <c r="G371" s="278" t="s">
        <v>5657</v>
      </c>
      <c r="H371" s="278" t="s">
        <v>5657</v>
      </c>
      <c r="I371" s="278" t="s">
        <v>4131</v>
      </c>
      <c r="J371" s="278" t="s">
        <v>4787</v>
      </c>
    </row>
    <row r="372" spans="1:10" x14ac:dyDescent="0.2">
      <c r="A372" s="102"/>
      <c r="B372" s="278" t="s">
        <v>1262</v>
      </c>
      <c r="C372" s="279" t="s">
        <v>1261</v>
      </c>
      <c r="D372" s="279" t="s">
        <v>1260</v>
      </c>
      <c r="E372" s="278" t="s">
        <v>6308</v>
      </c>
      <c r="F372" s="278" t="s">
        <v>5806</v>
      </c>
      <c r="G372" s="278" t="s">
        <v>5657</v>
      </c>
      <c r="H372" s="278" t="s">
        <v>5657</v>
      </c>
      <c r="I372" s="278" t="s">
        <v>4133</v>
      </c>
      <c r="J372" s="278" t="s">
        <v>4789</v>
      </c>
    </row>
    <row r="373" spans="1:10" x14ac:dyDescent="0.2">
      <c r="A373" s="102"/>
      <c r="B373" s="278" t="s">
        <v>1879</v>
      </c>
      <c r="C373" s="279" t="s">
        <v>1878</v>
      </c>
      <c r="D373" s="279" t="s">
        <v>1877</v>
      </c>
      <c r="E373" s="278" t="s">
        <v>6388</v>
      </c>
      <c r="F373" s="278" t="s">
        <v>5843</v>
      </c>
      <c r="G373" s="278" t="s">
        <v>5657</v>
      </c>
      <c r="H373" s="278" t="s">
        <v>5657</v>
      </c>
      <c r="I373" s="278" t="s">
        <v>4139</v>
      </c>
      <c r="J373" s="278" t="s">
        <v>4795</v>
      </c>
    </row>
    <row r="374" spans="1:10" ht="34.65" x14ac:dyDescent="0.2">
      <c r="A374" s="102"/>
      <c r="B374" s="278" t="s">
        <v>1731</v>
      </c>
      <c r="C374" s="279" t="s">
        <v>2141</v>
      </c>
      <c r="D374" s="279" t="s">
        <v>1732</v>
      </c>
      <c r="E374" s="278" t="s">
        <v>6400</v>
      </c>
      <c r="F374" s="278" t="s">
        <v>5858</v>
      </c>
      <c r="G374" s="278" t="s">
        <v>5657</v>
      </c>
      <c r="H374" s="278" t="s">
        <v>5657</v>
      </c>
      <c r="I374" s="278" t="s">
        <v>4148</v>
      </c>
      <c r="J374" s="278" t="s">
        <v>4806</v>
      </c>
    </row>
    <row r="375" spans="1:10" x14ac:dyDescent="0.2">
      <c r="A375" s="102"/>
      <c r="B375" s="278" t="s">
        <v>193</v>
      </c>
      <c r="C375" s="279" t="s">
        <v>192</v>
      </c>
      <c r="D375" s="279" t="s">
        <v>191</v>
      </c>
      <c r="E375" s="278" t="s">
        <v>6281</v>
      </c>
      <c r="F375" s="278" t="s">
        <v>5790</v>
      </c>
      <c r="G375" s="278" t="s">
        <v>5657</v>
      </c>
      <c r="H375" s="278" t="s">
        <v>5657</v>
      </c>
      <c r="I375" s="278" t="s">
        <v>4149</v>
      </c>
      <c r="J375" s="278" t="s">
        <v>4807</v>
      </c>
    </row>
    <row r="376" spans="1:10" ht="34.65" x14ac:dyDescent="0.2">
      <c r="A376" s="102"/>
      <c r="B376" s="278" t="s">
        <v>1735</v>
      </c>
      <c r="C376" s="279" t="s">
        <v>2143</v>
      </c>
      <c r="D376" s="279" t="s">
        <v>1736</v>
      </c>
      <c r="E376" s="278" t="s">
        <v>6400</v>
      </c>
      <c r="F376" s="278" t="s">
        <v>5858</v>
      </c>
      <c r="G376" s="278" t="s">
        <v>5657</v>
      </c>
      <c r="H376" s="278" t="s">
        <v>5657</v>
      </c>
      <c r="I376" s="278" t="s">
        <v>4152</v>
      </c>
      <c r="J376" s="278" t="s">
        <v>4810</v>
      </c>
    </row>
    <row r="377" spans="1:10" x14ac:dyDescent="0.2">
      <c r="A377" s="102"/>
      <c r="B377" s="278" t="s">
        <v>1873</v>
      </c>
      <c r="C377" s="279" t="s">
        <v>1872</v>
      </c>
      <c r="D377" s="279" t="s">
        <v>1871</v>
      </c>
      <c r="E377" s="278" t="s">
        <v>6388</v>
      </c>
      <c r="F377" s="278" t="s">
        <v>5843</v>
      </c>
      <c r="G377" s="278" t="s">
        <v>5657</v>
      </c>
      <c r="H377" s="278" t="s">
        <v>5657</v>
      </c>
      <c r="I377" s="278" t="s">
        <v>4157</v>
      </c>
      <c r="J377" s="278" t="s">
        <v>4817</v>
      </c>
    </row>
    <row r="378" spans="1:10" x14ac:dyDescent="0.2">
      <c r="A378" s="102"/>
      <c r="B378" s="278" t="s">
        <v>1900</v>
      </c>
      <c r="C378" s="279" t="s">
        <v>1899</v>
      </c>
      <c r="D378" s="279" t="s">
        <v>10551</v>
      </c>
      <c r="E378" s="278" t="s">
        <v>6388</v>
      </c>
      <c r="F378" s="278" t="s">
        <v>5843</v>
      </c>
      <c r="G378" s="278" t="s">
        <v>5657</v>
      </c>
      <c r="H378" s="278" t="s">
        <v>5657</v>
      </c>
      <c r="I378" s="278" t="s">
        <v>4161</v>
      </c>
      <c r="J378" s="278" t="s">
        <v>4822</v>
      </c>
    </row>
    <row r="379" spans="1:10" ht="46.2" x14ac:dyDescent="0.2">
      <c r="A379" s="102"/>
      <c r="B379" s="278" t="s">
        <v>1739</v>
      </c>
      <c r="C379" s="279" t="s">
        <v>4337</v>
      </c>
      <c r="D379" s="279" t="s">
        <v>4328</v>
      </c>
      <c r="E379" s="278" t="s">
        <v>6400</v>
      </c>
      <c r="F379" s="278" t="s">
        <v>5858</v>
      </c>
      <c r="G379" s="278" t="s">
        <v>5657</v>
      </c>
      <c r="H379" s="278" t="s">
        <v>5657</v>
      </c>
      <c r="I379" s="278" t="s">
        <v>4164</v>
      </c>
      <c r="J379" s="278" t="s">
        <v>4826</v>
      </c>
    </row>
    <row r="380" spans="1:10" x14ac:dyDescent="0.2">
      <c r="A380" s="102"/>
      <c r="B380" s="278" t="s">
        <v>1894</v>
      </c>
      <c r="C380" s="279" t="s">
        <v>1893</v>
      </c>
      <c r="D380" s="279" t="s">
        <v>10555</v>
      </c>
      <c r="E380" s="278" t="s">
        <v>6388</v>
      </c>
      <c r="F380" s="278" t="s">
        <v>5843</v>
      </c>
      <c r="G380" s="278" t="s">
        <v>5657</v>
      </c>
      <c r="H380" s="278" t="s">
        <v>5657</v>
      </c>
      <c r="I380" s="278" t="s">
        <v>4168</v>
      </c>
      <c r="J380" s="278" t="s">
        <v>8516</v>
      </c>
    </row>
    <row r="381" spans="1:10" x14ac:dyDescent="0.2">
      <c r="A381" s="102"/>
      <c r="B381" s="278" t="s">
        <v>216</v>
      </c>
      <c r="C381" s="279" t="s">
        <v>215</v>
      </c>
      <c r="D381" s="279" t="s">
        <v>214</v>
      </c>
      <c r="E381" s="278" t="s">
        <v>6281</v>
      </c>
      <c r="F381" s="278" t="s">
        <v>5790</v>
      </c>
      <c r="G381" s="278" t="s">
        <v>5657</v>
      </c>
      <c r="H381" s="278" t="s">
        <v>5657</v>
      </c>
      <c r="I381" s="278" t="s">
        <v>4170</v>
      </c>
      <c r="J381" s="278" t="s">
        <v>4832</v>
      </c>
    </row>
    <row r="382" spans="1:10" x14ac:dyDescent="0.2">
      <c r="A382" s="102"/>
      <c r="B382" s="278" t="s">
        <v>903</v>
      </c>
      <c r="C382" s="279" t="s">
        <v>902</v>
      </c>
      <c r="D382" s="279" t="s">
        <v>901</v>
      </c>
      <c r="E382" s="278" t="s">
        <v>6281</v>
      </c>
      <c r="F382" s="278" t="s">
        <v>5790</v>
      </c>
      <c r="G382" s="278" t="s">
        <v>5657</v>
      </c>
      <c r="H382" s="278" t="s">
        <v>5657</v>
      </c>
      <c r="I382" s="278" t="s">
        <v>4175</v>
      </c>
      <c r="J382" s="278" t="s">
        <v>4842</v>
      </c>
    </row>
    <row r="383" spans="1:10" x14ac:dyDescent="0.2">
      <c r="A383" s="102"/>
      <c r="B383" s="278" t="s">
        <v>226</v>
      </c>
      <c r="C383" s="279" t="s">
        <v>225</v>
      </c>
      <c r="D383" s="279" t="s">
        <v>224</v>
      </c>
      <c r="E383" s="278" t="s">
        <v>6308</v>
      </c>
      <c r="F383" s="278" t="s">
        <v>5806</v>
      </c>
      <c r="G383" s="278" t="s">
        <v>5657</v>
      </c>
      <c r="H383" s="278" t="s">
        <v>5657</v>
      </c>
      <c r="I383" s="278" t="s">
        <v>4177</v>
      </c>
      <c r="J383" s="278" t="s">
        <v>4844</v>
      </c>
    </row>
    <row r="384" spans="1:10" x14ac:dyDescent="0.2">
      <c r="A384" s="102"/>
      <c r="B384" s="278" t="s">
        <v>65</v>
      </c>
      <c r="C384" s="279" t="s">
        <v>2347</v>
      </c>
      <c r="D384" s="279" t="s">
        <v>58</v>
      </c>
      <c r="E384" s="278" t="s">
        <v>6534</v>
      </c>
      <c r="F384" s="278" t="s">
        <v>5954</v>
      </c>
      <c r="G384" s="278" t="s">
        <v>5657</v>
      </c>
      <c r="H384" s="278" t="s">
        <v>5657</v>
      </c>
      <c r="I384" s="278" t="s">
        <v>4178</v>
      </c>
      <c r="J384" s="278" t="s">
        <v>4845</v>
      </c>
    </row>
    <row r="385" spans="1:10" x14ac:dyDescent="0.2">
      <c r="A385" s="102"/>
      <c r="B385" s="278" t="s">
        <v>207</v>
      </c>
      <c r="C385" s="279" t="s">
        <v>206</v>
      </c>
      <c r="D385" s="279" t="s">
        <v>205</v>
      </c>
      <c r="E385" s="278" t="s">
        <v>6281</v>
      </c>
      <c r="F385" s="278" t="s">
        <v>5790</v>
      </c>
      <c r="G385" s="278" t="s">
        <v>5657</v>
      </c>
      <c r="H385" s="278" t="s">
        <v>5657</v>
      </c>
      <c r="I385" s="278" t="s">
        <v>4186</v>
      </c>
      <c r="J385" s="278" t="s">
        <v>4854</v>
      </c>
    </row>
    <row r="386" spans="1:10" ht="34.65" x14ac:dyDescent="0.2">
      <c r="A386" s="102"/>
      <c r="B386" s="278" t="s">
        <v>1743</v>
      </c>
      <c r="C386" s="279" t="s">
        <v>4331</v>
      </c>
      <c r="D386" s="279" t="s">
        <v>1744</v>
      </c>
      <c r="E386" s="278" t="s">
        <v>6400</v>
      </c>
      <c r="F386" s="278" t="s">
        <v>5858</v>
      </c>
      <c r="G386" s="278" t="s">
        <v>5657</v>
      </c>
      <c r="H386" s="278" t="s">
        <v>5657</v>
      </c>
      <c r="I386" s="278" t="s">
        <v>4189</v>
      </c>
      <c r="J386" s="278" t="s">
        <v>4857</v>
      </c>
    </row>
    <row r="387" spans="1:10" ht="23.1" x14ac:dyDescent="0.2">
      <c r="A387" s="102"/>
      <c r="B387" s="278" t="s">
        <v>3694</v>
      </c>
      <c r="C387" s="279" t="s">
        <v>3695</v>
      </c>
      <c r="D387" s="279" t="s">
        <v>7349</v>
      </c>
      <c r="E387" s="278" t="s">
        <v>6652</v>
      </c>
      <c r="F387" s="278" t="s">
        <v>5712</v>
      </c>
      <c r="G387" s="278" t="s">
        <v>5657</v>
      </c>
      <c r="H387" s="278" t="s">
        <v>5657</v>
      </c>
      <c r="I387" s="278" t="s">
        <v>3697</v>
      </c>
      <c r="J387" s="278" t="s">
        <v>4867</v>
      </c>
    </row>
    <row r="388" spans="1:10" ht="34.65" x14ac:dyDescent="0.2">
      <c r="A388" s="102"/>
      <c r="B388" s="278" t="s">
        <v>1737</v>
      </c>
      <c r="C388" s="279" t="s">
        <v>2144</v>
      </c>
      <c r="D388" s="279" t="s">
        <v>1738</v>
      </c>
      <c r="E388" s="278" t="s">
        <v>6400</v>
      </c>
      <c r="F388" s="278" t="s">
        <v>5858</v>
      </c>
      <c r="G388" s="278" t="s">
        <v>5657</v>
      </c>
      <c r="H388" s="278" t="s">
        <v>5657</v>
      </c>
      <c r="I388" s="278" t="s">
        <v>4199</v>
      </c>
      <c r="J388" s="278" t="s">
        <v>4869</v>
      </c>
    </row>
    <row r="389" spans="1:10" ht="34.65" x14ac:dyDescent="0.2">
      <c r="A389" s="102"/>
      <c r="B389" s="278" t="s">
        <v>1519</v>
      </c>
      <c r="C389" s="279" t="s">
        <v>1518</v>
      </c>
      <c r="D389" s="279" t="s">
        <v>1520</v>
      </c>
      <c r="E389" s="278" t="s">
        <v>6596</v>
      </c>
      <c r="F389" s="278" t="s">
        <v>6001</v>
      </c>
      <c r="G389" s="278" t="s">
        <v>5657</v>
      </c>
      <c r="H389" s="278" t="s">
        <v>5657</v>
      </c>
      <c r="I389" s="278" t="s">
        <v>4203</v>
      </c>
      <c r="J389" s="278" t="s">
        <v>4873</v>
      </c>
    </row>
    <row r="390" spans="1:10" ht="34.65" x14ac:dyDescent="0.2">
      <c r="A390" s="102"/>
      <c r="B390" s="278" t="s">
        <v>1527</v>
      </c>
      <c r="C390" s="279" t="s">
        <v>1526</v>
      </c>
      <c r="D390" s="279" t="s">
        <v>1528</v>
      </c>
      <c r="E390" s="278" t="s">
        <v>6596</v>
      </c>
      <c r="F390" s="278" t="s">
        <v>6001</v>
      </c>
      <c r="G390" s="278" t="s">
        <v>5657</v>
      </c>
      <c r="H390" s="278" t="s">
        <v>5657</v>
      </c>
      <c r="I390" s="278" t="s">
        <v>4204</v>
      </c>
      <c r="J390" s="278" t="s">
        <v>4874</v>
      </c>
    </row>
    <row r="391" spans="1:10" ht="23.1" x14ac:dyDescent="0.2">
      <c r="A391" s="102"/>
      <c r="B391" s="278">
        <v>39727918</v>
      </c>
      <c r="C391" s="279" t="s">
        <v>6781</v>
      </c>
      <c r="D391" s="279" t="s">
        <v>917</v>
      </c>
      <c r="E391" s="278" t="s">
        <v>6792</v>
      </c>
      <c r="F391" s="278" t="s">
        <v>6746</v>
      </c>
      <c r="G391" s="278" t="s">
        <v>5657</v>
      </c>
      <c r="H391" s="278" t="s">
        <v>5657</v>
      </c>
      <c r="I391" s="278" t="s">
        <v>6787</v>
      </c>
      <c r="J391" s="278" t="s">
        <v>6812</v>
      </c>
    </row>
    <row r="392" spans="1:10" x14ac:dyDescent="0.2">
      <c r="A392" s="102"/>
      <c r="B392" s="278">
        <v>39945401</v>
      </c>
      <c r="C392" s="279" t="s">
        <v>6777</v>
      </c>
      <c r="D392" s="279" t="s">
        <v>6778</v>
      </c>
      <c r="E392" s="278" t="s">
        <v>6790</v>
      </c>
      <c r="F392" s="278" t="s">
        <v>6788</v>
      </c>
      <c r="G392" s="278" t="s">
        <v>5657</v>
      </c>
      <c r="H392" s="278" t="s">
        <v>5657</v>
      </c>
      <c r="I392" s="278" t="s">
        <v>6785</v>
      </c>
      <c r="J392" s="278" t="s">
        <v>6810</v>
      </c>
    </row>
    <row r="393" spans="1:10" ht="23.1" x14ac:dyDescent="0.2">
      <c r="A393" s="102"/>
      <c r="B393" s="278">
        <v>40999984</v>
      </c>
      <c r="C393" s="279" t="s">
        <v>6775</v>
      </c>
      <c r="D393" s="279" t="s">
        <v>6776</v>
      </c>
      <c r="E393" s="278" t="s">
        <v>6790</v>
      </c>
      <c r="F393" s="278" t="s">
        <v>6788</v>
      </c>
      <c r="G393" s="278" t="s">
        <v>5657</v>
      </c>
      <c r="H393" s="278" t="s">
        <v>5657</v>
      </c>
      <c r="I393" s="278" t="s">
        <v>6784</v>
      </c>
      <c r="J393" s="278" t="s">
        <v>6809</v>
      </c>
    </row>
    <row r="394" spans="1:10" ht="23.1" x14ac:dyDescent="0.2">
      <c r="A394" s="102"/>
      <c r="B394" s="278">
        <v>41488665</v>
      </c>
      <c r="C394" s="279" t="s">
        <v>6771</v>
      </c>
      <c r="D394" s="279" t="s">
        <v>10538</v>
      </c>
      <c r="E394" s="278" t="s">
        <v>6789</v>
      </c>
      <c r="F394" s="278" t="s">
        <v>6745</v>
      </c>
      <c r="G394" s="278" t="s">
        <v>5657</v>
      </c>
      <c r="H394" s="278" t="s">
        <v>5657</v>
      </c>
      <c r="I394" s="278" t="s">
        <v>6782</v>
      </c>
      <c r="J394" s="278" t="s">
        <v>6807</v>
      </c>
    </row>
    <row r="395" spans="1:10" ht="23.1" x14ac:dyDescent="0.2">
      <c r="A395" s="102"/>
      <c r="B395" s="278">
        <v>41697914</v>
      </c>
      <c r="C395" s="279" t="s">
        <v>6779</v>
      </c>
      <c r="D395" s="279" t="s">
        <v>6780</v>
      </c>
      <c r="E395" s="278" t="s">
        <v>6791</v>
      </c>
      <c r="F395" s="278" t="s">
        <v>6765</v>
      </c>
      <c r="G395" s="278" t="s">
        <v>9502</v>
      </c>
      <c r="H395" s="280">
        <v>43440</v>
      </c>
      <c r="I395" s="278" t="s">
        <v>6786</v>
      </c>
      <c r="J395" s="278" t="s">
        <v>6811</v>
      </c>
    </row>
    <row r="396" spans="1:10" x14ac:dyDescent="0.2">
      <c r="A396" s="102"/>
      <c r="B396" s="278">
        <v>41719796</v>
      </c>
      <c r="C396" s="279" t="s">
        <v>6773</v>
      </c>
      <c r="D396" s="279" t="s">
        <v>6774</v>
      </c>
      <c r="E396" s="278" t="s">
        <v>6790</v>
      </c>
      <c r="F396" s="278" t="s">
        <v>6788</v>
      </c>
      <c r="G396" s="278" t="s">
        <v>10498</v>
      </c>
      <c r="H396" s="280">
        <v>43472</v>
      </c>
      <c r="I396" s="278" t="s">
        <v>6783</v>
      </c>
      <c r="J396" s="278" t="s">
        <v>6808</v>
      </c>
    </row>
    <row r="397" spans="1:10" x14ac:dyDescent="0.2">
      <c r="A397" s="102"/>
      <c r="B397" s="278">
        <v>19057497</v>
      </c>
      <c r="C397" s="279" t="s">
        <v>7033</v>
      </c>
      <c r="D397" s="279" t="s">
        <v>7034</v>
      </c>
      <c r="E397" s="278" t="s">
        <v>7090</v>
      </c>
      <c r="F397" s="278" t="s">
        <v>6930</v>
      </c>
      <c r="G397" s="278" t="s">
        <v>5657</v>
      </c>
      <c r="H397" s="278" t="s">
        <v>5657</v>
      </c>
      <c r="I397" s="278" t="s">
        <v>7063</v>
      </c>
      <c r="J397" s="278" t="s">
        <v>7064</v>
      </c>
    </row>
    <row r="398" spans="1:10" x14ac:dyDescent="0.2">
      <c r="A398" s="102"/>
      <c r="B398" s="278">
        <v>31025465</v>
      </c>
      <c r="C398" s="279" t="s">
        <v>7025</v>
      </c>
      <c r="D398" s="279" t="s">
        <v>7026</v>
      </c>
      <c r="E398" s="278" t="s">
        <v>7071</v>
      </c>
      <c r="F398" s="278" t="s">
        <v>6933</v>
      </c>
      <c r="G398" s="278" t="s">
        <v>5657</v>
      </c>
      <c r="H398" s="278" t="s">
        <v>5657</v>
      </c>
      <c r="I398" s="278" t="s">
        <v>7056</v>
      </c>
      <c r="J398" s="278" t="s">
        <v>6972</v>
      </c>
    </row>
    <row r="399" spans="1:10" x14ac:dyDescent="0.2">
      <c r="A399" s="102"/>
      <c r="B399" s="278">
        <v>34880036</v>
      </c>
      <c r="C399" s="279" t="s">
        <v>7020</v>
      </c>
      <c r="D399" s="279" t="s">
        <v>7021</v>
      </c>
      <c r="E399" s="278" t="s">
        <v>7070</v>
      </c>
      <c r="F399" s="278" t="s">
        <v>7066</v>
      </c>
      <c r="G399" s="278" t="s">
        <v>5657</v>
      </c>
      <c r="H399" s="278" t="s">
        <v>5657</v>
      </c>
      <c r="I399" s="278" t="s">
        <v>7050</v>
      </c>
      <c r="J399" s="278" t="s">
        <v>7051</v>
      </c>
    </row>
    <row r="400" spans="1:10" ht="34.65" x14ac:dyDescent="0.2">
      <c r="A400" s="102"/>
      <c r="B400" s="278">
        <v>36283635</v>
      </c>
      <c r="C400" s="279" t="s">
        <v>7008</v>
      </c>
      <c r="D400" s="279" t="s">
        <v>7009</v>
      </c>
      <c r="E400" s="278" t="s">
        <v>7067</v>
      </c>
      <c r="F400" s="278" t="s">
        <v>6931</v>
      </c>
      <c r="G400" s="278" t="s">
        <v>5657</v>
      </c>
      <c r="H400" s="278" t="s">
        <v>5657</v>
      </c>
      <c r="I400" s="278" t="s">
        <v>7036</v>
      </c>
      <c r="J400" s="278" t="s">
        <v>7037</v>
      </c>
    </row>
    <row r="401" spans="1:10" ht="23.1" x14ac:dyDescent="0.2">
      <c r="A401" s="102"/>
      <c r="B401" s="278">
        <v>36520832</v>
      </c>
      <c r="C401" s="279" t="s">
        <v>7006</v>
      </c>
      <c r="D401" s="279" t="s">
        <v>7007</v>
      </c>
      <c r="E401" s="278" t="s">
        <v>7067</v>
      </c>
      <c r="F401" s="278" t="s">
        <v>6931</v>
      </c>
      <c r="G401" s="278" t="s">
        <v>5657</v>
      </c>
      <c r="H401" s="278" t="s">
        <v>5657</v>
      </c>
      <c r="I401" s="278" t="s">
        <v>7035</v>
      </c>
      <c r="J401" s="278" t="s">
        <v>5064</v>
      </c>
    </row>
    <row r="402" spans="1:10" ht="23.1" x14ac:dyDescent="0.2">
      <c r="A402" s="102"/>
      <c r="B402" s="278">
        <v>36602752</v>
      </c>
      <c r="C402" s="279" t="s">
        <v>7018</v>
      </c>
      <c r="D402" s="279" t="s">
        <v>7019</v>
      </c>
      <c r="E402" s="278" t="s">
        <v>7069</v>
      </c>
      <c r="F402" s="278" t="s">
        <v>6932</v>
      </c>
      <c r="G402" s="278" t="s">
        <v>5657</v>
      </c>
      <c r="H402" s="278" t="s">
        <v>5657</v>
      </c>
      <c r="I402" s="278" t="s">
        <v>7048</v>
      </c>
      <c r="J402" s="278" t="s">
        <v>7049</v>
      </c>
    </row>
    <row r="403" spans="1:10" x14ac:dyDescent="0.2">
      <c r="A403" s="102"/>
      <c r="B403" s="278">
        <v>37199618</v>
      </c>
      <c r="C403" s="279" t="s">
        <v>7031</v>
      </c>
      <c r="D403" s="279" t="s">
        <v>7032</v>
      </c>
      <c r="E403" s="278" t="s">
        <v>7072</v>
      </c>
      <c r="F403" s="278" t="s">
        <v>7000</v>
      </c>
      <c r="G403" s="278" t="s">
        <v>5657</v>
      </c>
      <c r="H403" s="278" t="s">
        <v>5657</v>
      </c>
      <c r="I403" s="278" t="s">
        <v>7061</v>
      </c>
      <c r="J403" s="278" t="s">
        <v>7062</v>
      </c>
    </row>
    <row r="404" spans="1:10" x14ac:dyDescent="0.2">
      <c r="A404" s="102"/>
      <c r="B404" s="278">
        <v>40703518</v>
      </c>
      <c r="C404" s="279" t="s">
        <v>7027</v>
      </c>
      <c r="D404" s="279" t="s">
        <v>7028</v>
      </c>
      <c r="E404" s="278" t="s">
        <v>7071</v>
      </c>
      <c r="F404" s="278" t="s">
        <v>6933</v>
      </c>
      <c r="G404" s="278" t="s">
        <v>5657</v>
      </c>
      <c r="H404" s="278" t="s">
        <v>5657</v>
      </c>
      <c r="I404" s="278" t="s">
        <v>7057</v>
      </c>
      <c r="J404" s="278" t="s">
        <v>7058</v>
      </c>
    </row>
    <row r="405" spans="1:10" x14ac:dyDescent="0.2">
      <c r="A405" s="102"/>
      <c r="B405" s="278">
        <v>40855552</v>
      </c>
      <c r="C405" s="279" t="s">
        <v>7022</v>
      </c>
      <c r="D405" s="279" t="s">
        <v>7023</v>
      </c>
      <c r="E405" s="278" t="s">
        <v>7070</v>
      </c>
      <c r="F405" s="278" t="s">
        <v>7066</v>
      </c>
      <c r="G405" s="278" t="s">
        <v>5657</v>
      </c>
      <c r="H405" s="278" t="s">
        <v>5657</v>
      </c>
      <c r="I405" s="278" t="s">
        <v>7052</v>
      </c>
      <c r="J405" s="278" t="s">
        <v>7053</v>
      </c>
    </row>
    <row r="406" spans="1:10" x14ac:dyDescent="0.2">
      <c r="A406" s="102"/>
      <c r="B406" s="278">
        <v>40879290</v>
      </c>
      <c r="C406" s="279" t="s">
        <v>7029</v>
      </c>
      <c r="D406" s="279" t="s">
        <v>7030</v>
      </c>
      <c r="E406" s="278" t="s">
        <v>7072</v>
      </c>
      <c r="F406" s="278" t="s">
        <v>7000</v>
      </c>
      <c r="G406" s="278" t="s">
        <v>5657</v>
      </c>
      <c r="H406" s="278" t="s">
        <v>5657</v>
      </c>
      <c r="I406" s="278" t="s">
        <v>7059</v>
      </c>
      <c r="J406" s="278" t="s">
        <v>7060</v>
      </c>
    </row>
    <row r="407" spans="1:10" ht="23.1" x14ac:dyDescent="0.2">
      <c r="A407" s="102"/>
      <c r="B407" s="278">
        <v>41453355</v>
      </c>
      <c r="C407" s="279" t="s">
        <v>7012</v>
      </c>
      <c r="D407" s="279" t="s">
        <v>150</v>
      </c>
      <c r="E407" s="278" t="s">
        <v>7067</v>
      </c>
      <c r="F407" s="278" t="s">
        <v>6931</v>
      </c>
      <c r="G407" s="278" t="s">
        <v>5657</v>
      </c>
      <c r="H407" s="278" t="s">
        <v>5657</v>
      </c>
      <c r="I407" s="278" t="s">
        <v>7040</v>
      </c>
      <c r="J407" s="278" t="s">
        <v>7041</v>
      </c>
    </row>
    <row r="408" spans="1:10" ht="23.1" x14ac:dyDescent="0.2">
      <c r="A408" s="102"/>
      <c r="B408" s="278">
        <v>41556258</v>
      </c>
      <c r="C408" s="279" t="s">
        <v>7010</v>
      </c>
      <c r="D408" s="279" t="s">
        <v>7011</v>
      </c>
      <c r="E408" s="278" t="s">
        <v>7067</v>
      </c>
      <c r="F408" s="278" t="s">
        <v>6931</v>
      </c>
      <c r="G408" s="278" t="s">
        <v>5657</v>
      </c>
      <c r="H408" s="278" t="s">
        <v>5657</v>
      </c>
      <c r="I408" s="278" t="s">
        <v>7038</v>
      </c>
      <c r="J408" s="278" t="s">
        <v>7039</v>
      </c>
    </row>
    <row r="409" spans="1:10" ht="23.1" x14ac:dyDescent="0.2">
      <c r="A409" s="102"/>
      <c r="B409" s="278">
        <v>41729474</v>
      </c>
      <c r="C409" s="279" t="s">
        <v>7016</v>
      </c>
      <c r="D409" s="279" t="s">
        <v>7017</v>
      </c>
      <c r="E409" s="278" t="s">
        <v>7068</v>
      </c>
      <c r="F409" s="278" t="s">
        <v>7065</v>
      </c>
      <c r="G409" s="278" t="s">
        <v>5657</v>
      </c>
      <c r="H409" s="278" t="s">
        <v>5657</v>
      </c>
      <c r="I409" s="278" t="s">
        <v>7046</v>
      </c>
      <c r="J409" s="278" t="s">
        <v>7047</v>
      </c>
    </row>
    <row r="410" spans="1:10" ht="23.1" x14ac:dyDescent="0.2">
      <c r="A410" s="102"/>
      <c r="B410" s="278">
        <v>41729563</v>
      </c>
      <c r="C410" s="279" t="s">
        <v>7015</v>
      </c>
      <c r="D410" s="279" t="s">
        <v>7355</v>
      </c>
      <c r="E410" s="278" t="s">
        <v>7068</v>
      </c>
      <c r="F410" s="278" t="s">
        <v>7065</v>
      </c>
      <c r="G410" s="278" t="s">
        <v>5657</v>
      </c>
      <c r="H410" s="278" t="s">
        <v>5657</v>
      </c>
      <c r="I410" s="278" t="s">
        <v>7044</v>
      </c>
      <c r="J410" s="278" t="s">
        <v>7045</v>
      </c>
    </row>
    <row r="411" spans="1:10" x14ac:dyDescent="0.2">
      <c r="A411" s="102"/>
      <c r="B411" s="278">
        <v>41849377</v>
      </c>
      <c r="C411" s="279" t="s">
        <v>7024</v>
      </c>
      <c r="D411" s="279" t="s">
        <v>7353</v>
      </c>
      <c r="E411" s="278" t="s">
        <v>7070</v>
      </c>
      <c r="F411" s="278" t="s">
        <v>7066</v>
      </c>
      <c r="G411" s="278" t="s">
        <v>5657</v>
      </c>
      <c r="H411" s="278" t="s">
        <v>5657</v>
      </c>
      <c r="I411" s="278" t="s">
        <v>7054</v>
      </c>
      <c r="J411" s="278" t="s">
        <v>7055</v>
      </c>
    </row>
    <row r="412" spans="1:10" ht="23.1" x14ac:dyDescent="0.2">
      <c r="A412" s="102"/>
      <c r="B412" s="278">
        <v>41849430</v>
      </c>
      <c r="C412" s="279" t="s">
        <v>7013</v>
      </c>
      <c r="D412" s="279" t="s">
        <v>7884</v>
      </c>
      <c r="E412" s="278" t="s">
        <v>7067</v>
      </c>
      <c r="F412" s="278" t="s">
        <v>6931</v>
      </c>
      <c r="G412" s="278" t="s">
        <v>5657</v>
      </c>
      <c r="H412" s="278" t="s">
        <v>5657</v>
      </c>
      <c r="I412" s="278" t="s">
        <v>7042</v>
      </c>
      <c r="J412" s="278" t="s">
        <v>7043</v>
      </c>
    </row>
    <row r="413" spans="1:10" ht="23.1" x14ac:dyDescent="0.2">
      <c r="A413" s="102"/>
      <c r="B413" s="278">
        <v>40042088</v>
      </c>
      <c r="C413" s="279" t="s">
        <v>7150</v>
      </c>
      <c r="D413" s="279" t="s">
        <v>7151</v>
      </c>
      <c r="E413" s="278" t="s">
        <v>7180</v>
      </c>
      <c r="F413" s="278" t="s">
        <v>7175</v>
      </c>
      <c r="G413" s="278" t="s">
        <v>5657</v>
      </c>
      <c r="H413" s="278" t="s">
        <v>5657</v>
      </c>
      <c r="I413" s="278" t="s">
        <v>7158</v>
      </c>
      <c r="J413" s="278" t="s">
        <v>7159</v>
      </c>
    </row>
    <row r="414" spans="1:10" x14ac:dyDescent="0.2">
      <c r="A414" s="102"/>
      <c r="B414" s="278">
        <v>40057953</v>
      </c>
      <c r="C414" s="279" t="s">
        <v>7164</v>
      </c>
      <c r="D414" s="279" t="s">
        <v>7165</v>
      </c>
      <c r="E414" s="278" t="s">
        <v>7182</v>
      </c>
      <c r="F414" s="278" t="s">
        <v>7177</v>
      </c>
      <c r="G414" s="278" t="s">
        <v>5657</v>
      </c>
      <c r="H414" s="278" t="s">
        <v>5657</v>
      </c>
      <c r="I414" s="278" t="s">
        <v>7169</v>
      </c>
      <c r="J414" s="278" t="s">
        <v>7170</v>
      </c>
    </row>
    <row r="415" spans="1:10" x14ac:dyDescent="0.2">
      <c r="A415" s="102"/>
      <c r="B415" s="278">
        <v>40950933</v>
      </c>
      <c r="C415" s="279" t="s">
        <v>7148</v>
      </c>
      <c r="D415" s="279" t="s">
        <v>7149</v>
      </c>
      <c r="E415" s="278" t="s">
        <v>7179</v>
      </c>
      <c r="F415" s="278" t="s">
        <v>7174</v>
      </c>
      <c r="G415" s="278" t="s">
        <v>5657</v>
      </c>
      <c r="H415" s="278" t="s">
        <v>5657</v>
      </c>
      <c r="I415" s="278" t="s">
        <v>7156</v>
      </c>
      <c r="J415" s="278" t="s">
        <v>7157</v>
      </c>
    </row>
    <row r="416" spans="1:10" x14ac:dyDescent="0.2">
      <c r="A416" s="102"/>
      <c r="B416" s="278">
        <v>41011176</v>
      </c>
      <c r="C416" s="279" t="s">
        <v>2156</v>
      </c>
      <c r="D416" s="279" t="s">
        <v>9042</v>
      </c>
      <c r="E416" s="278" t="s">
        <v>7183</v>
      </c>
      <c r="F416" s="278" t="s">
        <v>7178</v>
      </c>
      <c r="G416" s="278" t="s">
        <v>5657</v>
      </c>
      <c r="H416" s="278" t="s">
        <v>5657</v>
      </c>
      <c r="I416" s="278" t="s">
        <v>7173</v>
      </c>
      <c r="J416" s="278" t="s">
        <v>5113</v>
      </c>
    </row>
    <row r="417" spans="1:10" x14ac:dyDescent="0.2">
      <c r="A417" s="102"/>
      <c r="B417" s="278">
        <v>41665589</v>
      </c>
      <c r="C417" s="279" t="s">
        <v>7154</v>
      </c>
      <c r="D417" s="279" t="s">
        <v>7155</v>
      </c>
      <c r="E417" s="278" t="s">
        <v>7181</v>
      </c>
      <c r="F417" s="278" t="s">
        <v>7176</v>
      </c>
      <c r="G417" s="278" t="s">
        <v>5657</v>
      </c>
      <c r="H417" s="278" t="s">
        <v>5657</v>
      </c>
      <c r="I417" s="278" t="s">
        <v>7162</v>
      </c>
      <c r="J417" s="278" t="s">
        <v>7163</v>
      </c>
    </row>
    <row r="418" spans="1:10" x14ac:dyDescent="0.2">
      <c r="A418" s="102"/>
      <c r="B418" s="278">
        <v>41959392</v>
      </c>
      <c r="C418" s="279" t="s">
        <v>7166</v>
      </c>
      <c r="D418" s="279" t="s">
        <v>8757</v>
      </c>
      <c r="E418" s="278" t="s">
        <v>7183</v>
      </c>
      <c r="F418" s="278" t="s">
        <v>7178</v>
      </c>
      <c r="G418" s="278" t="s">
        <v>5657</v>
      </c>
      <c r="H418" s="278" t="s">
        <v>5657</v>
      </c>
      <c r="I418" s="278" t="s">
        <v>7171</v>
      </c>
      <c r="J418" s="278" t="s">
        <v>7172</v>
      </c>
    </row>
    <row r="419" spans="1:10" ht="23.1" x14ac:dyDescent="0.2">
      <c r="A419" s="102"/>
      <c r="B419" s="278">
        <v>22821803</v>
      </c>
      <c r="C419" s="279" t="s">
        <v>7411</v>
      </c>
      <c r="D419" s="279" t="s">
        <v>7412</v>
      </c>
      <c r="E419" s="278" t="s">
        <v>7428</v>
      </c>
      <c r="F419" s="278" t="s">
        <v>7424</v>
      </c>
      <c r="G419" s="278" t="s">
        <v>5657</v>
      </c>
      <c r="H419" s="278" t="s">
        <v>5657</v>
      </c>
      <c r="I419" s="278" t="s">
        <v>7489</v>
      </c>
      <c r="J419" s="278" t="s">
        <v>7490</v>
      </c>
    </row>
    <row r="420" spans="1:10" x14ac:dyDescent="0.2">
      <c r="A420" s="102"/>
      <c r="B420" s="278">
        <v>31696144</v>
      </c>
      <c r="C420" s="279" t="s">
        <v>7417</v>
      </c>
      <c r="D420" s="279" t="s">
        <v>7418</v>
      </c>
      <c r="E420" s="278" t="s">
        <v>7429</v>
      </c>
      <c r="F420" s="278" t="s">
        <v>7425</v>
      </c>
      <c r="G420" s="278" t="s">
        <v>5657</v>
      </c>
      <c r="H420" s="278" t="s">
        <v>5657</v>
      </c>
      <c r="I420" s="278" t="s">
        <v>7495</v>
      </c>
      <c r="J420" s="278" t="s">
        <v>7496</v>
      </c>
    </row>
    <row r="421" spans="1:10" ht="23.1" x14ac:dyDescent="0.2">
      <c r="A421" s="102"/>
      <c r="B421" s="278">
        <v>32941719</v>
      </c>
      <c r="C421" s="279" t="s">
        <v>7415</v>
      </c>
      <c r="D421" s="279" t="s">
        <v>7416</v>
      </c>
      <c r="E421" s="278" t="s">
        <v>7429</v>
      </c>
      <c r="F421" s="278" t="s">
        <v>7425</v>
      </c>
      <c r="G421" s="278" t="s">
        <v>5657</v>
      </c>
      <c r="H421" s="278" t="s">
        <v>5657</v>
      </c>
      <c r="I421" s="278" t="s">
        <v>7493</v>
      </c>
      <c r="J421" s="278" t="s">
        <v>7494</v>
      </c>
    </row>
    <row r="422" spans="1:10" x14ac:dyDescent="0.2">
      <c r="A422" s="102"/>
      <c r="B422" s="278">
        <v>33744863</v>
      </c>
      <c r="C422" s="279" t="s">
        <v>7364</v>
      </c>
      <c r="D422" s="279" t="s">
        <v>7365</v>
      </c>
      <c r="E422" s="278" t="s">
        <v>7427</v>
      </c>
      <c r="F422" s="278" t="s">
        <v>7423</v>
      </c>
      <c r="G422" s="278" t="s">
        <v>5657</v>
      </c>
      <c r="H422" s="278" t="s">
        <v>5657</v>
      </c>
      <c r="I422" s="278" t="s">
        <v>7439</v>
      </c>
      <c r="J422" s="278" t="s">
        <v>7440</v>
      </c>
    </row>
    <row r="423" spans="1:10" ht="23.1" x14ac:dyDescent="0.2">
      <c r="A423" s="102"/>
      <c r="B423" s="278">
        <v>34794115</v>
      </c>
      <c r="C423" s="279" t="s">
        <v>7356</v>
      </c>
      <c r="D423" s="279" t="s">
        <v>7357</v>
      </c>
      <c r="E423" s="278" t="s">
        <v>7427</v>
      </c>
      <c r="F423" s="278" t="s">
        <v>7423</v>
      </c>
      <c r="G423" s="278" t="s">
        <v>5657</v>
      </c>
      <c r="H423" s="278" t="s">
        <v>5657</v>
      </c>
      <c r="I423" s="278" t="s">
        <v>7431</v>
      </c>
      <c r="J423" s="278" t="s">
        <v>7432</v>
      </c>
    </row>
    <row r="424" spans="1:10" x14ac:dyDescent="0.2">
      <c r="A424" s="102"/>
      <c r="B424" s="278">
        <v>34882625</v>
      </c>
      <c r="C424" s="279" t="s">
        <v>7367</v>
      </c>
      <c r="D424" s="279" t="s">
        <v>7368</v>
      </c>
      <c r="E424" s="278" t="s">
        <v>7427</v>
      </c>
      <c r="F424" s="278" t="s">
        <v>7423</v>
      </c>
      <c r="G424" s="278" t="s">
        <v>5657</v>
      </c>
      <c r="H424" s="278" t="s">
        <v>5657</v>
      </c>
      <c r="I424" s="278" t="s">
        <v>7443</v>
      </c>
      <c r="J424" s="278" t="s">
        <v>7444</v>
      </c>
    </row>
    <row r="425" spans="1:10" x14ac:dyDescent="0.2">
      <c r="A425" s="102"/>
      <c r="B425" s="278">
        <v>35029924</v>
      </c>
      <c r="C425" s="279" t="s">
        <v>7369</v>
      </c>
      <c r="D425" s="279" t="s">
        <v>7370</v>
      </c>
      <c r="E425" s="278" t="s">
        <v>7427</v>
      </c>
      <c r="F425" s="278" t="s">
        <v>7423</v>
      </c>
      <c r="G425" s="278" t="s">
        <v>5657</v>
      </c>
      <c r="H425" s="278" t="s">
        <v>5657</v>
      </c>
      <c r="I425" s="278" t="s">
        <v>7445</v>
      </c>
      <c r="J425" s="278" t="s">
        <v>7446</v>
      </c>
    </row>
    <row r="426" spans="1:10" x14ac:dyDescent="0.2">
      <c r="A426" s="102"/>
      <c r="B426" s="278">
        <v>36823624</v>
      </c>
      <c r="C426" s="279" t="s">
        <v>7383</v>
      </c>
      <c r="D426" s="279" t="s">
        <v>7384</v>
      </c>
      <c r="E426" s="278" t="s">
        <v>7427</v>
      </c>
      <c r="F426" s="278" t="s">
        <v>7423</v>
      </c>
      <c r="G426" s="278" t="s">
        <v>5657</v>
      </c>
      <c r="H426" s="278" t="s">
        <v>5657</v>
      </c>
      <c r="I426" s="278" t="s">
        <v>7459</v>
      </c>
      <c r="J426" s="278" t="s">
        <v>7460</v>
      </c>
    </row>
    <row r="427" spans="1:10" x14ac:dyDescent="0.2">
      <c r="A427" s="102"/>
      <c r="B427" s="278">
        <v>37745390</v>
      </c>
      <c r="C427" s="279" t="s">
        <v>7404</v>
      </c>
      <c r="D427" s="279" t="s">
        <v>7405</v>
      </c>
      <c r="E427" s="278" t="s">
        <v>7428</v>
      </c>
      <c r="F427" s="278" t="s">
        <v>7424</v>
      </c>
      <c r="G427" s="278" t="s">
        <v>5657</v>
      </c>
      <c r="H427" s="278" t="s">
        <v>5657</v>
      </c>
      <c r="I427" s="278" t="s">
        <v>7481</v>
      </c>
      <c r="J427" s="278" t="s">
        <v>7482</v>
      </c>
    </row>
    <row r="428" spans="1:10" ht="23.1" x14ac:dyDescent="0.2">
      <c r="A428" s="102"/>
      <c r="B428" s="278">
        <v>38061185</v>
      </c>
      <c r="C428" s="279" t="s">
        <v>7371</v>
      </c>
      <c r="D428" s="279" t="s">
        <v>7372</v>
      </c>
      <c r="E428" s="278" t="s">
        <v>7427</v>
      </c>
      <c r="F428" s="278" t="s">
        <v>7423</v>
      </c>
      <c r="G428" s="278" t="s">
        <v>5657</v>
      </c>
      <c r="H428" s="278" t="s">
        <v>5657</v>
      </c>
      <c r="I428" s="278" t="s">
        <v>7447</v>
      </c>
      <c r="J428" s="278" t="s">
        <v>7448</v>
      </c>
    </row>
    <row r="429" spans="1:10" x14ac:dyDescent="0.2">
      <c r="A429" s="102"/>
      <c r="B429" s="278">
        <v>38679235</v>
      </c>
      <c r="C429" s="279" t="s">
        <v>7499</v>
      </c>
      <c r="D429" s="279" t="s">
        <v>8798</v>
      </c>
      <c r="E429" s="278" t="s">
        <v>7427</v>
      </c>
      <c r="F429" s="278" t="s">
        <v>7423</v>
      </c>
      <c r="G429" s="278" t="s">
        <v>5657</v>
      </c>
      <c r="H429" s="278" t="s">
        <v>5657</v>
      </c>
      <c r="I429" s="278" t="s">
        <v>7441</v>
      </c>
      <c r="J429" s="278" t="s">
        <v>7442</v>
      </c>
    </row>
    <row r="430" spans="1:10" ht="23.1" x14ac:dyDescent="0.2">
      <c r="A430" s="102"/>
      <c r="B430" s="278">
        <v>39428224</v>
      </c>
      <c r="C430" s="279" t="s">
        <v>7358</v>
      </c>
      <c r="D430" s="279" t="s">
        <v>7359</v>
      </c>
      <c r="E430" s="278" t="s">
        <v>7427</v>
      </c>
      <c r="F430" s="278" t="s">
        <v>7423</v>
      </c>
      <c r="G430" s="278" t="s">
        <v>5657</v>
      </c>
      <c r="H430" s="278" t="s">
        <v>5657</v>
      </c>
      <c r="I430" s="278" t="s">
        <v>7433</v>
      </c>
      <c r="J430" s="278" t="s">
        <v>7434</v>
      </c>
    </row>
    <row r="431" spans="1:10" x14ac:dyDescent="0.2">
      <c r="A431" s="102"/>
      <c r="B431" s="278">
        <v>39931745</v>
      </c>
      <c r="C431" s="279" t="s">
        <v>7401</v>
      </c>
      <c r="D431" s="279" t="s">
        <v>7402</v>
      </c>
      <c r="E431" s="278" t="s">
        <v>7428</v>
      </c>
      <c r="F431" s="278" t="s">
        <v>7424</v>
      </c>
      <c r="G431" s="278" t="s">
        <v>5657</v>
      </c>
      <c r="H431" s="278" t="s">
        <v>5657</v>
      </c>
      <c r="I431" s="278" t="s">
        <v>7478</v>
      </c>
      <c r="J431" s="278" t="s">
        <v>7479</v>
      </c>
    </row>
    <row r="432" spans="1:10" x14ac:dyDescent="0.2">
      <c r="A432" s="102"/>
      <c r="B432" s="278">
        <v>40138733</v>
      </c>
      <c r="C432" s="279" t="s">
        <v>7407</v>
      </c>
      <c r="D432" s="279" t="s">
        <v>7408</v>
      </c>
      <c r="E432" s="278" t="s">
        <v>7428</v>
      </c>
      <c r="F432" s="278" t="s">
        <v>7424</v>
      </c>
      <c r="G432" s="278" t="s">
        <v>5657</v>
      </c>
      <c r="H432" s="278" t="s">
        <v>5657</v>
      </c>
      <c r="I432" s="278" t="s">
        <v>7485</v>
      </c>
      <c r="J432" s="278" t="s">
        <v>7486</v>
      </c>
    </row>
    <row r="433" spans="1:10" x14ac:dyDescent="0.2">
      <c r="A433" s="102"/>
      <c r="B433" s="278">
        <v>40815939</v>
      </c>
      <c r="C433" s="279" t="s">
        <v>7362</v>
      </c>
      <c r="D433" s="279" t="s">
        <v>7363</v>
      </c>
      <c r="E433" s="278" t="s">
        <v>7427</v>
      </c>
      <c r="F433" s="278" t="s">
        <v>7423</v>
      </c>
      <c r="G433" s="278" t="s">
        <v>5657</v>
      </c>
      <c r="H433" s="278" t="s">
        <v>5657</v>
      </c>
      <c r="I433" s="278" t="s">
        <v>7437</v>
      </c>
      <c r="J433" s="278" t="s">
        <v>7438</v>
      </c>
    </row>
    <row r="434" spans="1:10" ht="23.1" x14ac:dyDescent="0.2">
      <c r="A434" s="102"/>
      <c r="B434" s="278">
        <v>40859871</v>
      </c>
      <c r="C434" s="279" t="s">
        <v>7409</v>
      </c>
      <c r="D434" s="279" t="s">
        <v>7410</v>
      </c>
      <c r="E434" s="278" t="s">
        <v>7428</v>
      </c>
      <c r="F434" s="278" t="s">
        <v>7424</v>
      </c>
      <c r="G434" s="278" t="s">
        <v>5657</v>
      </c>
      <c r="H434" s="278" t="s">
        <v>5657</v>
      </c>
      <c r="I434" s="278" t="s">
        <v>7487</v>
      </c>
      <c r="J434" s="278" t="s">
        <v>7488</v>
      </c>
    </row>
    <row r="435" spans="1:10" x14ac:dyDescent="0.2">
      <c r="A435" s="102"/>
      <c r="B435" s="278">
        <v>40963889</v>
      </c>
      <c r="C435" s="279" t="s">
        <v>7375</v>
      </c>
      <c r="D435" s="279" t="s">
        <v>7376</v>
      </c>
      <c r="E435" s="278" t="s">
        <v>7427</v>
      </c>
      <c r="F435" s="278" t="s">
        <v>7423</v>
      </c>
      <c r="G435" s="278" t="s">
        <v>5657</v>
      </c>
      <c r="H435" s="278" t="s">
        <v>5657</v>
      </c>
      <c r="I435" s="278" t="s">
        <v>7451</v>
      </c>
      <c r="J435" s="278" t="s">
        <v>7452</v>
      </c>
    </row>
    <row r="436" spans="1:10" x14ac:dyDescent="0.2">
      <c r="A436" s="102"/>
      <c r="B436" s="278">
        <v>41144250</v>
      </c>
      <c r="C436" s="279" t="s">
        <v>7397</v>
      </c>
      <c r="D436" s="279" t="s">
        <v>7398</v>
      </c>
      <c r="E436" s="278" t="s">
        <v>7427</v>
      </c>
      <c r="F436" s="278" t="s">
        <v>7423</v>
      </c>
      <c r="G436" s="278" t="s">
        <v>5657</v>
      </c>
      <c r="H436" s="278" t="s">
        <v>5657</v>
      </c>
      <c r="I436" s="278" t="s">
        <v>7474</v>
      </c>
      <c r="J436" s="278" t="s">
        <v>7475</v>
      </c>
    </row>
    <row r="437" spans="1:10" ht="23.1" x14ac:dyDescent="0.2">
      <c r="A437" s="102"/>
      <c r="B437" s="278">
        <v>41423498</v>
      </c>
      <c r="C437" s="279" t="s">
        <v>7421</v>
      </c>
      <c r="D437" s="279" t="s">
        <v>7422</v>
      </c>
      <c r="E437" s="278" t="s">
        <v>7430</v>
      </c>
      <c r="F437" s="278" t="s">
        <v>7426</v>
      </c>
      <c r="G437" s="278" t="s">
        <v>5657</v>
      </c>
      <c r="H437" s="278" t="s">
        <v>5657</v>
      </c>
      <c r="I437" s="278" t="s">
        <v>7160</v>
      </c>
      <c r="J437" s="278" t="s">
        <v>7161</v>
      </c>
    </row>
    <row r="438" spans="1:10" x14ac:dyDescent="0.2">
      <c r="A438" s="102"/>
      <c r="B438" s="278">
        <v>41446557</v>
      </c>
      <c r="C438" s="279" t="s">
        <v>6994</v>
      </c>
      <c r="D438" s="279" t="s">
        <v>7403</v>
      </c>
      <c r="E438" s="278" t="s">
        <v>7428</v>
      </c>
      <c r="F438" s="278" t="s">
        <v>7424</v>
      </c>
      <c r="G438" s="278" t="s">
        <v>5657</v>
      </c>
      <c r="H438" s="278" t="s">
        <v>5657</v>
      </c>
      <c r="I438" s="278" t="s">
        <v>7480</v>
      </c>
      <c r="J438" s="278" t="s">
        <v>6971</v>
      </c>
    </row>
    <row r="439" spans="1:10" x14ac:dyDescent="0.2">
      <c r="A439" s="102"/>
      <c r="B439" s="278">
        <v>41715372</v>
      </c>
      <c r="C439" s="279" t="s">
        <v>6990</v>
      </c>
      <c r="D439" s="279" t="s">
        <v>7394</v>
      </c>
      <c r="E439" s="278" t="s">
        <v>7427</v>
      </c>
      <c r="F439" s="278" t="s">
        <v>7423</v>
      </c>
      <c r="G439" s="278" t="s">
        <v>5657</v>
      </c>
      <c r="H439" s="278" t="s">
        <v>5657</v>
      </c>
      <c r="I439" s="278" t="s">
        <v>6978</v>
      </c>
      <c r="J439" s="278" t="s">
        <v>7471</v>
      </c>
    </row>
    <row r="440" spans="1:10" x14ac:dyDescent="0.2">
      <c r="A440" s="102"/>
      <c r="B440" s="278">
        <v>41778453</v>
      </c>
      <c r="C440" s="279" t="s">
        <v>7399</v>
      </c>
      <c r="D440" s="279" t="s">
        <v>7400</v>
      </c>
      <c r="E440" s="278" t="s">
        <v>7427</v>
      </c>
      <c r="F440" s="278" t="s">
        <v>7423</v>
      </c>
      <c r="G440" s="278" t="s">
        <v>5657</v>
      </c>
      <c r="H440" s="278" t="s">
        <v>5657</v>
      </c>
      <c r="I440" s="278" t="s">
        <v>7476</v>
      </c>
      <c r="J440" s="278" t="s">
        <v>7477</v>
      </c>
    </row>
    <row r="441" spans="1:10" x14ac:dyDescent="0.2">
      <c r="A441" s="102"/>
      <c r="B441" s="278">
        <v>41813859</v>
      </c>
      <c r="C441" s="279" t="s">
        <v>7387</v>
      </c>
      <c r="D441" s="279" t="s">
        <v>7388</v>
      </c>
      <c r="E441" s="278" t="s">
        <v>7427</v>
      </c>
      <c r="F441" s="278" t="s">
        <v>7423</v>
      </c>
      <c r="G441" s="278" t="s">
        <v>5657</v>
      </c>
      <c r="H441" s="278" t="s">
        <v>5657</v>
      </c>
      <c r="I441" s="278" t="s">
        <v>7463</v>
      </c>
      <c r="J441" s="278" t="s">
        <v>7464</v>
      </c>
    </row>
    <row r="442" spans="1:10" ht="23.1" x14ac:dyDescent="0.2">
      <c r="A442" s="102"/>
      <c r="B442" s="278">
        <v>41875889</v>
      </c>
      <c r="C442" s="279" t="s">
        <v>7377</v>
      </c>
      <c r="D442" s="279" t="s">
        <v>7378</v>
      </c>
      <c r="E442" s="278" t="s">
        <v>7427</v>
      </c>
      <c r="F442" s="278" t="s">
        <v>7423</v>
      </c>
      <c r="G442" s="278" t="s">
        <v>5657</v>
      </c>
      <c r="H442" s="278" t="s">
        <v>5657</v>
      </c>
      <c r="I442" s="278" t="s">
        <v>7453</v>
      </c>
      <c r="J442" s="278" t="s">
        <v>7454</v>
      </c>
    </row>
    <row r="443" spans="1:10" x14ac:dyDescent="0.2">
      <c r="A443" s="102"/>
      <c r="B443" s="278">
        <v>41878811</v>
      </c>
      <c r="C443" s="279" t="s">
        <v>7381</v>
      </c>
      <c r="D443" s="279" t="s">
        <v>10206</v>
      </c>
      <c r="E443" s="278" t="s">
        <v>7427</v>
      </c>
      <c r="F443" s="278" t="s">
        <v>7423</v>
      </c>
      <c r="G443" s="278" t="s">
        <v>5657</v>
      </c>
      <c r="H443" s="278" t="s">
        <v>5657</v>
      </c>
      <c r="I443" s="278" t="s">
        <v>7457</v>
      </c>
      <c r="J443" s="278" t="s">
        <v>7458</v>
      </c>
    </row>
    <row r="444" spans="1:10" ht="23.1" x14ac:dyDescent="0.2">
      <c r="A444" s="102"/>
      <c r="B444" s="278">
        <v>41963985</v>
      </c>
      <c r="C444" s="279" t="s">
        <v>7385</v>
      </c>
      <c r="D444" s="279" t="s">
        <v>10535</v>
      </c>
      <c r="E444" s="278" t="s">
        <v>7427</v>
      </c>
      <c r="F444" s="278" t="s">
        <v>7423</v>
      </c>
      <c r="G444" s="278" t="s">
        <v>5657</v>
      </c>
      <c r="H444" s="278" t="s">
        <v>5657</v>
      </c>
      <c r="I444" s="278" t="s">
        <v>7461</v>
      </c>
      <c r="J444" s="278" t="s">
        <v>7462</v>
      </c>
    </row>
    <row r="445" spans="1:10" x14ac:dyDescent="0.2">
      <c r="A445" s="102"/>
      <c r="B445" s="278">
        <v>41993606</v>
      </c>
      <c r="C445" s="279" t="s">
        <v>7360</v>
      </c>
      <c r="D445" s="279" t="s">
        <v>7361</v>
      </c>
      <c r="E445" s="278" t="s">
        <v>7427</v>
      </c>
      <c r="F445" s="278" t="s">
        <v>7423</v>
      </c>
      <c r="G445" s="278" t="s">
        <v>5657</v>
      </c>
      <c r="H445" s="278" t="s">
        <v>5657</v>
      </c>
      <c r="I445" s="278" t="s">
        <v>7435</v>
      </c>
      <c r="J445" s="278" t="s">
        <v>7436</v>
      </c>
    </row>
    <row r="446" spans="1:10" x14ac:dyDescent="0.2">
      <c r="A446" s="102"/>
      <c r="B446" s="278">
        <v>42004898</v>
      </c>
      <c r="C446" s="279" t="s">
        <v>7379</v>
      </c>
      <c r="D446" s="279" t="s">
        <v>7380</v>
      </c>
      <c r="E446" s="278" t="s">
        <v>7427</v>
      </c>
      <c r="F446" s="278" t="s">
        <v>7423</v>
      </c>
      <c r="G446" s="278" t="s">
        <v>5657</v>
      </c>
      <c r="H446" s="278" t="s">
        <v>5657</v>
      </c>
      <c r="I446" s="278" t="s">
        <v>7455</v>
      </c>
      <c r="J446" s="278" t="s">
        <v>7456</v>
      </c>
    </row>
    <row r="447" spans="1:10" x14ac:dyDescent="0.2">
      <c r="A447" s="102"/>
      <c r="B447" s="278">
        <v>42005006</v>
      </c>
      <c r="C447" s="279" t="s">
        <v>7406</v>
      </c>
      <c r="D447" s="279" t="s">
        <v>7380</v>
      </c>
      <c r="E447" s="278" t="s">
        <v>7428</v>
      </c>
      <c r="F447" s="278" t="s">
        <v>7424</v>
      </c>
      <c r="G447" s="278" t="s">
        <v>5657</v>
      </c>
      <c r="H447" s="278" t="s">
        <v>5657</v>
      </c>
      <c r="I447" s="278" t="s">
        <v>7483</v>
      </c>
      <c r="J447" s="278" t="s">
        <v>7484</v>
      </c>
    </row>
    <row r="448" spans="1:10" x14ac:dyDescent="0.2">
      <c r="A448" s="102"/>
      <c r="B448" s="278">
        <v>42020360</v>
      </c>
      <c r="C448" s="279" t="s">
        <v>7389</v>
      </c>
      <c r="D448" s="279" t="s">
        <v>7390</v>
      </c>
      <c r="E448" s="278" t="s">
        <v>7427</v>
      </c>
      <c r="F448" s="278" t="s">
        <v>7423</v>
      </c>
      <c r="G448" s="278" t="s">
        <v>5657</v>
      </c>
      <c r="H448" s="278" t="s">
        <v>5657</v>
      </c>
      <c r="I448" s="278" t="s">
        <v>7465</v>
      </c>
      <c r="J448" s="278" t="s">
        <v>7466</v>
      </c>
    </row>
    <row r="449" spans="1:10" ht="23.1" x14ac:dyDescent="0.2">
      <c r="A449" s="102"/>
      <c r="B449" s="278">
        <v>42033604</v>
      </c>
      <c r="C449" s="279" t="s">
        <v>7392</v>
      </c>
      <c r="D449" s="279" t="s">
        <v>7393</v>
      </c>
      <c r="E449" s="278" t="s">
        <v>7427</v>
      </c>
      <c r="F449" s="278" t="s">
        <v>7423</v>
      </c>
      <c r="G449" s="278" t="s">
        <v>5657</v>
      </c>
      <c r="H449" s="278" t="s">
        <v>5657</v>
      </c>
      <c r="I449" s="278" t="s">
        <v>7469</v>
      </c>
      <c r="J449" s="278" t="s">
        <v>7470</v>
      </c>
    </row>
    <row r="450" spans="1:10" x14ac:dyDescent="0.2">
      <c r="A450" s="102"/>
      <c r="B450" s="278">
        <v>42051995</v>
      </c>
      <c r="C450" s="279" t="s">
        <v>7395</v>
      </c>
      <c r="D450" s="279" t="s">
        <v>7396</v>
      </c>
      <c r="E450" s="278" t="s">
        <v>7427</v>
      </c>
      <c r="F450" s="278" t="s">
        <v>7423</v>
      </c>
      <c r="G450" s="278" t="s">
        <v>5657</v>
      </c>
      <c r="H450" s="278" t="s">
        <v>5657</v>
      </c>
      <c r="I450" s="278" t="s">
        <v>7472</v>
      </c>
      <c r="J450" s="278" t="s">
        <v>7473</v>
      </c>
    </row>
    <row r="451" spans="1:10" x14ac:dyDescent="0.2">
      <c r="A451" s="102"/>
      <c r="B451" s="278">
        <v>42056129</v>
      </c>
      <c r="C451" s="279" t="s">
        <v>7391</v>
      </c>
      <c r="D451" s="279" t="s">
        <v>7149</v>
      </c>
      <c r="E451" s="278" t="s">
        <v>7427</v>
      </c>
      <c r="F451" s="278" t="s">
        <v>7423</v>
      </c>
      <c r="G451" s="278" t="s">
        <v>5657</v>
      </c>
      <c r="H451" s="278" t="s">
        <v>5657</v>
      </c>
      <c r="I451" s="278" t="s">
        <v>7467</v>
      </c>
      <c r="J451" s="278" t="s">
        <v>7468</v>
      </c>
    </row>
    <row r="452" spans="1:10" x14ac:dyDescent="0.2">
      <c r="A452" s="102"/>
      <c r="B452" s="278">
        <v>42057468</v>
      </c>
      <c r="C452" s="279" t="s">
        <v>7373</v>
      </c>
      <c r="D452" s="279" t="s">
        <v>7374</v>
      </c>
      <c r="E452" s="278" t="s">
        <v>7427</v>
      </c>
      <c r="F452" s="278" t="s">
        <v>7423</v>
      </c>
      <c r="G452" s="278" t="s">
        <v>5657</v>
      </c>
      <c r="H452" s="278" t="s">
        <v>5657</v>
      </c>
      <c r="I452" s="278" t="s">
        <v>7449</v>
      </c>
      <c r="J452" s="278" t="s">
        <v>7450</v>
      </c>
    </row>
    <row r="453" spans="1:10" x14ac:dyDescent="0.2">
      <c r="A453" s="102"/>
      <c r="B453" s="278">
        <v>42085610</v>
      </c>
      <c r="C453" s="279" t="s">
        <v>7419</v>
      </c>
      <c r="D453" s="279" t="s">
        <v>10575</v>
      </c>
      <c r="E453" s="278" t="s">
        <v>7430</v>
      </c>
      <c r="F453" s="278" t="s">
        <v>7426</v>
      </c>
      <c r="G453" s="278" t="s">
        <v>5657</v>
      </c>
      <c r="H453" s="278" t="s">
        <v>5657</v>
      </c>
      <c r="I453" s="278" t="s">
        <v>7497</v>
      </c>
      <c r="J453" s="278" t="s">
        <v>7498</v>
      </c>
    </row>
    <row r="454" spans="1:10" x14ac:dyDescent="0.2">
      <c r="A454" s="102"/>
      <c r="B454" s="278">
        <v>42092130</v>
      </c>
      <c r="C454" s="279" t="s">
        <v>7413</v>
      </c>
      <c r="D454" s="279" t="s">
        <v>7414</v>
      </c>
      <c r="E454" s="278" t="s">
        <v>7429</v>
      </c>
      <c r="F454" s="278" t="s">
        <v>7425</v>
      </c>
      <c r="G454" s="278" t="s">
        <v>5657</v>
      </c>
      <c r="H454" s="278" t="s">
        <v>5657</v>
      </c>
      <c r="I454" s="278" t="s">
        <v>7491</v>
      </c>
      <c r="J454" s="278" t="s">
        <v>7492</v>
      </c>
    </row>
    <row r="455" spans="1:10" x14ac:dyDescent="0.2">
      <c r="A455" s="102"/>
      <c r="B455" s="278">
        <v>39865557</v>
      </c>
      <c r="C455" s="279" t="s">
        <v>8058</v>
      </c>
      <c r="D455" s="279" t="s">
        <v>8069</v>
      </c>
      <c r="E455" s="278" t="s">
        <v>8103</v>
      </c>
      <c r="F455" s="278" t="s">
        <v>7990</v>
      </c>
      <c r="G455" s="278" t="s">
        <v>5657</v>
      </c>
      <c r="H455" s="278" t="s">
        <v>5657</v>
      </c>
      <c r="I455" s="278" t="s">
        <v>8080</v>
      </c>
      <c r="J455" s="278" t="s">
        <v>8081</v>
      </c>
    </row>
    <row r="456" spans="1:10" x14ac:dyDescent="0.2">
      <c r="A456" s="102"/>
      <c r="B456" s="278">
        <v>41724392</v>
      </c>
      <c r="C456" s="279" t="s">
        <v>8059</v>
      </c>
      <c r="D456" s="279" t="s">
        <v>8070</v>
      </c>
      <c r="E456" s="278" t="s">
        <v>8104</v>
      </c>
      <c r="F456" s="278" t="s">
        <v>7992</v>
      </c>
      <c r="G456" s="278" t="s">
        <v>5657</v>
      </c>
      <c r="H456" s="278" t="s">
        <v>5657</v>
      </c>
      <c r="I456" s="278" t="s">
        <v>8082</v>
      </c>
      <c r="J456" s="278" t="s">
        <v>8083</v>
      </c>
    </row>
    <row r="457" spans="1:10" x14ac:dyDescent="0.2">
      <c r="A457" s="102"/>
      <c r="B457" s="278">
        <v>41930745</v>
      </c>
      <c r="C457" s="279" t="s">
        <v>8060</v>
      </c>
      <c r="D457" s="279" t="s">
        <v>7408</v>
      </c>
      <c r="E457" s="278" t="s">
        <v>8104</v>
      </c>
      <c r="F457" s="278" t="s">
        <v>7992</v>
      </c>
      <c r="G457" s="278" t="s">
        <v>5657</v>
      </c>
      <c r="H457" s="278" t="s">
        <v>5657</v>
      </c>
      <c r="I457" s="278" t="s">
        <v>8084</v>
      </c>
      <c r="J457" s="278" t="s">
        <v>8085</v>
      </c>
    </row>
    <row r="458" spans="1:10" x14ac:dyDescent="0.2">
      <c r="A458" s="102"/>
      <c r="B458" s="278">
        <v>39763055</v>
      </c>
      <c r="C458" s="279" t="s">
        <v>8061</v>
      </c>
      <c r="D458" s="279" t="s">
        <v>8071</v>
      </c>
      <c r="E458" s="278" t="s">
        <v>8104</v>
      </c>
      <c r="F458" s="278" t="s">
        <v>7992</v>
      </c>
      <c r="G458" s="278" t="s">
        <v>5657</v>
      </c>
      <c r="H458" s="278" t="s">
        <v>5657</v>
      </c>
      <c r="I458" s="278" t="s">
        <v>8086</v>
      </c>
      <c r="J458" s="278" t="s">
        <v>8087</v>
      </c>
    </row>
    <row r="459" spans="1:10" x14ac:dyDescent="0.2">
      <c r="A459" s="102"/>
      <c r="B459" s="278">
        <v>42069164</v>
      </c>
      <c r="C459" s="279" t="s">
        <v>7823</v>
      </c>
      <c r="D459" s="279" t="s">
        <v>8072</v>
      </c>
      <c r="E459" s="278" t="s">
        <v>8104</v>
      </c>
      <c r="F459" s="278" t="s">
        <v>7992</v>
      </c>
      <c r="G459" s="278" t="s">
        <v>5657</v>
      </c>
      <c r="H459" s="278" t="s">
        <v>5657</v>
      </c>
      <c r="I459" s="278" t="s">
        <v>8088</v>
      </c>
      <c r="J459" s="278" t="s">
        <v>7736</v>
      </c>
    </row>
    <row r="460" spans="1:10" x14ac:dyDescent="0.2">
      <c r="A460" s="102"/>
      <c r="B460" s="278">
        <v>41235955</v>
      </c>
      <c r="C460" s="279" t="s">
        <v>8062</v>
      </c>
      <c r="D460" s="279" t="s">
        <v>10549</v>
      </c>
      <c r="E460" s="278" t="s">
        <v>8105</v>
      </c>
      <c r="F460" s="278" t="s">
        <v>7994</v>
      </c>
      <c r="G460" s="278" t="s">
        <v>5657</v>
      </c>
      <c r="H460" s="278" t="s">
        <v>5657</v>
      </c>
      <c r="I460" s="278" t="s">
        <v>8089</v>
      </c>
      <c r="J460" s="278" t="s">
        <v>6966</v>
      </c>
    </row>
    <row r="461" spans="1:10" x14ac:dyDescent="0.2">
      <c r="A461" s="102"/>
      <c r="B461" s="278">
        <v>41947222</v>
      </c>
      <c r="C461" s="279" t="s">
        <v>8063</v>
      </c>
      <c r="D461" s="279" t="s">
        <v>8074</v>
      </c>
      <c r="E461" s="278" t="s">
        <v>8105</v>
      </c>
      <c r="F461" s="278" t="s">
        <v>7994</v>
      </c>
      <c r="G461" s="278" t="s">
        <v>5657</v>
      </c>
      <c r="H461" s="278" t="s">
        <v>5657</v>
      </c>
      <c r="I461" s="278" t="s">
        <v>8090</v>
      </c>
      <c r="J461" s="278" t="s">
        <v>8091</v>
      </c>
    </row>
    <row r="462" spans="1:10" x14ac:dyDescent="0.2">
      <c r="A462" s="102"/>
      <c r="B462" s="278">
        <v>42107644</v>
      </c>
      <c r="C462" s="279" t="s">
        <v>8064</v>
      </c>
      <c r="D462" s="279" t="s">
        <v>8808</v>
      </c>
      <c r="E462" s="278" t="s">
        <v>8106</v>
      </c>
      <c r="F462" s="278" t="s">
        <v>7996</v>
      </c>
      <c r="G462" s="278" t="s">
        <v>5657</v>
      </c>
      <c r="H462" s="278" t="s">
        <v>5657</v>
      </c>
      <c r="I462" s="278" t="s">
        <v>8092</v>
      </c>
      <c r="J462" s="278" t="s">
        <v>8093</v>
      </c>
    </row>
    <row r="463" spans="1:10" x14ac:dyDescent="0.2">
      <c r="A463" s="102"/>
      <c r="B463" s="278">
        <v>40717557</v>
      </c>
      <c r="C463" s="279" t="s">
        <v>8065</v>
      </c>
      <c r="D463" s="279" t="s">
        <v>8076</v>
      </c>
      <c r="E463" s="278" t="s">
        <v>8107</v>
      </c>
      <c r="F463" s="278" t="s">
        <v>8102</v>
      </c>
      <c r="G463" s="278" t="s">
        <v>5657</v>
      </c>
      <c r="H463" s="278" t="s">
        <v>5657</v>
      </c>
      <c r="I463" s="278" t="s">
        <v>8094</v>
      </c>
      <c r="J463" s="278" t="s">
        <v>8095</v>
      </c>
    </row>
    <row r="464" spans="1:10" x14ac:dyDescent="0.2">
      <c r="A464" s="102"/>
      <c r="B464" s="278">
        <v>41582309</v>
      </c>
      <c r="C464" s="279" t="s">
        <v>8066</v>
      </c>
      <c r="D464" s="279" t="s">
        <v>8077</v>
      </c>
      <c r="E464" s="278" t="s">
        <v>8107</v>
      </c>
      <c r="F464" s="278" t="s">
        <v>8102</v>
      </c>
      <c r="G464" s="278" t="s">
        <v>5657</v>
      </c>
      <c r="H464" s="278" t="s">
        <v>5657</v>
      </c>
      <c r="I464" s="278" t="s">
        <v>8096</v>
      </c>
      <c r="J464" s="278" t="s">
        <v>8097</v>
      </c>
    </row>
    <row r="465" spans="1:10" x14ac:dyDescent="0.2">
      <c r="A465" s="102"/>
      <c r="B465" s="278">
        <v>41827919</v>
      </c>
      <c r="C465" s="279" t="s">
        <v>8067</v>
      </c>
      <c r="D465" s="279" t="s">
        <v>8078</v>
      </c>
      <c r="E465" s="278" t="s">
        <v>8108</v>
      </c>
      <c r="F465" s="278" t="s">
        <v>7885</v>
      </c>
      <c r="G465" s="278" t="s">
        <v>9240</v>
      </c>
      <c r="H465" s="280">
        <v>43378</v>
      </c>
      <c r="I465" s="278" t="s">
        <v>8098</v>
      </c>
      <c r="J465" s="278" t="s">
        <v>8099</v>
      </c>
    </row>
    <row r="466" spans="1:10" x14ac:dyDescent="0.2">
      <c r="A466" s="102"/>
      <c r="B466" s="278">
        <v>42143593</v>
      </c>
      <c r="C466" s="279" t="s">
        <v>8068</v>
      </c>
      <c r="D466" s="279" t="s">
        <v>8079</v>
      </c>
      <c r="E466" s="278" t="s">
        <v>8108</v>
      </c>
      <c r="F466" s="278" t="s">
        <v>7885</v>
      </c>
      <c r="G466" s="278" t="s">
        <v>5657</v>
      </c>
      <c r="H466" s="278" t="s">
        <v>5657</v>
      </c>
      <c r="I466" s="278" t="s">
        <v>8100</v>
      </c>
      <c r="J466" s="278" t="s">
        <v>8101</v>
      </c>
    </row>
    <row r="467" spans="1:10" ht="23.1" x14ac:dyDescent="0.2">
      <c r="A467" s="102"/>
      <c r="B467" s="278">
        <v>31200837</v>
      </c>
      <c r="C467" s="279" t="s">
        <v>8347</v>
      </c>
      <c r="D467" s="279" t="s">
        <v>8348</v>
      </c>
      <c r="E467" s="278" t="s">
        <v>8380</v>
      </c>
      <c r="F467" s="278" t="s">
        <v>8186</v>
      </c>
      <c r="G467" s="278" t="s">
        <v>5657</v>
      </c>
      <c r="H467" s="278" t="s">
        <v>5657</v>
      </c>
      <c r="I467" s="278" t="s">
        <v>8363</v>
      </c>
      <c r="J467" s="278" t="s">
        <v>8373</v>
      </c>
    </row>
    <row r="468" spans="1:10" ht="23.1" x14ac:dyDescent="0.2">
      <c r="A468" s="102"/>
      <c r="B468" s="278">
        <v>31354329</v>
      </c>
      <c r="C468" s="279" t="s">
        <v>8353</v>
      </c>
      <c r="D468" s="279" t="s">
        <v>8354</v>
      </c>
      <c r="E468" s="278" t="s">
        <v>8381</v>
      </c>
      <c r="F468" s="278" t="s">
        <v>8187</v>
      </c>
      <c r="G468" s="278" t="s">
        <v>5657</v>
      </c>
      <c r="H468" s="278" t="s">
        <v>5657</v>
      </c>
      <c r="I468" s="278" t="s">
        <v>8367</v>
      </c>
      <c r="J468" s="278" t="s">
        <v>8376</v>
      </c>
    </row>
    <row r="469" spans="1:10" x14ac:dyDescent="0.2">
      <c r="A469" s="102"/>
      <c r="B469" s="278">
        <v>33093097</v>
      </c>
      <c r="C469" s="279" t="s">
        <v>8281</v>
      </c>
      <c r="D469" s="279" t="s">
        <v>8355</v>
      </c>
      <c r="E469" s="278" t="s">
        <v>8381</v>
      </c>
      <c r="F469" s="278" t="s">
        <v>8187</v>
      </c>
      <c r="G469" s="278" t="s">
        <v>5657</v>
      </c>
      <c r="H469" s="278" t="s">
        <v>5657</v>
      </c>
      <c r="I469" s="278" t="s">
        <v>8368</v>
      </c>
      <c r="J469" s="278" t="s">
        <v>8224</v>
      </c>
    </row>
    <row r="470" spans="1:10" x14ac:dyDescent="0.2">
      <c r="A470" s="102"/>
      <c r="B470" s="278">
        <v>34943698</v>
      </c>
      <c r="C470" s="279" t="s">
        <v>497</v>
      </c>
      <c r="D470" s="279" t="s">
        <v>8752</v>
      </c>
      <c r="E470" s="278" t="s">
        <v>8379</v>
      </c>
      <c r="F470" s="278" t="s">
        <v>8185</v>
      </c>
      <c r="G470" s="278" t="s">
        <v>5657</v>
      </c>
      <c r="H470" s="278" t="s">
        <v>5657</v>
      </c>
      <c r="I470" s="278" t="s">
        <v>8361</v>
      </c>
      <c r="J470" s="278" t="s">
        <v>5053</v>
      </c>
    </row>
    <row r="471" spans="1:10" x14ac:dyDescent="0.2">
      <c r="A471" s="102"/>
      <c r="B471" s="278">
        <v>36778425</v>
      </c>
      <c r="C471" s="279" t="s">
        <v>8345</v>
      </c>
      <c r="D471" s="279" t="s">
        <v>8346</v>
      </c>
      <c r="E471" s="278" t="s">
        <v>8380</v>
      </c>
      <c r="F471" s="278" t="s">
        <v>8186</v>
      </c>
      <c r="G471" s="278" t="s">
        <v>5657</v>
      </c>
      <c r="H471" s="278" t="s">
        <v>5657</v>
      </c>
      <c r="I471" s="278" t="s">
        <v>8362</v>
      </c>
      <c r="J471" s="278" t="s">
        <v>8372</v>
      </c>
    </row>
    <row r="472" spans="1:10" ht="23.1" x14ac:dyDescent="0.2">
      <c r="A472" s="102"/>
      <c r="B472" s="278">
        <v>38563752</v>
      </c>
      <c r="C472" s="279" t="s">
        <v>4481</v>
      </c>
      <c r="D472" s="279" t="s">
        <v>8350</v>
      </c>
      <c r="E472" s="278" t="s">
        <v>8381</v>
      </c>
      <c r="F472" s="278" t="s">
        <v>8187</v>
      </c>
      <c r="G472" s="278" t="s">
        <v>5657</v>
      </c>
      <c r="H472" s="278" t="s">
        <v>5657</v>
      </c>
      <c r="I472" s="278" t="s">
        <v>8365</v>
      </c>
      <c r="J472" s="278" t="s">
        <v>8144</v>
      </c>
    </row>
    <row r="473" spans="1:10" ht="23.1" x14ac:dyDescent="0.2">
      <c r="A473" s="102"/>
      <c r="B473" s="278">
        <v>39458762</v>
      </c>
      <c r="C473" s="279" t="s">
        <v>8342</v>
      </c>
      <c r="D473" s="279" t="s">
        <v>8343</v>
      </c>
      <c r="E473" s="278" t="s">
        <v>8379</v>
      </c>
      <c r="F473" s="278" t="s">
        <v>8185</v>
      </c>
      <c r="G473" s="278" t="s">
        <v>5657</v>
      </c>
      <c r="H473" s="278" t="s">
        <v>5657</v>
      </c>
      <c r="I473" s="278" t="s">
        <v>8360</v>
      </c>
      <c r="J473" s="278" t="s">
        <v>8371</v>
      </c>
    </row>
    <row r="474" spans="1:10" x14ac:dyDescent="0.2">
      <c r="A474" s="102"/>
      <c r="B474" s="278">
        <v>40598496</v>
      </c>
      <c r="C474" s="279" t="s">
        <v>8337</v>
      </c>
      <c r="D474" s="279" t="s">
        <v>8338</v>
      </c>
      <c r="E474" s="278" t="s">
        <v>8377</v>
      </c>
      <c r="F474" s="278" t="s">
        <v>8183</v>
      </c>
      <c r="G474" s="278" t="s">
        <v>5657</v>
      </c>
      <c r="H474" s="278" t="s">
        <v>5657</v>
      </c>
      <c r="I474" s="278" t="s">
        <v>8357</v>
      </c>
      <c r="J474" s="278" t="s">
        <v>8369</v>
      </c>
    </row>
    <row r="475" spans="1:10" x14ac:dyDescent="0.2">
      <c r="A475" s="102"/>
      <c r="B475" s="278">
        <v>41074922</v>
      </c>
      <c r="C475" s="279" t="s">
        <v>8265</v>
      </c>
      <c r="D475" s="279" t="s">
        <v>8336</v>
      </c>
      <c r="E475" s="278" t="s">
        <v>8377</v>
      </c>
      <c r="F475" s="278" t="s">
        <v>8183</v>
      </c>
      <c r="G475" s="278" t="s">
        <v>5657</v>
      </c>
      <c r="H475" s="278" t="s">
        <v>5657</v>
      </c>
      <c r="I475" s="278" t="s">
        <v>8356</v>
      </c>
      <c r="J475" s="278" t="s">
        <v>8217</v>
      </c>
    </row>
    <row r="476" spans="1:10" ht="23.1" x14ac:dyDescent="0.2">
      <c r="A476" s="102"/>
      <c r="B476" s="278">
        <v>41365929</v>
      </c>
      <c r="C476" s="279" t="s">
        <v>8339</v>
      </c>
      <c r="D476" s="279" t="s">
        <v>10517</v>
      </c>
      <c r="E476" s="278" t="s">
        <v>8377</v>
      </c>
      <c r="F476" s="278" t="s">
        <v>8183</v>
      </c>
      <c r="G476" s="278" t="s">
        <v>5657</v>
      </c>
      <c r="H476" s="278" t="s">
        <v>5657</v>
      </c>
      <c r="I476" s="278" t="s">
        <v>8358</v>
      </c>
      <c r="J476" s="278" t="s">
        <v>8370</v>
      </c>
    </row>
    <row r="477" spans="1:10" x14ac:dyDescent="0.2">
      <c r="A477" s="102"/>
      <c r="B477" s="278">
        <v>41566842</v>
      </c>
      <c r="C477" s="279" t="s">
        <v>3854</v>
      </c>
      <c r="D477" s="279" t="s">
        <v>8341</v>
      </c>
      <c r="E477" s="278" t="s">
        <v>8378</v>
      </c>
      <c r="F477" s="278" t="s">
        <v>8184</v>
      </c>
      <c r="G477" s="278" t="s">
        <v>5657</v>
      </c>
      <c r="H477" s="278" t="s">
        <v>5657</v>
      </c>
      <c r="I477" s="278" t="s">
        <v>8359</v>
      </c>
      <c r="J477" s="278" t="s">
        <v>5117</v>
      </c>
    </row>
    <row r="478" spans="1:10" x14ac:dyDescent="0.2">
      <c r="A478" s="102"/>
      <c r="B478" s="278">
        <v>41952114</v>
      </c>
      <c r="C478" s="279" t="s">
        <v>8351</v>
      </c>
      <c r="D478" s="279" t="s">
        <v>10520</v>
      </c>
      <c r="E478" s="278" t="s">
        <v>8381</v>
      </c>
      <c r="F478" s="278" t="s">
        <v>8187</v>
      </c>
      <c r="G478" s="278" t="s">
        <v>5657</v>
      </c>
      <c r="H478" s="278" t="s">
        <v>5657</v>
      </c>
      <c r="I478" s="278" t="s">
        <v>8366</v>
      </c>
      <c r="J478" s="278" t="s">
        <v>8375</v>
      </c>
    </row>
    <row r="479" spans="1:10" ht="23.1" x14ac:dyDescent="0.2">
      <c r="A479" s="102"/>
      <c r="B479" s="278">
        <v>42165732</v>
      </c>
      <c r="C479" s="279" t="s">
        <v>8285</v>
      </c>
      <c r="D479" s="279" t="s">
        <v>8349</v>
      </c>
      <c r="E479" s="278" t="s">
        <v>8381</v>
      </c>
      <c r="F479" s="278" t="s">
        <v>8187</v>
      </c>
      <c r="G479" s="278" t="s">
        <v>5657</v>
      </c>
      <c r="H479" s="278" t="s">
        <v>5657</v>
      </c>
      <c r="I479" s="278" t="s">
        <v>8364</v>
      </c>
      <c r="J479" s="278" t="s">
        <v>8226</v>
      </c>
    </row>
    <row r="480" spans="1:10" x14ac:dyDescent="0.2">
      <c r="A480" s="102"/>
      <c r="B480" s="278">
        <v>32748376</v>
      </c>
      <c r="C480" s="279" t="s">
        <v>8655</v>
      </c>
      <c r="D480" s="279" t="s">
        <v>8656</v>
      </c>
      <c r="E480" s="278" t="s">
        <v>8678</v>
      </c>
      <c r="F480" s="278" t="s">
        <v>8541</v>
      </c>
      <c r="G480" s="278" t="s">
        <v>5657</v>
      </c>
      <c r="H480" s="278" t="s">
        <v>5657</v>
      </c>
      <c r="I480" s="278" t="s">
        <v>8679</v>
      </c>
      <c r="J480" s="278" t="s">
        <v>8680</v>
      </c>
    </row>
    <row r="481" spans="1:10" x14ac:dyDescent="0.2">
      <c r="A481" s="102"/>
      <c r="B481" s="278">
        <v>40731531</v>
      </c>
      <c r="C481" s="279" t="s">
        <v>8657</v>
      </c>
      <c r="D481" s="279" t="s">
        <v>8658</v>
      </c>
      <c r="E481" s="278" t="s">
        <v>8678</v>
      </c>
      <c r="F481" s="278" t="s">
        <v>8541</v>
      </c>
      <c r="G481" s="278" t="s">
        <v>5657</v>
      </c>
      <c r="H481" s="278" t="s">
        <v>5657</v>
      </c>
      <c r="I481" s="278" t="s">
        <v>8681</v>
      </c>
      <c r="J481" s="278" t="s">
        <v>8800</v>
      </c>
    </row>
    <row r="482" spans="1:10" x14ac:dyDescent="0.2">
      <c r="A482" s="102"/>
      <c r="B482" s="278">
        <v>41856892</v>
      </c>
      <c r="C482" s="279" t="s">
        <v>8664</v>
      </c>
      <c r="D482" s="279" t="s">
        <v>8665</v>
      </c>
      <c r="E482" s="278" t="s">
        <v>8682</v>
      </c>
      <c r="F482" s="278" t="s">
        <v>8542</v>
      </c>
      <c r="G482" s="278" t="s">
        <v>5657</v>
      </c>
      <c r="H482" s="278" t="s">
        <v>5657</v>
      </c>
      <c r="I482" s="278" t="s">
        <v>8686</v>
      </c>
      <c r="J482" s="278" t="s">
        <v>8687</v>
      </c>
    </row>
    <row r="483" spans="1:10" x14ac:dyDescent="0.2">
      <c r="A483" s="102"/>
      <c r="B483" s="278">
        <v>41931010</v>
      </c>
      <c r="C483" s="279" t="s">
        <v>8653</v>
      </c>
      <c r="D483" s="279" t="s">
        <v>10540</v>
      </c>
      <c r="E483" s="278" t="s">
        <v>8673</v>
      </c>
      <c r="F483" s="278" t="s">
        <v>8464</v>
      </c>
      <c r="G483" s="278" t="s">
        <v>5657</v>
      </c>
      <c r="H483" s="278" t="s">
        <v>5657</v>
      </c>
      <c r="I483" s="278" t="s">
        <v>8676</v>
      </c>
      <c r="J483" s="278" t="s">
        <v>8677</v>
      </c>
    </row>
    <row r="484" spans="1:10" x14ac:dyDescent="0.2">
      <c r="A484" s="102"/>
      <c r="B484" s="278">
        <v>41931047</v>
      </c>
      <c r="C484" s="279" t="s">
        <v>8652</v>
      </c>
      <c r="D484" s="279" t="s">
        <v>10019</v>
      </c>
      <c r="E484" s="278" t="s">
        <v>8673</v>
      </c>
      <c r="F484" s="278" t="s">
        <v>8464</v>
      </c>
      <c r="G484" s="278" t="s">
        <v>5657</v>
      </c>
      <c r="H484" s="278" t="s">
        <v>5657</v>
      </c>
      <c r="I484" s="278" t="s">
        <v>8674</v>
      </c>
      <c r="J484" s="278" t="s">
        <v>8675</v>
      </c>
    </row>
    <row r="485" spans="1:10" x14ac:dyDescent="0.2">
      <c r="A485" s="102"/>
      <c r="B485" s="278">
        <v>42182035</v>
      </c>
      <c r="C485" s="279" t="s">
        <v>8662</v>
      </c>
      <c r="D485" s="279" t="s">
        <v>8663</v>
      </c>
      <c r="E485" s="278" t="s">
        <v>8682</v>
      </c>
      <c r="F485" s="278" t="s">
        <v>8542</v>
      </c>
      <c r="G485" s="278" t="s">
        <v>5657</v>
      </c>
      <c r="H485" s="278" t="s">
        <v>5657</v>
      </c>
      <c r="I485" s="278" t="s">
        <v>8684</v>
      </c>
      <c r="J485" s="278" t="s">
        <v>8685</v>
      </c>
    </row>
    <row r="486" spans="1:10" x14ac:dyDescent="0.2">
      <c r="A486" s="102"/>
      <c r="B486" s="278">
        <v>42185104</v>
      </c>
      <c r="C486" s="279" t="s">
        <v>8660</v>
      </c>
      <c r="D486" s="279" t="s">
        <v>9242</v>
      </c>
      <c r="E486" s="278" t="s">
        <v>8682</v>
      </c>
      <c r="F486" s="278" t="s">
        <v>8542</v>
      </c>
      <c r="G486" s="278" t="s">
        <v>5657</v>
      </c>
      <c r="H486" s="278" t="s">
        <v>5657</v>
      </c>
      <c r="I486" s="278" t="s">
        <v>8683</v>
      </c>
      <c r="J486" s="278" t="s">
        <v>8803</v>
      </c>
    </row>
    <row r="487" spans="1:10" x14ac:dyDescent="0.2">
      <c r="A487" s="102"/>
      <c r="B487" s="278">
        <v>42185125</v>
      </c>
      <c r="C487" s="279" t="s">
        <v>8666</v>
      </c>
      <c r="D487" s="279" t="s">
        <v>8667</v>
      </c>
      <c r="E487" s="278" t="s">
        <v>8682</v>
      </c>
      <c r="F487" s="278" t="s">
        <v>8542</v>
      </c>
      <c r="G487" s="278" t="s">
        <v>5657</v>
      </c>
      <c r="H487" s="278" t="s">
        <v>5657</v>
      </c>
      <c r="I487" s="278" t="s">
        <v>8688</v>
      </c>
      <c r="J487" s="278" t="s">
        <v>8689</v>
      </c>
    </row>
    <row r="488" spans="1:10" ht="23.1" x14ac:dyDescent="0.2">
      <c r="A488" s="102"/>
      <c r="B488" s="278">
        <v>42399676</v>
      </c>
      <c r="C488" s="279" t="s">
        <v>8651</v>
      </c>
      <c r="D488" s="279" t="s">
        <v>8650</v>
      </c>
      <c r="E488" s="278" t="s">
        <v>8668</v>
      </c>
      <c r="F488" s="278" t="s">
        <v>8416</v>
      </c>
      <c r="G488" s="278" t="s">
        <v>5657</v>
      </c>
      <c r="H488" s="278" t="s">
        <v>5657</v>
      </c>
      <c r="I488" s="278" t="s">
        <v>8671</v>
      </c>
      <c r="J488" s="278" t="s">
        <v>8672</v>
      </c>
    </row>
    <row r="489" spans="1:10" ht="23.1" x14ac:dyDescent="0.2">
      <c r="A489" s="102"/>
      <c r="B489" s="278">
        <v>42399765</v>
      </c>
      <c r="C489" s="279" t="s">
        <v>8649</v>
      </c>
      <c r="D489" s="279" t="s">
        <v>8650</v>
      </c>
      <c r="E489" s="278" t="s">
        <v>8668</v>
      </c>
      <c r="F489" s="278" t="s">
        <v>8416</v>
      </c>
      <c r="G489" s="278" t="s">
        <v>5657</v>
      </c>
      <c r="H489" s="278" t="s">
        <v>5657</v>
      </c>
      <c r="I489" s="278" t="s">
        <v>8669</v>
      </c>
      <c r="J489" s="278" t="s">
        <v>8670</v>
      </c>
    </row>
    <row r="490" spans="1:10" x14ac:dyDescent="0.2">
      <c r="A490" s="102"/>
      <c r="B490" s="278">
        <v>41930593</v>
      </c>
      <c r="C490" s="279" t="s">
        <v>9130</v>
      </c>
      <c r="D490" s="279" t="s">
        <v>9131</v>
      </c>
      <c r="E490" s="278" t="s">
        <v>9132</v>
      </c>
      <c r="F490" s="278" t="s">
        <v>8896</v>
      </c>
      <c r="G490" s="278" t="s">
        <v>5657</v>
      </c>
      <c r="H490" s="278" t="s">
        <v>5657</v>
      </c>
      <c r="I490" s="278" t="s">
        <v>9133</v>
      </c>
      <c r="J490" s="278" t="s">
        <v>9134</v>
      </c>
    </row>
    <row r="491" spans="1:10" x14ac:dyDescent="0.2">
      <c r="A491" s="102"/>
      <c r="B491" s="278">
        <v>37872468</v>
      </c>
      <c r="C491" s="279" t="s">
        <v>9135</v>
      </c>
      <c r="D491" s="279" t="s">
        <v>9136</v>
      </c>
      <c r="E491" s="278" t="s">
        <v>9132</v>
      </c>
      <c r="F491" s="278" t="s">
        <v>8896</v>
      </c>
      <c r="G491" s="278" t="s">
        <v>5657</v>
      </c>
      <c r="H491" s="278" t="s">
        <v>5657</v>
      </c>
      <c r="I491" s="278" t="s">
        <v>9137</v>
      </c>
      <c r="J491" s="278" t="s">
        <v>9138</v>
      </c>
    </row>
    <row r="492" spans="1:10" x14ac:dyDescent="0.2">
      <c r="A492" s="102"/>
      <c r="B492" s="278">
        <v>41943031</v>
      </c>
      <c r="C492" s="279" t="s">
        <v>9139</v>
      </c>
      <c r="D492" s="279" t="s">
        <v>9140</v>
      </c>
      <c r="E492" s="278" t="s">
        <v>9132</v>
      </c>
      <c r="F492" s="278" t="s">
        <v>8896</v>
      </c>
      <c r="G492" s="278" t="s">
        <v>5657</v>
      </c>
      <c r="H492" s="278" t="s">
        <v>5657</v>
      </c>
      <c r="I492" s="278" t="s">
        <v>9141</v>
      </c>
      <c r="J492" s="278" t="s">
        <v>9142</v>
      </c>
    </row>
    <row r="493" spans="1:10" ht="23.1" x14ac:dyDescent="0.2">
      <c r="A493" s="102"/>
      <c r="B493" s="278">
        <v>41603543</v>
      </c>
      <c r="C493" s="279" t="s">
        <v>9143</v>
      </c>
      <c r="D493" s="279" t="s">
        <v>9144</v>
      </c>
      <c r="E493" s="278" t="s">
        <v>9132</v>
      </c>
      <c r="F493" s="278" t="s">
        <v>8896</v>
      </c>
      <c r="G493" s="278" t="s">
        <v>5657</v>
      </c>
      <c r="H493" s="278" t="s">
        <v>5657</v>
      </c>
      <c r="I493" s="278" t="s">
        <v>9145</v>
      </c>
      <c r="J493" s="278" t="s">
        <v>9146</v>
      </c>
    </row>
    <row r="494" spans="1:10" x14ac:dyDescent="0.2">
      <c r="A494" s="102"/>
      <c r="B494" s="278">
        <v>42181214</v>
      </c>
      <c r="C494" s="279" t="s">
        <v>9147</v>
      </c>
      <c r="D494" s="279" t="s">
        <v>9148</v>
      </c>
      <c r="E494" s="278" t="s">
        <v>9132</v>
      </c>
      <c r="F494" s="278" t="s">
        <v>8896</v>
      </c>
      <c r="G494" s="278" t="s">
        <v>5657</v>
      </c>
      <c r="H494" s="278" t="s">
        <v>5657</v>
      </c>
      <c r="I494" s="278" t="s">
        <v>9149</v>
      </c>
      <c r="J494" s="278" t="s">
        <v>9150</v>
      </c>
    </row>
    <row r="495" spans="1:10" x14ac:dyDescent="0.2">
      <c r="A495" s="102"/>
      <c r="B495" s="278">
        <v>38234181</v>
      </c>
      <c r="C495" s="279" t="s">
        <v>9151</v>
      </c>
      <c r="D495" s="279" t="s">
        <v>2482</v>
      </c>
      <c r="E495" s="278" t="s">
        <v>9152</v>
      </c>
      <c r="F495" s="278" t="s">
        <v>8893</v>
      </c>
      <c r="G495" s="278" t="s">
        <v>5657</v>
      </c>
      <c r="H495" s="278" t="s">
        <v>5657</v>
      </c>
      <c r="I495" s="278" t="s">
        <v>9153</v>
      </c>
      <c r="J495" s="278" t="s">
        <v>9154</v>
      </c>
    </row>
    <row r="496" spans="1:10" x14ac:dyDescent="0.2">
      <c r="A496" s="102"/>
      <c r="B496" s="278">
        <v>33525073</v>
      </c>
      <c r="C496" s="279" t="s">
        <v>2468</v>
      </c>
      <c r="D496" s="279" t="s">
        <v>9155</v>
      </c>
      <c r="E496" s="278" t="s">
        <v>9152</v>
      </c>
      <c r="F496" s="278" t="s">
        <v>8893</v>
      </c>
      <c r="G496" s="278" t="s">
        <v>5657</v>
      </c>
      <c r="H496" s="278" t="s">
        <v>5657</v>
      </c>
      <c r="I496" s="278" t="s">
        <v>7792</v>
      </c>
      <c r="J496" s="278" t="s">
        <v>7791</v>
      </c>
    </row>
    <row r="497" spans="1:10" x14ac:dyDescent="0.2">
      <c r="A497" s="102"/>
      <c r="B497" s="278">
        <v>41177328</v>
      </c>
      <c r="C497" s="279" t="s">
        <v>9156</v>
      </c>
      <c r="D497" s="279" t="s">
        <v>9157</v>
      </c>
      <c r="E497" s="278" t="s">
        <v>9152</v>
      </c>
      <c r="F497" s="278" t="s">
        <v>8893</v>
      </c>
      <c r="G497" s="278" t="s">
        <v>5657</v>
      </c>
      <c r="H497" s="278" t="s">
        <v>5657</v>
      </c>
      <c r="I497" s="278" t="s">
        <v>9158</v>
      </c>
      <c r="J497" s="278" t="s">
        <v>9159</v>
      </c>
    </row>
    <row r="498" spans="1:10" x14ac:dyDescent="0.2">
      <c r="A498" s="102"/>
      <c r="B498" s="278">
        <v>39268520</v>
      </c>
      <c r="C498" s="279" t="s">
        <v>9160</v>
      </c>
      <c r="D498" s="279" t="s">
        <v>9161</v>
      </c>
      <c r="E498" s="278" t="s">
        <v>9152</v>
      </c>
      <c r="F498" s="278" t="s">
        <v>8893</v>
      </c>
      <c r="G498" s="278" t="s">
        <v>5657</v>
      </c>
      <c r="H498" s="278" t="s">
        <v>5657</v>
      </c>
      <c r="I498" s="278" t="s">
        <v>9162</v>
      </c>
      <c r="J498" s="278" t="s">
        <v>9163</v>
      </c>
    </row>
    <row r="499" spans="1:10" x14ac:dyDescent="0.2">
      <c r="A499" s="102"/>
      <c r="B499" s="278">
        <v>42155703</v>
      </c>
      <c r="C499" s="279" t="s">
        <v>9164</v>
      </c>
      <c r="D499" s="279" t="s">
        <v>9165</v>
      </c>
      <c r="E499" s="278" t="s">
        <v>9152</v>
      </c>
      <c r="F499" s="278" t="s">
        <v>8893</v>
      </c>
      <c r="G499" s="278" t="s">
        <v>5657</v>
      </c>
      <c r="H499" s="278" t="s">
        <v>5657</v>
      </c>
      <c r="I499" s="278" t="s">
        <v>9166</v>
      </c>
      <c r="J499" s="278" t="s">
        <v>9167</v>
      </c>
    </row>
    <row r="500" spans="1:10" x14ac:dyDescent="0.2">
      <c r="A500" s="102"/>
      <c r="B500" s="278">
        <v>42200216</v>
      </c>
      <c r="C500" s="279" t="s">
        <v>9168</v>
      </c>
      <c r="D500" s="279" t="s">
        <v>9169</v>
      </c>
      <c r="E500" s="278" t="s">
        <v>9170</v>
      </c>
      <c r="F500" s="278" t="s">
        <v>8894</v>
      </c>
      <c r="G500" s="278" t="s">
        <v>5657</v>
      </c>
      <c r="H500" s="278" t="s">
        <v>5657</v>
      </c>
      <c r="I500" s="278" t="s">
        <v>9171</v>
      </c>
      <c r="J500" s="278" t="s">
        <v>9172</v>
      </c>
    </row>
    <row r="501" spans="1:10" x14ac:dyDescent="0.2">
      <c r="A501" s="102"/>
      <c r="B501" s="278">
        <v>32694043</v>
      </c>
      <c r="C501" s="279" t="s">
        <v>9173</v>
      </c>
      <c r="D501" s="279" t="s">
        <v>9174</v>
      </c>
      <c r="E501" s="278" t="s">
        <v>9170</v>
      </c>
      <c r="F501" s="278" t="s">
        <v>8894</v>
      </c>
      <c r="G501" s="278" t="s">
        <v>5657</v>
      </c>
      <c r="H501" s="278" t="s">
        <v>5657</v>
      </c>
      <c r="I501" s="278" t="s">
        <v>9175</v>
      </c>
      <c r="J501" s="278" t="s">
        <v>9176</v>
      </c>
    </row>
    <row r="502" spans="1:10" x14ac:dyDescent="0.2">
      <c r="A502" s="102"/>
      <c r="B502" s="278">
        <v>39989412</v>
      </c>
      <c r="C502" s="279" t="s">
        <v>9177</v>
      </c>
      <c r="D502" s="279" t="s">
        <v>9178</v>
      </c>
      <c r="E502" s="278" t="s">
        <v>9170</v>
      </c>
      <c r="F502" s="278" t="s">
        <v>8894</v>
      </c>
      <c r="G502" s="278" t="s">
        <v>5657</v>
      </c>
      <c r="H502" s="278" t="s">
        <v>5657</v>
      </c>
      <c r="I502" s="278" t="s">
        <v>9179</v>
      </c>
      <c r="J502" s="278" t="s">
        <v>9180</v>
      </c>
    </row>
    <row r="503" spans="1:10" x14ac:dyDescent="0.2">
      <c r="A503" s="102"/>
      <c r="B503" s="278">
        <v>38271726</v>
      </c>
      <c r="C503" s="279" t="s">
        <v>9181</v>
      </c>
      <c r="D503" s="279" t="s">
        <v>9182</v>
      </c>
      <c r="E503" s="278" t="s">
        <v>9170</v>
      </c>
      <c r="F503" s="278" t="s">
        <v>8894</v>
      </c>
      <c r="G503" s="278" t="s">
        <v>5657</v>
      </c>
      <c r="H503" s="278" t="s">
        <v>5657</v>
      </c>
      <c r="I503" s="278" t="s">
        <v>9183</v>
      </c>
      <c r="J503" s="278" t="s">
        <v>9184</v>
      </c>
    </row>
    <row r="504" spans="1:10" x14ac:dyDescent="0.2">
      <c r="A504" s="102"/>
      <c r="B504" s="278">
        <v>42170246</v>
      </c>
      <c r="C504" s="279" t="s">
        <v>9185</v>
      </c>
      <c r="D504" s="279" t="s">
        <v>9186</v>
      </c>
      <c r="E504" s="278" t="s">
        <v>9170</v>
      </c>
      <c r="F504" s="278" t="s">
        <v>8894</v>
      </c>
      <c r="G504" s="278" t="s">
        <v>5657</v>
      </c>
      <c r="H504" s="278" t="s">
        <v>5657</v>
      </c>
      <c r="I504" s="278" t="s">
        <v>9187</v>
      </c>
      <c r="J504" s="278" t="s">
        <v>9188</v>
      </c>
    </row>
    <row r="505" spans="1:10" x14ac:dyDescent="0.2">
      <c r="A505" s="102"/>
      <c r="B505" s="278">
        <v>32266443</v>
      </c>
      <c r="C505" s="279" t="s">
        <v>9189</v>
      </c>
      <c r="D505" s="279" t="s">
        <v>9190</v>
      </c>
      <c r="E505" s="278" t="s">
        <v>9247</v>
      </c>
      <c r="F505" s="278" t="s">
        <v>8899</v>
      </c>
      <c r="G505" s="278" t="s">
        <v>5657</v>
      </c>
      <c r="H505" s="278" t="s">
        <v>5657</v>
      </c>
      <c r="I505" s="278" t="s">
        <v>9191</v>
      </c>
      <c r="J505" s="278" t="s">
        <v>9192</v>
      </c>
    </row>
    <row r="506" spans="1:10" x14ac:dyDescent="0.2">
      <c r="A506" s="102"/>
      <c r="B506" s="278">
        <v>36259618</v>
      </c>
      <c r="C506" s="279" t="s">
        <v>9193</v>
      </c>
      <c r="D506" s="279" t="s">
        <v>9194</v>
      </c>
      <c r="E506" s="278" t="s">
        <v>9247</v>
      </c>
      <c r="F506" s="278" t="s">
        <v>8899</v>
      </c>
      <c r="G506" s="278" t="s">
        <v>5657</v>
      </c>
      <c r="H506" s="278" t="s">
        <v>5657</v>
      </c>
      <c r="I506" s="278" t="s">
        <v>9195</v>
      </c>
      <c r="J506" s="278" t="s">
        <v>9196</v>
      </c>
    </row>
    <row r="507" spans="1:10" ht="23.1" x14ac:dyDescent="0.2">
      <c r="A507" s="102"/>
      <c r="B507" s="278">
        <v>37644044</v>
      </c>
      <c r="C507" s="279" t="s">
        <v>9197</v>
      </c>
      <c r="D507" s="279" t="s">
        <v>9198</v>
      </c>
      <c r="E507" s="278" t="s">
        <v>9247</v>
      </c>
      <c r="F507" s="278" t="s">
        <v>8899</v>
      </c>
      <c r="G507" s="278" t="s">
        <v>5657</v>
      </c>
      <c r="H507" s="278" t="s">
        <v>5657</v>
      </c>
      <c r="I507" s="278" t="s">
        <v>9199</v>
      </c>
      <c r="J507" s="278" t="s">
        <v>4628</v>
      </c>
    </row>
    <row r="508" spans="1:10" x14ac:dyDescent="0.2">
      <c r="A508" s="102"/>
      <c r="B508" s="278">
        <v>42512578</v>
      </c>
      <c r="C508" s="279" t="s">
        <v>9393</v>
      </c>
      <c r="D508" s="279" t="s">
        <v>9394</v>
      </c>
      <c r="E508" s="278" t="s">
        <v>9396</v>
      </c>
      <c r="F508" s="278" t="s">
        <v>9395</v>
      </c>
      <c r="G508" s="278" t="s">
        <v>5657</v>
      </c>
      <c r="H508" s="278" t="s">
        <v>5657</v>
      </c>
      <c r="I508" s="278" t="s">
        <v>9397</v>
      </c>
      <c r="J508" s="278" t="s">
        <v>9398</v>
      </c>
    </row>
    <row r="509" spans="1:10" ht="23.1" x14ac:dyDescent="0.2">
      <c r="A509" s="102"/>
      <c r="B509" s="278">
        <v>42544369</v>
      </c>
      <c r="C509" s="279" t="s">
        <v>9399</v>
      </c>
      <c r="D509" s="279" t="s">
        <v>9400</v>
      </c>
      <c r="E509" s="278" t="s">
        <v>9396</v>
      </c>
      <c r="F509" s="278" t="s">
        <v>9395</v>
      </c>
      <c r="G509" s="278" t="s">
        <v>5657</v>
      </c>
      <c r="H509" s="278" t="s">
        <v>5657</v>
      </c>
      <c r="I509" s="278" t="s">
        <v>9401</v>
      </c>
      <c r="J509" s="278" t="s">
        <v>9402</v>
      </c>
    </row>
    <row r="510" spans="1:10" x14ac:dyDescent="0.2">
      <c r="A510" s="102"/>
      <c r="B510" s="278">
        <v>42423070</v>
      </c>
      <c r="C510" s="279" t="s">
        <v>9403</v>
      </c>
      <c r="D510" s="279" t="s">
        <v>9404</v>
      </c>
      <c r="E510" s="278" t="s">
        <v>9396</v>
      </c>
      <c r="F510" s="278" t="s">
        <v>9395</v>
      </c>
      <c r="G510" s="278" t="s">
        <v>5657</v>
      </c>
      <c r="H510" s="278" t="s">
        <v>5657</v>
      </c>
      <c r="I510" s="278" t="s">
        <v>9405</v>
      </c>
      <c r="J510" s="278" t="s">
        <v>9406</v>
      </c>
    </row>
    <row r="511" spans="1:10" x14ac:dyDescent="0.2">
      <c r="A511" s="102"/>
      <c r="B511" s="278">
        <v>40523305</v>
      </c>
      <c r="C511" s="279" t="s">
        <v>9407</v>
      </c>
      <c r="D511" s="279" t="s">
        <v>9408</v>
      </c>
      <c r="E511" s="278" t="s">
        <v>9410</v>
      </c>
      <c r="F511" s="278" t="s">
        <v>9409</v>
      </c>
      <c r="G511" s="278" t="s">
        <v>5657</v>
      </c>
      <c r="H511" s="278" t="s">
        <v>5657</v>
      </c>
      <c r="I511" s="278" t="s">
        <v>9411</v>
      </c>
      <c r="J511" s="278" t="s">
        <v>9412</v>
      </c>
    </row>
    <row r="512" spans="1:10" x14ac:dyDescent="0.2">
      <c r="A512" s="102"/>
      <c r="B512" s="278">
        <v>42176880</v>
      </c>
      <c r="C512" s="279" t="s">
        <v>9413</v>
      </c>
      <c r="D512" s="279" t="s">
        <v>9414</v>
      </c>
      <c r="E512" s="278" t="s">
        <v>9410</v>
      </c>
      <c r="F512" s="278" t="s">
        <v>9409</v>
      </c>
      <c r="G512" s="278" t="s">
        <v>5657</v>
      </c>
      <c r="H512" s="278" t="s">
        <v>5657</v>
      </c>
      <c r="I512" s="278" t="s">
        <v>9415</v>
      </c>
      <c r="J512" s="278" t="s">
        <v>9416</v>
      </c>
    </row>
    <row r="513" spans="1:10" x14ac:dyDescent="0.2">
      <c r="A513" s="102"/>
      <c r="B513" s="278">
        <v>42177397</v>
      </c>
      <c r="C513" s="279" t="s">
        <v>9417</v>
      </c>
      <c r="D513" s="279" t="s">
        <v>9414</v>
      </c>
      <c r="E513" s="278" t="s">
        <v>9410</v>
      </c>
      <c r="F513" s="278" t="s">
        <v>9409</v>
      </c>
      <c r="G513" s="278" t="s">
        <v>5657</v>
      </c>
      <c r="H513" s="278" t="s">
        <v>5657</v>
      </c>
      <c r="I513" s="278" t="s">
        <v>9418</v>
      </c>
      <c r="J513" s="278" t="s">
        <v>9419</v>
      </c>
    </row>
    <row r="514" spans="1:10" x14ac:dyDescent="0.2">
      <c r="A514" s="102"/>
      <c r="B514" s="278">
        <v>42394311</v>
      </c>
      <c r="C514" s="279" t="s">
        <v>9420</v>
      </c>
      <c r="D514" s="279" t="s">
        <v>9421</v>
      </c>
      <c r="E514" s="278" t="s">
        <v>9410</v>
      </c>
      <c r="F514" s="278" t="s">
        <v>9409</v>
      </c>
      <c r="G514" s="278" t="s">
        <v>5657</v>
      </c>
      <c r="H514" s="278" t="s">
        <v>5657</v>
      </c>
      <c r="I514" s="278" t="s">
        <v>9422</v>
      </c>
      <c r="J514" s="278" t="s">
        <v>9423</v>
      </c>
    </row>
    <row r="515" spans="1:10" x14ac:dyDescent="0.2">
      <c r="A515" s="102"/>
      <c r="B515" s="278">
        <v>42449077</v>
      </c>
      <c r="C515" s="279" t="s">
        <v>9424</v>
      </c>
      <c r="D515" s="279" t="s">
        <v>9425</v>
      </c>
      <c r="E515" s="278" t="s">
        <v>9427</v>
      </c>
      <c r="F515" s="278" t="s">
        <v>9426</v>
      </c>
      <c r="G515" s="278" t="s">
        <v>5657</v>
      </c>
      <c r="H515" s="278" t="s">
        <v>5657</v>
      </c>
      <c r="I515" s="278" t="s">
        <v>9428</v>
      </c>
      <c r="J515" s="278" t="s">
        <v>9429</v>
      </c>
    </row>
    <row r="516" spans="1:10" x14ac:dyDescent="0.2">
      <c r="A516" s="102"/>
      <c r="B516" s="278">
        <v>42449242</v>
      </c>
      <c r="C516" s="279" t="s">
        <v>9430</v>
      </c>
      <c r="D516" s="279" t="s">
        <v>9431</v>
      </c>
      <c r="E516" s="278" t="s">
        <v>9427</v>
      </c>
      <c r="F516" s="278" t="s">
        <v>9426</v>
      </c>
      <c r="G516" s="278" t="s">
        <v>5657</v>
      </c>
      <c r="H516" s="278" t="s">
        <v>5657</v>
      </c>
      <c r="I516" s="278" t="s">
        <v>9432</v>
      </c>
      <c r="J516" s="278" t="s">
        <v>9433</v>
      </c>
    </row>
    <row r="517" spans="1:10" x14ac:dyDescent="0.2">
      <c r="A517" s="102"/>
      <c r="B517" s="278">
        <v>42464839</v>
      </c>
      <c r="C517" s="279" t="s">
        <v>9434</v>
      </c>
      <c r="D517" s="279" t="s">
        <v>9435</v>
      </c>
      <c r="E517" s="278" t="s">
        <v>9427</v>
      </c>
      <c r="F517" s="278" t="s">
        <v>9426</v>
      </c>
      <c r="G517" s="278" t="s">
        <v>5657</v>
      </c>
      <c r="H517" s="278" t="s">
        <v>5657</v>
      </c>
      <c r="I517" s="278" t="s">
        <v>9436</v>
      </c>
      <c r="J517" s="278" t="s">
        <v>9437</v>
      </c>
    </row>
    <row r="518" spans="1:10" x14ac:dyDescent="0.2">
      <c r="A518" s="102"/>
      <c r="B518" s="278">
        <v>40810024</v>
      </c>
      <c r="C518" s="279" t="s">
        <v>9438</v>
      </c>
      <c r="D518" s="279" t="s">
        <v>9439</v>
      </c>
      <c r="E518" s="278" t="s">
        <v>9427</v>
      </c>
      <c r="F518" s="278" t="s">
        <v>9426</v>
      </c>
      <c r="G518" s="278" t="s">
        <v>5657</v>
      </c>
      <c r="H518" s="278" t="s">
        <v>5657</v>
      </c>
      <c r="I518" s="278" t="s">
        <v>9440</v>
      </c>
      <c r="J518" s="278" t="s">
        <v>9441</v>
      </c>
    </row>
    <row r="519" spans="1:10" x14ac:dyDescent="0.2">
      <c r="A519" s="102"/>
      <c r="B519" s="278">
        <v>42575968</v>
      </c>
      <c r="C519" s="279" t="s">
        <v>9442</v>
      </c>
      <c r="D519" s="279" t="s">
        <v>9443</v>
      </c>
      <c r="E519" s="278" t="s">
        <v>9445</v>
      </c>
      <c r="F519" s="278" t="s">
        <v>9444</v>
      </c>
      <c r="G519" s="278" t="s">
        <v>5657</v>
      </c>
      <c r="H519" s="278" t="s">
        <v>5657</v>
      </c>
      <c r="I519" s="278" t="s">
        <v>9446</v>
      </c>
      <c r="J519" s="278" t="s">
        <v>9447</v>
      </c>
    </row>
    <row r="520" spans="1:10" x14ac:dyDescent="0.2">
      <c r="A520" s="102"/>
      <c r="B520" s="278">
        <v>42601505</v>
      </c>
      <c r="C520" s="279" t="s">
        <v>10290</v>
      </c>
      <c r="D520" s="279" t="s">
        <v>10514</v>
      </c>
      <c r="E520" s="278" t="s">
        <v>9445</v>
      </c>
      <c r="F520" s="278" t="s">
        <v>9444</v>
      </c>
      <c r="G520" s="278" t="s">
        <v>5657</v>
      </c>
      <c r="H520" s="278" t="s">
        <v>5657</v>
      </c>
      <c r="I520" s="278" t="s">
        <v>9450</v>
      </c>
      <c r="J520" s="278" t="s">
        <v>9451</v>
      </c>
    </row>
    <row r="521" spans="1:10" x14ac:dyDescent="0.2">
      <c r="A521" s="102"/>
      <c r="B521" s="278">
        <v>42450124</v>
      </c>
      <c r="C521" s="279" t="s">
        <v>9452</v>
      </c>
      <c r="D521" s="279" t="s">
        <v>9453</v>
      </c>
      <c r="E521" s="278" t="s">
        <v>9473</v>
      </c>
      <c r="F521" s="278" t="s">
        <v>9454</v>
      </c>
      <c r="G521" s="278" t="s">
        <v>5657</v>
      </c>
      <c r="H521" s="278" t="s">
        <v>5657</v>
      </c>
      <c r="I521" s="278" t="s">
        <v>9456</v>
      </c>
      <c r="J521" s="278" t="s">
        <v>9457</v>
      </c>
    </row>
    <row r="522" spans="1:10" x14ac:dyDescent="0.2">
      <c r="A522" s="102"/>
      <c r="B522" s="278">
        <v>42463704</v>
      </c>
      <c r="C522" s="279" t="s">
        <v>9458</v>
      </c>
      <c r="D522" s="279" t="s">
        <v>9459</v>
      </c>
      <c r="E522" s="278" t="s">
        <v>9455</v>
      </c>
      <c r="F522" s="278" t="s">
        <v>9454</v>
      </c>
      <c r="G522" s="278" t="s">
        <v>5657</v>
      </c>
      <c r="H522" s="278" t="s">
        <v>5657</v>
      </c>
      <c r="I522" s="278" t="s">
        <v>9460</v>
      </c>
      <c r="J522" s="278" t="s">
        <v>9461</v>
      </c>
    </row>
    <row r="523" spans="1:10" x14ac:dyDescent="0.2">
      <c r="A523" s="102"/>
      <c r="B523" s="278">
        <v>41987791</v>
      </c>
      <c r="C523" s="279" t="s">
        <v>9462</v>
      </c>
      <c r="D523" s="279" t="s">
        <v>9459</v>
      </c>
      <c r="E523" s="278" t="s">
        <v>9455</v>
      </c>
      <c r="F523" s="278" t="s">
        <v>9454</v>
      </c>
      <c r="G523" s="278" t="s">
        <v>5657</v>
      </c>
      <c r="H523" s="278" t="s">
        <v>5657</v>
      </c>
      <c r="I523" s="278" t="s">
        <v>9463</v>
      </c>
      <c r="J523" s="278" t="s">
        <v>9464</v>
      </c>
    </row>
    <row r="524" spans="1:10" x14ac:dyDescent="0.2">
      <c r="A524" s="102"/>
      <c r="B524" s="278">
        <v>42449187</v>
      </c>
      <c r="C524" s="279" t="s">
        <v>9465</v>
      </c>
      <c r="D524" s="279" t="s">
        <v>9466</v>
      </c>
      <c r="E524" s="278" t="s">
        <v>9455</v>
      </c>
      <c r="F524" s="278" t="s">
        <v>9454</v>
      </c>
      <c r="G524" s="278" t="s">
        <v>5657</v>
      </c>
      <c r="H524" s="278" t="s">
        <v>5657</v>
      </c>
      <c r="I524" s="278" t="s">
        <v>9467</v>
      </c>
      <c r="J524" s="278" t="s">
        <v>9468</v>
      </c>
    </row>
    <row r="525" spans="1:10" x14ac:dyDescent="0.2">
      <c r="A525" s="102"/>
      <c r="B525" s="278">
        <v>42464650</v>
      </c>
      <c r="C525" s="279" t="s">
        <v>9469</v>
      </c>
      <c r="D525" s="279" t="s">
        <v>9470</v>
      </c>
      <c r="E525" s="278" t="s">
        <v>9455</v>
      </c>
      <c r="F525" s="278" t="s">
        <v>9454</v>
      </c>
      <c r="G525" s="278" t="s">
        <v>5657</v>
      </c>
      <c r="H525" s="278" t="s">
        <v>5657</v>
      </c>
      <c r="I525" s="278" t="s">
        <v>9471</v>
      </c>
      <c r="J525" s="278" t="s">
        <v>9472</v>
      </c>
    </row>
    <row r="526" spans="1:10" ht="23.1" x14ac:dyDescent="0.2">
      <c r="A526" s="102"/>
      <c r="B526" s="278">
        <v>40900992</v>
      </c>
      <c r="C526" s="279" t="s">
        <v>10412</v>
      </c>
      <c r="D526" s="279" t="s">
        <v>10413</v>
      </c>
      <c r="E526" s="278" t="s">
        <v>10414</v>
      </c>
      <c r="F526" s="278" t="s">
        <v>10096</v>
      </c>
      <c r="G526" s="278" t="s">
        <v>5657</v>
      </c>
      <c r="H526" s="278" t="s">
        <v>5657</v>
      </c>
      <c r="I526" s="278" t="s">
        <v>10415</v>
      </c>
      <c r="J526" s="278" t="s">
        <v>10416</v>
      </c>
    </row>
    <row r="527" spans="1:10" x14ac:dyDescent="0.2">
      <c r="A527" s="102"/>
      <c r="B527" s="278">
        <v>41761118</v>
      </c>
      <c r="C527" s="279" t="s">
        <v>10417</v>
      </c>
      <c r="D527" s="279" t="s">
        <v>10418</v>
      </c>
      <c r="E527" s="278" t="s">
        <v>10414</v>
      </c>
      <c r="F527" s="278" t="s">
        <v>10096</v>
      </c>
      <c r="G527" s="278" t="s">
        <v>5657</v>
      </c>
      <c r="H527" s="278" t="s">
        <v>5657</v>
      </c>
      <c r="I527" s="278" t="s">
        <v>10419</v>
      </c>
      <c r="J527" s="278" t="s">
        <v>10420</v>
      </c>
    </row>
    <row r="528" spans="1:10" x14ac:dyDescent="0.2">
      <c r="A528" s="102"/>
      <c r="B528" s="278">
        <v>40000268</v>
      </c>
      <c r="C528" s="279" t="s">
        <v>10421</v>
      </c>
      <c r="D528" s="279" t="s">
        <v>10422</v>
      </c>
      <c r="E528" s="278" t="s">
        <v>10414</v>
      </c>
      <c r="F528" s="278" t="s">
        <v>10096</v>
      </c>
      <c r="G528" s="278" t="s">
        <v>5657</v>
      </c>
      <c r="H528" s="278" t="s">
        <v>5657</v>
      </c>
      <c r="I528" s="278" t="s">
        <v>10423</v>
      </c>
      <c r="J528" s="278" t="s">
        <v>10424</v>
      </c>
    </row>
    <row r="529" spans="1:10" x14ac:dyDescent="0.2">
      <c r="A529" s="102"/>
      <c r="B529" s="278">
        <v>39464535</v>
      </c>
      <c r="C529" s="279" t="s">
        <v>10425</v>
      </c>
      <c r="D529" s="279" t="s">
        <v>10426</v>
      </c>
      <c r="E529" s="278" t="s">
        <v>10414</v>
      </c>
      <c r="F529" s="278" t="s">
        <v>10096</v>
      </c>
      <c r="G529" s="278" t="s">
        <v>5657</v>
      </c>
      <c r="H529" s="278" t="s">
        <v>5657</v>
      </c>
      <c r="I529" s="278" t="s">
        <v>10427</v>
      </c>
      <c r="J529" s="278" t="s">
        <v>10428</v>
      </c>
    </row>
    <row r="530" spans="1:10" x14ac:dyDescent="0.2">
      <c r="A530" s="102"/>
      <c r="B530" s="278">
        <v>42190690</v>
      </c>
      <c r="C530" s="279" t="s">
        <v>8048</v>
      </c>
      <c r="D530" s="279" t="s">
        <v>10429</v>
      </c>
      <c r="E530" s="278" t="s">
        <v>10430</v>
      </c>
      <c r="F530" s="278" t="s">
        <v>10097</v>
      </c>
      <c r="G530" s="278" t="s">
        <v>5657</v>
      </c>
      <c r="H530" s="278" t="s">
        <v>5657</v>
      </c>
      <c r="I530" s="278" t="s">
        <v>8032</v>
      </c>
      <c r="J530" s="278" t="s">
        <v>8040</v>
      </c>
    </row>
    <row r="531" spans="1:10" ht="23.1" x14ac:dyDescent="0.2">
      <c r="A531" s="102"/>
      <c r="B531" s="278">
        <v>42305620</v>
      </c>
      <c r="C531" s="279" t="s">
        <v>10435</v>
      </c>
      <c r="D531" s="279" t="s">
        <v>10432</v>
      </c>
      <c r="E531" s="278" t="s">
        <v>10430</v>
      </c>
      <c r="F531" s="278" t="s">
        <v>10097</v>
      </c>
      <c r="G531" s="278" t="s">
        <v>5657</v>
      </c>
      <c r="H531" s="278" t="s">
        <v>5657</v>
      </c>
      <c r="I531" s="278" t="s">
        <v>10436</v>
      </c>
      <c r="J531" s="278" t="s">
        <v>10437</v>
      </c>
    </row>
    <row r="532" spans="1:10" x14ac:dyDescent="0.2">
      <c r="A532" s="102"/>
      <c r="B532" s="278">
        <v>42616768</v>
      </c>
      <c r="C532" s="279" t="s">
        <v>10303</v>
      </c>
      <c r="D532" s="279" t="s">
        <v>10438</v>
      </c>
      <c r="E532" s="278" t="s">
        <v>10439</v>
      </c>
      <c r="F532" s="278" t="s">
        <v>10098</v>
      </c>
      <c r="G532" s="278" t="s">
        <v>5657</v>
      </c>
      <c r="H532" s="278" t="s">
        <v>5657</v>
      </c>
      <c r="I532" s="278" t="s">
        <v>10440</v>
      </c>
      <c r="J532" s="278" t="s">
        <v>10266</v>
      </c>
    </row>
    <row r="533" spans="1:10" x14ac:dyDescent="0.2">
      <c r="A533" s="102"/>
      <c r="B533" s="278">
        <v>33073442</v>
      </c>
      <c r="C533" s="279" t="s">
        <v>10441</v>
      </c>
      <c r="D533" s="279" t="s">
        <v>10442</v>
      </c>
      <c r="E533" s="278" t="s">
        <v>10443</v>
      </c>
      <c r="F533" s="278" t="s">
        <v>10099</v>
      </c>
      <c r="G533" s="278" t="s">
        <v>5657</v>
      </c>
      <c r="H533" s="278" t="s">
        <v>5657</v>
      </c>
      <c r="I533" s="278" t="s">
        <v>10444</v>
      </c>
      <c r="J533" s="278" t="s">
        <v>10445</v>
      </c>
    </row>
    <row r="534" spans="1:10" x14ac:dyDescent="0.2">
      <c r="A534" s="102"/>
      <c r="B534" s="278">
        <v>41364857</v>
      </c>
      <c r="C534" s="279" t="s">
        <v>10446</v>
      </c>
      <c r="D534" s="279" t="s">
        <v>10447</v>
      </c>
      <c r="E534" s="278" t="s">
        <v>10448</v>
      </c>
      <c r="F534" s="278" t="s">
        <v>10101</v>
      </c>
      <c r="G534" s="278" t="s">
        <v>5657</v>
      </c>
      <c r="H534" s="278" t="s">
        <v>5657</v>
      </c>
      <c r="I534" s="278" t="s">
        <v>10449</v>
      </c>
      <c r="J534" s="278" t="s">
        <v>10450</v>
      </c>
    </row>
    <row r="535" spans="1:10" x14ac:dyDescent="0.2">
      <c r="A535" s="102"/>
      <c r="B535" s="278">
        <v>41965411</v>
      </c>
      <c r="C535" s="279" t="s">
        <v>10451</v>
      </c>
      <c r="D535" s="279" t="s">
        <v>10452</v>
      </c>
      <c r="E535" s="278" t="s">
        <v>10448</v>
      </c>
      <c r="F535" s="278" t="s">
        <v>10101</v>
      </c>
      <c r="G535" s="278" t="s">
        <v>5657</v>
      </c>
      <c r="H535" s="278" t="s">
        <v>5657</v>
      </c>
      <c r="I535" s="278" t="s">
        <v>10453</v>
      </c>
      <c r="J535" s="278" t="s">
        <v>10454</v>
      </c>
    </row>
    <row r="536" spans="1:10" ht="23.1" x14ac:dyDescent="0.2">
      <c r="A536" s="102"/>
      <c r="B536" s="278">
        <v>36265925</v>
      </c>
      <c r="C536" s="279" t="s">
        <v>10455</v>
      </c>
      <c r="D536" s="279" t="s">
        <v>10456</v>
      </c>
      <c r="E536" s="278" t="s">
        <v>10448</v>
      </c>
      <c r="F536" s="278" t="s">
        <v>10101</v>
      </c>
      <c r="G536" s="278" t="s">
        <v>5657</v>
      </c>
      <c r="H536" s="278" t="s">
        <v>5657</v>
      </c>
      <c r="I536" s="278" t="s">
        <v>10457</v>
      </c>
      <c r="J536" s="278" t="s">
        <v>10458</v>
      </c>
    </row>
    <row r="537" spans="1:10" x14ac:dyDescent="0.2">
      <c r="A537" s="102"/>
      <c r="B537" s="278">
        <v>31441510</v>
      </c>
      <c r="C537" s="279" t="s">
        <v>10459</v>
      </c>
      <c r="D537" s="279" t="s">
        <v>10460</v>
      </c>
      <c r="E537" s="278" t="s">
        <v>10448</v>
      </c>
      <c r="F537" s="278" t="s">
        <v>10101</v>
      </c>
      <c r="G537" s="278" t="s">
        <v>5657</v>
      </c>
      <c r="H537" s="278" t="s">
        <v>5657</v>
      </c>
      <c r="I537" s="278" t="s">
        <v>10461</v>
      </c>
      <c r="J537" s="278" t="s">
        <v>10462</v>
      </c>
    </row>
    <row r="538" spans="1:10" x14ac:dyDescent="0.2">
      <c r="A538" s="102"/>
      <c r="B538" s="278">
        <v>33124465</v>
      </c>
      <c r="C538" s="279" t="s">
        <v>10582</v>
      </c>
      <c r="D538" s="279" t="s">
        <v>10583</v>
      </c>
      <c r="E538" s="278" t="s">
        <v>10579</v>
      </c>
      <c r="F538" s="278" t="s">
        <v>10578</v>
      </c>
      <c r="G538" s="278" t="s">
        <v>5657</v>
      </c>
      <c r="H538" s="278" t="s">
        <v>5657</v>
      </c>
      <c r="I538" s="278" t="s">
        <v>10584</v>
      </c>
      <c r="J538" s="278" t="s">
        <v>10585</v>
      </c>
    </row>
    <row r="539" spans="1:10" x14ac:dyDescent="0.2">
      <c r="A539" s="102"/>
      <c r="B539" s="278">
        <v>41114708</v>
      </c>
      <c r="C539" s="279" t="s">
        <v>10576</v>
      </c>
      <c r="D539" s="279" t="s">
        <v>10577</v>
      </c>
      <c r="E539" s="278" t="s">
        <v>10579</v>
      </c>
      <c r="F539" s="278" t="s">
        <v>10578</v>
      </c>
      <c r="G539" s="278" t="s">
        <v>5657</v>
      </c>
      <c r="H539" s="278" t="s">
        <v>5657</v>
      </c>
      <c r="I539" s="278" t="s">
        <v>10580</v>
      </c>
      <c r="J539" s="278" t="s">
        <v>10581</v>
      </c>
    </row>
    <row r="540" spans="1:10" x14ac:dyDescent="0.2">
      <c r="A540" s="102"/>
      <c r="B540" s="278">
        <v>42696157</v>
      </c>
      <c r="C540" s="279" t="s">
        <v>10586</v>
      </c>
      <c r="D540" s="279" t="s">
        <v>10587</v>
      </c>
      <c r="E540" s="278" t="s">
        <v>10589</v>
      </c>
      <c r="F540" s="278" t="s">
        <v>10588</v>
      </c>
      <c r="G540" s="278" t="s">
        <v>5657</v>
      </c>
      <c r="H540" s="278" t="s">
        <v>5657</v>
      </c>
      <c r="I540" s="278" t="s">
        <v>10590</v>
      </c>
      <c r="J540" s="278" t="s">
        <v>7450</v>
      </c>
    </row>
    <row r="541" spans="1:10" x14ac:dyDescent="0.2">
      <c r="A541" s="102"/>
      <c r="C541" s="171"/>
      <c r="D541" s="172"/>
      <c r="E541"/>
      <c r="I541" s="102"/>
      <c r="J541" s="102"/>
    </row>
    <row r="542" spans="1:10" x14ac:dyDescent="0.2">
      <c r="A542" s="102"/>
      <c r="C542" s="171"/>
      <c r="D542" s="172"/>
      <c r="E542"/>
      <c r="I542" s="102"/>
      <c r="J542" s="102"/>
    </row>
    <row r="543" spans="1:10" x14ac:dyDescent="0.2">
      <c r="A543" s="102"/>
      <c r="C543" s="171"/>
      <c r="D543" s="172"/>
      <c r="E543"/>
      <c r="I543" s="102"/>
      <c r="J543" s="102"/>
    </row>
    <row r="544" spans="1:10" x14ac:dyDescent="0.2">
      <c r="A544" s="102"/>
      <c r="C544" s="171"/>
      <c r="D544" s="172"/>
      <c r="E544"/>
      <c r="I544" s="102"/>
      <c r="J544" s="102"/>
    </row>
    <row r="545" spans="1:10" x14ac:dyDescent="0.2">
      <c r="A545" s="102"/>
      <c r="C545" s="171"/>
      <c r="D545" s="172"/>
      <c r="E545"/>
      <c r="I545" s="102"/>
      <c r="J545" s="102"/>
    </row>
    <row r="546" spans="1:10" x14ac:dyDescent="0.2">
      <c r="A546" s="102"/>
      <c r="C546" s="171"/>
      <c r="D546" s="172"/>
      <c r="E546"/>
      <c r="I546" s="102"/>
      <c r="J546" s="102"/>
    </row>
    <row r="547" spans="1:10" x14ac:dyDescent="0.2">
      <c r="A547" s="102"/>
      <c r="C547" s="171"/>
      <c r="D547" s="172"/>
      <c r="E547"/>
      <c r="I547" s="102"/>
      <c r="J547" s="102"/>
    </row>
    <row r="548" spans="1:10" x14ac:dyDescent="0.2">
      <c r="A548" s="102"/>
      <c r="C548" s="171"/>
      <c r="D548" s="172"/>
      <c r="E548"/>
      <c r="I548" s="102"/>
      <c r="J548" s="102"/>
    </row>
    <row r="549" spans="1:10" x14ac:dyDescent="0.2">
      <c r="A549" s="102"/>
      <c r="C549" s="171"/>
      <c r="D549" s="172"/>
      <c r="E549"/>
      <c r="I549" s="102"/>
      <c r="J549" s="102"/>
    </row>
    <row r="550" spans="1:10" x14ac:dyDescent="0.2">
      <c r="A550" s="102"/>
      <c r="C550" s="171"/>
      <c r="D550" s="172"/>
      <c r="E550"/>
      <c r="I550" s="102"/>
      <c r="J550" s="102"/>
    </row>
    <row r="551" spans="1:10" x14ac:dyDescent="0.2">
      <c r="A551" s="102"/>
      <c r="C551" s="171"/>
      <c r="D551" s="172"/>
      <c r="E551"/>
      <c r="I551" s="102"/>
      <c r="J551" s="102"/>
    </row>
    <row r="552" spans="1:10" x14ac:dyDescent="0.2">
      <c r="A552" s="102"/>
      <c r="C552" s="171"/>
      <c r="D552" s="172"/>
      <c r="E552"/>
      <c r="I552" s="102"/>
      <c r="J552" s="102"/>
    </row>
    <row r="553" spans="1:10" x14ac:dyDescent="0.2">
      <c r="A553" s="102"/>
      <c r="C553" s="171"/>
      <c r="D553" s="172"/>
      <c r="E553"/>
      <c r="I553" s="102"/>
      <c r="J553" s="102"/>
    </row>
    <row r="554" spans="1:10" x14ac:dyDescent="0.2">
      <c r="A554" s="102"/>
      <c r="C554" s="171"/>
      <c r="D554" s="172"/>
      <c r="E554"/>
      <c r="I554" s="102"/>
      <c r="J554" s="102"/>
    </row>
    <row r="555" spans="1:10" x14ac:dyDescent="0.2">
      <c r="A555" s="102"/>
      <c r="C555" s="171"/>
      <c r="D555" s="172"/>
      <c r="E555"/>
      <c r="I555" s="102"/>
      <c r="J555" s="102"/>
    </row>
    <row r="556" spans="1:10" x14ac:dyDescent="0.2">
      <c r="A556" s="102"/>
      <c r="C556" s="171"/>
      <c r="D556" s="172"/>
      <c r="E556"/>
      <c r="I556" s="102"/>
      <c r="J556" s="102"/>
    </row>
    <row r="557" spans="1:10" x14ac:dyDescent="0.2">
      <c r="A557" s="102"/>
      <c r="C557" s="171"/>
      <c r="D557" s="172"/>
      <c r="E557"/>
      <c r="I557" s="102"/>
      <c r="J557" s="102"/>
    </row>
    <row r="558" spans="1:10" x14ac:dyDescent="0.2">
      <c r="A558" s="102"/>
      <c r="C558" s="171"/>
      <c r="D558" s="172"/>
      <c r="E558"/>
      <c r="I558" s="102"/>
      <c r="J558" s="102"/>
    </row>
    <row r="559" spans="1:10" x14ac:dyDescent="0.2">
      <c r="A559" s="102"/>
      <c r="C559" s="171"/>
      <c r="D559" s="172"/>
      <c r="E559"/>
      <c r="I559" s="102"/>
      <c r="J559" s="102"/>
    </row>
    <row r="560" spans="1:10" x14ac:dyDescent="0.2">
      <c r="A560" s="102"/>
      <c r="C560" s="171"/>
      <c r="D560" s="172"/>
      <c r="E560"/>
      <c r="I560" s="102"/>
      <c r="J560" s="102"/>
    </row>
    <row r="561" spans="1:10" x14ac:dyDescent="0.2">
      <c r="A561" s="102"/>
      <c r="C561" s="171"/>
      <c r="D561" s="172"/>
      <c r="E561"/>
      <c r="I561" s="102"/>
      <c r="J561" s="102"/>
    </row>
    <row r="562" spans="1:10" x14ac:dyDescent="0.2">
      <c r="A562" s="102"/>
      <c r="C562" s="171"/>
      <c r="D562" s="172"/>
      <c r="E562"/>
      <c r="I562" s="102"/>
      <c r="J562" s="102"/>
    </row>
    <row r="563" spans="1:10" x14ac:dyDescent="0.2">
      <c r="A563" s="102"/>
      <c r="C563" s="171"/>
      <c r="D563" s="172"/>
      <c r="E563"/>
      <c r="I563" s="102"/>
      <c r="J563" s="102"/>
    </row>
    <row r="564" spans="1:10" x14ac:dyDescent="0.2">
      <c r="A564" s="102"/>
      <c r="C564" s="171"/>
      <c r="D564" s="172"/>
      <c r="E564"/>
      <c r="I564" s="102"/>
      <c r="J564" s="102"/>
    </row>
    <row r="565" spans="1:10" x14ac:dyDescent="0.2">
      <c r="A565" s="102"/>
      <c r="C565" s="171"/>
      <c r="D565" s="172"/>
      <c r="E565"/>
      <c r="I565" s="102"/>
      <c r="J565" s="102"/>
    </row>
    <row r="566" spans="1:10" x14ac:dyDescent="0.2">
      <c r="A566" s="102"/>
      <c r="C566" s="171"/>
      <c r="D566" s="172"/>
      <c r="E566"/>
      <c r="I566" s="102"/>
      <c r="J566" s="102"/>
    </row>
    <row r="567" spans="1:10" x14ac:dyDescent="0.2">
      <c r="A567" s="102"/>
      <c r="C567" s="171"/>
      <c r="D567" s="172"/>
      <c r="E567"/>
      <c r="I567" s="102"/>
      <c r="J567" s="102"/>
    </row>
    <row r="568" spans="1:10" x14ac:dyDescent="0.2">
      <c r="A568" s="102"/>
      <c r="C568" s="171"/>
      <c r="D568" s="172"/>
      <c r="E568"/>
      <c r="I568" s="102"/>
      <c r="J568" s="102"/>
    </row>
    <row r="569" spans="1:10" x14ac:dyDescent="0.2">
      <c r="A569" s="102"/>
      <c r="C569" s="171"/>
      <c r="D569" s="172"/>
      <c r="E569"/>
      <c r="I569" s="102"/>
      <c r="J569" s="102"/>
    </row>
    <row r="570" spans="1:10" x14ac:dyDescent="0.2">
      <c r="A570" s="102"/>
      <c r="C570" s="171"/>
      <c r="D570" s="172"/>
      <c r="E570"/>
      <c r="I570" s="102"/>
      <c r="J570" s="102"/>
    </row>
    <row r="571" spans="1:10" x14ac:dyDescent="0.2">
      <c r="A571" s="102"/>
      <c r="C571" s="171"/>
      <c r="D571" s="172"/>
      <c r="E571"/>
      <c r="I571" s="102"/>
      <c r="J571" s="102"/>
    </row>
    <row r="572" spans="1:10" x14ac:dyDescent="0.2">
      <c r="A572" s="102"/>
      <c r="C572" s="171"/>
      <c r="D572" s="172"/>
      <c r="E572"/>
      <c r="I572" s="102"/>
      <c r="J572" s="102"/>
    </row>
    <row r="573" spans="1:10" x14ac:dyDescent="0.2">
      <c r="A573" s="102"/>
      <c r="C573" s="171"/>
      <c r="D573" s="172"/>
      <c r="E573"/>
      <c r="I573" s="102"/>
      <c r="J573" s="102"/>
    </row>
    <row r="574" spans="1:10" x14ac:dyDescent="0.2">
      <c r="A574" s="102"/>
      <c r="C574" s="171"/>
      <c r="D574" s="172"/>
      <c r="E574"/>
      <c r="I574" s="102"/>
      <c r="J574" s="102"/>
    </row>
    <row r="575" spans="1:10" x14ac:dyDescent="0.2">
      <c r="A575" s="102"/>
      <c r="C575" s="171"/>
      <c r="D575" s="172"/>
      <c r="E575"/>
      <c r="I575" s="102"/>
      <c r="J575" s="102"/>
    </row>
    <row r="576" spans="1:10" x14ac:dyDescent="0.2">
      <c r="A576" s="102"/>
      <c r="C576" s="171"/>
      <c r="D576" s="172"/>
      <c r="E576"/>
      <c r="I576" s="102"/>
      <c r="J576" s="102"/>
    </row>
    <row r="577" spans="1:10" x14ac:dyDescent="0.2">
      <c r="A577" s="102"/>
      <c r="C577" s="171"/>
      <c r="D577" s="172"/>
      <c r="E577"/>
      <c r="I577" s="102"/>
      <c r="J577" s="102"/>
    </row>
    <row r="578" spans="1:10" x14ac:dyDescent="0.2">
      <c r="A578" s="102"/>
      <c r="C578" s="171"/>
      <c r="D578" s="172"/>
      <c r="E578"/>
      <c r="I578" s="102"/>
      <c r="J578" s="102"/>
    </row>
    <row r="579" spans="1:10" x14ac:dyDescent="0.2">
      <c r="A579" s="102"/>
      <c r="C579" s="171"/>
      <c r="D579" s="172"/>
      <c r="E579"/>
      <c r="I579" s="102"/>
      <c r="J579" s="102"/>
    </row>
    <row r="580" spans="1:10" x14ac:dyDescent="0.2">
      <c r="A580" s="102"/>
      <c r="C580" s="171"/>
      <c r="D580" s="172"/>
      <c r="E580"/>
      <c r="I580" s="102"/>
      <c r="J580" s="102"/>
    </row>
    <row r="581" spans="1:10" x14ac:dyDescent="0.2">
      <c r="A581" s="102"/>
      <c r="C581" s="171"/>
      <c r="D581" s="172"/>
      <c r="E581"/>
      <c r="I581" s="102"/>
      <c r="J581" s="102"/>
    </row>
    <row r="582" spans="1:10" x14ac:dyDescent="0.2">
      <c r="A582" s="102"/>
      <c r="C582" s="171"/>
      <c r="D582" s="172"/>
      <c r="E582"/>
      <c r="I582" s="102"/>
      <c r="J582" s="102"/>
    </row>
    <row r="583" spans="1:10" x14ac:dyDescent="0.2">
      <c r="A583" s="102"/>
      <c r="C583" s="171"/>
      <c r="D583" s="172"/>
      <c r="E583"/>
      <c r="I583" s="102"/>
      <c r="J583" s="102"/>
    </row>
    <row r="584" spans="1:10" x14ac:dyDescent="0.2">
      <c r="A584" s="102"/>
      <c r="C584" s="171"/>
      <c r="D584" s="172"/>
      <c r="E584"/>
      <c r="I584" s="102"/>
      <c r="J584" s="102"/>
    </row>
    <row r="585" spans="1:10" x14ac:dyDescent="0.2">
      <c r="A585" s="102"/>
      <c r="C585" s="171"/>
      <c r="D585" s="172"/>
      <c r="E585"/>
      <c r="I585" s="102"/>
      <c r="J585" s="102"/>
    </row>
    <row r="586" spans="1:10" x14ac:dyDescent="0.2">
      <c r="A586" s="102"/>
      <c r="C586" s="171"/>
      <c r="D586" s="172"/>
      <c r="E586"/>
      <c r="I586" s="102"/>
      <c r="J586" s="102"/>
    </row>
    <row r="587" spans="1:10" x14ac:dyDescent="0.2">
      <c r="A587" s="102"/>
      <c r="C587" s="171"/>
      <c r="D587" s="172"/>
      <c r="E587"/>
      <c r="I587" s="102"/>
      <c r="J587" s="102"/>
    </row>
    <row r="588" spans="1:10" x14ac:dyDescent="0.2">
      <c r="A588" s="102"/>
      <c r="C588" s="171"/>
      <c r="D588" s="172"/>
      <c r="E588"/>
      <c r="I588" s="102"/>
      <c r="J588" s="102"/>
    </row>
    <row r="589" spans="1:10" x14ac:dyDescent="0.2">
      <c r="A589" s="102"/>
      <c r="C589" s="171"/>
      <c r="D589" s="172"/>
      <c r="E589"/>
      <c r="I589" s="102"/>
      <c r="J589" s="102"/>
    </row>
    <row r="590" spans="1:10" x14ac:dyDescent="0.2">
      <c r="A590" s="102"/>
      <c r="C590" s="171"/>
      <c r="D590" s="172"/>
      <c r="E590"/>
      <c r="I590" s="102"/>
      <c r="J590" s="102"/>
    </row>
    <row r="591" spans="1:10" x14ac:dyDescent="0.2">
      <c r="A591" s="102"/>
      <c r="C591" s="171"/>
      <c r="D591" s="172"/>
      <c r="E591"/>
      <c r="I591" s="102"/>
      <c r="J591" s="102"/>
    </row>
    <row r="592" spans="1:10" x14ac:dyDescent="0.2">
      <c r="A592" s="102"/>
      <c r="C592" s="171"/>
      <c r="D592" s="172"/>
      <c r="E592"/>
      <c r="I592" s="102"/>
      <c r="J592" s="102"/>
    </row>
    <row r="593" spans="1:10" x14ac:dyDescent="0.2">
      <c r="A593" s="102"/>
      <c r="C593" s="171"/>
      <c r="D593" s="172"/>
      <c r="E593"/>
      <c r="I593" s="102"/>
      <c r="J593" s="102"/>
    </row>
    <row r="594" spans="1:10" x14ac:dyDescent="0.2">
      <c r="A594" s="102"/>
      <c r="C594" s="171"/>
      <c r="D594" s="172"/>
      <c r="E594"/>
      <c r="I594" s="102"/>
      <c r="J594" s="102"/>
    </row>
    <row r="595" spans="1:10" x14ac:dyDescent="0.2">
      <c r="A595" s="102"/>
      <c r="C595" s="171"/>
      <c r="D595" s="172"/>
      <c r="E595"/>
      <c r="I595" s="102"/>
      <c r="J595" s="102"/>
    </row>
    <row r="596" spans="1:10" x14ac:dyDescent="0.2">
      <c r="A596" s="102"/>
      <c r="C596" s="171"/>
      <c r="D596" s="172"/>
      <c r="E596"/>
      <c r="I596" s="102"/>
      <c r="J596" s="102"/>
    </row>
    <row r="597" spans="1:10" x14ac:dyDescent="0.2">
      <c r="A597" s="102"/>
      <c r="C597" s="171"/>
      <c r="D597" s="172"/>
      <c r="E597"/>
      <c r="I597" s="102"/>
      <c r="J597" s="102"/>
    </row>
    <row r="598" spans="1:10" x14ac:dyDescent="0.2">
      <c r="A598" s="102"/>
      <c r="C598" s="171"/>
      <c r="D598" s="172"/>
      <c r="E598"/>
      <c r="I598" s="102"/>
      <c r="J598" s="102"/>
    </row>
    <row r="599" spans="1:10" x14ac:dyDescent="0.2">
      <c r="A599" s="102"/>
      <c r="C599" s="171"/>
      <c r="D599" s="172"/>
      <c r="E599"/>
      <c r="I599" s="102"/>
      <c r="J599" s="102"/>
    </row>
    <row r="600" spans="1:10" x14ac:dyDescent="0.2">
      <c r="A600" s="102"/>
      <c r="C600" s="171"/>
      <c r="D600" s="172"/>
      <c r="E600"/>
      <c r="I600" s="102"/>
      <c r="J600" s="102"/>
    </row>
    <row r="601" spans="1:10" x14ac:dyDescent="0.2">
      <c r="A601" s="102"/>
      <c r="C601" s="171"/>
      <c r="D601" s="172"/>
      <c r="E601"/>
      <c r="I601" s="102"/>
      <c r="J601" s="102"/>
    </row>
    <row r="602" spans="1:10" x14ac:dyDescent="0.2">
      <c r="A602" s="102"/>
      <c r="C602" s="171"/>
      <c r="D602" s="172"/>
      <c r="E602"/>
      <c r="I602" s="102"/>
      <c r="J602" s="102"/>
    </row>
    <row r="603" spans="1:10" x14ac:dyDescent="0.2">
      <c r="A603" s="102"/>
      <c r="C603" s="171"/>
      <c r="D603" s="172"/>
      <c r="E603"/>
      <c r="I603" s="102"/>
      <c r="J603" s="102"/>
    </row>
    <row r="604" spans="1:10" x14ac:dyDescent="0.2">
      <c r="A604" s="102"/>
      <c r="C604" s="171"/>
      <c r="D604" s="172"/>
      <c r="E604"/>
      <c r="I604" s="102"/>
      <c r="J604" s="102"/>
    </row>
    <row r="605" spans="1:10" x14ac:dyDescent="0.2">
      <c r="A605" s="102"/>
      <c r="C605" s="171"/>
      <c r="D605" s="172"/>
      <c r="E605"/>
      <c r="I605" s="102"/>
      <c r="J605" s="102"/>
    </row>
    <row r="606" spans="1:10" x14ac:dyDescent="0.2">
      <c r="A606" s="102"/>
      <c r="C606" s="171"/>
      <c r="D606" s="172"/>
      <c r="E606"/>
      <c r="I606" s="102"/>
      <c r="J606" s="102"/>
    </row>
    <row r="607" spans="1:10" x14ac:dyDescent="0.2">
      <c r="A607" s="102"/>
      <c r="C607" s="171"/>
      <c r="D607" s="172"/>
      <c r="E607"/>
      <c r="I607" s="102"/>
      <c r="J607" s="102"/>
    </row>
    <row r="608" spans="1:10" x14ac:dyDescent="0.2">
      <c r="A608" s="102"/>
      <c r="C608" s="171"/>
      <c r="D608" s="172"/>
      <c r="E608"/>
      <c r="I608" s="102"/>
      <c r="J608" s="102"/>
    </row>
    <row r="609" spans="1:10" x14ac:dyDescent="0.2">
      <c r="A609" s="102"/>
      <c r="C609" s="171"/>
      <c r="D609" s="172"/>
      <c r="E609"/>
      <c r="I609" s="102"/>
      <c r="J609" s="102"/>
    </row>
    <row r="610" spans="1:10" x14ac:dyDescent="0.2">
      <c r="A610" s="102"/>
      <c r="C610" s="171"/>
      <c r="D610" s="172"/>
      <c r="E610"/>
      <c r="I610" s="102"/>
      <c r="J610" s="102"/>
    </row>
    <row r="611" spans="1:10" x14ac:dyDescent="0.2">
      <c r="A611" s="102"/>
      <c r="C611" s="171"/>
      <c r="D611" s="172"/>
      <c r="E611"/>
      <c r="I611" s="102"/>
      <c r="J611" s="102"/>
    </row>
    <row r="612" spans="1:10" x14ac:dyDescent="0.2">
      <c r="A612" s="102"/>
      <c r="C612" s="171"/>
      <c r="D612" s="172"/>
      <c r="E612"/>
      <c r="I612" s="102"/>
      <c r="J612" s="102"/>
    </row>
    <row r="613" spans="1:10" x14ac:dyDescent="0.2">
      <c r="A613" s="102"/>
      <c r="C613" s="171"/>
      <c r="D613" s="172"/>
      <c r="E613"/>
      <c r="I613" s="102"/>
      <c r="J613" s="102"/>
    </row>
    <row r="614" spans="1:10" x14ac:dyDescent="0.2">
      <c r="A614" s="102"/>
      <c r="C614" s="171"/>
      <c r="D614" s="172"/>
      <c r="E614"/>
      <c r="I614" s="102"/>
      <c r="J614" s="102"/>
    </row>
    <row r="615" spans="1:10" x14ac:dyDescent="0.2">
      <c r="A615" s="102"/>
      <c r="C615" s="171"/>
      <c r="D615" s="172"/>
      <c r="E615"/>
      <c r="I615" s="102"/>
      <c r="J615" s="102"/>
    </row>
    <row r="616" spans="1:10" x14ac:dyDescent="0.2">
      <c r="A616" s="102"/>
      <c r="C616" s="171"/>
      <c r="D616" s="172"/>
      <c r="E616"/>
      <c r="I616" s="102"/>
      <c r="J616" s="102"/>
    </row>
    <row r="617" spans="1:10" x14ac:dyDescent="0.2">
      <c r="A617" s="102"/>
      <c r="C617" s="171"/>
      <c r="D617" s="172"/>
      <c r="E617"/>
      <c r="I617" s="102"/>
      <c r="J617" s="102"/>
    </row>
    <row r="618" spans="1:10" x14ac:dyDescent="0.2">
      <c r="A618" s="102"/>
      <c r="C618" s="171"/>
      <c r="D618" s="172"/>
      <c r="E618"/>
      <c r="I618" s="102"/>
      <c r="J618" s="102"/>
    </row>
    <row r="619" spans="1:10" x14ac:dyDescent="0.2">
      <c r="A619" s="102"/>
      <c r="C619" s="171"/>
      <c r="D619" s="172"/>
      <c r="E619"/>
      <c r="I619" s="102"/>
      <c r="J619" s="102"/>
    </row>
    <row r="620" spans="1:10" x14ac:dyDescent="0.2">
      <c r="A620" s="102"/>
      <c r="C620" s="171"/>
      <c r="D620" s="172"/>
      <c r="E620"/>
      <c r="I620" s="102"/>
      <c r="J620" s="102"/>
    </row>
    <row r="621" spans="1:10" x14ac:dyDescent="0.2">
      <c r="A621" s="102"/>
      <c r="C621" s="171"/>
      <c r="D621" s="172"/>
      <c r="E621"/>
      <c r="I621" s="102"/>
      <c r="J621" s="102"/>
    </row>
    <row r="622" spans="1:10" x14ac:dyDescent="0.2">
      <c r="A622" s="102"/>
      <c r="C622" s="171"/>
      <c r="D622" s="172"/>
      <c r="E622"/>
      <c r="I622" s="102"/>
      <c r="J622" s="102"/>
    </row>
    <row r="623" spans="1:10" x14ac:dyDescent="0.2">
      <c r="A623" s="102"/>
      <c r="C623" s="171"/>
      <c r="D623" s="172"/>
      <c r="E623"/>
      <c r="I623" s="102"/>
      <c r="J623" s="102"/>
    </row>
    <row r="624" spans="1:10" x14ac:dyDescent="0.2">
      <c r="A624" s="102"/>
      <c r="C624" s="171"/>
      <c r="D624" s="172"/>
      <c r="E624"/>
      <c r="I624" s="102"/>
      <c r="J624" s="102"/>
    </row>
    <row r="625" spans="1:10" x14ac:dyDescent="0.2">
      <c r="A625" s="102"/>
      <c r="C625" s="171"/>
      <c r="D625" s="172"/>
      <c r="E625"/>
      <c r="I625" s="102"/>
      <c r="J625" s="102"/>
    </row>
    <row r="626" spans="1:10" x14ac:dyDescent="0.2">
      <c r="A626" s="102"/>
      <c r="C626" s="171"/>
      <c r="D626" s="172"/>
      <c r="E626"/>
      <c r="I626" s="102"/>
      <c r="J626" s="102"/>
    </row>
    <row r="627" spans="1:10" x14ac:dyDescent="0.2">
      <c r="A627" s="102"/>
      <c r="C627" s="171"/>
      <c r="D627" s="172"/>
      <c r="E627"/>
      <c r="I627" s="102"/>
      <c r="J627" s="102"/>
    </row>
    <row r="628" spans="1:10" x14ac:dyDescent="0.2">
      <c r="A628" s="102"/>
      <c r="C628" s="171"/>
      <c r="D628" s="172"/>
      <c r="E628"/>
      <c r="I628" s="102"/>
      <c r="J628" s="102"/>
    </row>
    <row r="629" spans="1:10" x14ac:dyDescent="0.2">
      <c r="A629" s="102"/>
      <c r="C629" s="171"/>
      <c r="D629" s="172"/>
      <c r="E629"/>
      <c r="I629" s="102"/>
      <c r="J629" s="102"/>
    </row>
    <row r="630" spans="1:10" x14ac:dyDescent="0.2">
      <c r="A630" s="102"/>
      <c r="C630" s="171"/>
      <c r="D630" s="172"/>
      <c r="E630"/>
      <c r="I630" s="102"/>
      <c r="J630" s="102"/>
    </row>
    <row r="631" spans="1:10" x14ac:dyDescent="0.2">
      <c r="A631" s="102"/>
      <c r="C631" s="171"/>
      <c r="D631" s="172"/>
      <c r="E631"/>
      <c r="I631" s="102"/>
      <c r="J631" s="102"/>
    </row>
    <row r="632" spans="1:10" x14ac:dyDescent="0.2">
      <c r="A632" s="102"/>
      <c r="C632" s="171"/>
      <c r="D632" s="172"/>
      <c r="E632"/>
      <c r="I632" s="102"/>
      <c r="J632" s="102"/>
    </row>
    <row r="633" spans="1:10" x14ac:dyDescent="0.2">
      <c r="A633" s="102"/>
      <c r="C633" s="171"/>
      <c r="D633" s="172"/>
      <c r="E633"/>
      <c r="I633" s="102"/>
      <c r="J633" s="102"/>
    </row>
    <row r="634" spans="1:10" x14ac:dyDescent="0.2">
      <c r="A634" s="102"/>
      <c r="C634" s="171"/>
      <c r="D634" s="172"/>
      <c r="E634"/>
      <c r="I634" s="102"/>
      <c r="J634" s="102"/>
    </row>
    <row r="635" spans="1:10" x14ac:dyDescent="0.2">
      <c r="A635" s="102"/>
      <c r="C635" s="171"/>
      <c r="D635" s="172"/>
      <c r="E635"/>
      <c r="I635" s="102"/>
      <c r="J635" s="102"/>
    </row>
    <row r="636" spans="1:10" x14ac:dyDescent="0.2">
      <c r="A636" s="102"/>
      <c r="C636" s="171"/>
      <c r="D636" s="172"/>
      <c r="E636"/>
      <c r="I636" s="102"/>
      <c r="J636" s="102"/>
    </row>
    <row r="637" spans="1:10" x14ac:dyDescent="0.2">
      <c r="A637" s="102"/>
      <c r="C637" s="171"/>
      <c r="D637" s="172"/>
      <c r="E637"/>
      <c r="I637" s="102"/>
      <c r="J637" s="102"/>
    </row>
    <row r="638" spans="1:10" x14ac:dyDescent="0.2">
      <c r="A638" s="102"/>
      <c r="C638" s="171"/>
      <c r="D638" s="172"/>
      <c r="E638"/>
      <c r="I638" s="102"/>
      <c r="J638" s="102"/>
    </row>
    <row r="639" spans="1:10" x14ac:dyDescent="0.2">
      <c r="A639" s="102"/>
      <c r="C639" s="171"/>
      <c r="D639" s="172"/>
      <c r="E639"/>
      <c r="I639" s="102"/>
      <c r="J639" s="102"/>
    </row>
    <row r="640" spans="1:10" x14ac:dyDescent="0.2">
      <c r="A640" s="102"/>
      <c r="C640" s="171"/>
      <c r="D640" s="172"/>
      <c r="E640"/>
      <c r="I640" s="102"/>
      <c r="J640" s="102"/>
    </row>
    <row r="641" spans="1:10" x14ac:dyDescent="0.2">
      <c r="A641" s="102"/>
      <c r="C641" s="171"/>
      <c r="D641" s="172"/>
      <c r="E641"/>
      <c r="I641" s="102"/>
      <c r="J641" s="102"/>
    </row>
    <row r="642" spans="1:10" x14ac:dyDescent="0.2">
      <c r="A642" s="102"/>
      <c r="C642" s="171"/>
      <c r="D642" s="172"/>
      <c r="E642"/>
      <c r="I642" s="102"/>
      <c r="J642" s="102"/>
    </row>
    <row r="643" spans="1:10" x14ac:dyDescent="0.2">
      <c r="A643" s="102"/>
      <c r="C643" s="171"/>
      <c r="D643" s="172"/>
      <c r="E643"/>
      <c r="I643" s="102"/>
      <c r="J643" s="102"/>
    </row>
    <row r="644" spans="1:10" x14ac:dyDescent="0.2">
      <c r="A644" s="102"/>
      <c r="C644" s="171"/>
      <c r="D644" s="172"/>
      <c r="E644"/>
      <c r="I644" s="102"/>
      <c r="J644" s="102"/>
    </row>
    <row r="645" spans="1:10" x14ac:dyDescent="0.2">
      <c r="A645" s="102"/>
      <c r="C645" s="171"/>
      <c r="D645" s="172"/>
      <c r="E645"/>
      <c r="I645" s="102"/>
      <c r="J645" s="102"/>
    </row>
    <row r="646" spans="1:10" x14ac:dyDescent="0.2">
      <c r="A646" s="102"/>
      <c r="C646" s="171"/>
      <c r="D646" s="172"/>
      <c r="E646"/>
      <c r="I646" s="102"/>
      <c r="J646" s="102"/>
    </row>
    <row r="647" spans="1:10" x14ac:dyDescent="0.2">
      <c r="A647" s="102"/>
      <c r="C647" s="171"/>
      <c r="D647" s="172"/>
      <c r="E647"/>
      <c r="I647" s="102"/>
      <c r="J647" s="102"/>
    </row>
    <row r="648" spans="1:10" x14ac:dyDescent="0.2">
      <c r="A648" s="102"/>
      <c r="C648" s="171"/>
      <c r="D648" s="172"/>
      <c r="E648"/>
      <c r="I648" s="102"/>
      <c r="J648" s="102"/>
    </row>
    <row r="649" spans="1:10" x14ac:dyDescent="0.2">
      <c r="A649" s="102"/>
      <c r="C649" s="171"/>
      <c r="D649" s="172"/>
      <c r="E649"/>
      <c r="I649" s="102"/>
      <c r="J649" s="102"/>
    </row>
    <row r="650" spans="1:10" x14ac:dyDescent="0.2">
      <c r="A650" s="102"/>
      <c r="C650" s="171"/>
      <c r="D650" s="172"/>
      <c r="E650"/>
      <c r="I650" s="102"/>
      <c r="J650" s="102"/>
    </row>
    <row r="651" spans="1:10" x14ac:dyDescent="0.2">
      <c r="A651" s="102"/>
      <c r="C651" s="171"/>
      <c r="D651" s="172"/>
      <c r="E651"/>
      <c r="I651" s="102"/>
      <c r="J651" s="102"/>
    </row>
    <row r="652" spans="1:10" x14ac:dyDescent="0.2">
      <c r="A652" s="102"/>
      <c r="C652" s="171"/>
      <c r="D652" s="172"/>
      <c r="E652"/>
      <c r="I652" s="102"/>
      <c r="J652" s="102"/>
    </row>
    <row r="653" spans="1:10" x14ac:dyDescent="0.2">
      <c r="A653" s="102"/>
      <c r="C653" s="171"/>
      <c r="D653" s="172"/>
      <c r="E653"/>
      <c r="I653" s="102"/>
      <c r="J653" s="102"/>
    </row>
    <row r="654" spans="1:10" x14ac:dyDescent="0.2">
      <c r="A654" s="102"/>
      <c r="C654" s="171"/>
      <c r="D654" s="172"/>
      <c r="E654"/>
      <c r="I654" s="102"/>
      <c r="J654" s="102"/>
    </row>
    <row r="655" spans="1:10" x14ac:dyDescent="0.2">
      <c r="A655" s="102"/>
      <c r="C655" s="171"/>
      <c r="D655" s="172"/>
      <c r="E655"/>
      <c r="I655" s="102"/>
      <c r="J655" s="102"/>
    </row>
    <row r="656" spans="1:10" x14ac:dyDescent="0.2">
      <c r="A656" s="102"/>
      <c r="C656" s="171"/>
      <c r="D656" s="172"/>
      <c r="E656"/>
      <c r="I656" s="102"/>
      <c r="J656" s="102"/>
    </row>
    <row r="657" spans="1:10" x14ac:dyDescent="0.2">
      <c r="A657" s="102"/>
      <c r="C657" s="171"/>
      <c r="D657" s="172"/>
      <c r="E657"/>
      <c r="I657" s="102"/>
      <c r="J657" s="102"/>
    </row>
    <row r="658" spans="1:10" x14ac:dyDescent="0.2">
      <c r="A658" s="102"/>
      <c r="C658" s="171"/>
      <c r="D658" s="172"/>
      <c r="E658"/>
      <c r="I658" s="102"/>
      <c r="J658" s="102"/>
    </row>
    <row r="659" spans="1:10" x14ac:dyDescent="0.2">
      <c r="A659" s="102"/>
      <c r="C659" s="171"/>
      <c r="D659" s="172"/>
      <c r="E659"/>
      <c r="I659" s="102"/>
      <c r="J659" s="102"/>
    </row>
    <row r="660" spans="1:10" x14ac:dyDescent="0.2">
      <c r="A660" s="102"/>
      <c r="C660" s="171"/>
      <c r="D660" s="172"/>
      <c r="E660"/>
      <c r="I660" s="102"/>
      <c r="J660" s="102"/>
    </row>
    <row r="661" spans="1:10" x14ac:dyDescent="0.2">
      <c r="A661" s="102"/>
      <c r="C661" s="171"/>
      <c r="D661" s="172"/>
      <c r="E661"/>
      <c r="I661" s="102"/>
      <c r="J661" s="102"/>
    </row>
    <row r="662" spans="1:10" x14ac:dyDescent="0.2">
      <c r="A662" s="102"/>
      <c r="C662" s="171"/>
      <c r="D662" s="172"/>
      <c r="E662"/>
      <c r="I662" s="102"/>
      <c r="J662" s="102"/>
    </row>
    <row r="663" spans="1:10" x14ac:dyDescent="0.2">
      <c r="A663" s="102"/>
      <c r="C663" s="171"/>
      <c r="D663" s="172"/>
      <c r="E663"/>
      <c r="I663" s="102"/>
      <c r="J663" s="102"/>
    </row>
    <row r="664" spans="1:10" x14ac:dyDescent="0.2">
      <c r="A664" s="102"/>
      <c r="C664" s="171"/>
      <c r="D664" s="172"/>
      <c r="E664"/>
      <c r="I664" s="102"/>
      <c r="J664" s="102"/>
    </row>
    <row r="665" spans="1:10" x14ac:dyDescent="0.2">
      <c r="A665" s="102"/>
      <c r="C665" s="171"/>
      <c r="D665" s="172"/>
      <c r="E665"/>
      <c r="I665" s="102"/>
      <c r="J665" s="102"/>
    </row>
    <row r="666" spans="1:10" x14ac:dyDescent="0.2">
      <c r="A666" s="102"/>
      <c r="C666" s="171"/>
      <c r="D666" s="172"/>
      <c r="E666"/>
      <c r="I666" s="102"/>
      <c r="J666" s="102"/>
    </row>
    <row r="667" spans="1:10" x14ac:dyDescent="0.2">
      <c r="A667" s="102"/>
      <c r="C667" s="171"/>
      <c r="D667" s="172"/>
      <c r="E667"/>
      <c r="I667" s="102"/>
      <c r="J667" s="102"/>
    </row>
    <row r="668" spans="1:10" x14ac:dyDescent="0.2">
      <c r="A668" s="102"/>
      <c r="C668" s="171"/>
      <c r="D668" s="172"/>
      <c r="E668"/>
      <c r="I668" s="102"/>
      <c r="J668" s="102"/>
    </row>
    <row r="669" spans="1:10" x14ac:dyDescent="0.2">
      <c r="A669" s="102"/>
      <c r="C669" s="171"/>
      <c r="D669" s="172"/>
      <c r="E669"/>
      <c r="I669" s="102"/>
      <c r="J669" s="102"/>
    </row>
    <row r="670" spans="1:10" x14ac:dyDescent="0.2">
      <c r="A670" s="102"/>
      <c r="C670" s="171"/>
      <c r="D670" s="172"/>
      <c r="E670"/>
      <c r="I670" s="102"/>
      <c r="J670" s="102"/>
    </row>
    <row r="671" spans="1:10" x14ac:dyDescent="0.2">
      <c r="A671" s="102"/>
      <c r="C671" s="171"/>
      <c r="D671" s="172"/>
      <c r="E671"/>
      <c r="I671" s="102"/>
      <c r="J671" s="102"/>
    </row>
    <row r="672" spans="1:10" x14ac:dyDescent="0.2">
      <c r="A672" s="102"/>
      <c r="C672" s="171"/>
      <c r="D672" s="172"/>
      <c r="E672"/>
      <c r="I672" s="102"/>
      <c r="J672" s="102"/>
    </row>
    <row r="673" spans="1:10" x14ac:dyDescent="0.2">
      <c r="A673" s="102"/>
      <c r="C673" s="171"/>
      <c r="D673" s="172"/>
      <c r="E673"/>
      <c r="I673" s="102"/>
      <c r="J673" s="102"/>
    </row>
    <row r="674" spans="1:10" x14ac:dyDescent="0.2">
      <c r="A674" s="102"/>
      <c r="C674" s="171"/>
      <c r="D674" s="172"/>
      <c r="E674"/>
      <c r="I674" s="102"/>
      <c r="J674" s="102"/>
    </row>
    <row r="675" spans="1:10" x14ac:dyDescent="0.2">
      <c r="A675" s="102"/>
      <c r="C675" s="171"/>
      <c r="D675" s="172"/>
      <c r="E675"/>
      <c r="I675" s="102"/>
      <c r="J675" s="102"/>
    </row>
    <row r="676" spans="1:10" x14ac:dyDescent="0.2">
      <c r="A676" s="102"/>
      <c r="C676" s="171"/>
      <c r="D676" s="172"/>
      <c r="E676"/>
      <c r="I676" s="102"/>
      <c r="J676" s="102"/>
    </row>
    <row r="677" spans="1:10" x14ac:dyDescent="0.2">
      <c r="A677" s="102"/>
      <c r="C677" s="171"/>
      <c r="D677" s="172"/>
      <c r="E677"/>
      <c r="I677" s="102"/>
      <c r="J677" s="102"/>
    </row>
    <row r="678" spans="1:10" x14ac:dyDescent="0.2">
      <c r="A678" s="102"/>
      <c r="C678" s="171"/>
      <c r="D678" s="172"/>
      <c r="E678"/>
      <c r="I678" s="102"/>
      <c r="J678" s="102"/>
    </row>
    <row r="679" spans="1:10" x14ac:dyDescent="0.2">
      <c r="A679" s="102"/>
      <c r="C679" s="171"/>
      <c r="D679" s="172"/>
      <c r="E679"/>
      <c r="I679" s="102"/>
      <c r="J679" s="102"/>
    </row>
    <row r="680" spans="1:10" x14ac:dyDescent="0.2">
      <c r="A680" s="102"/>
      <c r="C680" s="171"/>
      <c r="D680" s="172"/>
      <c r="E680"/>
      <c r="I680" s="102"/>
      <c r="J680" s="102"/>
    </row>
    <row r="681" spans="1:10" x14ac:dyDescent="0.2">
      <c r="A681" s="102"/>
      <c r="C681" s="171"/>
      <c r="D681" s="172"/>
      <c r="E681"/>
      <c r="I681" s="102"/>
      <c r="J681" s="102"/>
    </row>
    <row r="682" spans="1:10" x14ac:dyDescent="0.2">
      <c r="A682" s="102"/>
      <c r="C682" s="171"/>
      <c r="D682" s="172"/>
      <c r="E682"/>
      <c r="I682" s="102"/>
      <c r="J682" s="102"/>
    </row>
    <row r="683" spans="1:10" x14ac:dyDescent="0.2">
      <c r="A683" s="102"/>
      <c r="C683" s="171"/>
      <c r="D683" s="172"/>
      <c r="E683"/>
      <c r="I683" s="102"/>
      <c r="J683" s="102"/>
    </row>
    <row r="684" spans="1:10" x14ac:dyDescent="0.2">
      <c r="A684" s="102"/>
      <c r="C684" s="171"/>
      <c r="D684" s="172"/>
      <c r="E684"/>
      <c r="I684" s="102"/>
      <c r="J684" s="102"/>
    </row>
    <row r="685" spans="1:10" x14ac:dyDescent="0.2">
      <c r="A685" s="102"/>
      <c r="C685" s="171"/>
      <c r="D685" s="172"/>
      <c r="E685"/>
      <c r="I685" s="102"/>
      <c r="J685" s="102"/>
    </row>
    <row r="686" spans="1:10" x14ac:dyDescent="0.2">
      <c r="A686" s="102"/>
      <c r="C686" s="171"/>
      <c r="D686" s="172"/>
      <c r="E686"/>
      <c r="I686" s="102"/>
      <c r="J686" s="102"/>
    </row>
    <row r="687" spans="1:10" x14ac:dyDescent="0.2">
      <c r="A687" s="102"/>
      <c r="C687" s="171"/>
      <c r="D687" s="172"/>
      <c r="E687"/>
      <c r="I687" s="102"/>
      <c r="J687" s="102"/>
    </row>
    <row r="688" spans="1:10" x14ac:dyDescent="0.2">
      <c r="A688" s="102"/>
      <c r="C688" s="171"/>
      <c r="D688" s="172"/>
      <c r="E688"/>
      <c r="I688" s="102"/>
      <c r="J688" s="102"/>
    </row>
    <row r="689" spans="1:10" x14ac:dyDescent="0.2">
      <c r="A689" s="102"/>
      <c r="C689" s="171"/>
      <c r="D689" s="172"/>
      <c r="E689"/>
      <c r="I689" s="102"/>
      <c r="J689" s="102"/>
    </row>
    <row r="690" spans="1:10" x14ac:dyDescent="0.2">
      <c r="A690" s="102"/>
      <c r="C690" s="171"/>
      <c r="D690" s="172"/>
      <c r="E690"/>
      <c r="I690" s="102"/>
      <c r="J690" s="102"/>
    </row>
    <row r="691" spans="1:10" x14ac:dyDescent="0.2">
      <c r="A691" s="102"/>
      <c r="C691" s="171"/>
      <c r="D691" s="172"/>
      <c r="E691"/>
      <c r="I691" s="102"/>
      <c r="J691" s="102"/>
    </row>
    <row r="692" spans="1:10" x14ac:dyDescent="0.2">
      <c r="A692" s="102"/>
      <c r="C692" s="171"/>
      <c r="D692" s="172"/>
      <c r="E692"/>
      <c r="I692" s="102"/>
      <c r="J692" s="102"/>
    </row>
    <row r="693" spans="1:10" x14ac:dyDescent="0.2">
      <c r="A693" s="102"/>
      <c r="C693" s="171"/>
      <c r="D693" s="172"/>
      <c r="E693"/>
      <c r="I693" s="102"/>
      <c r="J693" s="102"/>
    </row>
    <row r="694" spans="1:10" x14ac:dyDescent="0.2">
      <c r="A694" s="102"/>
      <c r="C694" s="171"/>
      <c r="D694" s="172"/>
      <c r="E694"/>
      <c r="I694" s="102"/>
      <c r="J694" s="102"/>
    </row>
    <row r="695" spans="1:10" x14ac:dyDescent="0.2">
      <c r="A695" s="102"/>
      <c r="C695" s="171"/>
      <c r="D695" s="172"/>
      <c r="E695"/>
      <c r="I695" s="102"/>
      <c r="J695" s="102"/>
    </row>
    <row r="696" spans="1:10" x14ac:dyDescent="0.2">
      <c r="A696" s="102"/>
      <c r="C696" s="171"/>
      <c r="D696" s="172"/>
      <c r="E696"/>
      <c r="I696" s="102"/>
      <c r="J696" s="102"/>
    </row>
    <row r="697" spans="1:10" x14ac:dyDescent="0.2">
      <c r="A697" s="102"/>
      <c r="C697" s="171"/>
      <c r="D697" s="172"/>
      <c r="E697"/>
      <c r="I697" s="102"/>
      <c r="J697" s="102"/>
    </row>
    <row r="698" spans="1:10" x14ac:dyDescent="0.2">
      <c r="A698" s="102"/>
      <c r="C698" s="171"/>
      <c r="D698" s="172"/>
      <c r="E698"/>
      <c r="I698" s="102"/>
      <c r="J698" s="102"/>
    </row>
    <row r="699" spans="1:10" x14ac:dyDescent="0.2">
      <c r="A699" s="102"/>
      <c r="C699" s="171"/>
      <c r="D699" s="172"/>
      <c r="E699"/>
      <c r="I699" s="102"/>
      <c r="J699" s="102"/>
    </row>
    <row r="700" spans="1:10" x14ac:dyDescent="0.2">
      <c r="A700" s="102"/>
      <c r="C700" s="171"/>
      <c r="D700" s="172"/>
      <c r="E700"/>
      <c r="I700" s="102"/>
      <c r="J700" s="102"/>
    </row>
    <row r="701" spans="1:10" x14ac:dyDescent="0.2">
      <c r="A701" s="102"/>
      <c r="C701" s="171"/>
      <c r="D701" s="172"/>
      <c r="E701"/>
      <c r="I701" s="102"/>
      <c r="J701" s="102"/>
    </row>
    <row r="702" spans="1:10" x14ac:dyDescent="0.2">
      <c r="A702" s="102"/>
      <c r="C702" s="171"/>
      <c r="D702" s="172"/>
      <c r="E702"/>
      <c r="I702" s="102"/>
      <c r="J702" s="102"/>
    </row>
    <row r="703" spans="1:10" x14ac:dyDescent="0.2">
      <c r="A703" s="102"/>
      <c r="C703" s="171"/>
      <c r="D703" s="172"/>
      <c r="E703"/>
      <c r="I703" s="102"/>
      <c r="J703" s="102"/>
    </row>
    <row r="704" spans="1:10" x14ac:dyDescent="0.2">
      <c r="A704" s="102"/>
      <c r="C704" s="171"/>
      <c r="D704" s="172"/>
      <c r="E704"/>
      <c r="I704" s="102"/>
      <c r="J704" s="102"/>
    </row>
    <row r="705" spans="1:10" x14ac:dyDescent="0.2">
      <c r="A705" s="102"/>
      <c r="C705" s="171"/>
      <c r="D705" s="172"/>
      <c r="E705"/>
      <c r="I705" s="102"/>
      <c r="J705" s="102"/>
    </row>
    <row r="706" spans="1:10" x14ac:dyDescent="0.2">
      <c r="A706" s="102"/>
      <c r="C706" s="171"/>
      <c r="D706" s="172"/>
      <c r="E706"/>
      <c r="I706" s="102"/>
      <c r="J706" s="102"/>
    </row>
    <row r="707" spans="1:10" x14ac:dyDescent="0.2">
      <c r="A707" s="102"/>
      <c r="C707" s="171"/>
      <c r="D707" s="172"/>
      <c r="E707"/>
      <c r="I707" s="102"/>
      <c r="J707" s="102"/>
    </row>
    <row r="708" spans="1:10" x14ac:dyDescent="0.2">
      <c r="A708" s="102"/>
      <c r="C708" s="171"/>
      <c r="D708" s="172"/>
      <c r="E708"/>
      <c r="I708" s="102"/>
      <c r="J708" s="102"/>
    </row>
    <row r="709" spans="1:10" x14ac:dyDescent="0.2">
      <c r="A709" s="102"/>
      <c r="C709" s="171"/>
      <c r="D709" s="172"/>
      <c r="E709"/>
      <c r="I709" s="102"/>
      <c r="J709" s="102"/>
    </row>
    <row r="710" spans="1:10" x14ac:dyDescent="0.2">
      <c r="A710" s="102"/>
      <c r="C710" s="171"/>
      <c r="D710" s="172"/>
      <c r="E710"/>
      <c r="I710" s="102"/>
      <c r="J710" s="102"/>
    </row>
    <row r="711" spans="1:10" x14ac:dyDescent="0.2">
      <c r="A711" s="102"/>
      <c r="C711" s="171"/>
      <c r="D711" s="172"/>
      <c r="E711"/>
      <c r="I711" s="102"/>
      <c r="J711" s="102"/>
    </row>
    <row r="712" spans="1:10" x14ac:dyDescent="0.2">
      <c r="A712" s="102"/>
      <c r="C712" s="171"/>
      <c r="D712" s="172"/>
      <c r="E712"/>
      <c r="I712" s="102"/>
      <c r="J712" s="102"/>
    </row>
    <row r="713" spans="1:10" x14ac:dyDescent="0.2">
      <c r="A713" s="102"/>
      <c r="C713" s="171"/>
      <c r="D713" s="172"/>
      <c r="E713"/>
      <c r="I713" s="102"/>
      <c r="J713" s="102"/>
    </row>
    <row r="714" spans="1:10" x14ac:dyDescent="0.2">
      <c r="A714" s="102"/>
      <c r="C714" s="171"/>
      <c r="D714" s="172"/>
      <c r="E714"/>
      <c r="I714" s="102"/>
      <c r="J714" s="102"/>
    </row>
    <row r="715" spans="1:10" x14ac:dyDescent="0.2">
      <c r="A715" s="102"/>
      <c r="C715" s="171"/>
      <c r="D715" s="172"/>
      <c r="E715"/>
      <c r="I715" s="102"/>
      <c r="J715" s="102"/>
    </row>
    <row r="716" spans="1:10" x14ac:dyDescent="0.2">
      <c r="A716" s="102"/>
      <c r="C716" s="171"/>
      <c r="D716" s="172"/>
      <c r="E716"/>
      <c r="I716" s="102"/>
      <c r="J716" s="102"/>
    </row>
    <row r="717" spans="1:10" x14ac:dyDescent="0.2">
      <c r="A717" s="102"/>
      <c r="C717" s="171"/>
      <c r="D717" s="172"/>
      <c r="E717"/>
      <c r="I717" s="102"/>
      <c r="J717" s="102"/>
    </row>
    <row r="718" spans="1:10" x14ac:dyDescent="0.2">
      <c r="A718" s="102"/>
      <c r="C718" s="171"/>
      <c r="D718" s="172"/>
      <c r="E718"/>
      <c r="I718" s="102"/>
      <c r="J718" s="102"/>
    </row>
    <row r="719" spans="1:10" x14ac:dyDescent="0.2">
      <c r="A719" s="102"/>
      <c r="C719" s="171"/>
      <c r="D719" s="172"/>
      <c r="E719"/>
      <c r="I719" s="102"/>
      <c r="J719" s="102"/>
    </row>
    <row r="720" spans="1:10" x14ac:dyDescent="0.2">
      <c r="A720" s="102"/>
      <c r="C720" s="171"/>
      <c r="D720" s="172"/>
      <c r="E720"/>
      <c r="I720" s="102"/>
      <c r="J720" s="102"/>
    </row>
    <row r="721" spans="1:10" x14ac:dyDescent="0.2">
      <c r="A721" s="102"/>
      <c r="C721" s="171"/>
      <c r="D721" s="172"/>
      <c r="E721"/>
      <c r="I721" s="102"/>
      <c r="J721" s="102"/>
    </row>
    <row r="722" spans="1:10" x14ac:dyDescent="0.2">
      <c r="A722" s="102"/>
      <c r="C722" s="171"/>
      <c r="D722" s="172"/>
      <c r="E722"/>
      <c r="I722" s="102"/>
      <c r="J722" s="102"/>
    </row>
    <row r="723" spans="1:10" x14ac:dyDescent="0.2">
      <c r="A723" s="102"/>
      <c r="C723" s="171"/>
      <c r="D723" s="172"/>
      <c r="E723"/>
      <c r="I723" s="102"/>
      <c r="J723" s="102"/>
    </row>
    <row r="724" spans="1:10" x14ac:dyDescent="0.2">
      <c r="A724" s="102"/>
      <c r="C724" s="171"/>
      <c r="D724" s="172"/>
      <c r="E724"/>
      <c r="I724" s="102"/>
      <c r="J724" s="102"/>
    </row>
    <row r="725" spans="1:10" x14ac:dyDescent="0.2">
      <c r="A725" s="102"/>
      <c r="C725" s="171"/>
      <c r="D725" s="172"/>
      <c r="E725"/>
      <c r="I725" s="102"/>
      <c r="J725" s="102"/>
    </row>
    <row r="726" spans="1:10" x14ac:dyDescent="0.2">
      <c r="A726" s="102"/>
      <c r="C726" s="171"/>
      <c r="D726" s="172"/>
      <c r="E726"/>
      <c r="I726" s="102"/>
      <c r="J726" s="102"/>
    </row>
    <row r="727" spans="1:10" x14ac:dyDescent="0.2">
      <c r="A727" s="102"/>
      <c r="C727" s="171"/>
      <c r="D727" s="172"/>
      <c r="E727"/>
      <c r="I727" s="102"/>
      <c r="J727" s="102"/>
    </row>
    <row r="728" spans="1:10" x14ac:dyDescent="0.2">
      <c r="A728" s="102"/>
      <c r="C728" s="171"/>
      <c r="D728" s="172"/>
      <c r="E728"/>
      <c r="I728" s="102"/>
      <c r="J728" s="102"/>
    </row>
    <row r="729" spans="1:10" x14ac:dyDescent="0.2">
      <c r="A729" s="102"/>
      <c r="C729" s="171"/>
      <c r="D729" s="172"/>
      <c r="E729"/>
      <c r="I729" s="102"/>
      <c r="J729" s="102"/>
    </row>
    <row r="730" spans="1:10" x14ac:dyDescent="0.2">
      <c r="A730" s="102"/>
      <c r="C730" s="171"/>
      <c r="D730" s="172"/>
      <c r="E730"/>
      <c r="I730" s="102"/>
      <c r="J730" s="102"/>
    </row>
    <row r="731" spans="1:10" x14ac:dyDescent="0.2">
      <c r="A731" s="102"/>
      <c r="C731" s="171"/>
      <c r="D731" s="172"/>
      <c r="E731"/>
      <c r="I731" s="102"/>
      <c r="J731" s="102"/>
    </row>
    <row r="732" spans="1:10" x14ac:dyDescent="0.2">
      <c r="A732" s="102"/>
      <c r="C732" s="171"/>
      <c r="D732" s="172"/>
      <c r="E732"/>
      <c r="I732" s="102"/>
      <c r="J732" s="102"/>
    </row>
    <row r="733" spans="1:10" x14ac:dyDescent="0.2">
      <c r="A733" s="102"/>
      <c r="C733" s="171"/>
      <c r="D733" s="172"/>
      <c r="E733"/>
      <c r="I733" s="102"/>
      <c r="J733" s="102"/>
    </row>
    <row r="734" spans="1:10" x14ac:dyDescent="0.2">
      <c r="A734" s="102"/>
      <c r="C734" s="171"/>
      <c r="D734" s="172"/>
      <c r="E734"/>
      <c r="I734" s="102"/>
      <c r="J734" s="102"/>
    </row>
    <row r="735" spans="1:10" x14ac:dyDescent="0.2">
      <c r="A735" s="102"/>
      <c r="C735" s="171"/>
      <c r="D735" s="172"/>
      <c r="E735"/>
      <c r="I735" s="102"/>
      <c r="J735" s="102"/>
    </row>
    <row r="736" spans="1:10" x14ac:dyDescent="0.2">
      <c r="A736" s="102"/>
      <c r="C736" s="171"/>
      <c r="D736" s="172"/>
      <c r="E736"/>
      <c r="I736" s="102"/>
      <c r="J736" s="102"/>
    </row>
    <row r="737" spans="1:10" x14ac:dyDescent="0.2">
      <c r="A737" s="102"/>
      <c r="C737" s="171"/>
      <c r="D737" s="172"/>
      <c r="E737"/>
      <c r="I737" s="102"/>
      <c r="J737" s="102"/>
    </row>
    <row r="738" spans="1:10" x14ac:dyDescent="0.2">
      <c r="A738" s="102"/>
      <c r="C738" s="171"/>
      <c r="D738" s="172"/>
      <c r="E738"/>
      <c r="I738" s="102"/>
      <c r="J738" s="102"/>
    </row>
    <row r="739" spans="1:10" x14ac:dyDescent="0.2">
      <c r="A739" s="102"/>
      <c r="C739" s="171"/>
      <c r="D739" s="172"/>
      <c r="E739"/>
      <c r="I739" s="102"/>
      <c r="J739" s="102"/>
    </row>
    <row r="740" spans="1:10" x14ac:dyDescent="0.2">
      <c r="A740" s="102"/>
      <c r="C740" s="171"/>
      <c r="D740" s="172"/>
      <c r="E740"/>
      <c r="I740" s="102"/>
      <c r="J740" s="102"/>
    </row>
    <row r="741" spans="1:10" x14ac:dyDescent="0.2">
      <c r="A741" s="102"/>
      <c r="C741" s="171"/>
      <c r="D741" s="172"/>
      <c r="E741"/>
      <c r="I741" s="102"/>
      <c r="J741" s="102"/>
    </row>
    <row r="742" spans="1:10" x14ac:dyDescent="0.2">
      <c r="A742" s="102"/>
      <c r="C742" s="171"/>
      <c r="D742" s="172"/>
      <c r="E742"/>
      <c r="I742" s="102"/>
      <c r="J742" s="102"/>
    </row>
    <row r="743" spans="1:10" x14ac:dyDescent="0.2">
      <c r="A743" s="102"/>
      <c r="C743" s="171"/>
      <c r="D743" s="172"/>
      <c r="E743"/>
      <c r="I743" s="102"/>
      <c r="J743" s="102"/>
    </row>
    <row r="744" spans="1:10" x14ac:dyDescent="0.2">
      <c r="A744" s="102"/>
      <c r="C744" s="171"/>
      <c r="D744" s="172"/>
      <c r="E744"/>
      <c r="I744" s="102"/>
      <c r="J744" s="102"/>
    </row>
    <row r="745" spans="1:10" x14ac:dyDescent="0.2">
      <c r="A745" s="102"/>
      <c r="C745" s="171"/>
      <c r="D745" s="172"/>
      <c r="E745"/>
      <c r="I745" s="102"/>
      <c r="J745" s="102"/>
    </row>
    <row r="746" spans="1:10" x14ac:dyDescent="0.2">
      <c r="A746" s="102"/>
      <c r="C746" s="171"/>
      <c r="D746" s="172"/>
      <c r="E746"/>
      <c r="I746" s="102"/>
      <c r="J746" s="102"/>
    </row>
    <row r="747" spans="1:10" x14ac:dyDescent="0.2">
      <c r="A747" s="102"/>
      <c r="C747" s="171"/>
      <c r="D747" s="172"/>
      <c r="E747"/>
      <c r="I747" s="102"/>
      <c r="J747" s="102"/>
    </row>
    <row r="748" spans="1:10" x14ac:dyDescent="0.2">
      <c r="A748" s="102"/>
      <c r="C748" s="171"/>
      <c r="D748" s="172"/>
      <c r="E748"/>
      <c r="I748" s="102"/>
      <c r="J748" s="102"/>
    </row>
    <row r="749" spans="1:10" x14ac:dyDescent="0.2">
      <c r="A749" s="102"/>
      <c r="C749" s="171"/>
      <c r="D749" s="172"/>
      <c r="E749"/>
      <c r="I749" s="102"/>
      <c r="J749" s="102"/>
    </row>
    <row r="750" spans="1:10" x14ac:dyDescent="0.2">
      <c r="A750" s="102"/>
      <c r="C750" s="171"/>
      <c r="D750" s="172"/>
      <c r="E750"/>
      <c r="I750" s="102"/>
      <c r="J750" s="102"/>
    </row>
    <row r="751" spans="1:10" x14ac:dyDescent="0.2">
      <c r="A751" s="102"/>
      <c r="C751" s="171"/>
      <c r="D751" s="172"/>
      <c r="E751"/>
      <c r="I751" s="102"/>
      <c r="J751" s="102"/>
    </row>
    <row r="752" spans="1:10" x14ac:dyDescent="0.2">
      <c r="A752" s="102"/>
      <c r="C752" s="171"/>
      <c r="D752" s="172"/>
      <c r="E752"/>
      <c r="I752" s="102"/>
      <c r="J752" s="102"/>
    </row>
    <row r="753" spans="1:10" x14ac:dyDescent="0.2">
      <c r="A753" s="102"/>
      <c r="C753" s="171"/>
      <c r="D753" s="172"/>
      <c r="E753"/>
      <c r="I753" s="102"/>
      <c r="J753" s="102"/>
    </row>
    <row r="754" spans="1:10" x14ac:dyDescent="0.2">
      <c r="A754" s="102"/>
      <c r="C754" s="171"/>
      <c r="D754" s="172"/>
      <c r="E754"/>
      <c r="I754" s="102"/>
      <c r="J754" s="102"/>
    </row>
    <row r="755" spans="1:10" x14ac:dyDescent="0.2">
      <c r="A755" s="102"/>
      <c r="C755" s="171"/>
      <c r="D755" s="172"/>
      <c r="E755"/>
      <c r="I755" s="102"/>
      <c r="J755" s="102"/>
    </row>
    <row r="756" spans="1:10" x14ac:dyDescent="0.2">
      <c r="A756" s="102"/>
      <c r="C756" s="171"/>
      <c r="D756" s="172"/>
      <c r="E756"/>
      <c r="I756" s="102"/>
      <c r="J756" s="102"/>
    </row>
    <row r="757" spans="1:10" x14ac:dyDescent="0.2">
      <c r="A757" s="102"/>
      <c r="C757" s="171"/>
      <c r="D757" s="172"/>
      <c r="E757"/>
      <c r="I757" s="102"/>
      <c r="J757" s="102"/>
    </row>
    <row r="758" spans="1:10" x14ac:dyDescent="0.2">
      <c r="A758" s="102"/>
      <c r="C758" s="171"/>
      <c r="D758" s="172"/>
      <c r="E758"/>
      <c r="I758" s="102"/>
      <c r="J758" s="102"/>
    </row>
    <row r="759" spans="1:10" x14ac:dyDescent="0.2">
      <c r="A759" s="102"/>
      <c r="C759" s="171"/>
      <c r="D759" s="172"/>
      <c r="E759"/>
      <c r="I759" s="102"/>
      <c r="J759" s="102"/>
    </row>
    <row r="760" spans="1:10" x14ac:dyDescent="0.2">
      <c r="A760" s="102"/>
      <c r="C760" s="171"/>
      <c r="D760" s="172"/>
      <c r="E760"/>
      <c r="I760" s="102"/>
      <c r="J760" s="102"/>
    </row>
    <row r="761" spans="1:10" x14ac:dyDescent="0.2">
      <c r="A761" s="102"/>
      <c r="C761" s="171"/>
      <c r="D761" s="172"/>
      <c r="E761"/>
      <c r="I761" s="102"/>
      <c r="J761" s="102"/>
    </row>
    <row r="762" spans="1:10" x14ac:dyDescent="0.2">
      <c r="A762" s="102"/>
      <c r="C762" s="171"/>
      <c r="D762" s="172"/>
      <c r="E762"/>
      <c r="I762" s="102"/>
      <c r="J762" s="102"/>
    </row>
    <row r="763" spans="1:10" x14ac:dyDescent="0.2">
      <c r="A763" s="102"/>
      <c r="C763" s="171"/>
      <c r="D763" s="172"/>
      <c r="E763"/>
      <c r="I763" s="102"/>
      <c r="J763" s="102"/>
    </row>
    <row r="764" spans="1:10" x14ac:dyDescent="0.2">
      <c r="A764" s="102"/>
      <c r="C764" s="171"/>
      <c r="D764" s="172"/>
      <c r="E764"/>
      <c r="I764" s="102"/>
      <c r="J764" s="102"/>
    </row>
    <row r="765" spans="1:10" x14ac:dyDescent="0.2">
      <c r="A765" s="102"/>
      <c r="C765" s="171"/>
      <c r="D765" s="172"/>
      <c r="E765"/>
      <c r="I765" s="102"/>
      <c r="J765" s="102"/>
    </row>
    <row r="766" spans="1:10" x14ac:dyDescent="0.2">
      <c r="A766" s="102"/>
      <c r="C766" s="171"/>
      <c r="D766" s="172"/>
      <c r="E766"/>
      <c r="I766" s="102"/>
      <c r="J766" s="102"/>
    </row>
    <row r="767" spans="1:10" x14ac:dyDescent="0.2">
      <c r="A767" s="102"/>
      <c r="C767" s="171"/>
      <c r="D767" s="172"/>
      <c r="E767"/>
      <c r="I767" s="102"/>
      <c r="J767" s="102"/>
    </row>
    <row r="768" spans="1:10" x14ac:dyDescent="0.2">
      <c r="A768" s="102"/>
      <c r="C768" s="171"/>
      <c r="D768" s="172"/>
      <c r="E768"/>
      <c r="I768" s="102"/>
      <c r="J768" s="102"/>
    </row>
    <row r="769" spans="1:10" x14ac:dyDescent="0.2">
      <c r="A769" s="102"/>
      <c r="C769" s="171"/>
      <c r="D769" s="172"/>
      <c r="E769"/>
      <c r="I769" s="102"/>
      <c r="J769" s="102"/>
    </row>
    <row r="770" spans="1:10" x14ac:dyDescent="0.2">
      <c r="A770" s="102"/>
      <c r="C770" s="171"/>
      <c r="D770" s="172"/>
      <c r="E770"/>
      <c r="I770" s="102"/>
      <c r="J770" s="102"/>
    </row>
    <row r="771" spans="1:10" x14ac:dyDescent="0.2">
      <c r="A771" s="102"/>
      <c r="C771" s="171"/>
      <c r="D771" s="172"/>
      <c r="E771"/>
      <c r="I771" s="102"/>
      <c r="J771" s="102"/>
    </row>
    <row r="772" spans="1:10" x14ac:dyDescent="0.2">
      <c r="A772" s="102"/>
      <c r="C772" s="171"/>
      <c r="D772" s="172"/>
      <c r="E772"/>
      <c r="I772" s="102"/>
      <c r="J772" s="102"/>
    </row>
    <row r="773" spans="1:10" x14ac:dyDescent="0.2">
      <c r="A773" s="102"/>
      <c r="C773" s="171"/>
      <c r="D773" s="172"/>
      <c r="E773"/>
      <c r="I773" s="102"/>
      <c r="J773" s="102"/>
    </row>
    <row r="774" spans="1:10" x14ac:dyDescent="0.2">
      <c r="A774" s="102"/>
      <c r="C774" s="171"/>
      <c r="D774" s="172"/>
      <c r="E774"/>
      <c r="I774" s="102"/>
      <c r="J774" s="102"/>
    </row>
    <row r="775" spans="1:10" x14ac:dyDescent="0.2">
      <c r="A775" s="102"/>
      <c r="C775" s="171"/>
      <c r="D775" s="172"/>
      <c r="E775"/>
      <c r="I775" s="102"/>
      <c r="J775" s="102"/>
    </row>
    <row r="776" spans="1:10" x14ac:dyDescent="0.2">
      <c r="A776" s="102"/>
      <c r="C776" s="171"/>
      <c r="D776" s="172"/>
      <c r="E776"/>
      <c r="I776" s="102"/>
      <c r="J776" s="102"/>
    </row>
    <row r="777" spans="1:10" x14ac:dyDescent="0.2">
      <c r="A777" s="102"/>
      <c r="C777" s="171"/>
      <c r="D777" s="172"/>
      <c r="E777"/>
      <c r="I777" s="102"/>
      <c r="J777" s="102"/>
    </row>
    <row r="778" spans="1:10" x14ac:dyDescent="0.2">
      <c r="A778" s="102"/>
      <c r="C778" s="171"/>
      <c r="D778" s="172"/>
      <c r="E778"/>
      <c r="I778" s="102"/>
      <c r="J778" s="102"/>
    </row>
    <row r="779" spans="1:10" x14ac:dyDescent="0.2">
      <c r="A779" s="102"/>
      <c r="C779" s="171"/>
      <c r="D779" s="172"/>
      <c r="E779"/>
      <c r="I779" s="102"/>
      <c r="J779" s="102"/>
    </row>
    <row r="780" spans="1:10" x14ac:dyDescent="0.2">
      <c r="A780" s="102"/>
      <c r="C780" s="171"/>
      <c r="D780" s="172"/>
      <c r="E780"/>
      <c r="I780" s="102"/>
      <c r="J780" s="102"/>
    </row>
    <row r="781" spans="1:10" x14ac:dyDescent="0.2">
      <c r="A781" s="102"/>
      <c r="C781" s="171"/>
      <c r="D781" s="172"/>
      <c r="E781"/>
      <c r="I781" s="102"/>
      <c r="J781" s="102"/>
    </row>
    <row r="782" spans="1:10" x14ac:dyDescent="0.2">
      <c r="A782" s="102"/>
      <c r="C782" s="171"/>
      <c r="D782" s="172"/>
      <c r="E782"/>
      <c r="I782" s="102"/>
      <c r="J782" s="102"/>
    </row>
    <row r="783" spans="1:10" x14ac:dyDescent="0.2">
      <c r="A783" s="102"/>
      <c r="C783" s="171"/>
      <c r="D783" s="172"/>
      <c r="E783"/>
      <c r="I783" s="102"/>
      <c r="J783" s="102"/>
    </row>
    <row r="784" spans="1:10" x14ac:dyDescent="0.2">
      <c r="A784" s="102"/>
      <c r="C784" s="171"/>
      <c r="D784" s="172"/>
      <c r="E784"/>
      <c r="I784" s="102"/>
      <c r="J784" s="102"/>
    </row>
    <row r="785" spans="1:10" x14ac:dyDescent="0.2">
      <c r="A785" s="102"/>
      <c r="C785" s="171"/>
      <c r="D785" s="172"/>
      <c r="E785"/>
      <c r="I785" s="102"/>
      <c r="J785" s="102"/>
    </row>
    <row r="786" spans="1:10" x14ac:dyDescent="0.2">
      <c r="A786" s="102"/>
      <c r="C786" s="171"/>
      <c r="D786" s="172"/>
      <c r="E786"/>
      <c r="I786" s="102"/>
      <c r="J786" s="102"/>
    </row>
    <row r="787" spans="1:10" x14ac:dyDescent="0.2">
      <c r="A787" s="102"/>
      <c r="C787" s="171"/>
      <c r="D787" s="172"/>
      <c r="E787"/>
      <c r="I787" s="102"/>
      <c r="J787" s="102"/>
    </row>
    <row r="788" spans="1:10" x14ac:dyDescent="0.2">
      <c r="A788" s="102"/>
      <c r="C788" s="171"/>
      <c r="D788" s="172"/>
      <c r="E788"/>
      <c r="I788" s="102"/>
      <c r="J788" s="102"/>
    </row>
    <row r="789" spans="1:10" x14ac:dyDescent="0.2">
      <c r="A789" s="102"/>
      <c r="C789" s="171"/>
      <c r="D789" s="172"/>
      <c r="E789"/>
      <c r="I789" s="102"/>
      <c r="J789" s="102"/>
    </row>
    <row r="790" spans="1:10" x14ac:dyDescent="0.2">
      <c r="A790" s="102"/>
      <c r="C790" s="171"/>
      <c r="D790" s="172"/>
      <c r="E790"/>
      <c r="I790" s="102"/>
      <c r="J790" s="102"/>
    </row>
    <row r="791" spans="1:10" x14ac:dyDescent="0.2">
      <c r="A791" s="102"/>
      <c r="C791" s="171"/>
      <c r="D791" s="172"/>
      <c r="E791"/>
      <c r="I791" s="102"/>
      <c r="J791" s="102"/>
    </row>
    <row r="792" spans="1:10" x14ac:dyDescent="0.2">
      <c r="A792" s="102"/>
      <c r="C792" s="171"/>
      <c r="D792" s="172"/>
      <c r="E792"/>
      <c r="I792" s="102"/>
      <c r="J792" s="102"/>
    </row>
    <row r="793" spans="1:10" x14ac:dyDescent="0.2">
      <c r="A793" s="102"/>
      <c r="C793" s="171"/>
      <c r="D793" s="172"/>
      <c r="E793"/>
      <c r="I793" s="102"/>
      <c r="J793" s="102"/>
    </row>
    <row r="794" spans="1:10" x14ac:dyDescent="0.2">
      <c r="A794" s="102"/>
      <c r="C794" s="171"/>
      <c r="D794" s="172"/>
      <c r="E794"/>
      <c r="I794" s="102"/>
      <c r="J794" s="102"/>
    </row>
    <row r="795" spans="1:10" x14ac:dyDescent="0.2">
      <c r="A795" s="102"/>
      <c r="C795" s="171"/>
      <c r="D795" s="172"/>
      <c r="E795"/>
      <c r="I795" s="102"/>
      <c r="J795" s="102"/>
    </row>
    <row r="796" spans="1:10" x14ac:dyDescent="0.2">
      <c r="A796" s="102"/>
      <c r="C796" s="171"/>
      <c r="D796" s="172"/>
      <c r="E796"/>
      <c r="I796" s="102"/>
      <c r="J796" s="102"/>
    </row>
    <row r="797" spans="1:10" x14ac:dyDescent="0.2">
      <c r="A797" s="102"/>
      <c r="C797" s="171"/>
      <c r="D797" s="172"/>
      <c r="E797"/>
      <c r="I797" s="102"/>
      <c r="J797" s="102"/>
    </row>
    <row r="798" spans="1:10" x14ac:dyDescent="0.2">
      <c r="A798" s="102"/>
      <c r="C798" s="171"/>
      <c r="D798" s="172"/>
      <c r="E798"/>
      <c r="I798" s="102"/>
      <c r="J798" s="102"/>
    </row>
    <row r="799" spans="1:10" x14ac:dyDescent="0.2">
      <c r="A799" s="102"/>
      <c r="C799" s="171"/>
      <c r="D799" s="172"/>
      <c r="E799"/>
      <c r="I799" s="102"/>
      <c r="J799" s="102"/>
    </row>
    <row r="800" spans="1:10" x14ac:dyDescent="0.2">
      <c r="A800" s="102"/>
      <c r="C800" s="171"/>
      <c r="D800" s="172"/>
      <c r="E800"/>
      <c r="I800" s="102"/>
      <c r="J800" s="102"/>
    </row>
    <row r="801" spans="1:10" x14ac:dyDescent="0.2">
      <c r="A801" s="102"/>
      <c r="C801" s="171"/>
      <c r="D801" s="172"/>
      <c r="E801"/>
      <c r="I801" s="102"/>
      <c r="J801" s="102"/>
    </row>
    <row r="802" spans="1:10" x14ac:dyDescent="0.2">
      <c r="A802" s="102"/>
      <c r="C802" s="171"/>
      <c r="D802" s="172"/>
      <c r="E802"/>
      <c r="I802" s="102"/>
      <c r="J802" s="102"/>
    </row>
    <row r="803" spans="1:10" x14ac:dyDescent="0.2">
      <c r="A803" s="102"/>
      <c r="C803" s="171"/>
      <c r="D803" s="172"/>
      <c r="E803"/>
      <c r="I803" s="102"/>
      <c r="J803" s="102"/>
    </row>
    <row r="804" spans="1:10" x14ac:dyDescent="0.2">
      <c r="A804" s="102"/>
      <c r="C804" s="171"/>
      <c r="D804" s="172"/>
      <c r="E804"/>
      <c r="I804" s="102"/>
      <c r="J804" s="102"/>
    </row>
    <row r="805" spans="1:10" x14ac:dyDescent="0.2">
      <c r="A805" s="102"/>
      <c r="C805" s="171"/>
      <c r="D805" s="172"/>
      <c r="E805"/>
      <c r="I805" s="102"/>
      <c r="J805" s="102"/>
    </row>
    <row r="806" spans="1:10" x14ac:dyDescent="0.2">
      <c r="A806" s="102"/>
      <c r="C806" s="171"/>
      <c r="D806" s="172"/>
      <c r="E806"/>
      <c r="I806" s="102"/>
      <c r="J806" s="102"/>
    </row>
    <row r="807" spans="1:10" x14ac:dyDescent="0.2">
      <c r="A807" s="102"/>
      <c r="C807" s="171"/>
      <c r="D807" s="172"/>
      <c r="E807"/>
      <c r="I807" s="102"/>
      <c r="J807" s="102"/>
    </row>
    <row r="808" spans="1:10" x14ac:dyDescent="0.2">
      <c r="A808" s="102"/>
      <c r="C808" s="171"/>
      <c r="D808" s="172"/>
      <c r="E808"/>
      <c r="I808" s="102"/>
      <c r="J808" s="102"/>
    </row>
    <row r="809" spans="1:10" x14ac:dyDescent="0.2">
      <c r="A809" s="102"/>
      <c r="C809" s="171"/>
      <c r="D809" s="172"/>
      <c r="E809"/>
      <c r="I809" s="102"/>
      <c r="J809" s="102"/>
    </row>
    <row r="810" spans="1:10" x14ac:dyDescent="0.2">
      <c r="A810" s="102"/>
      <c r="C810" s="171"/>
      <c r="D810" s="172"/>
      <c r="E810"/>
      <c r="I810" s="102"/>
      <c r="J810" s="102"/>
    </row>
    <row r="811" spans="1:10" x14ac:dyDescent="0.2">
      <c r="A811" s="102"/>
      <c r="C811" s="171"/>
      <c r="D811" s="172"/>
      <c r="E811"/>
      <c r="I811" s="102"/>
      <c r="J811" s="102"/>
    </row>
    <row r="812" spans="1:10" x14ac:dyDescent="0.2">
      <c r="A812" s="102"/>
      <c r="C812" s="171"/>
      <c r="D812" s="172"/>
      <c r="E812"/>
      <c r="I812" s="102"/>
      <c r="J812" s="102"/>
    </row>
    <row r="813" spans="1:10" x14ac:dyDescent="0.2">
      <c r="A813" s="102"/>
      <c r="C813" s="171"/>
      <c r="D813" s="172"/>
      <c r="E813"/>
      <c r="I813" s="102"/>
      <c r="J813" s="102"/>
    </row>
    <row r="814" spans="1:10" x14ac:dyDescent="0.2">
      <c r="A814" s="102"/>
      <c r="C814" s="171"/>
      <c r="D814" s="172"/>
      <c r="E814"/>
      <c r="I814" s="102"/>
      <c r="J814" s="102"/>
    </row>
    <row r="815" spans="1:10" x14ac:dyDescent="0.2">
      <c r="A815" s="102"/>
      <c r="C815" s="171"/>
      <c r="D815" s="172"/>
      <c r="E815"/>
      <c r="I815" s="102"/>
      <c r="J815" s="102"/>
    </row>
    <row r="816" spans="1:10" x14ac:dyDescent="0.2">
      <c r="A816" s="102"/>
      <c r="C816" s="171"/>
      <c r="D816" s="172"/>
      <c r="E816"/>
      <c r="I816" s="102"/>
      <c r="J816" s="102"/>
    </row>
    <row r="817" spans="1:10" x14ac:dyDescent="0.2">
      <c r="A817" s="102"/>
      <c r="C817" s="171"/>
      <c r="D817" s="172"/>
      <c r="E817"/>
      <c r="I817" s="102"/>
      <c r="J817" s="102"/>
    </row>
    <row r="818" spans="1:10" x14ac:dyDescent="0.2">
      <c r="A818" s="102"/>
      <c r="C818" s="171"/>
      <c r="D818" s="172"/>
      <c r="E818"/>
      <c r="I818" s="102"/>
      <c r="J818" s="102"/>
    </row>
    <row r="819" spans="1:10" x14ac:dyDescent="0.2">
      <c r="A819" s="102"/>
      <c r="C819" s="171"/>
      <c r="D819" s="172"/>
      <c r="E819"/>
      <c r="I819" s="102"/>
      <c r="J819" s="102"/>
    </row>
    <row r="820" spans="1:10" x14ac:dyDescent="0.2">
      <c r="A820" s="102"/>
      <c r="C820" s="171"/>
      <c r="D820" s="172"/>
      <c r="E820"/>
      <c r="I820" s="102"/>
      <c r="J820" s="102"/>
    </row>
    <row r="821" spans="1:10" x14ac:dyDescent="0.2">
      <c r="A821" s="102"/>
      <c r="C821" s="171"/>
      <c r="D821" s="172"/>
      <c r="E821"/>
      <c r="I821" s="102"/>
      <c r="J821" s="102"/>
    </row>
    <row r="822" spans="1:10" x14ac:dyDescent="0.2">
      <c r="A822" s="102"/>
      <c r="C822" s="171"/>
      <c r="D822" s="172"/>
      <c r="E822"/>
      <c r="I822" s="102"/>
      <c r="J822" s="102"/>
    </row>
    <row r="823" spans="1:10" x14ac:dyDescent="0.2">
      <c r="A823" s="102"/>
      <c r="C823" s="171"/>
      <c r="D823" s="172"/>
      <c r="E823"/>
      <c r="I823" s="102"/>
      <c r="J823" s="102"/>
    </row>
    <row r="824" spans="1:10" x14ac:dyDescent="0.2">
      <c r="A824" s="102"/>
      <c r="C824" s="171"/>
      <c r="D824" s="172"/>
      <c r="E824"/>
      <c r="I824" s="102"/>
      <c r="J824" s="102"/>
    </row>
    <row r="825" spans="1:10" x14ac:dyDescent="0.2">
      <c r="A825" s="102"/>
      <c r="C825" s="171"/>
      <c r="D825" s="172"/>
      <c r="E825"/>
      <c r="I825" s="102"/>
      <c r="J825" s="102"/>
    </row>
    <row r="826" spans="1:10" x14ac:dyDescent="0.2">
      <c r="A826" s="102"/>
      <c r="C826" s="171"/>
      <c r="D826" s="172"/>
      <c r="E826"/>
      <c r="I826" s="102"/>
      <c r="J826" s="102"/>
    </row>
    <row r="827" spans="1:10" x14ac:dyDescent="0.2">
      <c r="A827" s="102"/>
      <c r="C827" s="171"/>
      <c r="D827" s="172"/>
      <c r="E827"/>
      <c r="I827" s="102"/>
      <c r="J827" s="102"/>
    </row>
    <row r="828" spans="1:10" x14ac:dyDescent="0.2">
      <c r="A828" s="102"/>
      <c r="C828" s="171"/>
      <c r="D828" s="172"/>
      <c r="E828"/>
      <c r="I828" s="102"/>
      <c r="J828" s="102"/>
    </row>
    <row r="829" spans="1:10" x14ac:dyDescent="0.2">
      <c r="A829" s="102"/>
      <c r="C829" s="171"/>
      <c r="D829" s="172"/>
      <c r="E829"/>
      <c r="I829" s="102"/>
      <c r="J829" s="102"/>
    </row>
    <row r="830" spans="1:10" x14ac:dyDescent="0.2">
      <c r="A830" s="102"/>
      <c r="C830" s="171"/>
      <c r="D830" s="172"/>
      <c r="E830"/>
      <c r="I830" s="102"/>
      <c r="J830" s="102"/>
    </row>
    <row r="831" spans="1:10" x14ac:dyDescent="0.2">
      <c r="A831" s="102"/>
      <c r="C831" s="171"/>
      <c r="D831" s="172"/>
      <c r="E831"/>
      <c r="I831" s="102"/>
      <c r="J831" s="102"/>
    </row>
    <row r="832" spans="1:10" x14ac:dyDescent="0.2">
      <c r="A832" s="102"/>
      <c r="C832" s="171"/>
      <c r="D832" s="172"/>
      <c r="E832"/>
      <c r="I832" s="102"/>
      <c r="J832" s="102"/>
    </row>
    <row r="833" spans="1:10" x14ac:dyDescent="0.2">
      <c r="A833" s="102"/>
      <c r="C833" s="171"/>
      <c r="D833" s="172"/>
      <c r="E833"/>
      <c r="I833" s="102"/>
      <c r="J833" s="102"/>
    </row>
    <row r="834" spans="1:10" x14ac:dyDescent="0.2">
      <c r="A834" s="102"/>
      <c r="C834" s="171"/>
      <c r="D834" s="172"/>
      <c r="E834"/>
      <c r="I834" s="102"/>
      <c r="J834" s="102"/>
    </row>
    <row r="835" spans="1:10" x14ac:dyDescent="0.2">
      <c r="A835" s="102"/>
      <c r="C835" s="171"/>
      <c r="D835" s="172"/>
      <c r="E835"/>
      <c r="I835" s="102"/>
      <c r="J835" s="102"/>
    </row>
    <row r="836" spans="1:10" x14ac:dyDescent="0.2">
      <c r="A836" s="102"/>
      <c r="C836" s="171"/>
      <c r="D836" s="172"/>
      <c r="E836"/>
      <c r="I836" s="102"/>
      <c r="J836" s="102"/>
    </row>
    <row r="837" spans="1:10" x14ac:dyDescent="0.2">
      <c r="A837" s="102"/>
      <c r="C837" s="171"/>
      <c r="D837" s="172"/>
      <c r="E837"/>
      <c r="I837" s="102"/>
      <c r="J837" s="102"/>
    </row>
    <row r="838" spans="1:10" x14ac:dyDescent="0.2">
      <c r="A838" s="102"/>
      <c r="C838" s="171"/>
      <c r="D838" s="172"/>
      <c r="E838"/>
      <c r="I838" s="102"/>
      <c r="J838" s="102"/>
    </row>
    <row r="839" spans="1:10" x14ac:dyDescent="0.2">
      <c r="A839" s="102"/>
      <c r="C839" s="171"/>
      <c r="D839" s="172"/>
      <c r="E839"/>
      <c r="I839" s="102"/>
      <c r="J839" s="102"/>
    </row>
    <row r="840" spans="1:10" x14ac:dyDescent="0.2">
      <c r="A840" s="102"/>
      <c r="C840" s="171"/>
      <c r="D840" s="172"/>
      <c r="E840"/>
      <c r="I840" s="102"/>
      <c r="J840" s="102"/>
    </row>
    <row r="841" spans="1:10" x14ac:dyDescent="0.2">
      <c r="A841" s="102"/>
      <c r="C841" s="171"/>
      <c r="D841" s="172"/>
      <c r="E841"/>
      <c r="I841" s="102"/>
      <c r="J841" s="102"/>
    </row>
    <row r="842" spans="1:10" x14ac:dyDescent="0.2">
      <c r="A842" s="102"/>
      <c r="C842" s="171"/>
      <c r="D842" s="172"/>
      <c r="E842"/>
      <c r="I842" s="102"/>
      <c r="J842" s="102"/>
    </row>
    <row r="843" spans="1:10" x14ac:dyDescent="0.2">
      <c r="A843" s="102"/>
      <c r="C843" s="171"/>
      <c r="D843" s="172"/>
      <c r="E843"/>
      <c r="I843" s="102"/>
      <c r="J843" s="102"/>
    </row>
    <row r="844" spans="1:10" x14ac:dyDescent="0.2">
      <c r="A844" s="102"/>
      <c r="C844" s="171"/>
      <c r="D844" s="172"/>
      <c r="E844"/>
      <c r="I844" s="102"/>
      <c r="J844" s="102"/>
    </row>
    <row r="845" spans="1:10" x14ac:dyDescent="0.2">
      <c r="A845" s="102"/>
      <c r="C845" s="171"/>
      <c r="D845" s="172"/>
      <c r="E845"/>
      <c r="I845" s="102"/>
      <c r="J845" s="102"/>
    </row>
    <row r="846" spans="1:10" x14ac:dyDescent="0.2">
      <c r="A846" s="102"/>
      <c r="C846" s="171"/>
      <c r="D846" s="172"/>
      <c r="E846"/>
      <c r="I846" s="102"/>
      <c r="J846" s="102"/>
    </row>
    <row r="847" spans="1:10" x14ac:dyDescent="0.2">
      <c r="A847" s="102"/>
      <c r="C847" s="171"/>
      <c r="D847" s="172"/>
      <c r="E847"/>
      <c r="I847" s="102"/>
      <c r="J847" s="102"/>
    </row>
    <row r="848" spans="1:10" x14ac:dyDescent="0.2">
      <c r="A848" s="102"/>
      <c r="C848" s="171"/>
      <c r="D848" s="172"/>
      <c r="E848"/>
      <c r="I848" s="102"/>
      <c r="J848" s="102"/>
    </row>
    <row r="849" spans="1:10" x14ac:dyDescent="0.2">
      <c r="A849" s="102"/>
      <c r="C849" s="171"/>
      <c r="D849" s="172"/>
      <c r="E849"/>
      <c r="I849" s="102"/>
      <c r="J849" s="102"/>
    </row>
    <row r="850" spans="1:10" x14ac:dyDescent="0.2">
      <c r="A850" s="102"/>
      <c r="C850" s="171"/>
      <c r="D850" s="172"/>
      <c r="E850"/>
      <c r="I850" s="102"/>
      <c r="J850" s="102"/>
    </row>
    <row r="851" spans="1:10" x14ac:dyDescent="0.2">
      <c r="A851" s="102"/>
      <c r="C851" s="171"/>
      <c r="D851" s="172"/>
      <c r="E851"/>
      <c r="I851" s="102"/>
      <c r="J851" s="102"/>
    </row>
    <row r="852" spans="1:10" x14ac:dyDescent="0.2">
      <c r="A852" s="102"/>
      <c r="C852" s="171"/>
      <c r="D852" s="172"/>
      <c r="E852"/>
      <c r="I852" s="102"/>
      <c r="J852" s="102"/>
    </row>
    <row r="853" spans="1:10" x14ac:dyDescent="0.2">
      <c r="A853" s="102"/>
      <c r="C853" s="171"/>
      <c r="D853" s="172"/>
      <c r="E853"/>
      <c r="I853" s="102"/>
      <c r="J853" s="102"/>
    </row>
    <row r="854" spans="1:10" x14ac:dyDescent="0.2">
      <c r="A854" s="102"/>
      <c r="C854" s="171"/>
      <c r="D854" s="172"/>
      <c r="E854"/>
      <c r="I854" s="102"/>
      <c r="J854" s="102"/>
    </row>
    <row r="855" spans="1:10" x14ac:dyDescent="0.2">
      <c r="A855" s="102"/>
      <c r="C855" s="171"/>
      <c r="D855" s="172"/>
      <c r="E855"/>
      <c r="I855" s="102"/>
      <c r="J855" s="102"/>
    </row>
    <row r="856" spans="1:10" x14ac:dyDescent="0.2">
      <c r="A856" s="102"/>
      <c r="C856" s="171"/>
      <c r="D856" s="172"/>
      <c r="E856"/>
      <c r="I856" s="102"/>
      <c r="J856" s="102"/>
    </row>
    <row r="857" spans="1:10" x14ac:dyDescent="0.2">
      <c r="A857" s="102"/>
      <c r="C857" s="171"/>
      <c r="D857" s="172"/>
      <c r="E857"/>
      <c r="I857" s="102"/>
      <c r="J857" s="102"/>
    </row>
    <row r="858" spans="1:10" x14ac:dyDescent="0.2">
      <c r="A858" s="102"/>
      <c r="C858" s="171"/>
      <c r="D858" s="172"/>
      <c r="E858"/>
      <c r="I858" s="102"/>
      <c r="J858" s="102"/>
    </row>
    <row r="859" spans="1:10" x14ac:dyDescent="0.2">
      <c r="A859" s="102"/>
      <c r="C859" s="171"/>
      <c r="D859" s="172"/>
      <c r="E859"/>
      <c r="I859" s="102"/>
      <c r="J859" s="102"/>
    </row>
    <row r="860" spans="1:10" x14ac:dyDescent="0.2">
      <c r="A860" s="102"/>
      <c r="C860" s="171"/>
      <c r="D860" s="172"/>
      <c r="E860"/>
      <c r="I860" s="102"/>
      <c r="J860" s="102"/>
    </row>
    <row r="861" spans="1:10" x14ac:dyDescent="0.2">
      <c r="A861" s="102"/>
      <c r="C861" s="171"/>
      <c r="D861" s="172"/>
      <c r="E861"/>
      <c r="I861" s="102"/>
      <c r="J861" s="102"/>
    </row>
    <row r="862" spans="1:10" x14ac:dyDescent="0.2">
      <c r="A862" s="102"/>
      <c r="C862" s="171"/>
      <c r="D862" s="172"/>
      <c r="E862"/>
      <c r="I862" s="102"/>
      <c r="J862" s="102"/>
    </row>
    <row r="863" spans="1:10" x14ac:dyDescent="0.2">
      <c r="A863" s="102"/>
      <c r="C863" s="171"/>
      <c r="D863" s="172"/>
      <c r="E863"/>
      <c r="I863" s="102"/>
      <c r="J863" s="102"/>
    </row>
    <row r="864" spans="1:10" x14ac:dyDescent="0.2">
      <c r="A864" s="102"/>
      <c r="C864" s="171"/>
      <c r="D864" s="172"/>
      <c r="E864"/>
      <c r="I864" s="102"/>
      <c r="J864" s="102"/>
    </row>
    <row r="865" spans="1:10" x14ac:dyDescent="0.2">
      <c r="A865" s="102"/>
      <c r="C865" s="171"/>
      <c r="D865" s="172"/>
      <c r="E865"/>
      <c r="I865" s="102"/>
      <c r="J865" s="102"/>
    </row>
    <row r="866" spans="1:10" x14ac:dyDescent="0.2">
      <c r="A866" s="102"/>
      <c r="C866" s="171"/>
      <c r="D866" s="172"/>
      <c r="E866"/>
      <c r="I866" s="102"/>
      <c r="J866" s="102"/>
    </row>
    <row r="867" spans="1:10" x14ac:dyDescent="0.2">
      <c r="A867" s="102"/>
      <c r="C867" s="171"/>
      <c r="D867" s="172"/>
      <c r="E867"/>
      <c r="I867" s="102"/>
      <c r="J867" s="102"/>
    </row>
    <row r="868" spans="1:10" x14ac:dyDescent="0.2">
      <c r="A868" s="102"/>
      <c r="C868" s="171"/>
      <c r="D868" s="172"/>
      <c r="E868"/>
      <c r="I868" s="102"/>
      <c r="J868" s="102"/>
    </row>
    <row r="869" spans="1:10" x14ac:dyDescent="0.2">
      <c r="A869" s="102"/>
      <c r="C869" s="171"/>
      <c r="D869" s="172"/>
      <c r="E869"/>
      <c r="I869" s="102"/>
      <c r="J869" s="102"/>
    </row>
    <row r="870" spans="1:10" x14ac:dyDescent="0.2">
      <c r="A870" s="102"/>
      <c r="C870" s="171"/>
      <c r="D870" s="172"/>
      <c r="E870"/>
      <c r="I870" s="102"/>
      <c r="J870" s="102"/>
    </row>
    <row r="871" spans="1:10" x14ac:dyDescent="0.2">
      <c r="A871" s="102"/>
      <c r="C871" s="171"/>
      <c r="D871" s="172"/>
      <c r="E871"/>
      <c r="I871" s="102"/>
      <c r="J871" s="102"/>
    </row>
    <row r="872" spans="1:10" x14ac:dyDescent="0.2">
      <c r="A872" s="102"/>
      <c r="C872" s="171"/>
      <c r="D872" s="172"/>
      <c r="E872"/>
      <c r="I872" s="102"/>
      <c r="J872" s="102"/>
    </row>
    <row r="873" spans="1:10" x14ac:dyDescent="0.2">
      <c r="A873" s="102"/>
      <c r="C873" s="171"/>
      <c r="D873" s="172"/>
      <c r="E873"/>
      <c r="I873" s="102"/>
      <c r="J873" s="102"/>
    </row>
    <row r="874" spans="1:10" x14ac:dyDescent="0.2">
      <c r="A874" s="102"/>
      <c r="C874" s="171"/>
      <c r="D874" s="172"/>
      <c r="E874"/>
      <c r="I874" s="102"/>
      <c r="J874" s="102"/>
    </row>
    <row r="875" spans="1:10" x14ac:dyDescent="0.2">
      <c r="A875" s="102"/>
      <c r="C875" s="171"/>
      <c r="D875" s="172"/>
      <c r="E875"/>
      <c r="I875" s="102"/>
      <c r="J875" s="102"/>
    </row>
    <row r="876" spans="1:10" x14ac:dyDescent="0.2">
      <c r="A876" s="102"/>
      <c r="C876" s="171"/>
      <c r="D876" s="172"/>
      <c r="E876"/>
      <c r="I876" s="102"/>
      <c r="J876" s="102"/>
    </row>
    <row r="877" spans="1:10" x14ac:dyDescent="0.2">
      <c r="A877" s="102"/>
      <c r="C877" s="171"/>
      <c r="D877" s="172"/>
      <c r="E877"/>
      <c r="I877" s="102"/>
      <c r="J877" s="102"/>
    </row>
    <row r="878" spans="1:10" x14ac:dyDescent="0.2">
      <c r="A878" s="102"/>
      <c r="C878" s="171"/>
      <c r="D878" s="172"/>
      <c r="E878"/>
      <c r="I878" s="102"/>
      <c r="J878" s="102"/>
    </row>
    <row r="879" spans="1:10" x14ac:dyDescent="0.2">
      <c r="A879" s="102"/>
      <c r="C879" s="171"/>
      <c r="D879" s="172"/>
      <c r="E879"/>
      <c r="I879" s="102"/>
      <c r="J879" s="102"/>
    </row>
    <row r="880" spans="1:10" x14ac:dyDescent="0.2">
      <c r="A880" s="102"/>
      <c r="C880" s="171"/>
      <c r="D880" s="172"/>
      <c r="E880"/>
      <c r="I880" s="102"/>
      <c r="J880" s="102"/>
    </row>
    <row r="881" spans="1:10" x14ac:dyDescent="0.2">
      <c r="A881" s="102"/>
      <c r="C881" s="171"/>
      <c r="D881" s="172"/>
      <c r="E881"/>
      <c r="I881" s="102"/>
      <c r="J881" s="102"/>
    </row>
    <row r="882" spans="1:10" x14ac:dyDescent="0.2">
      <c r="A882" s="102"/>
      <c r="C882" s="171"/>
      <c r="D882" s="172"/>
      <c r="E882"/>
      <c r="I882" s="102"/>
      <c r="J882" s="102"/>
    </row>
    <row r="883" spans="1:10" x14ac:dyDescent="0.2">
      <c r="A883" s="102"/>
      <c r="C883" s="171"/>
      <c r="D883" s="172"/>
      <c r="E883"/>
      <c r="I883" s="102"/>
      <c r="J883" s="102"/>
    </row>
    <row r="884" spans="1:10" x14ac:dyDescent="0.2">
      <c r="A884" s="102"/>
      <c r="C884" s="171"/>
      <c r="D884" s="172"/>
      <c r="E884"/>
      <c r="I884" s="102"/>
      <c r="J884" s="102"/>
    </row>
    <row r="885" spans="1:10" x14ac:dyDescent="0.2">
      <c r="A885" s="102"/>
      <c r="C885" s="171"/>
      <c r="D885" s="172"/>
      <c r="E885"/>
      <c r="I885" s="102"/>
      <c r="J885" s="102"/>
    </row>
    <row r="886" spans="1:10" x14ac:dyDescent="0.2">
      <c r="A886" s="102"/>
      <c r="C886" s="171"/>
      <c r="D886" s="172"/>
      <c r="E886"/>
      <c r="I886" s="102"/>
      <c r="J886" s="102"/>
    </row>
    <row r="887" spans="1:10" x14ac:dyDescent="0.2">
      <c r="A887" s="102"/>
      <c r="C887" s="171"/>
      <c r="D887" s="172"/>
      <c r="E887"/>
      <c r="I887" s="102"/>
      <c r="J887" s="102"/>
    </row>
    <row r="888" spans="1:10" x14ac:dyDescent="0.2">
      <c r="A888" s="102"/>
      <c r="C888" s="171"/>
      <c r="D888" s="172"/>
      <c r="E888"/>
      <c r="I888" s="102"/>
      <c r="J888" s="102"/>
    </row>
    <row r="889" spans="1:10" x14ac:dyDescent="0.2">
      <c r="A889" s="102"/>
      <c r="C889" s="171"/>
      <c r="D889" s="172"/>
      <c r="E889"/>
      <c r="I889" s="102"/>
      <c r="J889" s="102"/>
    </row>
    <row r="890" spans="1:10" x14ac:dyDescent="0.2">
      <c r="A890" s="102"/>
      <c r="C890" s="171"/>
      <c r="D890" s="172"/>
      <c r="E890"/>
      <c r="I890" s="102"/>
      <c r="J890" s="102"/>
    </row>
    <row r="891" spans="1:10" x14ac:dyDescent="0.2">
      <c r="A891" s="102"/>
      <c r="C891" s="171"/>
      <c r="D891" s="172"/>
      <c r="E891"/>
      <c r="I891" s="102"/>
      <c r="J891" s="102"/>
    </row>
    <row r="892" spans="1:10" x14ac:dyDescent="0.2">
      <c r="A892" s="102"/>
      <c r="C892" s="171"/>
      <c r="D892" s="172"/>
      <c r="E892"/>
      <c r="I892" s="102"/>
      <c r="J892" s="102"/>
    </row>
    <row r="893" spans="1:10" x14ac:dyDescent="0.2">
      <c r="A893" s="102"/>
      <c r="C893" s="171"/>
      <c r="D893" s="172"/>
      <c r="E893"/>
      <c r="I893" s="102"/>
      <c r="J893" s="102"/>
    </row>
    <row r="894" spans="1:10" x14ac:dyDescent="0.2">
      <c r="A894" s="102"/>
      <c r="C894" s="171"/>
      <c r="D894" s="172"/>
      <c r="E894"/>
      <c r="I894" s="102"/>
      <c r="J894" s="102"/>
    </row>
    <row r="895" spans="1:10" x14ac:dyDescent="0.2">
      <c r="A895" s="102"/>
      <c r="C895" s="171"/>
      <c r="D895" s="172"/>
      <c r="E895"/>
      <c r="I895" s="102"/>
      <c r="J895" s="102"/>
    </row>
    <row r="896" spans="1:10" x14ac:dyDescent="0.2">
      <c r="A896" s="102"/>
      <c r="C896" s="171"/>
      <c r="D896" s="172"/>
      <c r="E896"/>
      <c r="I896" s="102"/>
      <c r="J896" s="102"/>
    </row>
    <row r="897" spans="1:10" x14ac:dyDescent="0.2">
      <c r="A897" s="102"/>
      <c r="C897" s="171"/>
      <c r="D897" s="172"/>
      <c r="E897"/>
      <c r="I897" s="102"/>
      <c r="J897" s="102"/>
    </row>
    <row r="898" spans="1:10" x14ac:dyDescent="0.2">
      <c r="A898" s="102"/>
      <c r="C898" s="171"/>
      <c r="D898" s="172"/>
      <c r="E898"/>
      <c r="I898" s="102"/>
      <c r="J898" s="102"/>
    </row>
    <row r="899" spans="1:10" x14ac:dyDescent="0.2">
      <c r="A899" s="102"/>
      <c r="C899" s="171"/>
      <c r="D899" s="172"/>
      <c r="E899"/>
      <c r="I899" s="102"/>
      <c r="J899" s="102"/>
    </row>
    <row r="900" spans="1:10" x14ac:dyDescent="0.2">
      <c r="A900" s="102"/>
      <c r="C900" s="171"/>
      <c r="D900" s="172"/>
      <c r="E900"/>
      <c r="I900" s="102"/>
      <c r="J900" s="102"/>
    </row>
    <row r="901" spans="1:10" x14ac:dyDescent="0.2">
      <c r="A901" s="102"/>
      <c r="C901" s="171"/>
      <c r="D901" s="172"/>
      <c r="E901"/>
      <c r="I901" s="102"/>
      <c r="J901" s="102"/>
    </row>
    <row r="902" spans="1:10" x14ac:dyDescent="0.2">
      <c r="A902" s="102"/>
      <c r="C902" s="171"/>
      <c r="D902" s="172"/>
      <c r="E902"/>
      <c r="I902" s="102"/>
      <c r="J902" s="102"/>
    </row>
    <row r="903" spans="1:10" x14ac:dyDescent="0.2">
      <c r="A903" s="102"/>
      <c r="C903" s="171"/>
      <c r="D903" s="172"/>
      <c r="E903"/>
      <c r="I903" s="102"/>
      <c r="J903" s="102"/>
    </row>
    <row r="904" spans="1:10" x14ac:dyDescent="0.2">
      <c r="A904" s="102"/>
      <c r="C904" s="171"/>
      <c r="D904" s="172"/>
      <c r="E904"/>
      <c r="I904" s="102"/>
      <c r="J904" s="102"/>
    </row>
    <row r="905" spans="1:10" x14ac:dyDescent="0.2">
      <c r="A905" s="102"/>
      <c r="C905" s="171"/>
      <c r="D905" s="172"/>
      <c r="E905"/>
      <c r="I905" s="102"/>
      <c r="J905" s="102"/>
    </row>
    <row r="906" spans="1:10" x14ac:dyDescent="0.2">
      <c r="A906" s="102"/>
      <c r="C906" s="171"/>
      <c r="D906" s="172"/>
      <c r="E906"/>
      <c r="I906" s="102"/>
      <c r="J906" s="102"/>
    </row>
    <row r="907" spans="1:10" x14ac:dyDescent="0.2">
      <c r="A907" s="102"/>
      <c r="C907" s="171"/>
      <c r="D907" s="172"/>
      <c r="E907"/>
      <c r="I907" s="102"/>
      <c r="J907" s="102"/>
    </row>
    <row r="908" spans="1:10" x14ac:dyDescent="0.2">
      <c r="A908" s="102"/>
      <c r="C908" s="171"/>
      <c r="D908" s="172"/>
      <c r="E908"/>
      <c r="I908" s="102"/>
      <c r="J908" s="102"/>
    </row>
    <row r="909" spans="1:10" x14ac:dyDescent="0.2">
      <c r="A909" s="102"/>
      <c r="C909" s="171"/>
      <c r="D909" s="172"/>
      <c r="E909"/>
      <c r="I909" s="102"/>
      <c r="J909" s="102"/>
    </row>
    <row r="910" spans="1:10" x14ac:dyDescent="0.2">
      <c r="A910" s="102"/>
      <c r="C910" s="171"/>
      <c r="D910" s="172"/>
      <c r="E910"/>
      <c r="I910" s="102"/>
      <c r="J910" s="102"/>
    </row>
    <row r="911" spans="1:10" x14ac:dyDescent="0.2">
      <c r="A911" s="102"/>
      <c r="C911" s="171"/>
      <c r="D911" s="172"/>
      <c r="E911"/>
      <c r="I911" s="102"/>
      <c r="J911" s="102"/>
    </row>
    <row r="912" spans="1:10" x14ac:dyDescent="0.2">
      <c r="A912" s="102"/>
      <c r="C912" s="171"/>
      <c r="D912" s="172"/>
      <c r="E912"/>
      <c r="I912" s="102"/>
      <c r="J912" s="102"/>
    </row>
    <row r="913" spans="1:10" x14ac:dyDescent="0.2">
      <c r="A913" s="102"/>
      <c r="C913" s="171"/>
      <c r="D913" s="172"/>
      <c r="E913"/>
      <c r="I913" s="102"/>
      <c r="J913" s="102"/>
    </row>
    <row r="914" spans="1:10" x14ac:dyDescent="0.2">
      <c r="A914" s="102"/>
      <c r="C914" s="171"/>
      <c r="D914" s="172"/>
      <c r="E914"/>
      <c r="I914" s="102"/>
      <c r="J914" s="102"/>
    </row>
    <row r="915" spans="1:10" x14ac:dyDescent="0.2">
      <c r="A915" s="102"/>
      <c r="C915" s="171"/>
      <c r="D915" s="172"/>
      <c r="E915"/>
      <c r="I915" s="102"/>
      <c r="J915" s="102"/>
    </row>
    <row r="916" spans="1:10" x14ac:dyDescent="0.2">
      <c r="A916" s="102"/>
      <c r="C916" s="171"/>
      <c r="D916" s="172"/>
      <c r="E916"/>
      <c r="I916" s="102"/>
      <c r="J916" s="102"/>
    </row>
    <row r="917" spans="1:10" x14ac:dyDescent="0.2">
      <c r="A917" s="102"/>
      <c r="C917" s="171"/>
      <c r="D917" s="172"/>
      <c r="E917"/>
      <c r="I917" s="102"/>
      <c r="J917" s="102"/>
    </row>
    <row r="918" spans="1:10" x14ac:dyDescent="0.2">
      <c r="A918" s="102"/>
      <c r="C918" s="171"/>
      <c r="D918" s="172"/>
      <c r="E918"/>
      <c r="I918" s="102"/>
      <c r="J918" s="102"/>
    </row>
    <row r="919" spans="1:10" x14ac:dyDescent="0.2">
      <c r="A919" s="102"/>
      <c r="C919" s="171"/>
      <c r="D919" s="172"/>
      <c r="E919"/>
      <c r="I919" s="102"/>
      <c r="J919" s="102"/>
    </row>
    <row r="920" spans="1:10" x14ac:dyDescent="0.2">
      <c r="A920" s="102"/>
      <c r="C920" s="171"/>
      <c r="D920" s="172"/>
      <c r="E920"/>
      <c r="I920" s="102"/>
      <c r="J920" s="102"/>
    </row>
    <row r="921" spans="1:10" x14ac:dyDescent="0.2">
      <c r="A921" s="102"/>
      <c r="C921" s="171"/>
      <c r="D921" s="172"/>
      <c r="E921"/>
      <c r="I921" s="102"/>
      <c r="J921" s="102"/>
    </row>
    <row r="922" spans="1:10" x14ac:dyDescent="0.2">
      <c r="A922" s="102"/>
      <c r="C922" s="171"/>
      <c r="D922" s="172"/>
      <c r="E922"/>
      <c r="I922" s="102"/>
      <c r="J922" s="102"/>
    </row>
    <row r="923" spans="1:10" x14ac:dyDescent="0.2">
      <c r="A923" s="102"/>
      <c r="C923" s="171"/>
      <c r="D923" s="172"/>
      <c r="E923"/>
      <c r="I923" s="102"/>
      <c r="J923" s="102"/>
    </row>
    <row r="924" spans="1:10" x14ac:dyDescent="0.2">
      <c r="A924" s="102"/>
      <c r="C924" s="171"/>
      <c r="D924" s="172"/>
      <c r="E924"/>
      <c r="I924" s="102"/>
      <c r="J924" s="102"/>
    </row>
    <row r="925" spans="1:10" x14ac:dyDescent="0.2">
      <c r="A925" s="102"/>
      <c r="C925" s="171"/>
      <c r="D925" s="172"/>
      <c r="E925"/>
      <c r="I925" s="102"/>
      <c r="J925" s="102"/>
    </row>
    <row r="926" spans="1:10" x14ac:dyDescent="0.2">
      <c r="A926" s="102"/>
      <c r="C926" s="171"/>
      <c r="D926" s="172"/>
      <c r="E926"/>
      <c r="I926" s="102"/>
      <c r="J926" s="102"/>
    </row>
    <row r="927" spans="1:10" x14ac:dyDescent="0.2">
      <c r="A927" s="102"/>
      <c r="C927" s="171"/>
      <c r="D927" s="172"/>
      <c r="E927"/>
      <c r="I927" s="102"/>
      <c r="J927" s="102"/>
    </row>
    <row r="928" spans="1:10" x14ac:dyDescent="0.2">
      <c r="A928" s="102"/>
      <c r="C928" s="171"/>
      <c r="D928" s="172"/>
      <c r="E928"/>
      <c r="I928" s="102"/>
      <c r="J928" s="102"/>
    </row>
    <row r="929" spans="1:10" x14ac:dyDescent="0.2">
      <c r="A929" s="102"/>
      <c r="C929" s="171"/>
      <c r="D929" s="172"/>
      <c r="E929"/>
      <c r="I929" s="102"/>
      <c r="J929" s="102"/>
    </row>
    <row r="930" spans="1:10" x14ac:dyDescent="0.2">
      <c r="A930" s="102"/>
      <c r="C930" s="171"/>
      <c r="D930" s="172"/>
      <c r="E930"/>
      <c r="I930" s="102"/>
      <c r="J930" s="102"/>
    </row>
    <row r="931" spans="1:10" x14ac:dyDescent="0.2">
      <c r="A931" s="102"/>
      <c r="C931" s="171"/>
      <c r="D931" s="172"/>
      <c r="E931"/>
      <c r="I931" s="102"/>
      <c r="J931" s="102"/>
    </row>
    <row r="932" spans="1:10" x14ac:dyDescent="0.2">
      <c r="A932" s="102"/>
      <c r="C932" s="171"/>
      <c r="D932" s="172"/>
      <c r="E932"/>
      <c r="I932" s="102"/>
      <c r="J932" s="102"/>
    </row>
    <row r="933" spans="1:10" x14ac:dyDescent="0.2">
      <c r="A933" s="102"/>
      <c r="C933" s="171"/>
      <c r="D933" s="172"/>
      <c r="E933"/>
      <c r="I933" s="102"/>
      <c r="J933" s="102"/>
    </row>
    <row r="934" spans="1:10" x14ac:dyDescent="0.2">
      <c r="A934" s="102"/>
      <c r="C934" s="171"/>
      <c r="D934" s="172"/>
      <c r="E934"/>
      <c r="I934" s="102"/>
      <c r="J934" s="102"/>
    </row>
    <row r="935" spans="1:10" x14ac:dyDescent="0.2">
      <c r="A935" s="102"/>
      <c r="C935" s="171"/>
      <c r="D935" s="172"/>
      <c r="E935"/>
      <c r="I935" s="102"/>
      <c r="J935" s="102"/>
    </row>
    <row r="936" spans="1:10" x14ac:dyDescent="0.2">
      <c r="A936" s="102"/>
      <c r="C936" s="171"/>
      <c r="D936" s="172"/>
      <c r="E936"/>
      <c r="I936" s="102"/>
      <c r="J936" s="102"/>
    </row>
    <row r="937" spans="1:10" x14ac:dyDescent="0.2">
      <c r="A937" s="102"/>
      <c r="C937" s="171"/>
      <c r="D937" s="172"/>
      <c r="E937"/>
      <c r="I937" s="102"/>
      <c r="J937" s="102"/>
    </row>
    <row r="938" spans="1:10" x14ac:dyDescent="0.2">
      <c r="A938" s="102"/>
      <c r="C938" s="171"/>
      <c r="D938" s="172"/>
      <c r="E938"/>
      <c r="I938" s="102"/>
      <c r="J938" s="102"/>
    </row>
    <row r="939" spans="1:10" x14ac:dyDescent="0.2">
      <c r="A939" s="102"/>
      <c r="C939" s="171"/>
      <c r="D939" s="172"/>
      <c r="E939"/>
      <c r="I939" s="102"/>
      <c r="J939" s="102"/>
    </row>
    <row r="940" spans="1:10" x14ac:dyDescent="0.2">
      <c r="A940" s="102"/>
      <c r="C940" s="171"/>
      <c r="D940" s="172"/>
      <c r="E940"/>
      <c r="I940" s="102"/>
      <c r="J940" s="102"/>
    </row>
    <row r="941" spans="1:10" x14ac:dyDescent="0.2">
      <c r="A941" s="102"/>
      <c r="C941" s="171"/>
      <c r="D941" s="172"/>
      <c r="E941"/>
      <c r="I941" s="102"/>
      <c r="J941" s="102"/>
    </row>
    <row r="942" spans="1:10" x14ac:dyDescent="0.2">
      <c r="A942" s="102"/>
      <c r="C942" s="171"/>
      <c r="D942" s="172"/>
      <c r="E942"/>
      <c r="I942" s="102"/>
      <c r="J942" s="102"/>
    </row>
    <row r="943" spans="1:10" x14ac:dyDescent="0.2">
      <c r="A943" s="102"/>
      <c r="C943" s="171"/>
      <c r="D943" s="172"/>
      <c r="E943"/>
      <c r="I943" s="102"/>
      <c r="J943" s="102"/>
    </row>
    <row r="944" spans="1:10" x14ac:dyDescent="0.2">
      <c r="A944" s="102"/>
      <c r="C944" s="171"/>
      <c r="D944" s="172"/>
      <c r="E944"/>
      <c r="I944" s="102"/>
      <c r="J944" s="102"/>
    </row>
    <row r="945" spans="1:10" x14ac:dyDescent="0.2">
      <c r="A945" s="102"/>
      <c r="C945" s="171"/>
      <c r="D945" s="172"/>
      <c r="E945"/>
      <c r="I945" s="102"/>
      <c r="J945" s="102"/>
    </row>
    <row r="946" spans="1:10" x14ac:dyDescent="0.2">
      <c r="A946" s="102"/>
      <c r="C946" s="171"/>
      <c r="D946" s="172"/>
      <c r="E946"/>
      <c r="I946" s="102"/>
      <c r="J946" s="102"/>
    </row>
    <row r="947" spans="1:10" x14ac:dyDescent="0.2">
      <c r="A947" s="102"/>
      <c r="C947" s="171"/>
      <c r="D947" s="172"/>
      <c r="E947"/>
      <c r="I947" s="102"/>
      <c r="J947" s="102"/>
    </row>
    <row r="948" spans="1:10" x14ac:dyDescent="0.2">
      <c r="A948" s="102"/>
      <c r="C948" s="171"/>
      <c r="D948" s="172"/>
      <c r="E948"/>
      <c r="I948" s="102"/>
      <c r="J948" s="102"/>
    </row>
    <row r="949" spans="1:10" x14ac:dyDescent="0.2">
      <c r="A949" s="102"/>
      <c r="C949" s="171"/>
      <c r="D949" s="172"/>
      <c r="E949"/>
      <c r="I949" s="102"/>
      <c r="J949" s="102"/>
    </row>
    <row r="950" spans="1:10" x14ac:dyDescent="0.2">
      <c r="A950" s="102"/>
      <c r="C950" s="171"/>
      <c r="D950" s="172"/>
      <c r="E950"/>
      <c r="I950" s="102"/>
      <c r="J950" s="102"/>
    </row>
    <row r="951" spans="1:10" x14ac:dyDescent="0.2">
      <c r="A951" s="102"/>
      <c r="C951" s="171"/>
      <c r="D951" s="172"/>
      <c r="E951"/>
      <c r="I951" s="102"/>
      <c r="J951" s="102"/>
    </row>
    <row r="952" spans="1:10" x14ac:dyDescent="0.2">
      <c r="A952" s="102"/>
      <c r="C952" s="171"/>
      <c r="D952" s="172"/>
      <c r="E952"/>
      <c r="I952" s="102"/>
      <c r="J952" s="102"/>
    </row>
    <row r="953" spans="1:10" x14ac:dyDescent="0.2">
      <c r="A953" s="102"/>
      <c r="C953" s="171"/>
      <c r="D953" s="172"/>
      <c r="E953"/>
      <c r="I953" s="102"/>
      <c r="J953" s="102"/>
    </row>
    <row r="954" spans="1:10" x14ac:dyDescent="0.2">
      <c r="A954" s="102"/>
      <c r="C954" s="171"/>
      <c r="D954" s="172"/>
      <c r="E954"/>
      <c r="I954" s="102"/>
      <c r="J954" s="102"/>
    </row>
    <row r="955" spans="1:10" x14ac:dyDescent="0.2">
      <c r="A955" s="102"/>
      <c r="C955" s="171"/>
      <c r="D955" s="172"/>
      <c r="E955"/>
      <c r="I955" s="102"/>
      <c r="J955" s="102"/>
    </row>
    <row r="956" spans="1:10" x14ac:dyDescent="0.2">
      <c r="A956" s="102"/>
      <c r="C956" s="171"/>
      <c r="D956" s="172"/>
      <c r="E956"/>
      <c r="I956" s="102"/>
      <c r="J956" s="102"/>
    </row>
    <row r="957" spans="1:10" x14ac:dyDescent="0.2">
      <c r="A957" s="102"/>
      <c r="C957" s="171"/>
      <c r="D957" s="172"/>
      <c r="E957"/>
      <c r="I957" s="102"/>
      <c r="J957" s="102"/>
    </row>
    <row r="958" spans="1:10" x14ac:dyDescent="0.2">
      <c r="A958" s="102"/>
      <c r="C958" s="171"/>
      <c r="D958" s="172"/>
      <c r="E958"/>
      <c r="I958" s="102"/>
      <c r="J958" s="102"/>
    </row>
    <row r="959" spans="1:10" x14ac:dyDescent="0.2">
      <c r="A959" s="102"/>
      <c r="C959" s="171"/>
      <c r="D959" s="172"/>
      <c r="E959"/>
      <c r="I959" s="102"/>
      <c r="J959" s="102"/>
    </row>
    <row r="960" spans="1:10" x14ac:dyDescent="0.2">
      <c r="A960" s="102"/>
      <c r="C960" s="171"/>
      <c r="D960" s="172"/>
      <c r="E960"/>
      <c r="I960" s="102"/>
      <c r="J960" s="102"/>
    </row>
    <row r="961" spans="1:10" x14ac:dyDescent="0.2">
      <c r="A961" s="102"/>
      <c r="C961" s="171"/>
      <c r="D961" s="172"/>
      <c r="E961"/>
      <c r="I961" s="102"/>
      <c r="J961" s="102"/>
    </row>
    <row r="962" spans="1:10" x14ac:dyDescent="0.2">
      <c r="A962" s="102"/>
      <c r="C962" s="171"/>
      <c r="D962" s="172"/>
      <c r="E962"/>
      <c r="I962" s="102"/>
      <c r="J962" s="102"/>
    </row>
    <row r="963" spans="1:10" x14ac:dyDescent="0.2">
      <c r="A963" s="102"/>
      <c r="C963" s="171"/>
      <c r="D963" s="172"/>
      <c r="E963"/>
      <c r="I963" s="102"/>
      <c r="J963" s="102"/>
    </row>
    <row r="964" spans="1:10" x14ac:dyDescent="0.2">
      <c r="A964" s="102"/>
      <c r="C964" s="171"/>
      <c r="D964" s="172"/>
      <c r="E964"/>
      <c r="I964" s="102"/>
      <c r="J964" s="102"/>
    </row>
    <row r="965" spans="1:10" x14ac:dyDescent="0.2">
      <c r="A965" s="102"/>
      <c r="C965" s="171"/>
      <c r="D965" s="172"/>
      <c r="E965"/>
      <c r="I965" s="102"/>
      <c r="J965" s="102"/>
    </row>
    <row r="966" spans="1:10" x14ac:dyDescent="0.2">
      <c r="A966" s="102"/>
      <c r="C966" s="171"/>
      <c r="D966" s="172"/>
      <c r="E966"/>
      <c r="I966" s="102"/>
      <c r="J966" s="102"/>
    </row>
    <row r="967" spans="1:10" x14ac:dyDescent="0.2">
      <c r="A967" s="102"/>
      <c r="C967" s="171"/>
      <c r="D967" s="172"/>
      <c r="E967"/>
      <c r="I967" s="102"/>
      <c r="J967" s="102"/>
    </row>
    <row r="968" spans="1:10" x14ac:dyDescent="0.2">
      <c r="A968" s="102"/>
      <c r="C968" s="171"/>
      <c r="D968" s="172"/>
      <c r="E968"/>
      <c r="I968" s="102"/>
      <c r="J968" s="102"/>
    </row>
    <row r="969" spans="1:10" x14ac:dyDescent="0.2">
      <c r="A969" s="102"/>
      <c r="C969" s="171"/>
      <c r="D969" s="172"/>
      <c r="E969"/>
      <c r="I969" s="102"/>
      <c r="J969" s="102"/>
    </row>
    <row r="970" spans="1:10" x14ac:dyDescent="0.2">
      <c r="A970" s="102"/>
      <c r="C970" s="171"/>
      <c r="D970" s="172"/>
      <c r="E970"/>
      <c r="I970" s="102"/>
      <c r="J970" s="102"/>
    </row>
    <row r="971" spans="1:10" x14ac:dyDescent="0.2">
      <c r="A971" s="102"/>
      <c r="C971" s="171"/>
      <c r="D971" s="172"/>
      <c r="E971"/>
      <c r="I971" s="102"/>
      <c r="J971" s="102"/>
    </row>
    <row r="972" spans="1:10" x14ac:dyDescent="0.2">
      <c r="A972" s="102"/>
      <c r="C972" s="171"/>
      <c r="D972" s="172"/>
      <c r="E972"/>
      <c r="I972" s="102"/>
      <c r="J972" s="102"/>
    </row>
    <row r="973" spans="1:10" x14ac:dyDescent="0.2">
      <c r="A973" s="102"/>
      <c r="C973" s="171"/>
      <c r="D973" s="172"/>
      <c r="E973"/>
      <c r="I973" s="102"/>
      <c r="J973" s="102"/>
    </row>
    <row r="974" spans="1:10" x14ac:dyDescent="0.2">
      <c r="A974" s="102"/>
      <c r="C974" s="171"/>
      <c r="D974" s="172"/>
      <c r="E974"/>
      <c r="I974" s="102"/>
      <c r="J974" s="102"/>
    </row>
    <row r="975" spans="1:10" x14ac:dyDescent="0.2">
      <c r="A975" s="102"/>
      <c r="C975" s="171"/>
      <c r="D975" s="172"/>
      <c r="E975"/>
      <c r="I975" s="102"/>
      <c r="J975" s="102"/>
    </row>
    <row r="976" spans="1:10" x14ac:dyDescent="0.2">
      <c r="A976" s="102"/>
      <c r="C976" s="171"/>
      <c r="D976" s="172"/>
      <c r="E976"/>
      <c r="I976" s="102"/>
      <c r="J976" s="102"/>
    </row>
    <row r="977" spans="1:10" x14ac:dyDescent="0.2">
      <c r="A977" s="102"/>
      <c r="C977" s="171"/>
      <c r="D977" s="172"/>
      <c r="E977"/>
      <c r="I977" s="102"/>
      <c r="J977" s="102"/>
    </row>
    <row r="978" spans="1:10" x14ac:dyDescent="0.2">
      <c r="A978" s="102"/>
      <c r="C978" s="171"/>
      <c r="D978" s="172"/>
      <c r="E978"/>
      <c r="I978" s="102"/>
      <c r="J978" s="102"/>
    </row>
    <row r="979" spans="1:10" x14ac:dyDescent="0.2">
      <c r="A979" s="102"/>
      <c r="C979" s="171"/>
      <c r="D979" s="172"/>
      <c r="E979"/>
      <c r="I979" s="102"/>
      <c r="J979" s="102"/>
    </row>
    <row r="980" spans="1:10" x14ac:dyDescent="0.2">
      <c r="A980" s="102"/>
      <c r="C980" s="171"/>
      <c r="D980" s="172"/>
      <c r="E980"/>
      <c r="I980" s="102"/>
      <c r="J980" s="102"/>
    </row>
    <row r="981" spans="1:10" x14ac:dyDescent="0.2">
      <c r="A981" s="102"/>
      <c r="C981" s="171"/>
      <c r="D981" s="172"/>
      <c r="E981"/>
      <c r="I981" s="102"/>
      <c r="J981" s="102"/>
    </row>
    <row r="982" spans="1:10" x14ac:dyDescent="0.2">
      <c r="A982" s="102"/>
      <c r="C982" s="171"/>
      <c r="D982" s="172"/>
      <c r="E982"/>
      <c r="I982" s="102"/>
      <c r="J982" s="102"/>
    </row>
    <row r="983" spans="1:10" x14ac:dyDescent="0.2">
      <c r="A983" s="102"/>
      <c r="C983" s="171"/>
      <c r="D983" s="172"/>
      <c r="E983"/>
      <c r="I983" s="102"/>
      <c r="J983" s="102"/>
    </row>
    <row r="984" spans="1:10" x14ac:dyDescent="0.2">
      <c r="A984" s="102"/>
      <c r="C984" s="171"/>
      <c r="D984" s="172"/>
      <c r="E984"/>
      <c r="I984" s="102"/>
      <c r="J984" s="102"/>
    </row>
    <row r="985" spans="1:10" x14ac:dyDescent="0.2">
      <c r="A985" s="102"/>
      <c r="C985" s="171"/>
      <c r="D985" s="172"/>
      <c r="E985"/>
      <c r="I985" s="102"/>
      <c r="J985" s="102"/>
    </row>
    <row r="986" spans="1:10" x14ac:dyDescent="0.2">
      <c r="A986" s="102"/>
      <c r="C986" s="171"/>
      <c r="D986" s="172"/>
      <c r="E986"/>
      <c r="I986" s="102"/>
      <c r="J986" s="102"/>
    </row>
    <row r="987" spans="1:10" x14ac:dyDescent="0.2">
      <c r="A987" s="102"/>
      <c r="C987" s="171"/>
      <c r="D987" s="172"/>
      <c r="E987"/>
      <c r="I987" s="102"/>
      <c r="J987" s="102"/>
    </row>
    <row r="988" spans="1:10" x14ac:dyDescent="0.2">
      <c r="A988" s="102"/>
      <c r="C988" s="171"/>
      <c r="D988" s="172"/>
      <c r="E988"/>
      <c r="I988" s="102"/>
      <c r="J988" s="102"/>
    </row>
    <row r="989" spans="1:10" x14ac:dyDescent="0.2">
      <c r="A989" s="102"/>
      <c r="C989" s="171"/>
      <c r="D989" s="172"/>
      <c r="E989"/>
      <c r="I989" s="102"/>
      <c r="J989" s="102"/>
    </row>
    <row r="990" spans="1:10" x14ac:dyDescent="0.2">
      <c r="A990" s="102"/>
      <c r="C990" s="171"/>
      <c r="D990" s="172"/>
      <c r="E990"/>
      <c r="I990" s="102"/>
      <c r="J990" s="102"/>
    </row>
    <row r="991" spans="1:10" x14ac:dyDescent="0.2">
      <c r="A991" s="102"/>
      <c r="C991" s="171"/>
      <c r="D991" s="172"/>
      <c r="E991"/>
      <c r="I991" s="102"/>
      <c r="J991" s="102"/>
    </row>
    <row r="992" spans="1:10" x14ac:dyDescent="0.2">
      <c r="A992" s="102"/>
      <c r="C992" s="171"/>
      <c r="D992" s="172"/>
      <c r="E992"/>
      <c r="I992" s="102"/>
      <c r="J992" s="102"/>
    </row>
    <row r="993" spans="1:10" x14ac:dyDescent="0.2">
      <c r="A993" s="102"/>
      <c r="C993" s="171"/>
      <c r="D993" s="172"/>
      <c r="E993"/>
      <c r="I993" s="102"/>
      <c r="J993" s="102"/>
    </row>
    <row r="994" spans="1:10" x14ac:dyDescent="0.2">
      <c r="A994" s="102"/>
      <c r="C994" s="171"/>
      <c r="D994" s="172"/>
      <c r="E994"/>
      <c r="I994" s="102"/>
      <c r="J994" s="102"/>
    </row>
    <row r="995" spans="1:10" x14ac:dyDescent="0.2">
      <c r="A995" s="102"/>
      <c r="C995" s="171"/>
      <c r="D995" s="172"/>
      <c r="E995"/>
      <c r="I995" s="102"/>
      <c r="J995" s="102"/>
    </row>
    <row r="996" spans="1:10" x14ac:dyDescent="0.2">
      <c r="A996" s="102"/>
      <c r="C996" s="171"/>
      <c r="D996" s="172"/>
      <c r="E996"/>
      <c r="I996" s="102"/>
      <c r="J996" s="102"/>
    </row>
    <row r="997" spans="1:10" x14ac:dyDescent="0.2">
      <c r="A997" s="102"/>
      <c r="C997" s="171"/>
      <c r="D997" s="172"/>
      <c r="E997"/>
      <c r="I997" s="102"/>
      <c r="J997" s="102"/>
    </row>
    <row r="998" spans="1:10" x14ac:dyDescent="0.2">
      <c r="A998" s="102"/>
      <c r="C998" s="171"/>
      <c r="D998" s="172"/>
      <c r="E998"/>
      <c r="I998" s="102"/>
      <c r="J998" s="102"/>
    </row>
    <row r="999" spans="1:10" x14ac:dyDescent="0.2">
      <c r="A999" s="102"/>
      <c r="C999" s="171"/>
      <c r="D999" s="172"/>
      <c r="E999"/>
      <c r="I999" s="102"/>
      <c r="J999" s="102"/>
    </row>
    <row r="1000" spans="1:10" x14ac:dyDescent="0.2">
      <c r="A1000" s="102"/>
      <c r="C1000" s="171"/>
      <c r="D1000" s="172"/>
      <c r="E1000"/>
      <c r="I1000" s="102"/>
      <c r="J1000" s="102"/>
    </row>
    <row r="1001" spans="1:10" x14ac:dyDescent="0.2">
      <c r="A1001" s="102"/>
      <c r="C1001" s="171"/>
      <c r="D1001" s="172"/>
      <c r="E1001"/>
      <c r="I1001" s="102"/>
      <c r="J1001" s="102"/>
    </row>
    <row r="1002" spans="1:10" x14ac:dyDescent="0.2">
      <c r="A1002" s="102"/>
      <c r="C1002" s="171"/>
      <c r="D1002" s="172"/>
      <c r="E1002"/>
      <c r="I1002" s="102"/>
      <c r="J1002" s="102"/>
    </row>
    <row r="1003" spans="1:10" x14ac:dyDescent="0.2">
      <c r="A1003" s="102"/>
      <c r="C1003" s="171"/>
      <c r="D1003" s="172"/>
      <c r="E1003"/>
      <c r="I1003" s="102"/>
      <c r="J1003" s="102"/>
    </row>
    <row r="1004" spans="1:10" x14ac:dyDescent="0.2">
      <c r="A1004" s="102"/>
      <c r="C1004" s="171"/>
      <c r="D1004" s="172"/>
      <c r="E1004"/>
      <c r="I1004" s="102"/>
      <c r="J1004" s="102"/>
    </row>
    <row r="1005" spans="1:10" x14ac:dyDescent="0.2">
      <c r="A1005" s="102"/>
      <c r="C1005" s="171"/>
      <c r="D1005" s="172"/>
      <c r="E1005"/>
      <c r="I1005" s="102"/>
      <c r="J1005" s="102"/>
    </row>
    <row r="1006" spans="1:10" x14ac:dyDescent="0.2">
      <c r="A1006" s="102"/>
      <c r="C1006" s="171"/>
      <c r="D1006" s="172"/>
      <c r="E1006"/>
      <c r="I1006" s="102"/>
      <c r="J1006" s="102"/>
    </row>
    <row r="1007" spans="1:10" x14ac:dyDescent="0.2">
      <c r="A1007" s="102"/>
      <c r="C1007" s="171"/>
      <c r="D1007" s="172"/>
      <c r="E1007"/>
      <c r="I1007" s="102"/>
      <c r="J1007" s="102"/>
    </row>
    <row r="1008" spans="1:10" x14ac:dyDescent="0.2">
      <c r="A1008" s="102"/>
      <c r="C1008" s="171"/>
      <c r="D1008" s="172"/>
      <c r="E1008"/>
      <c r="I1008" s="102"/>
      <c r="J1008" s="102"/>
    </row>
    <row r="1009" spans="1:10" x14ac:dyDescent="0.2">
      <c r="A1009" s="102"/>
      <c r="C1009" s="171"/>
      <c r="D1009" s="172"/>
      <c r="E1009"/>
      <c r="I1009" s="102"/>
      <c r="J1009" s="102"/>
    </row>
    <row r="1010" spans="1:10" x14ac:dyDescent="0.2">
      <c r="A1010" s="102"/>
      <c r="C1010" s="171"/>
      <c r="D1010" s="172"/>
      <c r="E1010"/>
      <c r="I1010" s="102"/>
      <c r="J1010" s="102"/>
    </row>
    <row r="1011" spans="1:10" x14ac:dyDescent="0.2">
      <c r="A1011" s="102"/>
      <c r="C1011" s="171"/>
      <c r="D1011" s="172"/>
      <c r="E1011"/>
      <c r="I1011" s="102"/>
      <c r="J1011" s="102"/>
    </row>
    <row r="1012" spans="1:10" x14ac:dyDescent="0.2">
      <c r="A1012" s="102"/>
      <c r="C1012" s="171"/>
      <c r="D1012" s="172"/>
      <c r="E1012"/>
      <c r="I1012" s="102"/>
      <c r="J1012" s="102"/>
    </row>
    <row r="1013" spans="1:10" x14ac:dyDescent="0.2">
      <c r="A1013" s="102"/>
      <c r="C1013" s="171"/>
      <c r="D1013" s="172"/>
      <c r="E1013"/>
      <c r="I1013" s="102"/>
      <c r="J1013" s="102"/>
    </row>
    <row r="1014" spans="1:10" x14ac:dyDescent="0.2">
      <c r="A1014" s="102"/>
      <c r="C1014" s="171"/>
      <c r="D1014" s="172"/>
      <c r="E1014"/>
      <c r="I1014" s="102"/>
      <c r="J1014" s="102"/>
    </row>
    <row r="1015" spans="1:10" x14ac:dyDescent="0.2">
      <c r="A1015" s="102"/>
      <c r="C1015" s="171"/>
      <c r="D1015" s="172"/>
      <c r="E1015"/>
      <c r="I1015" s="102"/>
      <c r="J1015" s="102"/>
    </row>
    <row r="1016" spans="1:10" x14ac:dyDescent="0.2">
      <c r="A1016" s="102"/>
      <c r="C1016" s="171"/>
      <c r="D1016" s="172"/>
      <c r="E1016"/>
      <c r="I1016" s="102"/>
      <c r="J1016" s="102"/>
    </row>
    <row r="1017" spans="1:10" x14ac:dyDescent="0.2">
      <c r="A1017" s="102"/>
      <c r="C1017" s="171"/>
      <c r="D1017" s="172"/>
      <c r="E1017"/>
      <c r="I1017" s="102"/>
      <c r="J1017" s="102"/>
    </row>
    <row r="1018" spans="1:10" x14ac:dyDescent="0.2">
      <c r="A1018" s="102"/>
      <c r="C1018" s="171"/>
      <c r="D1018" s="172"/>
      <c r="E1018"/>
      <c r="I1018" s="102"/>
      <c r="J1018" s="102"/>
    </row>
    <row r="1019" spans="1:10" x14ac:dyDescent="0.2">
      <c r="A1019" s="102"/>
      <c r="C1019" s="171"/>
      <c r="D1019" s="172"/>
      <c r="E1019"/>
      <c r="I1019" s="102"/>
      <c r="J1019" s="102"/>
    </row>
    <row r="1020" spans="1:10" x14ac:dyDescent="0.2">
      <c r="A1020" s="102"/>
      <c r="C1020" s="171"/>
      <c r="D1020" s="172"/>
      <c r="E1020"/>
      <c r="I1020" s="102"/>
      <c r="J1020" s="102"/>
    </row>
    <row r="1021" spans="1:10" x14ac:dyDescent="0.2">
      <c r="A1021" s="102"/>
      <c r="C1021" s="171"/>
      <c r="D1021" s="172"/>
      <c r="E1021"/>
      <c r="I1021" s="102"/>
      <c r="J1021" s="102"/>
    </row>
    <row r="1022" spans="1:10" x14ac:dyDescent="0.2">
      <c r="A1022" s="102"/>
      <c r="C1022" s="171"/>
      <c r="D1022" s="172"/>
      <c r="E1022"/>
      <c r="I1022" s="102"/>
      <c r="J1022" s="102"/>
    </row>
    <row r="1023" spans="1:10" x14ac:dyDescent="0.2">
      <c r="A1023" s="102"/>
      <c r="C1023" s="171"/>
      <c r="D1023" s="172"/>
      <c r="E1023"/>
      <c r="I1023" s="102"/>
      <c r="J1023" s="102"/>
    </row>
    <row r="1024" spans="1:10" x14ac:dyDescent="0.2">
      <c r="A1024" s="102"/>
      <c r="C1024" s="171"/>
      <c r="D1024" s="172"/>
      <c r="E1024"/>
      <c r="I1024" s="102"/>
      <c r="J1024" s="102"/>
    </row>
    <row r="1025" spans="1:10" x14ac:dyDescent="0.2">
      <c r="A1025" s="102"/>
      <c r="C1025" s="171"/>
      <c r="D1025" s="172"/>
      <c r="E1025"/>
      <c r="I1025" s="102"/>
      <c r="J1025" s="102"/>
    </row>
    <row r="1026" spans="1:10" x14ac:dyDescent="0.2">
      <c r="A1026" s="102"/>
      <c r="C1026" s="171"/>
      <c r="D1026" s="172"/>
      <c r="E1026"/>
      <c r="I1026" s="102"/>
      <c r="J1026" s="102"/>
    </row>
    <row r="1027" spans="1:10" x14ac:dyDescent="0.2">
      <c r="A1027" s="102"/>
      <c r="C1027" s="171"/>
      <c r="D1027" s="172"/>
      <c r="E1027"/>
      <c r="I1027" s="102"/>
      <c r="J1027" s="102"/>
    </row>
    <row r="1028" spans="1:10" x14ac:dyDescent="0.2">
      <c r="A1028" s="102"/>
      <c r="C1028" s="171"/>
      <c r="D1028" s="172"/>
      <c r="E1028"/>
      <c r="I1028" s="102"/>
      <c r="J1028" s="102"/>
    </row>
    <row r="1029" spans="1:10" x14ac:dyDescent="0.2">
      <c r="A1029" s="102"/>
      <c r="C1029" s="171"/>
      <c r="D1029" s="172"/>
      <c r="E1029"/>
      <c r="I1029" s="102"/>
      <c r="J1029" s="102"/>
    </row>
    <row r="1030" spans="1:10" x14ac:dyDescent="0.2">
      <c r="A1030" s="102"/>
      <c r="C1030" s="171"/>
      <c r="D1030" s="172"/>
      <c r="E1030"/>
      <c r="I1030" s="102"/>
      <c r="J1030" s="102"/>
    </row>
    <row r="1031" spans="1:10" x14ac:dyDescent="0.2">
      <c r="A1031" s="102"/>
      <c r="C1031" s="171"/>
      <c r="D1031" s="172"/>
      <c r="E1031"/>
      <c r="I1031" s="102"/>
      <c r="J1031" s="102"/>
    </row>
    <row r="1032" spans="1:10" x14ac:dyDescent="0.2">
      <c r="A1032" s="102"/>
      <c r="C1032" s="171"/>
      <c r="D1032" s="172"/>
      <c r="E1032"/>
      <c r="I1032" s="102"/>
      <c r="J1032" s="102"/>
    </row>
    <row r="1033" spans="1:10" x14ac:dyDescent="0.2">
      <c r="A1033" s="102"/>
      <c r="C1033" s="171"/>
      <c r="D1033" s="172"/>
      <c r="E1033"/>
      <c r="I1033" s="102"/>
      <c r="J1033" s="102"/>
    </row>
    <row r="1034" spans="1:10" x14ac:dyDescent="0.2">
      <c r="A1034" s="102"/>
      <c r="C1034" s="171"/>
      <c r="D1034" s="172"/>
      <c r="E1034"/>
      <c r="I1034" s="102"/>
      <c r="J1034" s="102"/>
    </row>
    <row r="1035" spans="1:10" x14ac:dyDescent="0.2">
      <c r="A1035" s="102"/>
      <c r="C1035" s="171"/>
      <c r="D1035" s="172"/>
      <c r="E1035"/>
      <c r="I1035" s="102"/>
      <c r="J1035" s="102"/>
    </row>
    <row r="1036" spans="1:10" x14ac:dyDescent="0.2">
      <c r="A1036" s="102"/>
      <c r="C1036" s="171"/>
      <c r="D1036" s="172"/>
      <c r="E1036"/>
      <c r="I1036" s="102"/>
      <c r="J1036" s="102"/>
    </row>
    <row r="1037" spans="1:10" x14ac:dyDescent="0.2">
      <c r="A1037" s="102"/>
      <c r="C1037" s="171"/>
      <c r="D1037" s="172"/>
      <c r="E1037"/>
      <c r="I1037" s="102"/>
      <c r="J1037" s="102"/>
    </row>
    <row r="1038" spans="1:10" x14ac:dyDescent="0.2">
      <c r="A1038" s="102"/>
      <c r="C1038" s="171"/>
      <c r="D1038" s="172"/>
      <c r="E1038"/>
      <c r="I1038" s="102"/>
      <c r="J1038" s="102"/>
    </row>
    <row r="1039" spans="1:10" x14ac:dyDescent="0.2">
      <c r="A1039" s="102"/>
      <c r="C1039" s="171"/>
      <c r="D1039" s="172"/>
      <c r="E1039"/>
      <c r="I1039" s="102"/>
      <c r="J1039" s="102"/>
    </row>
    <row r="1040" spans="1:10" x14ac:dyDescent="0.2">
      <c r="A1040" s="102"/>
      <c r="C1040" s="171"/>
      <c r="D1040" s="172"/>
      <c r="E1040"/>
      <c r="I1040" s="102"/>
      <c r="J1040" s="102"/>
    </row>
    <row r="1041" spans="1:10" x14ac:dyDescent="0.2">
      <c r="A1041" s="102"/>
      <c r="C1041" s="171"/>
      <c r="D1041" s="172"/>
      <c r="E1041"/>
      <c r="I1041" s="102"/>
      <c r="J1041" s="102"/>
    </row>
    <row r="1042" spans="1:10" x14ac:dyDescent="0.2">
      <c r="A1042" s="102"/>
      <c r="C1042" s="171"/>
      <c r="D1042" s="172"/>
      <c r="E1042"/>
      <c r="I1042" s="102"/>
      <c r="J1042" s="102"/>
    </row>
    <row r="1043" spans="1:10" x14ac:dyDescent="0.2">
      <c r="A1043" s="102"/>
      <c r="C1043" s="171"/>
      <c r="D1043" s="172"/>
      <c r="E1043"/>
      <c r="I1043" s="102"/>
      <c r="J1043" s="102"/>
    </row>
    <row r="1044" spans="1:10" x14ac:dyDescent="0.2">
      <c r="A1044" s="102"/>
      <c r="C1044" s="171"/>
      <c r="D1044" s="172"/>
      <c r="E1044"/>
      <c r="I1044" s="102"/>
      <c r="J1044" s="102"/>
    </row>
    <row r="1045" spans="1:10" x14ac:dyDescent="0.2">
      <c r="A1045" s="102"/>
      <c r="C1045" s="171"/>
      <c r="D1045" s="172"/>
      <c r="E1045"/>
      <c r="I1045" s="102"/>
      <c r="J1045" s="102"/>
    </row>
    <row r="1046" spans="1:10" x14ac:dyDescent="0.2">
      <c r="A1046" s="102"/>
      <c r="C1046" s="171"/>
      <c r="D1046" s="172"/>
      <c r="E1046"/>
      <c r="I1046" s="102"/>
      <c r="J1046" s="102"/>
    </row>
    <row r="1047" spans="1:10" x14ac:dyDescent="0.2">
      <c r="A1047" s="102"/>
      <c r="C1047" s="171"/>
      <c r="D1047" s="172"/>
      <c r="E1047"/>
      <c r="I1047" s="102"/>
      <c r="J1047" s="102"/>
    </row>
    <row r="1048" spans="1:10" x14ac:dyDescent="0.2">
      <c r="A1048" s="102"/>
      <c r="C1048" s="171"/>
      <c r="D1048" s="172"/>
      <c r="E1048"/>
      <c r="I1048" s="102"/>
      <c r="J1048" s="102"/>
    </row>
    <row r="1049" spans="1:10" x14ac:dyDescent="0.2">
      <c r="A1049" s="102"/>
      <c r="C1049" s="171"/>
      <c r="D1049" s="172"/>
      <c r="E1049"/>
      <c r="I1049" s="102"/>
      <c r="J1049" s="102"/>
    </row>
    <row r="1050" spans="1:10" x14ac:dyDescent="0.2">
      <c r="A1050" s="102"/>
      <c r="C1050" s="171"/>
      <c r="D1050" s="172"/>
      <c r="E1050"/>
      <c r="I1050" s="102"/>
      <c r="J1050" s="102"/>
    </row>
    <row r="1051" spans="1:10" x14ac:dyDescent="0.2">
      <c r="A1051" s="102"/>
      <c r="C1051" s="171"/>
      <c r="D1051" s="172"/>
      <c r="E1051"/>
      <c r="I1051" s="102"/>
      <c r="J1051" s="102"/>
    </row>
    <row r="1052" spans="1:10" x14ac:dyDescent="0.2">
      <c r="A1052" s="102"/>
      <c r="C1052" s="171"/>
      <c r="D1052" s="172"/>
      <c r="E1052"/>
      <c r="I1052" s="102"/>
      <c r="J1052" s="102"/>
    </row>
    <row r="1053" spans="1:10" x14ac:dyDescent="0.2">
      <c r="A1053" s="102"/>
      <c r="C1053" s="171"/>
      <c r="D1053" s="172"/>
      <c r="E1053"/>
      <c r="I1053" s="102"/>
      <c r="J1053" s="102"/>
    </row>
    <row r="1054" spans="1:10" x14ac:dyDescent="0.2">
      <c r="A1054" s="102"/>
      <c r="C1054" s="171"/>
      <c r="D1054" s="172"/>
      <c r="E1054"/>
      <c r="I1054" s="102"/>
      <c r="J1054" s="102"/>
    </row>
    <row r="1055" spans="1:10" x14ac:dyDescent="0.2">
      <c r="A1055" s="102"/>
      <c r="C1055" s="171"/>
      <c r="D1055" s="172"/>
      <c r="E1055"/>
      <c r="I1055" s="102"/>
      <c r="J1055" s="102"/>
    </row>
    <row r="1056" spans="1:10" x14ac:dyDescent="0.2">
      <c r="A1056" s="102"/>
      <c r="C1056" s="171"/>
      <c r="D1056" s="172"/>
      <c r="E1056"/>
      <c r="I1056" s="102"/>
      <c r="J1056" s="102"/>
    </row>
    <row r="1057" spans="1:10" x14ac:dyDescent="0.2">
      <c r="A1057" s="102"/>
      <c r="C1057" s="171"/>
      <c r="D1057" s="172"/>
      <c r="E1057"/>
      <c r="I1057" s="102"/>
      <c r="J1057" s="102"/>
    </row>
    <row r="1058" spans="1:10" x14ac:dyDescent="0.2">
      <c r="A1058" s="102"/>
      <c r="C1058" s="171"/>
      <c r="D1058" s="172"/>
      <c r="E1058"/>
      <c r="I1058" s="102"/>
      <c r="J1058" s="102"/>
    </row>
    <row r="1059" spans="1:10" x14ac:dyDescent="0.2">
      <c r="A1059" s="102"/>
      <c r="C1059" s="171"/>
      <c r="D1059" s="172"/>
      <c r="E1059"/>
      <c r="I1059" s="102"/>
      <c r="J1059" s="102"/>
    </row>
    <row r="1060" spans="1:10" x14ac:dyDescent="0.2">
      <c r="A1060" s="102"/>
      <c r="C1060" s="171"/>
      <c r="D1060" s="172"/>
      <c r="E1060"/>
      <c r="I1060" s="102"/>
      <c r="J1060" s="102"/>
    </row>
    <row r="1061" spans="1:10" x14ac:dyDescent="0.2">
      <c r="A1061" s="102"/>
      <c r="C1061" s="171"/>
      <c r="D1061" s="172"/>
      <c r="E1061"/>
      <c r="I1061" s="102"/>
      <c r="J1061" s="102"/>
    </row>
    <row r="1062" spans="1:10" x14ac:dyDescent="0.2">
      <c r="A1062" s="102"/>
      <c r="C1062" s="171"/>
      <c r="D1062" s="172"/>
      <c r="E1062"/>
      <c r="I1062" s="102"/>
      <c r="J1062" s="102"/>
    </row>
    <row r="1063" spans="1:10" x14ac:dyDescent="0.2">
      <c r="A1063" s="102"/>
      <c r="C1063" s="171"/>
      <c r="D1063" s="172"/>
      <c r="E1063"/>
      <c r="I1063" s="102"/>
      <c r="J1063" s="102"/>
    </row>
    <row r="1064" spans="1:10" x14ac:dyDescent="0.2">
      <c r="A1064" s="102"/>
      <c r="C1064" s="171"/>
      <c r="D1064" s="172"/>
      <c r="E1064"/>
      <c r="I1064" s="102"/>
      <c r="J1064" s="102"/>
    </row>
    <row r="1065" spans="1:10" x14ac:dyDescent="0.2">
      <c r="A1065" s="102"/>
      <c r="C1065" s="171"/>
      <c r="D1065" s="172"/>
      <c r="E1065"/>
      <c r="I1065" s="102"/>
      <c r="J1065" s="102"/>
    </row>
    <row r="1066" spans="1:10" x14ac:dyDescent="0.2">
      <c r="A1066" s="102"/>
      <c r="C1066" s="171"/>
      <c r="D1066" s="172"/>
      <c r="E1066"/>
      <c r="I1066" s="102"/>
      <c r="J1066" s="102"/>
    </row>
    <row r="1067" spans="1:10" x14ac:dyDescent="0.2">
      <c r="A1067" s="102"/>
      <c r="C1067" s="171"/>
      <c r="D1067" s="172"/>
      <c r="E1067"/>
      <c r="I1067" s="102"/>
      <c r="J1067" s="102"/>
    </row>
    <row r="1068" spans="1:10" x14ac:dyDescent="0.2">
      <c r="A1068" s="102"/>
      <c r="C1068" s="171"/>
      <c r="D1068" s="172"/>
      <c r="E1068"/>
      <c r="I1068" s="102"/>
      <c r="J1068" s="102"/>
    </row>
    <row r="1069" spans="1:10" x14ac:dyDescent="0.2">
      <c r="A1069" s="102"/>
      <c r="C1069" s="171"/>
      <c r="D1069" s="172"/>
      <c r="E1069"/>
      <c r="I1069" s="102"/>
      <c r="J1069" s="102"/>
    </row>
    <row r="1070" spans="1:10" x14ac:dyDescent="0.2">
      <c r="A1070" s="102"/>
      <c r="C1070" s="171"/>
      <c r="D1070" s="172"/>
      <c r="E1070"/>
      <c r="I1070" s="102"/>
      <c r="J1070" s="102"/>
    </row>
    <row r="1071" spans="1:10" x14ac:dyDescent="0.2">
      <c r="A1071" s="102"/>
      <c r="C1071" s="171"/>
      <c r="D1071" s="172"/>
      <c r="E1071"/>
      <c r="I1071" s="102"/>
      <c r="J1071" s="102"/>
    </row>
    <row r="1072" spans="1:10" x14ac:dyDescent="0.2">
      <c r="A1072" s="102"/>
      <c r="C1072" s="171"/>
      <c r="D1072" s="172"/>
      <c r="E1072"/>
      <c r="I1072" s="102"/>
      <c r="J1072" s="102"/>
    </row>
    <row r="1073" spans="1:10" x14ac:dyDescent="0.2">
      <c r="A1073" s="102"/>
      <c r="C1073" s="171"/>
      <c r="D1073" s="172"/>
      <c r="E1073"/>
      <c r="I1073" s="102"/>
      <c r="J1073" s="102"/>
    </row>
    <row r="1074" spans="1:10" x14ac:dyDescent="0.2">
      <c r="A1074" s="102"/>
      <c r="C1074" s="171"/>
      <c r="D1074" s="172"/>
      <c r="E1074"/>
      <c r="I1074" s="102"/>
      <c r="J1074" s="102"/>
    </row>
    <row r="1075" spans="1:10" x14ac:dyDescent="0.2">
      <c r="A1075" s="102"/>
      <c r="C1075" s="171"/>
      <c r="D1075" s="172"/>
      <c r="E1075"/>
      <c r="I1075" s="102"/>
      <c r="J1075" s="102"/>
    </row>
    <row r="1076" spans="1:10" x14ac:dyDescent="0.2">
      <c r="A1076" s="102"/>
      <c r="C1076" s="171"/>
      <c r="D1076" s="172"/>
      <c r="E1076"/>
      <c r="I1076" s="102"/>
      <c r="J1076" s="102"/>
    </row>
    <row r="1077" spans="1:10" x14ac:dyDescent="0.2">
      <c r="A1077" s="102"/>
      <c r="C1077" s="171"/>
      <c r="D1077" s="172"/>
      <c r="E1077"/>
      <c r="I1077" s="102"/>
      <c r="J1077" s="102"/>
    </row>
    <row r="1078" spans="1:10" x14ac:dyDescent="0.2">
      <c r="A1078" s="102"/>
      <c r="C1078" s="171"/>
      <c r="D1078" s="172"/>
      <c r="E1078"/>
      <c r="I1078" s="102"/>
      <c r="J1078" s="102"/>
    </row>
    <row r="1079" spans="1:10" x14ac:dyDescent="0.2">
      <c r="A1079" s="102"/>
      <c r="C1079" s="171"/>
      <c r="D1079" s="172"/>
      <c r="E1079"/>
      <c r="I1079" s="102"/>
      <c r="J1079" s="102"/>
    </row>
    <row r="1080" spans="1:10" x14ac:dyDescent="0.2">
      <c r="A1080" s="102"/>
      <c r="C1080" s="171"/>
      <c r="D1080" s="172"/>
      <c r="E1080"/>
      <c r="I1080" s="102"/>
      <c r="J1080" s="102"/>
    </row>
    <row r="1081" spans="1:10" x14ac:dyDescent="0.2">
      <c r="A1081" s="102"/>
      <c r="C1081" s="171"/>
      <c r="D1081" s="172"/>
      <c r="E1081"/>
      <c r="I1081" s="102"/>
      <c r="J1081" s="102"/>
    </row>
    <row r="1082" spans="1:10" x14ac:dyDescent="0.2">
      <c r="A1082" s="102"/>
      <c r="C1082" s="171"/>
      <c r="D1082" s="172"/>
      <c r="E1082"/>
      <c r="I1082" s="102"/>
      <c r="J1082" s="102"/>
    </row>
    <row r="1083" spans="1:10" x14ac:dyDescent="0.2">
      <c r="A1083" s="102"/>
      <c r="C1083" s="171"/>
      <c r="D1083" s="172"/>
      <c r="E1083"/>
      <c r="I1083" s="102"/>
      <c r="J1083" s="102"/>
    </row>
    <row r="1084" spans="1:10" x14ac:dyDescent="0.2">
      <c r="A1084" s="102"/>
      <c r="C1084" s="171"/>
      <c r="D1084" s="172"/>
      <c r="E1084"/>
      <c r="I1084" s="102"/>
      <c r="J1084" s="102"/>
    </row>
    <row r="1085" spans="1:10" x14ac:dyDescent="0.2">
      <c r="A1085" s="102"/>
      <c r="C1085" s="171"/>
      <c r="D1085" s="172"/>
      <c r="E1085"/>
      <c r="I1085" s="102"/>
      <c r="J1085" s="102"/>
    </row>
    <row r="1086" spans="1:10" x14ac:dyDescent="0.2">
      <c r="A1086" s="102"/>
      <c r="C1086" s="171"/>
      <c r="D1086" s="172"/>
      <c r="E1086"/>
      <c r="I1086" s="102"/>
      <c r="J1086" s="102"/>
    </row>
    <row r="1087" spans="1:10" x14ac:dyDescent="0.2">
      <c r="A1087" s="102"/>
      <c r="C1087" s="171"/>
      <c r="D1087" s="172"/>
      <c r="E1087"/>
      <c r="I1087" s="102"/>
      <c r="J1087" s="102"/>
    </row>
    <row r="1088" spans="1:10" x14ac:dyDescent="0.2">
      <c r="A1088" s="102"/>
      <c r="C1088" s="171"/>
      <c r="D1088" s="172"/>
      <c r="E1088"/>
      <c r="I1088" s="102"/>
      <c r="J1088" s="102"/>
    </row>
    <row r="1089" spans="1:10" x14ac:dyDescent="0.2">
      <c r="A1089" s="102"/>
      <c r="C1089" s="171"/>
      <c r="D1089" s="172"/>
      <c r="E1089"/>
      <c r="I1089" s="102"/>
      <c r="J1089" s="102"/>
    </row>
    <row r="1090" spans="1:10" x14ac:dyDescent="0.2">
      <c r="A1090" s="102"/>
      <c r="C1090" s="171"/>
      <c r="D1090" s="172"/>
      <c r="E1090"/>
      <c r="I1090" s="102"/>
      <c r="J1090" s="102"/>
    </row>
    <row r="1091" spans="1:10" x14ac:dyDescent="0.2">
      <c r="A1091" s="102"/>
      <c r="C1091" s="171"/>
      <c r="D1091" s="172"/>
      <c r="E1091"/>
      <c r="I1091" s="102"/>
      <c r="J1091" s="102"/>
    </row>
    <row r="1092" spans="1:10" x14ac:dyDescent="0.2">
      <c r="A1092" s="102"/>
      <c r="C1092" s="171"/>
      <c r="D1092" s="172"/>
      <c r="E1092"/>
      <c r="I1092" s="102"/>
      <c r="J1092" s="102"/>
    </row>
    <row r="1093" spans="1:10" x14ac:dyDescent="0.2">
      <c r="A1093" s="102"/>
      <c r="C1093" s="171"/>
      <c r="D1093" s="172"/>
      <c r="E1093"/>
      <c r="I1093" s="102"/>
      <c r="J1093" s="102"/>
    </row>
    <row r="1094" spans="1:10" x14ac:dyDescent="0.2">
      <c r="A1094" s="102"/>
      <c r="C1094" s="171"/>
      <c r="D1094" s="172"/>
      <c r="E1094"/>
      <c r="I1094" s="102"/>
      <c r="J1094" s="102"/>
    </row>
    <row r="1095" spans="1:10" x14ac:dyDescent="0.2">
      <c r="A1095" s="102"/>
      <c r="C1095" s="171"/>
      <c r="D1095" s="172"/>
      <c r="E1095"/>
      <c r="I1095" s="102"/>
      <c r="J1095" s="102"/>
    </row>
    <row r="1096" spans="1:10" x14ac:dyDescent="0.2">
      <c r="A1096" s="102"/>
      <c r="C1096" s="171"/>
      <c r="D1096" s="172"/>
      <c r="E1096"/>
      <c r="I1096" s="102"/>
      <c r="J1096" s="102"/>
    </row>
    <row r="1097" spans="1:10" x14ac:dyDescent="0.2">
      <c r="A1097" s="102"/>
      <c r="C1097" s="171"/>
      <c r="D1097" s="172"/>
      <c r="E1097"/>
      <c r="I1097" s="102"/>
      <c r="J1097" s="102"/>
    </row>
    <row r="1098" spans="1:10" x14ac:dyDescent="0.2">
      <c r="A1098" s="102"/>
      <c r="C1098" s="171"/>
      <c r="D1098" s="172"/>
      <c r="E1098"/>
      <c r="I1098" s="102"/>
      <c r="J1098" s="102"/>
    </row>
    <row r="1099" spans="1:10" x14ac:dyDescent="0.2">
      <c r="A1099" s="102"/>
      <c r="C1099" s="171"/>
      <c r="D1099" s="172"/>
      <c r="E1099"/>
      <c r="I1099" s="102"/>
      <c r="J1099" s="102"/>
    </row>
    <row r="1100" spans="1:10" x14ac:dyDescent="0.2">
      <c r="A1100" s="102"/>
      <c r="C1100" s="171"/>
      <c r="D1100" s="172"/>
      <c r="E1100"/>
      <c r="I1100" s="102"/>
      <c r="J1100" s="102"/>
    </row>
    <row r="1101" spans="1:10" x14ac:dyDescent="0.2">
      <c r="A1101" s="102"/>
      <c r="C1101" s="171"/>
      <c r="D1101" s="172"/>
      <c r="E1101"/>
      <c r="I1101" s="102"/>
      <c r="J1101" s="102"/>
    </row>
    <row r="1102" spans="1:10" x14ac:dyDescent="0.2">
      <c r="A1102" s="102"/>
      <c r="C1102" s="171"/>
      <c r="D1102" s="172"/>
      <c r="E1102"/>
      <c r="I1102" s="102"/>
      <c r="J1102" s="102"/>
    </row>
    <row r="1103" spans="1:10" x14ac:dyDescent="0.2">
      <c r="A1103" s="102"/>
      <c r="C1103" s="171"/>
      <c r="D1103" s="172"/>
      <c r="E1103"/>
      <c r="I1103" s="102"/>
      <c r="J1103" s="102"/>
    </row>
    <row r="1104" spans="1:10" x14ac:dyDescent="0.2">
      <c r="A1104" s="102"/>
      <c r="C1104" s="171"/>
      <c r="D1104" s="172"/>
      <c r="E1104"/>
      <c r="I1104" s="102"/>
      <c r="J1104" s="102"/>
    </row>
    <row r="1105" spans="1:10" x14ac:dyDescent="0.2">
      <c r="A1105" s="102"/>
      <c r="C1105" s="171"/>
      <c r="D1105" s="172"/>
      <c r="E1105"/>
      <c r="I1105" s="102"/>
      <c r="J1105" s="102"/>
    </row>
    <row r="1106" spans="1:10" x14ac:dyDescent="0.2">
      <c r="A1106" s="102"/>
      <c r="C1106" s="171"/>
      <c r="D1106" s="172"/>
      <c r="E1106"/>
      <c r="I1106" s="102"/>
      <c r="J1106" s="102"/>
    </row>
    <row r="1107" spans="1:10" x14ac:dyDescent="0.2">
      <c r="A1107" s="102"/>
      <c r="C1107" s="171"/>
      <c r="D1107" s="172"/>
      <c r="E1107"/>
      <c r="I1107" s="102"/>
      <c r="J1107" s="102"/>
    </row>
    <row r="1108" spans="1:10" x14ac:dyDescent="0.2">
      <c r="A1108" s="102"/>
      <c r="C1108" s="171"/>
      <c r="D1108" s="172"/>
      <c r="E1108"/>
      <c r="I1108" s="102"/>
      <c r="J1108" s="102"/>
    </row>
    <row r="1109" spans="1:10" x14ac:dyDescent="0.2">
      <c r="A1109" s="102"/>
      <c r="C1109" s="171"/>
      <c r="D1109" s="172"/>
      <c r="E1109"/>
      <c r="I1109" s="102"/>
      <c r="J1109" s="102"/>
    </row>
    <row r="1110" spans="1:10" x14ac:dyDescent="0.2">
      <c r="A1110" s="102"/>
      <c r="C1110" s="171"/>
      <c r="D1110" s="172"/>
      <c r="E1110"/>
      <c r="I1110" s="102"/>
      <c r="J1110" s="102"/>
    </row>
    <row r="1111" spans="1:10" x14ac:dyDescent="0.2">
      <c r="A1111" s="102"/>
      <c r="C1111" s="171"/>
      <c r="D1111" s="172"/>
      <c r="E1111"/>
      <c r="I1111" s="102"/>
      <c r="J1111" s="102"/>
    </row>
    <row r="1112" spans="1:10" x14ac:dyDescent="0.2">
      <c r="A1112" s="102"/>
      <c r="C1112" s="171"/>
      <c r="D1112" s="172"/>
      <c r="E1112"/>
      <c r="I1112" s="102"/>
      <c r="J1112" s="102"/>
    </row>
    <row r="1113" spans="1:10" x14ac:dyDescent="0.2">
      <c r="A1113" s="102"/>
      <c r="C1113" s="171"/>
      <c r="D1113" s="172"/>
      <c r="E1113"/>
      <c r="I1113" s="102"/>
      <c r="J1113" s="102"/>
    </row>
    <row r="1114" spans="1:10" x14ac:dyDescent="0.2">
      <c r="A1114" s="102"/>
      <c r="C1114" s="171"/>
      <c r="D1114" s="172"/>
      <c r="E1114"/>
      <c r="I1114" s="102"/>
      <c r="J1114" s="102"/>
    </row>
    <row r="1115" spans="1:10" x14ac:dyDescent="0.2">
      <c r="A1115" s="102"/>
      <c r="C1115" s="171"/>
      <c r="D1115" s="172"/>
      <c r="E1115"/>
      <c r="I1115" s="102"/>
      <c r="J1115" s="102"/>
    </row>
    <row r="1116" spans="1:10" x14ac:dyDescent="0.2">
      <c r="A1116" s="102"/>
      <c r="C1116" s="171"/>
      <c r="D1116" s="172"/>
      <c r="E1116"/>
      <c r="I1116" s="102"/>
      <c r="J1116" s="102"/>
    </row>
    <row r="1117" spans="1:10" x14ac:dyDescent="0.2">
      <c r="A1117" s="102"/>
      <c r="C1117" s="171"/>
      <c r="D1117" s="172"/>
      <c r="E1117"/>
      <c r="I1117" s="102"/>
      <c r="J1117" s="102"/>
    </row>
    <row r="1118" spans="1:10" x14ac:dyDescent="0.2">
      <c r="A1118" s="102"/>
      <c r="C1118" s="171"/>
      <c r="D1118" s="172"/>
      <c r="E1118"/>
      <c r="I1118" s="102"/>
      <c r="J1118" s="102"/>
    </row>
    <row r="1119" spans="1:10" x14ac:dyDescent="0.2">
      <c r="A1119" s="102"/>
      <c r="C1119" s="171"/>
      <c r="D1119" s="172"/>
      <c r="E1119"/>
      <c r="I1119" s="102"/>
      <c r="J1119" s="102"/>
    </row>
    <row r="1120" spans="1:10" x14ac:dyDescent="0.2">
      <c r="A1120" s="102"/>
      <c r="C1120" s="171"/>
      <c r="D1120" s="172"/>
      <c r="E1120"/>
      <c r="I1120" s="102"/>
      <c r="J1120" s="102"/>
    </row>
    <row r="1121" spans="1:10" x14ac:dyDescent="0.2">
      <c r="A1121" s="102"/>
      <c r="C1121" s="171"/>
      <c r="D1121" s="172"/>
      <c r="E1121"/>
      <c r="I1121" s="102"/>
      <c r="J1121" s="102"/>
    </row>
    <row r="1122" spans="1:10" x14ac:dyDescent="0.2">
      <c r="A1122" s="102"/>
      <c r="C1122" s="171"/>
      <c r="D1122" s="172"/>
      <c r="E1122"/>
      <c r="I1122" s="102"/>
      <c r="J1122" s="102"/>
    </row>
    <row r="1123" spans="1:10" x14ac:dyDescent="0.2">
      <c r="A1123" s="102"/>
      <c r="C1123" s="171"/>
      <c r="D1123" s="172"/>
      <c r="E1123"/>
      <c r="I1123" s="102"/>
      <c r="J1123" s="102"/>
    </row>
    <row r="1124" spans="1:10" x14ac:dyDescent="0.2">
      <c r="A1124" s="102"/>
      <c r="C1124" s="171"/>
      <c r="D1124" s="172"/>
      <c r="E1124"/>
      <c r="I1124" s="102"/>
      <c r="J1124" s="102"/>
    </row>
    <row r="1125" spans="1:10" x14ac:dyDescent="0.2">
      <c r="A1125" s="102"/>
      <c r="C1125" s="171"/>
      <c r="D1125" s="172"/>
      <c r="E1125"/>
      <c r="I1125" s="102"/>
      <c r="J1125" s="102"/>
    </row>
    <row r="1126" spans="1:10" x14ac:dyDescent="0.2">
      <c r="A1126" s="102"/>
      <c r="C1126" s="171"/>
      <c r="D1126" s="172"/>
      <c r="E1126"/>
      <c r="I1126" s="102"/>
      <c r="J1126" s="102"/>
    </row>
    <row r="1127" spans="1:10" x14ac:dyDescent="0.2">
      <c r="A1127" s="102"/>
      <c r="C1127" s="171"/>
      <c r="D1127" s="172"/>
      <c r="E1127"/>
      <c r="I1127" s="102"/>
      <c r="J1127" s="102"/>
    </row>
    <row r="1128" spans="1:10" x14ac:dyDescent="0.2">
      <c r="A1128" s="102"/>
      <c r="C1128" s="171"/>
      <c r="D1128" s="172"/>
      <c r="E1128"/>
      <c r="I1128" s="102"/>
      <c r="J1128" s="102"/>
    </row>
    <row r="1129" spans="1:10" x14ac:dyDescent="0.2">
      <c r="A1129" s="102"/>
      <c r="C1129" s="171"/>
      <c r="D1129" s="172"/>
      <c r="E1129"/>
      <c r="I1129" s="102"/>
      <c r="J1129" s="102"/>
    </row>
    <row r="1130" spans="1:10" x14ac:dyDescent="0.2">
      <c r="A1130" s="102"/>
      <c r="C1130" s="171"/>
      <c r="D1130" s="172"/>
      <c r="E1130"/>
      <c r="I1130" s="102"/>
      <c r="J1130" s="102"/>
    </row>
    <row r="1131" spans="1:10" x14ac:dyDescent="0.2">
      <c r="A1131" s="102"/>
      <c r="C1131" s="171"/>
      <c r="D1131" s="172"/>
      <c r="E1131"/>
      <c r="I1131" s="102"/>
      <c r="J1131" s="102"/>
    </row>
    <row r="1132" spans="1:10" x14ac:dyDescent="0.2">
      <c r="A1132" s="102"/>
      <c r="C1132" s="171"/>
      <c r="D1132" s="172"/>
      <c r="E1132"/>
      <c r="I1132" s="102"/>
      <c r="J1132" s="102"/>
    </row>
    <row r="1133" spans="1:10" x14ac:dyDescent="0.2">
      <c r="A1133" s="102"/>
      <c r="C1133" s="171"/>
      <c r="D1133" s="172"/>
      <c r="E1133"/>
      <c r="I1133" s="102"/>
      <c r="J1133" s="102"/>
    </row>
    <row r="1134" spans="1:10" x14ac:dyDescent="0.2">
      <c r="A1134" s="102"/>
      <c r="C1134" s="171"/>
      <c r="D1134" s="172"/>
      <c r="E1134"/>
      <c r="I1134" s="102"/>
      <c r="J1134" s="102"/>
    </row>
    <row r="1135" spans="1:10" x14ac:dyDescent="0.2">
      <c r="A1135" s="102"/>
      <c r="C1135" s="171"/>
      <c r="D1135" s="172"/>
      <c r="E1135"/>
      <c r="I1135" s="102"/>
      <c r="J1135" s="102"/>
    </row>
    <row r="1136" spans="1:10" x14ac:dyDescent="0.2">
      <c r="A1136" s="102"/>
      <c r="C1136" s="171"/>
      <c r="D1136" s="172"/>
      <c r="E1136"/>
      <c r="I1136" s="102"/>
      <c r="J1136" s="102"/>
    </row>
    <row r="1137" spans="1:10" x14ac:dyDescent="0.2">
      <c r="A1137" s="102"/>
      <c r="C1137" s="171"/>
      <c r="D1137" s="172"/>
      <c r="E1137"/>
      <c r="I1137" s="102"/>
      <c r="J1137" s="102"/>
    </row>
    <row r="1138" spans="1:10" x14ac:dyDescent="0.2">
      <c r="A1138" s="102"/>
      <c r="C1138" s="171"/>
      <c r="D1138" s="172"/>
      <c r="E1138"/>
      <c r="I1138" s="102"/>
      <c r="J1138" s="102"/>
    </row>
    <row r="1139" spans="1:10" x14ac:dyDescent="0.2">
      <c r="A1139" s="102"/>
      <c r="C1139" s="171"/>
      <c r="D1139" s="172"/>
      <c r="E1139"/>
      <c r="I1139" s="102"/>
      <c r="J1139" s="102"/>
    </row>
    <row r="1140" spans="1:10" x14ac:dyDescent="0.2">
      <c r="A1140" s="102"/>
      <c r="C1140" s="171"/>
      <c r="D1140" s="172"/>
      <c r="E1140"/>
      <c r="I1140" s="102"/>
      <c r="J1140" s="102"/>
    </row>
    <row r="1141" spans="1:10" x14ac:dyDescent="0.2">
      <c r="A1141" s="102"/>
      <c r="C1141" s="171"/>
      <c r="D1141" s="172"/>
      <c r="E1141"/>
      <c r="I1141" s="102"/>
      <c r="J1141" s="102"/>
    </row>
    <row r="1142" spans="1:10" x14ac:dyDescent="0.2">
      <c r="A1142" s="102"/>
      <c r="C1142" s="171"/>
      <c r="D1142" s="172"/>
      <c r="E1142"/>
      <c r="I1142" s="102"/>
      <c r="J1142" s="102"/>
    </row>
    <row r="1143" spans="1:10" x14ac:dyDescent="0.2">
      <c r="A1143" s="102"/>
      <c r="C1143" s="171"/>
      <c r="D1143" s="172"/>
      <c r="E1143"/>
      <c r="I1143" s="102"/>
      <c r="J1143" s="102"/>
    </row>
    <row r="1144" spans="1:10" x14ac:dyDescent="0.2">
      <c r="A1144" s="102"/>
      <c r="C1144" s="171"/>
      <c r="D1144" s="172"/>
      <c r="E1144"/>
      <c r="I1144" s="102"/>
      <c r="J1144" s="102"/>
    </row>
    <row r="1145" spans="1:10" x14ac:dyDescent="0.2">
      <c r="A1145" s="102"/>
      <c r="C1145" s="171"/>
      <c r="D1145" s="172"/>
      <c r="E1145"/>
      <c r="I1145" s="102"/>
      <c r="J1145" s="102"/>
    </row>
    <row r="1146" spans="1:10" x14ac:dyDescent="0.2">
      <c r="A1146" s="102"/>
      <c r="C1146" s="171"/>
      <c r="D1146" s="172"/>
      <c r="E1146"/>
      <c r="I1146" s="102"/>
      <c r="J1146" s="102"/>
    </row>
    <row r="1147" spans="1:10" x14ac:dyDescent="0.2">
      <c r="A1147" s="102"/>
      <c r="C1147" s="171"/>
      <c r="D1147" s="172"/>
      <c r="E1147"/>
      <c r="I1147" s="102"/>
      <c r="J1147" s="102"/>
    </row>
    <row r="1148" spans="1:10" x14ac:dyDescent="0.2">
      <c r="A1148" s="102"/>
      <c r="C1148" s="171"/>
      <c r="D1148" s="172"/>
      <c r="E1148"/>
      <c r="I1148" s="102"/>
      <c r="J1148" s="102"/>
    </row>
    <row r="1149" spans="1:10" x14ac:dyDescent="0.2">
      <c r="A1149" s="102"/>
      <c r="C1149" s="171"/>
      <c r="D1149" s="172"/>
      <c r="E1149"/>
      <c r="I1149" s="102"/>
      <c r="J1149" s="102"/>
    </row>
    <row r="1150" spans="1:10" x14ac:dyDescent="0.2">
      <c r="A1150" s="102"/>
      <c r="C1150" s="171"/>
      <c r="D1150" s="172"/>
      <c r="E1150"/>
      <c r="I1150" s="102"/>
      <c r="J1150" s="102"/>
    </row>
    <row r="1151" spans="1:10" x14ac:dyDescent="0.2">
      <c r="A1151" s="102"/>
      <c r="C1151" s="171"/>
      <c r="D1151" s="172"/>
      <c r="E1151"/>
      <c r="I1151" s="102"/>
      <c r="J1151" s="102"/>
    </row>
    <row r="1152" spans="1:10" x14ac:dyDescent="0.2">
      <c r="A1152" s="102"/>
      <c r="C1152" s="171"/>
      <c r="D1152" s="172"/>
      <c r="E1152"/>
      <c r="I1152" s="102"/>
      <c r="J1152" s="102"/>
    </row>
    <row r="1153" spans="1:10" x14ac:dyDescent="0.2">
      <c r="A1153" s="102"/>
      <c r="C1153" s="171"/>
      <c r="D1153" s="172"/>
      <c r="E1153"/>
      <c r="I1153" s="102"/>
      <c r="J1153" s="102"/>
    </row>
    <row r="1154" spans="1:10" x14ac:dyDescent="0.2">
      <c r="A1154" s="102"/>
      <c r="C1154" s="171"/>
      <c r="D1154" s="172"/>
      <c r="E1154"/>
      <c r="I1154" s="102"/>
      <c r="J1154" s="102"/>
    </row>
    <row r="1155" spans="1:10" x14ac:dyDescent="0.2">
      <c r="A1155" s="102"/>
      <c r="C1155" s="171"/>
      <c r="D1155" s="172"/>
      <c r="E1155"/>
      <c r="I1155" s="102"/>
      <c r="J1155" s="102"/>
    </row>
    <row r="1156" spans="1:10" x14ac:dyDescent="0.2">
      <c r="A1156" s="102"/>
      <c r="C1156" s="171"/>
      <c r="D1156" s="172"/>
      <c r="E1156"/>
      <c r="I1156" s="102"/>
      <c r="J1156" s="102"/>
    </row>
    <row r="1157" spans="1:10" x14ac:dyDescent="0.2">
      <c r="A1157" s="102"/>
      <c r="C1157" s="171"/>
      <c r="D1157" s="172"/>
      <c r="E1157"/>
      <c r="I1157" s="102"/>
      <c r="J1157" s="102"/>
    </row>
    <row r="1158" spans="1:10" x14ac:dyDescent="0.2">
      <c r="A1158" s="102"/>
      <c r="C1158" s="171"/>
      <c r="D1158" s="172"/>
      <c r="E1158"/>
      <c r="I1158" s="102"/>
      <c r="J1158" s="102"/>
    </row>
    <row r="1159" spans="1:10" x14ac:dyDescent="0.2">
      <c r="A1159" s="102"/>
      <c r="C1159" s="171"/>
      <c r="D1159" s="172"/>
      <c r="E1159"/>
      <c r="I1159" s="102"/>
      <c r="J1159" s="102"/>
    </row>
    <row r="1160" spans="1:10" x14ac:dyDescent="0.2">
      <c r="A1160" s="102"/>
      <c r="C1160" s="171"/>
      <c r="D1160" s="172"/>
      <c r="E1160"/>
      <c r="I1160" s="102"/>
      <c r="J1160" s="102"/>
    </row>
    <row r="1161" spans="1:10" x14ac:dyDescent="0.2">
      <c r="A1161" s="102"/>
      <c r="C1161" s="171"/>
      <c r="D1161" s="172"/>
      <c r="E1161"/>
      <c r="I1161" s="102"/>
      <c r="J1161" s="102"/>
    </row>
    <row r="1162" spans="1:10" x14ac:dyDescent="0.2">
      <c r="A1162" s="102"/>
      <c r="C1162" s="171"/>
      <c r="D1162" s="172"/>
      <c r="E1162"/>
      <c r="I1162" s="102"/>
      <c r="J1162" s="102"/>
    </row>
    <row r="1163" spans="1:10" x14ac:dyDescent="0.2">
      <c r="A1163" s="102"/>
      <c r="C1163" s="171"/>
      <c r="D1163" s="172"/>
      <c r="E1163"/>
      <c r="I1163" s="102"/>
      <c r="J1163" s="102"/>
    </row>
    <row r="1164" spans="1:10" x14ac:dyDescent="0.2">
      <c r="A1164" s="102"/>
      <c r="C1164" s="171"/>
      <c r="D1164" s="172"/>
      <c r="E1164"/>
      <c r="I1164" s="102"/>
      <c r="J1164" s="102"/>
    </row>
    <row r="1165" spans="1:10" x14ac:dyDescent="0.2">
      <c r="A1165" s="102"/>
      <c r="C1165" s="171"/>
      <c r="D1165" s="172"/>
      <c r="E1165"/>
      <c r="I1165" s="102"/>
      <c r="J1165" s="102"/>
    </row>
    <row r="1166" spans="1:10" x14ac:dyDescent="0.2">
      <c r="A1166" s="102"/>
      <c r="C1166" s="171"/>
      <c r="D1166" s="172"/>
      <c r="E1166"/>
      <c r="I1166" s="102"/>
      <c r="J1166" s="102"/>
    </row>
    <row r="1167" spans="1:10" x14ac:dyDescent="0.2">
      <c r="A1167" s="102"/>
      <c r="C1167" s="171"/>
      <c r="D1167" s="172"/>
      <c r="E1167"/>
      <c r="I1167" s="102"/>
      <c r="J1167" s="102"/>
    </row>
    <row r="1168" spans="1:10" x14ac:dyDescent="0.2">
      <c r="A1168" s="102"/>
      <c r="C1168" s="171"/>
      <c r="D1168" s="172"/>
      <c r="E1168"/>
      <c r="I1168" s="102"/>
      <c r="J1168" s="102"/>
    </row>
    <row r="1169" spans="1:10" x14ac:dyDescent="0.2">
      <c r="A1169" s="102"/>
      <c r="C1169" s="171"/>
      <c r="D1169" s="172"/>
      <c r="E1169"/>
      <c r="I1169" s="102"/>
      <c r="J1169" s="102"/>
    </row>
    <row r="1170" spans="1:10" x14ac:dyDescent="0.2">
      <c r="A1170" s="102"/>
      <c r="C1170" s="171"/>
      <c r="D1170" s="172"/>
      <c r="E1170"/>
      <c r="I1170" s="102"/>
      <c r="J1170" s="102"/>
    </row>
    <row r="1171" spans="1:10" x14ac:dyDescent="0.2">
      <c r="A1171" s="102"/>
      <c r="C1171" s="171"/>
      <c r="D1171" s="172"/>
      <c r="E1171"/>
      <c r="I1171" s="102"/>
      <c r="J1171" s="102"/>
    </row>
    <row r="1172" spans="1:10" x14ac:dyDescent="0.2">
      <c r="A1172" s="102"/>
      <c r="C1172" s="171"/>
      <c r="D1172" s="172"/>
      <c r="E1172"/>
      <c r="I1172" s="102"/>
      <c r="J1172" s="102"/>
    </row>
    <row r="1173" spans="1:10" x14ac:dyDescent="0.2">
      <c r="A1173" s="102"/>
      <c r="C1173" s="171"/>
      <c r="D1173" s="172"/>
      <c r="E1173"/>
      <c r="I1173" s="102"/>
      <c r="J1173" s="102"/>
    </row>
    <row r="1174" spans="1:10" x14ac:dyDescent="0.2">
      <c r="A1174" s="102"/>
      <c r="C1174" s="171"/>
      <c r="D1174" s="172"/>
      <c r="E1174"/>
      <c r="I1174" s="102"/>
      <c r="J1174" s="102"/>
    </row>
    <row r="1175" spans="1:10" x14ac:dyDescent="0.2">
      <c r="A1175" s="102"/>
      <c r="C1175" s="171"/>
      <c r="D1175" s="172"/>
      <c r="E1175"/>
      <c r="I1175" s="102"/>
      <c r="J1175" s="102"/>
    </row>
    <row r="1176" spans="1:10" x14ac:dyDescent="0.2">
      <c r="A1176" s="102"/>
      <c r="C1176" s="171"/>
      <c r="D1176" s="172"/>
      <c r="E1176"/>
      <c r="I1176" s="102"/>
      <c r="J1176" s="102"/>
    </row>
    <row r="1177" spans="1:10" x14ac:dyDescent="0.2">
      <c r="A1177" s="102"/>
      <c r="C1177" s="171"/>
      <c r="D1177" s="172"/>
      <c r="E1177"/>
      <c r="I1177" s="102"/>
      <c r="J1177" s="102"/>
    </row>
    <row r="1178" spans="1:10" x14ac:dyDescent="0.2">
      <c r="A1178" s="102"/>
      <c r="C1178" s="171"/>
      <c r="D1178" s="172"/>
      <c r="E1178"/>
      <c r="I1178" s="102"/>
      <c r="J1178" s="102"/>
    </row>
    <row r="1179" spans="1:10" x14ac:dyDescent="0.2">
      <c r="A1179" s="102"/>
      <c r="C1179" s="171"/>
      <c r="D1179" s="172"/>
      <c r="E1179"/>
      <c r="I1179" s="102"/>
      <c r="J1179" s="102"/>
    </row>
    <row r="1180" spans="1:10" x14ac:dyDescent="0.2">
      <c r="A1180" s="102"/>
      <c r="C1180" s="171"/>
      <c r="D1180" s="172"/>
      <c r="E1180"/>
      <c r="I1180" s="102"/>
      <c r="J1180" s="102"/>
    </row>
    <row r="1181" spans="1:10" x14ac:dyDescent="0.2">
      <c r="A1181" s="102"/>
      <c r="C1181" s="171"/>
      <c r="D1181" s="172"/>
      <c r="E1181"/>
      <c r="I1181" s="102"/>
      <c r="J1181" s="102"/>
    </row>
    <row r="1182" spans="1:10" x14ac:dyDescent="0.2">
      <c r="A1182" s="102"/>
      <c r="C1182" s="171"/>
      <c r="D1182" s="172"/>
      <c r="E1182"/>
      <c r="I1182" s="102"/>
      <c r="J1182" s="102"/>
    </row>
    <row r="1183" spans="1:10" x14ac:dyDescent="0.2">
      <c r="A1183" s="102"/>
      <c r="C1183" s="171"/>
      <c r="D1183" s="172"/>
      <c r="E1183"/>
      <c r="I1183" s="102"/>
      <c r="J1183" s="102"/>
    </row>
    <row r="1184" spans="1:10" x14ac:dyDescent="0.2">
      <c r="A1184" s="102"/>
      <c r="C1184" s="171"/>
      <c r="D1184" s="172"/>
      <c r="E1184"/>
      <c r="I1184" s="102"/>
      <c r="J1184" s="102"/>
    </row>
    <row r="1185" spans="1:10" x14ac:dyDescent="0.2">
      <c r="A1185" s="102"/>
      <c r="C1185" s="171"/>
      <c r="D1185" s="172"/>
      <c r="E1185"/>
      <c r="I1185" s="102"/>
      <c r="J1185" s="102"/>
    </row>
    <row r="1186" spans="1:10" x14ac:dyDescent="0.2">
      <c r="A1186" s="102"/>
      <c r="C1186" s="171"/>
      <c r="D1186" s="172"/>
      <c r="E1186"/>
      <c r="I1186" s="102"/>
      <c r="J1186" s="102"/>
    </row>
    <row r="1187" spans="1:10" x14ac:dyDescent="0.2">
      <c r="A1187" s="102"/>
      <c r="C1187" s="171"/>
      <c r="D1187" s="172"/>
      <c r="E1187"/>
      <c r="I1187" s="102"/>
      <c r="J1187" s="102"/>
    </row>
    <row r="1188" spans="1:10" x14ac:dyDescent="0.2">
      <c r="A1188" s="102"/>
      <c r="C1188" s="171"/>
      <c r="D1188" s="172"/>
      <c r="E1188"/>
      <c r="I1188" s="102"/>
      <c r="J1188" s="102"/>
    </row>
    <row r="1189" spans="1:10" x14ac:dyDescent="0.2">
      <c r="A1189" s="102"/>
      <c r="C1189" s="171"/>
      <c r="D1189" s="172"/>
      <c r="E1189"/>
      <c r="I1189" s="102"/>
      <c r="J1189" s="102"/>
    </row>
    <row r="1190" spans="1:10" x14ac:dyDescent="0.2">
      <c r="A1190" s="102"/>
      <c r="C1190" s="171"/>
      <c r="D1190" s="172"/>
      <c r="E1190"/>
      <c r="I1190" s="102"/>
      <c r="J1190" s="102"/>
    </row>
    <row r="1191" spans="1:10" x14ac:dyDescent="0.2">
      <c r="A1191" s="102"/>
      <c r="C1191" s="171"/>
      <c r="D1191" s="172"/>
      <c r="E1191"/>
      <c r="I1191" s="102"/>
      <c r="J1191" s="102"/>
    </row>
    <row r="1192" spans="1:10" x14ac:dyDescent="0.2">
      <c r="A1192" s="102"/>
      <c r="C1192" s="171"/>
      <c r="D1192" s="172"/>
      <c r="E1192"/>
      <c r="I1192" s="102"/>
      <c r="J1192" s="102"/>
    </row>
    <row r="1193" spans="1:10" x14ac:dyDescent="0.2">
      <c r="A1193" s="102"/>
      <c r="C1193" s="171"/>
      <c r="D1193" s="172"/>
      <c r="E1193"/>
      <c r="I1193" s="102"/>
      <c r="J1193" s="102"/>
    </row>
    <row r="1194" spans="1:10" x14ac:dyDescent="0.2">
      <c r="A1194" s="102"/>
      <c r="C1194" s="171"/>
      <c r="D1194" s="172"/>
      <c r="E1194"/>
      <c r="I1194" s="102"/>
      <c r="J1194" s="102"/>
    </row>
    <row r="1195" spans="1:10" x14ac:dyDescent="0.2">
      <c r="A1195" s="102"/>
      <c r="C1195" s="171"/>
      <c r="D1195" s="172"/>
      <c r="E1195"/>
      <c r="I1195" s="102"/>
      <c r="J1195" s="102"/>
    </row>
    <row r="1196" spans="1:10" x14ac:dyDescent="0.2">
      <c r="A1196" s="102"/>
      <c r="C1196" s="171"/>
      <c r="D1196" s="172"/>
      <c r="E1196"/>
      <c r="I1196" s="102"/>
      <c r="J1196" s="102"/>
    </row>
    <row r="1197" spans="1:10" x14ac:dyDescent="0.2">
      <c r="A1197" s="102"/>
      <c r="C1197" s="171"/>
      <c r="D1197" s="172"/>
      <c r="E1197"/>
      <c r="I1197" s="102"/>
      <c r="J1197" s="102"/>
    </row>
    <row r="1198" spans="1:10" x14ac:dyDescent="0.2">
      <c r="A1198" s="102"/>
      <c r="C1198" s="171"/>
      <c r="D1198" s="172"/>
      <c r="E1198"/>
      <c r="I1198" s="102"/>
      <c r="J1198" s="102"/>
    </row>
    <row r="1199" spans="1:10" x14ac:dyDescent="0.2">
      <c r="A1199" s="102"/>
      <c r="C1199" s="171"/>
      <c r="D1199" s="172"/>
      <c r="E1199"/>
      <c r="I1199" s="102"/>
      <c r="J1199" s="102"/>
    </row>
    <row r="1200" spans="1:10" x14ac:dyDescent="0.2">
      <c r="A1200" s="102"/>
      <c r="C1200" s="171"/>
      <c r="D1200" s="172"/>
      <c r="E1200"/>
      <c r="I1200" s="102"/>
      <c r="J1200" s="102"/>
    </row>
    <row r="1201" spans="1:10" x14ac:dyDescent="0.2">
      <c r="A1201" s="102"/>
      <c r="C1201" s="171"/>
      <c r="D1201" s="172"/>
      <c r="E1201"/>
      <c r="I1201" s="102"/>
      <c r="J1201" s="102"/>
    </row>
    <row r="1202" spans="1:10" x14ac:dyDescent="0.2">
      <c r="A1202" s="102"/>
      <c r="C1202" s="171"/>
      <c r="D1202" s="172"/>
      <c r="E1202"/>
      <c r="I1202" s="102"/>
      <c r="J1202" s="102"/>
    </row>
    <row r="1203" spans="1:10" x14ac:dyDescent="0.2">
      <c r="A1203" s="102"/>
      <c r="C1203" s="171"/>
      <c r="D1203" s="172"/>
      <c r="E1203"/>
      <c r="I1203" s="102"/>
      <c r="J1203" s="102"/>
    </row>
    <row r="1204" spans="1:10" x14ac:dyDescent="0.2">
      <c r="A1204" s="102"/>
      <c r="C1204" s="171"/>
      <c r="D1204" s="172"/>
      <c r="E1204"/>
      <c r="I1204" s="102"/>
      <c r="J1204" s="102"/>
    </row>
    <row r="1205" spans="1:10" x14ac:dyDescent="0.2">
      <c r="A1205" s="102"/>
      <c r="C1205" s="171"/>
      <c r="D1205" s="172"/>
      <c r="E1205"/>
      <c r="I1205" s="102"/>
      <c r="J1205" s="102"/>
    </row>
    <row r="1206" spans="1:10" x14ac:dyDescent="0.2">
      <c r="A1206" s="102"/>
      <c r="C1206" s="171"/>
      <c r="D1206" s="172"/>
      <c r="E1206"/>
      <c r="I1206" s="102"/>
      <c r="J1206" s="102"/>
    </row>
    <row r="1207" spans="1:10" x14ac:dyDescent="0.2">
      <c r="A1207" s="102"/>
      <c r="C1207" s="171"/>
      <c r="D1207" s="172"/>
      <c r="E1207"/>
      <c r="I1207" s="102"/>
      <c r="J1207" s="102"/>
    </row>
    <row r="1208" spans="1:10" x14ac:dyDescent="0.2">
      <c r="A1208" s="102"/>
      <c r="C1208" s="171"/>
      <c r="D1208" s="172"/>
      <c r="E1208"/>
      <c r="I1208" s="102"/>
      <c r="J1208" s="102"/>
    </row>
    <row r="1209" spans="1:10" x14ac:dyDescent="0.2">
      <c r="A1209" s="102"/>
      <c r="C1209" s="171"/>
      <c r="D1209" s="172"/>
      <c r="E1209"/>
      <c r="I1209" s="102"/>
      <c r="J1209" s="102"/>
    </row>
    <row r="1210" spans="1:10" x14ac:dyDescent="0.2">
      <c r="A1210" s="102"/>
      <c r="C1210" s="171"/>
      <c r="D1210" s="172"/>
      <c r="E1210"/>
      <c r="I1210" s="102"/>
      <c r="J1210" s="102"/>
    </row>
    <row r="1211" spans="1:10" x14ac:dyDescent="0.2">
      <c r="A1211" s="102"/>
      <c r="C1211" s="171"/>
      <c r="D1211" s="172"/>
      <c r="E1211"/>
      <c r="I1211" s="102"/>
      <c r="J1211" s="102"/>
    </row>
    <row r="1212" spans="1:10" x14ac:dyDescent="0.2">
      <c r="A1212" s="102"/>
      <c r="C1212" s="171"/>
      <c r="D1212" s="172"/>
      <c r="E1212"/>
      <c r="I1212" s="102"/>
      <c r="J1212" s="102"/>
    </row>
    <row r="1213" spans="1:10" x14ac:dyDescent="0.2">
      <c r="A1213" s="102"/>
      <c r="C1213" s="171"/>
      <c r="D1213" s="172"/>
      <c r="E1213"/>
      <c r="I1213" s="102"/>
      <c r="J1213" s="102"/>
    </row>
    <row r="1214" spans="1:10" x14ac:dyDescent="0.2">
      <c r="A1214" s="102"/>
      <c r="C1214" s="171"/>
      <c r="D1214" s="172"/>
      <c r="E1214"/>
      <c r="I1214" s="102"/>
      <c r="J1214" s="102"/>
    </row>
    <row r="1215" spans="1:10" x14ac:dyDescent="0.2">
      <c r="A1215" s="102"/>
      <c r="C1215" s="171"/>
      <c r="D1215" s="172"/>
      <c r="E1215"/>
      <c r="I1215" s="102"/>
      <c r="J1215" s="102"/>
    </row>
    <row r="1216" spans="1:10" x14ac:dyDescent="0.2">
      <c r="A1216" s="102"/>
      <c r="C1216" s="171"/>
      <c r="D1216" s="172"/>
      <c r="E1216"/>
      <c r="I1216" s="102"/>
      <c r="J1216" s="102"/>
    </row>
    <row r="1217" spans="1:10" x14ac:dyDescent="0.2">
      <c r="A1217" s="102"/>
      <c r="C1217" s="171"/>
      <c r="D1217" s="172"/>
      <c r="E1217"/>
      <c r="I1217" s="102"/>
      <c r="J1217" s="102"/>
    </row>
    <row r="1218" spans="1:10" x14ac:dyDescent="0.2">
      <c r="A1218" s="102"/>
      <c r="C1218" s="171"/>
      <c r="D1218" s="172"/>
      <c r="E1218"/>
      <c r="I1218" s="102"/>
      <c r="J1218" s="102"/>
    </row>
    <row r="1219" spans="1:10" x14ac:dyDescent="0.2">
      <c r="A1219" s="102"/>
      <c r="C1219" s="171"/>
      <c r="D1219" s="172"/>
      <c r="E1219"/>
      <c r="I1219" s="102"/>
      <c r="J1219" s="102"/>
    </row>
    <row r="1220" spans="1:10" x14ac:dyDescent="0.2">
      <c r="A1220" s="102"/>
      <c r="C1220" s="171"/>
      <c r="D1220" s="172"/>
      <c r="E1220"/>
      <c r="I1220" s="102"/>
      <c r="J1220" s="102"/>
    </row>
    <row r="1221" spans="1:10" x14ac:dyDescent="0.2">
      <c r="A1221" s="102"/>
      <c r="C1221" s="171"/>
      <c r="D1221" s="172"/>
      <c r="E1221"/>
      <c r="I1221" s="102"/>
      <c r="J1221" s="102"/>
    </row>
    <row r="1222" spans="1:10" x14ac:dyDescent="0.2">
      <c r="A1222" s="102"/>
      <c r="C1222" s="171"/>
      <c r="D1222" s="172"/>
      <c r="E1222"/>
      <c r="I1222" s="102"/>
      <c r="J1222" s="102"/>
    </row>
    <row r="1223" spans="1:10" x14ac:dyDescent="0.2">
      <c r="A1223" s="102"/>
      <c r="C1223" s="171"/>
      <c r="D1223" s="172"/>
      <c r="E1223"/>
      <c r="I1223" s="102"/>
      <c r="J1223" s="102"/>
    </row>
    <row r="1224" spans="1:10" x14ac:dyDescent="0.2">
      <c r="A1224" s="102"/>
      <c r="C1224" s="171"/>
      <c r="D1224" s="172"/>
      <c r="E1224"/>
      <c r="I1224" s="102"/>
      <c r="J1224" s="102"/>
    </row>
    <row r="1225" spans="1:10" x14ac:dyDescent="0.2">
      <c r="A1225" s="102"/>
      <c r="C1225" s="171"/>
      <c r="D1225" s="172"/>
      <c r="E1225"/>
      <c r="I1225" s="102"/>
      <c r="J1225" s="102"/>
    </row>
    <row r="1226" spans="1:10" x14ac:dyDescent="0.2">
      <c r="A1226" s="102"/>
      <c r="C1226" s="171"/>
      <c r="D1226" s="172"/>
      <c r="E1226"/>
      <c r="I1226" s="102"/>
      <c r="J1226" s="102"/>
    </row>
    <row r="1227" spans="1:10" x14ac:dyDescent="0.2">
      <c r="A1227" s="102"/>
      <c r="C1227" s="171"/>
      <c r="D1227" s="172"/>
      <c r="E1227"/>
      <c r="I1227" s="102"/>
      <c r="J1227" s="102"/>
    </row>
    <row r="1228" spans="1:10" x14ac:dyDescent="0.2">
      <c r="A1228" s="102"/>
      <c r="C1228" s="171"/>
      <c r="D1228" s="172"/>
      <c r="E1228"/>
      <c r="I1228" s="102"/>
      <c r="J1228" s="102"/>
    </row>
    <row r="1229" spans="1:10" x14ac:dyDescent="0.2">
      <c r="A1229" s="102"/>
      <c r="C1229" s="171"/>
      <c r="D1229" s="172"/>
      <c r="E1229"/>
      <c r="I1229" s="102"/>
      <c r="J1229" s="102"/>
    </row>
    <row r="1230" spans="1:10" x14ac:dyDescent="0.2">
      <c r="A1230" s="102"/>
      <c r="C1230" s="171"/>
      <c r="D1230" s="172"/>
      <c r="E1230"/>
      <c r="I1230" s="102"/>
      <c r="J1230" s="102"/>
    </row>
    <row r="1231" spans="1:10" x14ac:dyDescent="0.2">
      <c r="A1231" s="102"/>
      <c r="C1231" s="171"/>
      <c r="D1231" s="172"/>
      <c r="E1231"/>
      <c r="I1231" s="102"/>
      <c r="J1231" s="102"/>
    </row>
    <row r="1232" spans="1:10" x14ac:dyDescent="0.2">
      <c r="A1232" s="102"/>
      <c r="C1232" s="171"/>
      <c r="D1232" s="172"/>
      <c r="E1232"/>
      <c r="I1232" s="102"/>
      <c r="J1232" s="102"/>
    </row>
    <row r="1233" spans="1:10" x14ac:dyDescent="0.2">
      <c r="A1233" s="102"/>
      <c r="C1233" s="171"/>
      <c r="D1233" s="172"/>
      <c r="E1233"/>
      <c r="I1233" s="102"/>
      <c r="J1233" s="102"/>
    </row>
    <row r="1234" spans="1:10" x14ac:dyDescent="0.2">
      <c r="A1234" s="102"/>
      <c r="C1234" s="171"/>
      <c r="D1234" s="172"/>
      <c r="E1234"/>
      <c r="I1234" s="102"/>
      <c r="J1234" s="102"/>
    </row>
    <row r="1235" spans="1:10" x14ac:dyDescent="0.2">
      <c r="A1235" s="102"/>
      <c r="C1235" s="171"/>
      <c r="D1235" s="172"/>
      <c r="E1235"/>
      <c r="I1235" s="102"/>
      <c r="J1235" s="102"/>
    </row>
    <row r="1236" spans="1:10" x14ac:dyDescent="0.2">
      <c r="A1236" s="102"/>
      <c r="C1236" s="171"/>
      <c r="D1236" s="172"/>
      <c r="E1236"/>
      <c r="I1236" s="102"/>
      <c r="J1236" s="102"/>
    </row>
    <row r="1237" spans="1:10" x14ac:dyDescent="0.2">
      <c r="A1237" s="102"/>
      <c r="C1237" s="171"/>
      <c r="D1237" s="172"/>
      <c r="E1237"/>
      <c r="I1237" s="102"/>
      <c r="J1237" s="102"/>
    </row>
    <row r="1238" spans="1:10" x14ac:dyDescent="0.2">
      <c r="A1238" s="102"/>
      <c r="C1238" s="171"/>
      <c r="D1238" s="172"/>
      <c r="E1238"/>
      <c r="I1238" s="102"/>
      <c r="J1238" s="102"/>
    </row>
    <row r="1239" spans="1:10" x14ac:dyDescent="0.2">
      <c r="A1239" s="102"/>
      <c r="C1239" s="171"/>
      <c r="D1239" s="172"/>
      <c r="E1239"/>
      <c r="I1239" s="102"/>
      <c r="J1239" s="102"/>
    </row>
    <row r="1240" spans="1:10" x14ac:dyDescent="0.2">
      <c r="A1240" s="102"/>
      <c r="C1240" s="171"/>
      <c r="D1240" s="172"/>
      <c r="E1240"/>
      <c r="I1240" s="102"/>
      <c r="J1240" s="102"/>
    </row>
    <row r="1241" spans="1:10" x14ac:dyDescent="0.2">
      <c r="A1241" s="102"/>
      <c r="C1241" s="171"/>
      <c r="D1241" s="172"/>
      <c r="E1241"/>
      <c r="I1241" s="102"/>
      <c r="J1241" s="102"/>
    </row>
    <row r="1242" spans="1:10" x14ac:dyDescent="0.2">
      <c r="A1242" s="102"/>
      <c r="C1242" s="171"/>
      <c r="D1242" s="172"/>
      <c r="E1242"/>
      <c r="I1242" s="102"/>
      <c r="J1242" s="102"/>
    </row>
    <row r="1243" spans="1:10" x14ac:dyDescent="0.2">
      <c r="A1243" s="102"/>
      <c r="C1243" s="171"/>
      <c r="D1243" s="172"/>
      <c r="E1243"/>
      <c r="I1243" s="102"/>
      <c r="J1243" s="102"/>
    </row>
    <row r="1244" spans="1:10" x14ac:dyDescent="0.2">
      <c r="A1244" s="102"/>
      <c r="C1244" s="171"/>
      <c r="D1244" s="172"/>
      <c r="E1244"/>
      <c r="I1244" s="102"/>
      <c r="J1244" s="102"/>
    </row>
    <row r="1245" spans="1:10" x14ac:dyDescent="0.2">
      <c r="A1245" s="102"/>
      <c r="C1245" s="171"/>
      <c r="D1245" s="172"/>
      <c r="E1245"/>
      <c r="I1245" s="102"/>
      <c r="J1245" s="102"/>
    </row>
    <row r="1246" spans="1:10" x14ac:dyDescent="0.2">
      <c r="A1246" s="102"/>
      <c r="C1246" s="171"/>
      <c r="D1246" s="172"/>
      <c r="E1246"/>
      <c r="I1246" s="102"/>
      <c r="J1246" s="102"/>
    </row>
    <row r="1247" spans="1:10" x14ac:dyDescent="0.2">
      <c r="A1247" s="102"/>
      <c r="C1247" s="171"/>
      <c r="D1247" s="172"/>
      <c r="E1247"/>
      <c r="I1247" s="102"/>
      <c r="J1247" s="102"/>
    </row>
    <row r="1248" spans="1:10" x14ac:dyDescent="0.2">
      <c r="A1248" s="102"/>
      <c r="C1248" s="171"/>
      <c r="D1248" s="172"/>
      <c r="E1248"/>
      <c r="I1248" s="102"/>
      <c r="J1248" s="102"/>
    </row>
    <row r="1249" spans="1:10" x14ac:dyDescent="0.2">
      <c r="A1249" s="102"/>
      <c r="C1249" s="171"/>
      <c r="D1249" s="172"/>
      <c r="E1249"/>
      <c r="I1249" s="102"/>
      <c r="J1249" s="102"/>
    </row>
    <row r="1250" spans="1:10" x14ac:dyDescent="0.2">
      <c r="A1250" s="102"/>
      <c r="C1250" s="171"/>
      <c r="D1250" s="172"/>
      <c r="E1250"/>
      <c r="I1250" s="102"/>
      <c r="J1250" s="102"/>
    </row>
    <row r="1251" spans="1:10" x14ac:dyDescent="0.2">
      <c r="A1251" s="102"/>
      <c r="C1251" s="171"/>
      <c r="D1251" s="172"/>
      <c r="E1251"/>
      <c r="I1251" s="102"/>
      <c r="J1251" s="102"/>
    </row>
    <row r="1252" spans="1:10" x14ac:dyDescent="0.2">
      <c r="A1252" s="102"/>
      <c r="C1252" s="171"/>
      <c r="D1252" s="172"/>
      <c r="E1252"/>
      <c r="I1252" s="102"/>
      <c r="J1252" s="102"/>
    </row>
    <row r="1253" spans="1:10" x14ac:dyDescent="0.2">
      <c r="A1253" s="102"/>
      <c r="C1253" s="171"/>
      <c r="D1253" s="172"/>
      <c r="E1253"/>
      <c r="I1253" s="102"/>
      <c r="J1253" s="102"/>
    </row>
    <row r="1254" spans="1:10" x14ac:dyDescent="0.2">
      <c r="A1254" s="102"/>
      <c r="C1254" s="171"/>
      <c r="D1254" s="172"/>
      <c r="E1254"/>
      <c r="I1254" s="102"/>
      <c r="J1254" s="102"/>
    </row>
    <row r="1255" spans="1:10" x14ac:dyDescent="0.2">
      <c r="A1255" s="102"/>
      <c r="C1255" s="171"/>
      <c r="D1255" s="172"/>
      <c r="E1255"/>
      <c r="I1255" s="102"/>
      <c r="J1255" s="102"/>
    </row>
    <row r="1256" spans="1:10" x14ac:dyDescent="0.2">
      <c r="A1256" s="102"/>
      <c r="C1256" s="171"/>
      <c r="D1256" s="172"/>
      <c r="E1256"/>
      <c r="I1256" s="102"/>
      <c r="J1256" s="102"/>
    </row>
    <row r="1257" spans="1:10" x14ac:dyDescent="0.2">
      <c r="A1257" s="102"/>
      <c r="C1257" s="171"/>
      <c r="D1257" s="172"/>
      <c r="E1257"/>
      <c r="I1257" s="102"/>
      <c r="J1257" s="102"/>
    </row>
    <row r="1258" spans="1:10" x14ac:dyDescent="0.2">
      <c r="A1258" s="102"/>
      <c r="C1258" s="171"/>
      <c r="D1258" s="172"/>
      <c r="E1258"/>
      <c r="I1258" s="102"/>
      <c r="J1258" s="102"/>
    </row>
    <row r="1259" spans="1:10" x14ac:dyDescent="0.2">
      <c r="A1259" s="102"/>
      <c r="C1259" s="171"/>
      <c r="D1259" s="172"/>
      <c r="E1259"/>
      <c r="I1259" s="102"/>
      <c r="J1259" s="102"/>
    </row>
    <row r="1260" spans="1:10" x14ac:dyDescent="0.2">
      <c r="A1260" s="102"/>
      <c r="C1260" s="171"/>
      <c r="D1260" s="172"/>
      <c r="E1260"/>
      <c r="I1260" s="102"/>
      <c r="J1260" s="102"/>
    </row>
    <row r="1261" spans="1:10" x14ac:dyDescent="0.2">
      <c r="A1261" s="102"/>
      <c r="C1261" s="171"/>
      <c r="D1261" s="172"/>
      <c r="E1261"/>
      <c r="I1261" s="102"/>
      <c r="J1261" s="102"/>
    </row>
    <row r="1262" spans="1:10" x14ac:dyDescent="0.2">
      <c r="A1262" s="102"/>
      <c r="C1262" s="171"/>
      <c r="D1262" s="172"/>
      <c r="E1262"/>
      <c r="I1262" s="102"/>
      <c r="J1262" s="102"/>
    </row>
    <row r="1263" spans="1:10" x14ac:dyDescent="0.2">
      <c r="A1263" s="102"/>
      <c r="C1263" s="171"/>
      <c r="D1263" s="172"/>
      <c r="E1263"/>
      <c r="I1263" s="102"/>
      <c r="J1263" s="102"/>
    </row>
    <row r="1264" spans="1:10" x14ac:dyDescent="0.2">
      <c r="A1264" s="102"/>
      <c r="C1264" s="171"/>
      <c r="D1264" s="172"/>
      <c r="E1264"/>
      <c r="I1264" s="102"/>
      <c r="J1264" s="102"/>
    </row>
    <row r="1265" spans="1:10" x14ac:dyDescent="0.2">
      <c r="A1265" s="102"/>
      <c r="C1265" s="171"/>
      <c r="D1265" s="172"/>
      <c r="E1265"/>
      <c r="I1265" s="102"/>
      <c r="J1265" s="102"/>
    </row>
    <row r="1266" spans="1:10" x14ac:dyDescent="0.2">
      <c r="A1266" s="102"/>
      <c r="C1266" s="171"/>
      <c r="D1266" s="172"/>
      <c r="E1266"/>
      <c r="I1266" s="102"/>
      <c r="J1266" s="102"/>
    </row>
    <row r="1267" spans="1:10" x14ac:dyDescent="0.2">
      <c r="A1267" s="102"/>
      <c r="C1267" s="171"/>
      <c r="D1267" s="172"/>
      <c r="E1267"/>
      <c r="I1267" s="102"/>
      <c r="J1267" s="102"/>
    </row>
    <row r="1268" spans="1:10" x14ac:dyDescent="0.2">
      <c r="A1268" s="102"/>
      <c r="C1268" s="171"/>
      <c r="D1268" s="172"/>
      <c r="E1268"/>
      <c r="I1268" s="102"/>
      <c r="J1268" s="102"/>
    </row>
    <row r="1269" spans="1:10" x14ac:dyDescent="0.2">
      <c r="A1269" s="102"/>
      <c r="C1269" s="171"/>
      <c r="D1269" s="172"/>
      <c r="E1269"/>
      <c r="I1269" s="102"/>
      <c r="J1269" s="102"/>
    </row>
    <row r="1270" spans="1:10" x14ac:dyDescent="0.2">
      <c r="A1270" s="102"/>
      <c r="C1270" s="171"/>
      <c r="D1270" s="172"/>
      <c r="E1270"/>
      <c r="I1270" s="102"/>
      <c r="J1270" s="102"/>
    </row>
    <row r="1271" spans="1:10" x14ac:dyDescent="0.2">
      <c r="A1271" s="102"/>
      <c r="C1271" s="171"/>
      <c r="D1271" s="172"/>
      <c r="E1271"/>
      <c r="I1271" s="102"/>
      <c r="J1271" s="102"/>
    </row>
    <row r="1272" spans="1:10" x14ac:dyDescent="0.2">
      <c r="A1272" s="102"/>
      <c r="C1272" s="171"/>
      <c r="D1272" s="172"/>
      <c r="E1272"/>
      <c r="I1272" s="102"/>
      <c r="J1272" s="102"/>
    </row>
    <row r="1273" spans="1:10" x14ac:dyDescent="0.2">
      <c r="A1273" s="102"/>
      <c r="C1273" s="171"/>
      <c r="D1273" s="172"/>
      <c r="E1273"/>
      <c r="I1273" s="102"/>
      <c r="J1273" s="102"/>
    </row>
    <row r="1274" spans="1:10" x14ac:dyDescent="0.2">
      <c r="A1274" s="102"/>
      <c r="C1274" s="171"/>
      <c r="D1274" s="172"/>
      <c r="E1274"/>
      <c r="I1274" s="102"/>
      <c r="J1274" s="102"/>
    </row>
    <row r="1275" spans="1:10" x14ac:dyDescent="0.2">
      <c r="A1275" s="102"/>
      <c r="C1275" s="171"/>
      <c r="D1275" s="172"/>
      <c r="E1275"/>
      <c r="I1275" s="102"/>
      <c r="J1275" s="102"/>
    </row>
    <row r="1276" spans="1:10" x14ac:dyDescent="0.2">
      <c r="A1276" s="102"/>
      <c r="C1276" s="171"/>
      <c r="D1276" s="172"/>
      <c r="E1276"/>
      <c r="I1276" s="102"/>
      <c r="J1276" s="102"/>
    </row>
    <row r="1277" spans="1:10" x14ac:dyDescent="0.2">
      <c r="A1277" s="102"/>
      <c r="C1277" s="171"/>
      <c r="D1277" s="172"/>
      <c r="E1277"/>
      <c r="I1277" s="102"/>
      <c r="J1277" s="102"/>
    </row>
    <row r="1278" spans="1:10" x14ac:dyDescent="0.2">
      <c r="A1278" s="102"/>
      <c r="C1278" s="171"/>
      <c r="D1278" s="172"/>
      <c r="E1278"/>
      <c r="I1278" s="102"/>
      <c r="J1278" s="102"/>
    </row>
    <row r="1279" spans="1:10" x14ac:dyDescent="0.2">
      <c r="A1279" s="102"/>
      <c r="C1279" s="171"/>
      <c r="D1279" s="172"/>
      <c r="E1279"/>
      <c r="I1279" s="102"/>
      <c r="J1279" s="102"/>
    </row>
    <row r="1280" spans="1:10" x14ac:dyDescent="0.2">
      <c r="A1280" s="102"/>
      <c r="C1280" s="171"/>
      <c r="D1280" s="172"/>
      <c r="E1280"/>
      <c r="I1280" s="102"/>
      <c r="J1280" s="102"/>
    </row>
    <row r="1281" spans="1:10" x14ac:dyDescent="0.2">
      <c r="A1281" s="102"/>
      <c r="C1281" s="171"/>
      <c r="D1281" s="172"/>
      <c r="E1281"/>
      <c r="I1281" s="102"/>
      <c r="J1281" s="102"/>
    </row>
    <row r="1282" spans="1:10" x14ac:dyDescent="0.2">
      <c r="A1282" s="102"/>
      <c r="C1282" s="171"/>
      <c r="D1282" s="172"/>
      <c r="E1282"/>
      <c r="I1282" s="102"/>
      <c r="J1282" s="102"/>
    </row>
    <row r="1283" spans="1:10" x14ac:dyDescent="0.2">
      <c r="A1283" s="102"/>
      <c r="C1283" s="171"/>
      <c r="D1283" s="172"/>
      <c r="E1283"/>
      <c r="I1283" s="102"/>
      <c r="J1283" s="102"/>
    </row>
    <row r="1284" spans="1:10" x14ac:dyDescent="0.2">
      <c r="A1284" s="102"/>
      <c r="C1284" s="171"/>
      <c r="D1284" s="172"/>
      <c r="E1284"/>
      <c r="I1284" s="102"/>
      <c r="J1284" s="102"/>
    </row>
    <row r="1285" spans="1:10" x14ac:dyDescent="0.2">
      <c r="A1285" s="102"/>
      <c r="C1285" s="171"/>
      <c r="D1285" s="172"/>
      <c r="E1285"/>
      <c r="I1285" s="102"/>
      <c r="J1285" s="102"/>
    </row>
    <row r="1286" spans="1:10" x14ac:dyDescent="0.2">
      <c r="A1286" s="102"/>
      <c r="C1286" s="171"/>
      <c r="D1286" s="172"/>
      <c r="E1286"/>
      <c r="I1286" s="102"/>
      <c r="J1286" s="102"/>
    </row>
    <row r="1287" spans="1:10" x14ac:dyDescent="0.2">
      <c r="A1287" s="102"/>
      <c r="C1287" s="171"/>
      <c r="D1287" s="172"/>
      <c r="E1287"/>
      <c r="I1287" s="102"/>
      <c r="J1287" s="102"/>
    </row>
    <row r="1288" spans="1:10" x14ac:dyDescent="0.2">
      <c r="A1288" s="102"/>
      <c r="C1288" s="171"/>
      <c r="D1288" s="172"/>
      <c r="E1288"/>
      <c r="I1288" s="102"/>
      <c r="J1288" s="102"/>
    </row>
    <row r="1289" spans="1:10" x14ac:dyDescent="0.2">
      <c r="A1289" s="102"/>
      <c r="C1289" s="171"/>
      <c r="D1289" s="172"/>
      <c r="E1289"/>
      <c r="I1289" s="102"/>
      <c r="J1289" s="102"/>
    </row>
    <row r="1290" spans="1:10" x14ac:dyDescent="0.2">
      <c r="A1290" s="102"/>
      <c r="C1290" s="171"/>
      <c r="D1290" s="172"/>
      <c r="E1290"/>
      <c r="I1290" s="102"/>
      <c r="J1290" s="102"/>
    </row>
    <row r="1291" spans="1:10" x14ac:dyDescent="0.2">
      <c r="A1291" s="102"/>
      <c r="C1291" s="171"/>
      <c r="D1291" s="172"/>
      <c r="E1291"/>
      <c r="I1291" s="102"/>
      <c r="J1291" s="102"/>
    </row>
    <row r="1292" spans="1:10" x14ac:dyDescent="0.2">
      <c r="A1292" s="102"/>
      <c r="C1292" s="171"/>
      <c r="D1292" s="172"/>
      <c r="E1292"/>
      <c r="I1292" s="102"/>
      <c r="J1292" s="102"/>
    </row>
    <row r="1293" spans="1:10" x14ac:dyDescent="0.2">
      <c r="A1293" s="102"/>
      <c r="C1293" s="171"/>
      <c r="D1293" s="172"/>
      <c r="E1293"/>
      <c r="I1293" s="102"/>
      <c r="J1293" s="102"/>
    </row>
    <row r="1294" spans="1:10" x14ac:dyDescent="0.2">
      <c r="A1294" s="102"/>
      <c r="C1294" s="171"/>
      <c r="D1294" s="172"/>
      <c r="E1294"/>
      <c r="I1294" s="102"/>
      <c r="J1294" s="102"/>
    </row>
    <row r="1295" spans="1:10" x14ac:dyDescent="0.2">
      <c r="A1295" s="102"/>
      <c r="C1295" s="171"/>
      <c r="D1295" s="172"/>
      <c r="E1295"/>
      <c r="I1295" s="102"/>
      <c r="J1295" s="102"/>
    </row>
    <row r="1296" spans="1:10" x14ac:dyDescent="0.2">
      <c r="A1296" s="102"/>
      <c r="C1296" s="171"/>
      <c r="D1296" s="172"/>
      <c r="E1296"/>
      <c r="I1296" s="102"/>
      <c r="J1296" s="102"/>
    </row>
    <row r="1297" spans="1:10" x14ac:dyDescent="0.2">
      <c r="A1297" s="102"/>
      <c r="C1297" s="171"/>
      <c r="D1297" s="172"/>
      <c r="E1297"/>
      <c r="I1297" s="102"/>
      <c r="J1297" s="102"/>
    </row>
    <row r="1298" spans="1:10" x14ac:dyDescent="0.2">
      <c r="A1298" s="102"/>
      <c r="C1298" s="171"/>
      <c r="D1298" s="172"/>
      <c r="E1298"/>
      <c r="I1298" s="102"/>
      <c r="J1298" s="102"/>
    </row>
    <row r="1299" spans="1:10" x14ac:dyDescent="0.2">
      <c r="A1299" s="102"/>
      <c r="C1299" s="171"/>
      <c r="D1299" s="172"/>
      <c r="E1299"/>
      <c r="I1299" s="102"/>
      <c r="J1299" s="102"/>
    </row>
    <row r="1300" spans="1:10" x14ac:dyDescent="0.2">
      <c r="A1300" s="102"/>
      <c r="C1300" s="171"/>
      <c r="D1300" s="172"/>
      <c r="E1300"/>
      <c r="I1300" s="102"/>
      <c r="J1300" s="102"/>
    </row>
    <row r="1301" spans="1:10" x14ac:dyDescent="0.2">
      <c r="A1301" s="102"/>
      <c r="C1301" s="171"/>
      <c r="D1301" s="172"/>
      <c r="E1301"/>
      <c r="I1301" s="102"/>
      <c r="J1301" s="102"/>
    </row>
    <row r="1302" spans="1:10" x14ac:dyDescent="0.2">
      <c r="A1302" s="102"/>
      <c r="C1302" s="171"/>
      <c r="D1302" s="172"/>
      <c r="E1302"/>
      <c r="I1302" s="102"/>
      <c r="J1302" s="102"/>
    </row>
    <row r="1303" spans="1:10" x14ac:dyDescent="0.2">
      <c r="A1303" s="102"/>
      <c r="C1303" s="171"/>
      <c r="D1303" s="172"/>
      <c r="E1303"/>
      <c r="I1303" s="102"/>
      <c r="J1303" s="102"/>
    </row>
    <row r="1304" spans="1:10" x14ac:dyDescent="0.2">
      <c r="A1304" s="102"/>
      <c r="C1304" s="171"/>
      <c r="D1304" s="172"/>
      <c r="E1304"/>
      <c r="I1304" s="102"/>
      <c r="J1304" s="102"/>
    </row>
    <row r="1305" spans="1:10" x14ac:dyDescent="0.2">
      <c r="A1305" s="102"/>
      <c r="C1305" s="171"/>
      <c r="D1305" s="172"/>
      <c r="E1305"/>
      <c r="I1305" s="102"/>
      <c r="J1305" s="102"/>
    </row>
    <row r="1306" spans="1:10" x14ac:dyDescent="0.2">
      <c r="A1306" s="102"/>
      <c r="C1306" s="171"/>
      <c r="D1306" s="172"/>
      <c r="E1306"/>
      <c r="I1306" s="102"/>
      <c r="J1306" s="102"/>
    </row>
    <row r="1307" spans="1:10" x14ac:dyDescent="0.2">
      <c r="A1307" s="102"/>
      <c r="C1307" s="171"/>
      <c r="D1307" s="172"/>
      <c r="E1307"/>
      <c r="I1307" s="102"/>
      <c r="J1307" s="102"/>
    </row>
    <row r="1308" spans="1:10" x14ac:dyDescent="0.2">
      <c r="A1308" s="102"/>
      <c r="C1308" s="171"/>
      <c r="D1308" s="172"/>
      <c r="E1308"/>
      <c r="I1308" s="102"/>
      <c r="J1308" s="102"/>
    </row>
    <row r="1309" spans="1:10" x14ac:dyDescent="0.2">
      <c r="A1309" s="102"/>
      <c r="C1309" s="171"/>
      <c r="D1309" s="172"/>
      <c r="E1309"/>
      <c r="I1309" s="102"/>
      <c r="J1309" s="102"/>
    </row>
    <row r="1310" spans="1:10" x14ac:dyDescent="0.2">
      <c r="A1310" s="102"/>
      <c r="C1310" s="171"/>
      <c r="D1310" s="172"/>
      <c r="E1310"/>
      <c r="I1310" s="102"/>
      <c r="J1310" s="102"/>
    </row>
    <row r="1311" spans="1:10" x14ac:dyDescent="0.2">
      <c r="A1311" s="102"/>
      <c r="C1311" s="171"/>
      <c r="D1311" s="172"/>
      <c r="E1311"/>
      <c r="I1311" s="102"/>
      <c r="J1311" s="102"/>
    </row>
    <row r="1312" spans="1:10" x14ac:dyDescent="0.2">
      <c r="A1312" s="102"/>
      <c r="C1312" s="171"/>
      <c r="D1312" s="172"/>
      <c r="E1312"/>
      <c r="I1312" s="102"/>
      <c r="J1312" s="102"/>
    </row>
    <row r="1313" spans="1:10" x14ac:dyDescent="0.2">
      <c r="A1313" s="102"/>
      <c r="C1313" s="171"/>
      <c r="D1313" s="172"/>
      <c r="E1313"/>
      <c r="I1313" s="102"/>
      <c r="J1313" s="102"/>
    </row>
    <row r="1314" spans="1:10" x14ac:dyDescent="0.2">
      <c r="A1314" s="102"/>
      <c r="C1314" s="171"/>
      <c r="D1314" s="172"/>
      <c r="E1314"/>
      <c r="I1314" s="102"/>
      <c r="J1314" s="102"/>
    </row>
    <row r="1315" spans="1:10" x14ac:dyDescent="0.2">
      <c r="A1315" s="102"/>
      <c r="C1315" s="171"/>
      <c r="D1315" s="172"/>
      <c r="E1315"/>
      <c r="I1315" s="102"/>
      <c r="J1315" s="102"/>
    </row>
    <row r="1316" spans="1:10" x14ac:dyDescent="0.2">
      <c r="A1316" s="102"/>
      <c r="C1316" s="171"/>
      <c r="D1316" s="172"/>
      <c r="E1316"/>
      <c r="I1316" s="102"/>
      <c r="J1316" s="102"/>
    </row>
    <row r="1317" spans="1:10" x14ac:dyDescent="0.2">
      <c r="A1317" s="102"/>
      <c r="C1317" s="171"/>
      <c r="D1317" s="172"/>
      <c r="E1317"/>
      <c r="I1317" s="102"/>
      <c r="J1317" s="102"/>
    </row>
    <row r="1318" spans="1:10" x14ac:dyDescent="0.2">
      <c r="A1318" s="102"/>
      <c r="C1318" s="171"/>
      <c r="D1318" s="172"/>
      <c r="E1318"/>
      <c r="I1318" s="102"/>
      <c r="J1318" s="102"/>
    </row>
    <row r="1319" spans="1:10" x14ac:dyDescent="0.2">
      <c r="A1319" s="102"/>
      <c r="C1319" s="171"/>
      <c r="D1319" s="172"/>
      <c r="E1319"/>
      <c r="I1319" s="102"/>
      <c r="J1319" s="102"/>
    </row>
    <row r="1320" spans="1:10" x14ac:dyDescent="0.2">
      <c r="A1320" s="102"/>
      <c r="C1320" s="171"/>
      <c r="D1320" s="172"/>
      <c r="E1320"/>
      <c r="I1320" s="102"/>
      <c r="J1320" s="102"/>
    </row>
    <row r="1321" spans="1:10" x14ac:dyDescent="0.2">
      <c r="A1321" s="102"/>
      <c r="C1321" s="171"/>
      <c r="D1321" s="172"/>
      <c r="E1321"/>
      <c r="I1321" s="102"/>
      <c r="J1321" s="102"/>
    </row>
    <row r="1322" spans="1:10" x14ac:dyDescent="0.2">
      <c r="A1322" s="102"/>
      <c r="C1322" s="171"/>
      <c r="D1322" s="172"/>
      <c r="E1322"/>
      <c r="I1322" s="102"/>
      <c r="J1322" s="102"/>
    </row>
    <row r="1323" spans="1:10" x14ac:dyDescent="0.2">
      <c r="A1323" s="102"/>
      <c r="C1323" s="171"/>
      <c r="D1323" s="172"/>
      <c r="E1323"/>
      <c r="I1323" s="102"/>
      <c r="J1323" s="102"/>
    </row>
    <row r="1324" spans="1:10" x14ac:dyDescent="0.2">
      <c r="A1324" s="102"/>
      <c r="C1324" s="171"/>
      <c r="D1324" s="172"/>
      <c r="E1324"/>
      <c r="I1324" s="102"/>
      <c r="J1324" s="102"/>
    </row>
    <row r="1325" spans="1:10" x14ac:dyDescent="0.2">
      <c r="A1325" s="102"/>
      <c r="C1325" s="171"/>
      <c r="D1325" s="172"/>
      <c r="E1325"/>
      <c r="I1325" s="102"/>
      <c r="J1325" s="102"/>
    </row>
    <row r="1326" spans="1:10" x14ac:dyDescent="0.2">
      <c r="A1326" s="102"/>
      <c r="C1326" s="171"/>
      <c r="D1326" s="172"/>
      <c r="E1326"/>
      <c r="I1326" s="102"/>
      <c r="J1326" s="102"/>
    </row>
    <row r="1327" spans="1:10" x14ac:dyDescent="0.2">
      <c r="A1327" s="102"/>
      <c r="C1327" s="171"/>
      <c r="D1327" s="172"/>
      <c r="E1327"/>
      <c r="I1327" s="102"/>
      <c r="J1327" s="102"/>
    </row>
    <row r="1328" spans="1:10" x14ac:dyDescent="0.2">
      <c r="A1328" s="102"/>
      <c r="C1328" s="171"/>
      <c r="D1328" s="172"/>
      <c r="E1328"/>
      <c r="I1328" s="102"/>
      <c r="J1328" s="102"/>
    </row>
    <row r="1329" spans="1:10" x14ac:dyDescent="0.2">
      <c r="A1329" s="102"/>
      <c r="C1329" s="171"/>
      <c r="D1329" s="172"/>
      <c r="E1329"/>
      <c r="I1329" s="102"/>
      <c r="J1329" s="102"/>
    </row>
    <row r="1330" spans="1:10" x14ac:dyDescent="0.2">
      <c r="A1330" s="102"/>
      <c r="C1330" s="171"/>
      <c r="D1330" s="172"/>
      <c r="E1330"/>
      <c r="I1330" s="102"/>
      <c r="J1330" s="102"/>
    </row>
    <row r="1331" spans="1:10" x14ac:dyDescent="0.2">
      <c r="A1331" s="102"/>
      <c r="C1331" s="171"/>
      <c r="D1331" s="172"/>
      <c r="E1331"/>
      <c r="I1331" s="102"/>
      <c r="J1331" s="102"/>
    </row>
    <row r="1332" spans="1:10" x14ac:dyDescent="0.2">
      <c r="A1332" s="102"/>
      <c r="B1332" s="102"/>
      <c r="C1332" s="155"/>
      <c r="D1332" s="160"/>
      <c r="E1332" s="106"/>
      <c r="F1332" s="102"/>
      <c r="G1332" s="102"/>
      <c r="H1332" s="102"/>
      <c r="I1332" s="102"/>
      <c r="J1332" s="102"/>
    </row>
    <row r="1333" spans="1:10" x14ac:dyDescent="0.2">
      <c r="A1333" s="102"/>
      <c r="B1333" s="102"/>
      <c r="C1333" s="155"/>
      <c r="D1333" s="160"/>
      <c r="E1333" s="106"/>
      <c r="F1333" s="102"/>
      <c r="G1333" s="102"/>
      <c r="H1333" s="102"/>
      <c r="I1333" s="102"/>
      <c r="J1333" s="102"/>
    </row>
    <row r="1334" spans="1:10" x14ac:dyDescent="0.2">
      <c r="A1334" s="102"/>
      <c r="B1334" s="102"/>
      <c r="C1334" s="155"/>
      <c r="D1334" s="160"/>
      <c r="E1334" s="106"/>
      <c r="F1334" s="102"/>
      <c r="G1334" s="102"/>
      <c r="H1334" s="102"/>
      <c r="I1334" s="102"/>
      <c r="J1334" s="102"/>
    </row>
    <row r="1335" spans="1:10" x14ac:dyDescent="0.2">
      <c r="A1335" s="102"/>
      <c r="B1335" s="102"/>
      <c r="C1335" s="155"/>
      <c r="D1335" s="160"/>
      <c r="E1335" s="106"/>
      <c r="F1335" s="102"/>
      <c r="G1335" s="102"/>
      <c r="H1335" s="102"/>
      <c r="I1335" s="102"/>
      <c r="J1335" s="102"/>
    </row>
    <row r="1336" spans="1:10" x14ac:dyDescent="0.2">
      <c r="A1336" s="102"/>
      <c r="B1336" s="102"/>
      <c r="C1336" s="155"/>
      <c r="D1336" s="160"/>
      <c r="E1336" s="106"/>
      <c r="F1336" s="102"/>
      <c r="G1336" s="102"/>
      <c r="H1336" s="102"/>
      <c r="I1336" s="102"/>
      <c r="J1336" s="102"/>
    </row>
    <row r="1337" spans="1:10" x14ac:dyDescent="0.2">
      <c r="A1337" s="102"/>
      <c r="B1337" s="102"/>
      <c r="C1337" s="155"/>
      <c r="D1337" s="160"/>
      <c r="E1337" s="106"/>
      <c r="F1337" s="102"/>
      <c r="G1337" s="102"/>
      <c r="H1337" s="102"/>
      <c r="I1337" s="102"/>
      <c r="J1337" s="102"/>
    </row>
    <row r="1338" spans="1:10" x14ac:dyDescent="0.2">
      <c r="A1338" s="102"/>
      <c r="B1338" s="102"/>
      <c r="C1338" s="155"/>
      <c r="D1338" s="160"/>
      <c r="E1338" s="106"/>
      <c r="F1338" s="102"/>
      <c r="G1338" s="102"/>
      <c r="H1338" s="102"/>
      <c r="I1338" s="102"/>
      <c r="J1338" s="102"/>
    </row>
    <row r="1339" spans="1:10" x14ac:dyDescent="0.2">
      <c r="A1339" s="102"/>
      <c r="B1339" s="102"/>
      <c r="C1339" s="155"/>
      <c r="D1339" s="160"/>
      <c r="E1339" s="106"/>
      <c r="F1339" s="102"/>
      <c r="G1339" s="102"/>
      <c r="H1339" s="102"/>
      <c r="I1339" s="102"/>
      <c r="J1339" s="102"/>
    </row>
    <row r="1340" spans="1:10" x14ac:dyDescent="0.2">
      <c r="A1340" s="102"/>
      <c r="B1340" s="102"/>
      <c r="C1340" s="155"/>
      <c r="D1340" s="160"/>
      <c r="E1340" s="106"/>
      <c r="F1340" s="102"/>
      <c r="G1340" s="102"/>
      <c r="H1340" s="102"/>
      <c r="I1340" s="102"/>
      <c r="J1340" s="102"/>
    </row>
    <row r="1341" spans="1:10" x14ac:dyDescent="0.2">
      <c r="A1341" s="102"/>
      <c r="B1341" s="102"/>
      <c r="C1341" s="155"/>
      <c r="D1341" s="160"/>
      <c r="E1341" s="106"/>
      <c r="F1341" s="102"/>
      <c r="G1341" s="102"/>
      <c r="H1341" s="102"/>
      <c r="I1341" s="102"/>
      <c r="J1341" s="102"/>
    </row>
    <row r="1342" spans="1:10" x14ac:dyDescent="0.2">
      <c r="A1342" s="102"/>
      <c r="B1342" s="102"/>
      <c r="C1342" s="155"/>
      <c r="D1342" s="160"/>
      <c r="E1342" s="106"/>
      <c r="F1342" s="102"/>
      <c r="G1342" s="102"/>
      <c r="H1342" s="102"/>
      <c r="I1342" s="102"/>
      <c r="J1342" s="102"/>
    </row>
    <row r="1343" spans="1:10" x14ac:dyDescent="0.2">
      <c r="A1343" s="102"/>
      <c r="B1343" s="102"/>
      <c r="C1343" s="155"/>
      <c r="D1343" s="160"/>
      <c r="E1343" s="106"/>
      <c r="F1343" s="102"/>
      <c r="G1343" s="102"/>
      <c r="H1343" s="102"/>
      <c r="I1343" s="102"/>
      <c r="J1343" s="102"/>
    </row>
    <row r="1344" spans="1:10" x14ac:dyDescent="0.2">
      <c r="A1344" s="102"/>
      <c r="B1344" s="102"/>
      <c r="C1344" s="155"/>
      <c r="D1344" s="160"/>
      <c r="E1344" s="106"/>
      <c r="F1344" s="102"/>
      <c r="G1344" s="102"/>
      <c r="H1344" s="102"/>
      <c r="I1344" s="102"/>
      <c r="J1344" s="102"/>
    </row>
    <row r="1345" spans="1:10" x14ac:dyDescent="0.2">
      <c r="A1345" s="102"/>
      <c r="B1345" s="102"/>
      <c r="C1345" s="155"/>
      <c r="D1345" s="160"/>
      <c r="E1345" s="106"/>
      <c r="F1345" s="102"/>
      <c r="G1345" s="102"/>
      <c r="H1345" s="102"/>
      <c r="I1345" s="102"/>
      <c r="J1345" s="102"/>
    </row>
    <row r="1346" spans="1:10" x14ac:dyDescent="0.2">
      <c r="A1346" s="102"/>
      <c r="B1346" s="102"/>
      <c r="C1346" s="155"/>
      <c r="D1346" s="160"/>
      <c r="E1346" s="106"/>
      <c r="F1346" s="102"/>
      <c r="G1346" s="102"/>
      <c r="H1346" s="102"/>
      <c r="I1346" s="102"/>
      <c r="J1346" s="102"/>
    </row>
    <row r="1347" spans="1:10" x14ac:dyDescent="0.2">
      <c r="A1347" s="102"/>
      <c r="B1347" s="102"/>
      <c r="C1347" s="155"/>
      <c r="D1347" s="160"/>
      <c r="E1347" s="106"/>
      <c r="F1347" s="102"/>
      <c r="G1347" s="102"/>
      <c r="H1347" s="102"/>
      <c r="I1347" s="102"/>
      <c r="J1347" s="102"/>
    </row>
    <row r="1348" spans="1:10" x14ac:dyDescent="0.2">
      <c r="A1348" s="102"/>
      <c r="B1348" s="102"/>
      <c r="C1348" s="155"/>
      <c r="D1348" s="160"/>
      <c r="E1348" s="106"/>
      <c r="F1348" s="102"/>
      <c r="G1348" s="102"/>
      <c r="H1348" s="102"/>
      <c r="I1348" s="102"/>
      <c r="J1348" s="102"/>
    </row>
    <row r="1349" spans="1:10" x14ac:dyDescent="0.2">
      <c r="A1349" s="102"/>
      <c r="B1349" s="102"/>
      <c r="C1349" s="155"/>
      <c r="D1349" s="160"/>
      <c r="E1349" s="106"/>
      <c r="F1349" s="102"/>
      <c r="G1349" s="102"/>
      <c r="H1349" s="102"/>
      <c r="I1349" s="102"/>
      <c r="J1349" s="102"/>
    </row>
    <row r="1350" spans="1:10" x14ac:dyDescent="0.2">
      <c r="A1350" s="102"/>
      <c r="B1350" s="102"/>
      <c r="C1350" s="155"/>
      <c r="D1350" s="160"/>
      <c r="E1350" s="106"/>
      <c r="F1350" s="102"/>
      <c r="G1350" s="102"/>
      <c r="H1350" s="102"/>
      <c r="I1350" s="102"/>
      <c r="J1350" s="102"/>
    </row>
    <row r="1351" spans="1:10" x14ac:dyDescent="0.2">
      <c r="A1351" s="102"/>
      <c r="B1351" s="102"/>
      <c r="C1351" s="155"/>
      <c r="D1351" s="160"/>
      <c r="E1351" s="106"/>
      <c r="F1351" s="102"/>
      <c r="G1351" s="102"/>
      <c r="H1351" s="102"/>
      <c r="I1351" s="102"/>
      <c r="J1351" s="102"/>
    </row>
    <row r="1352" spans="1:10" x14ac:dyDescent="0.2">
      <c r="A1352" s="102"/>
      <c r="B1352" s="102"/>
      <c r="C1352" s="155"/>
      <c r="D1352" s="160"/>
      <c r="E1352" s="106"/>
      <c r="F1352" s="102"/>
      <c r="G1352" s="102"/>
      <c r="H1352" s="102"/>
      <c r="I1352" s="102"/>
      <c r="J1352" s="102"/>
    </row>
    <row r="1353" spans="1:10" x14ac:dyDescent="0.2">
      <c r="A1353" s="102"/>
      <c r="B1353" s="102"/>
      <c r="C1353" s="155"/>
      <c r="D1353" s="160"/>
      <c r="E1353" s="106"/>
      <c r="F1353" s="102"/>
      <c r="G1353" s="102"/>
      <c r="H1353" s="102"/>
      <c r="I1353" s="102"/>
      <c r="J1353" s="102"/>
    </row>
    <row r="1354" spans="1:10" x14ac:dyDescent="0.2">
      <c r="A1354" s="102"/>
      <c r="B1354" s="102"/>
      <c r="C1354" s="155"/>
      <c r="D1354" s="160"/>
      <c r="E1354" s="106"/>
      <c r="F1354" s="102"/>
      <c r="G1354" s="102"/>
      <c r="H1354" s="102"/>
      <c r="I1354" s="102"/>
      <c r="J1354" s="102"/>
    </row>
    <row r="1355" spans="1:10" x14ac:dyDescent="0.2">
      <c r="A1355" s="102"/>
      <c r="B1355" s="102"/>
      <c r="C1355" s="155"/>
      <c r="D1355" s="160"/>
      <c r="E1355" s="106"/>
      <c r="F1355" s="102"/>
      <c r="G1355" s="102"/>
      <c r="H1355" s="102"/>
      <c r="I1355" s="102"/>
      <c r="J1355" s="102"/>
    </row>
    <row r="1356" spans="1:10" x14ac:dyDescent="0.2">
      <c r="A1356" s="102"/>
      <c r="B1356" s="102"/>
      <c r="C1356" s="155"/>
      <c r="D1356" s="160"/>
      <c r="E1356" s="106"/>
      <c r="F1356" s="102"/>
      <c r="G1356" s="102"/>
      <c r="H1356" s="102"/>
      <c r="I1356" s="102"/>
      <c r="J1356" s="102"/>
    </row>
    <row r="1357" spans="1:10" x14ac:dyDescent="0.2">
      <c r="A1357" s="102"/>
      <c r="B1357" s="102"/>
      <c r="C1357" s="155"/>
      <c r="D1357" s="160"/>
      <c r="E1357" s="106"/>
      <c r="F1357" s="102"/>
      <c r="G1357" s="102"/>
      <c r="H1357" s="102"/>
      <c r="I1357" s="102"/>
      <c r="J1357" s="102"/>
    </row>
    <row r="1358" spans="1:10" x14ac:dyDescent="0.2">
      <c r="A1358" s="102"/>
      <c r="B1358" s="102"/>
      <c r="C1358" s="155"/>
      <c r="D1358" s="160"/>
      <c r="E1358" s="106"/>
      <c r="F1358" s="102"/>
      <c r="G1358" s="102"/>
      <c r="H1358" s="102"/>
      <c r="I1358" s="102"/>
      <c r="J1358" s="102"/>
    </row>
    <row r="1359" spans="1:10" x14ac:dyDescent="0.2">
      <c r="A1359" s="102"/>
      <c r="B1359" s="102"/>
      <c r="C1359" s="155"/>
      <c r="D1359" s="160"/>
      <c r="E1359" s="106"/>
      <c r="F1359" s="102"/>
      <c r="G1359" s="102"/>
      <c r="H1359" s="102"/>
      <c r="I1359" s="102"/>
      <c r="J1359" s="102"/>
    </row>
    <row r="1360" spans="1:10" x14ac:dyDescent="0.2">
      <c r="A1360" s="102"/>
      <c r="B1360" s="102"/>
      <c r="C1360" s="155"/>
      <c r="D1360" s="160"/>
      <c r="E1360" s="106"/>
      <c r="F1360" s="102"/>
      <c r="G1360" s="102"/>
      <c r="H1360" s="102"/>
      <c r="I1360" s="102"/>
      <c r="J1360" s="102"/>
    </row>
    <row r="1361" spans="1:10" x14ac:dyDescent="0.2">
      <c r="A1361" s="102"/>
      <c r="B1361" s="102"/>
      <c r="C1361" s="155"/>
      <c r="D1361" s="160"/>
      <c r="E1361" s="106"/>
      <c r="F1361" s="102"/>
      <c r="G1361" s="102"/>
      <c r="H1361" s="102"/>
      <c r="I1361" s="102"/>
      <c r="J1361" s="102"/>
    </row>
    <row r="1362" spans="1:10" x14ac:dyDescent="0.2">
      <c r="A1362" s="102"/>
      <c r="B1362" s="102"/>
      <c r="C1362" s="155"/>
      <c r="D1362" s="160"/>
      <c r="E1362" s="106"/>
      <c r="F1362" s="102"/>
      <c r="G1362" s="102"/>
      <c r="H1362" s="102"/>
      <c r="I1362" s="102"/>
      <c r="J1362" s="102"/>
    </row>
    <row r="1363" spans="1:10" x14ac:dyDescent="0.2">
      <c r="A1363" s="102"/>
      <c r="B1363" s="102"/>
      <c r="C1363" s="155"/>
      <c r="D1363" s="160"/>
      <c r="E1363" s="106"/>
      <c r="F1363" s="102"/>
      <c r="G1363" s="102"/>
      <c r="H1363" s="102"/>
      <c r="I1363" s="102"/>
      <c r="J1363" s="102"/>
    </row>
    <row r="1364" spans="1:10" x14ac:dyDescent="0.2">
      <c r="A1364" s="102"/>
      <c r="B1364" s="102"/>
      <c r="C1364" s="155"/>
      <c r="D1364" s="160"/>
      <c r="E1364" s="106"/>
      <c r="F1364" s="102"/>
      <c r="G1364" s="102"/>
      <c r="H1364" s="102"/>
      <c r="I1364" s="102"/>
      <c r="J1364" s="102"/>
    </row>
    <row r="1365" spans="1:10" x14ac:dyDescent="0.2">
      <c r="A1365" s="102"/>
      <c r="B1365" s="102"/>
      <c r="C1365" s="155"/>
      <c r="D1365" s="160"/>
      <c r="E1365" s="106"/>
      <c r="F1365" s="102"/>
      <c r="G1365" s="102"/>
      <c r="H1365" s="102"/>
      <c r="I1365" s="102"/>
      <c r="J1365" s="102"/>
    </row>
    <row r="1366" spans="1:10" x14ac:dyDescent="0.2">
      <c r="A1366" s="102"/>
      <c r="B1366" s="102"/>
      <c r="C1366" s="155"/>
      <c r="D1366" s="160"/>
      <c r="E1366" s="106"/>
      <c r="F1366" s="102"/>
      <c r="G1366" s="102"/>
      <c r="H1366" s="102"/>
      <c r="I1366" s="102"/>
      <c r="J1366" s="102"/>
    </row>
    <row r="1367" spans="1:10" x14ac:dyDescent="0.2">
      <c r="A1367" s="102"/>
      <c r="B1367" s="102"/>
      <c r="C1367" s="155"/>
      <c r="D1367" s="160"/>
      <c r="E1367" s="106"/>
      <c r="F1367" s="102"/>
      <c r="G1367" s="102"/>
      <c r="H1367" s="102"/>
      <c r="I1367" s="102"/>
      <c r="J1367" s="102"/>
    </row>
    <row r="1368" spans="1:10" x14ac:dyDescent="0.2">
      <c r="A1368" s="102"/>
      <c r="B1368" s="102"/>
      <c r="C1368" s="155"/>
      <c r="D1368" s="160"/>
      <c r="E1368" s="106"/>
      <c r="F1368" s="102"/>
      <c r="G1368" s="102"/>
      <c r="H1368" s="102"/>
      <c r="I1368" s="102"/>
      <c r="J1368" s="102"/>
    </row>
    <row r="1369" spans="1:10" x14ac:dyDescent="0.2">
      <c r="A1369" s="102"/>
      <c r="B1369" s="102"/>
      <c r="C1369" s="155"/>
      <c r="D1369" s="160"/>
      <c r="E1369" s="106"/>
      <c r="F1369" s="102"/>
      <c r="G1369" s="102"/>
      <c r="H1369" s="102"/>
      <c r="I1369" s="102"/>
      <c r="J1369" s="102"/>
    </row>
    <row r="1370" spans="1:10" x14ac:dyDescent="0.2">
      <c r="A1370" s="102"/>
      <c r="B1370" s="102"/>
      <c r="C1370" s="155"/>
      <c r="D1370" s="160"/>
      <c r="E1370" s="106"/>
      <c r="F1370" s="102"/>
      <c r="G1370" s="102"/>
      <c r="H1370" s="102"/>
      <c r="I1370" s="102"/>
      <c r="J1370" s="102"/>
    </row>
    <row r="1371" spans="1:10" x14ac:dyDescent="0.2">
      <c r="A1371" s="102"/>
      <c r="B1371" s="102"/>
      <c r="C1371" s="155"/>
      <c r="D1371" s="160"/>
      <c r="E1371" s="106"/>
      <c r="F1371" s="102"/>
      <c r="G1371" s="102"/>
      <c r="H1371" s="102"/>
      <c r="I1371" s="102"/>
      <c r="J1371" s="102"/>
    </row>
    <row r="1372" spans="1:10" x14ac:dyDescent="0.2">
      <c r="A1372" s="102"/>
      <c r="B1372" s="102"/>
      <c r="C1372" s="155"/>
      <c r="D1372" s="160"/>
      <c r="E1372" s="106"/>
      <c r="F1372" s="102"/>
      <c r="G1372" s="102"/>
      <c r="H1372" s="102"/>
      <c r="I1372" s="102"/>
      <c r="J1372" s="102"/>
    </row>
    <row r="1373" spans="1:10" x14ac:dyDescent="0.2">
      <c r="A1373" s="102"/>
      <c r="B1373" s="102"/>
      <c r="C1373" s="155"/>
      <c r="D1373" s="160"/>
      <c r="E1373" s="106"/>
      <c r="F1373" s="102"/>
      <c r="G1373" s="102"/>
      <c r="H1373" s="102"/>
      <c r="I1373" s="102"/>
      <c r="J1373" s="102"/>
    </row>
    <row r="1374" spans="1:10" x14ac:dyDescent="0.2">
      <c r="A1374" s="102"/>
      <c r="B1374" s="102"/>
      <c r="C1374" s="155"/>
      <c r="D1374" s="160"/>
      <c r="E1374" s="106"/>
      <c r="F1374" s="102"/>
      <c r="G1374" s="102"/>
      <c r="H1374" s="102"/>
      <c r="I1374" s="102"/>
      <c r="J1374" s="102"/>
    </row>
    <row r="1375" spans="1:10" x14ac:dyDescent="0.2">
      <c r="A1375" s="102"/>
      <c r="B1375" s="102"/>
      <c r="C1375" s="155"/>
      <c r="D1375" s="160"/>
      <c r="E1375" s="106"/>
      <c r="F1375" s="102"/>
      <c r="G1375" s="102"/>
      <c r="H1375" s="102"/>
      <c r="I1375" s="102"/>
      <c r="J1375" s="102"/>
    </row>
    <row r="1376" spans="1:10" x14ac:dyDescent="0.2">
      <c r="A1376" s="102"/>
      <c r="B1376" s="102"/>
      <c r="C1376" s="155"/>
      <c r="D1376" s="160"/>
      <c r="E1376" s="106"/>
      <c r="F1376" s="102"/>
      <c r="G1376" s="102"/>
      <c r="H1376" s="102"/>
      <c r="I1376" s="102"/>
      <c r="J1376" s="102"/>
    </row>
    <row r="1377" spans="1:10" x14ac:dyDescent="0.2">
      <c r="A1377" s="102"/>
      <c r="B1377" s="102"/>
      <c r="C1377" s="155"/>
      <c r="D1377" s="160"/>
      <c r="E1377" s="106"/>
      <c r="F1377" s="102"/>
      <c r="G1377" s="102"/>
      <c r="H1377" s="102"/>
      <c r="I1377" s="102"/>
      <c r="J1377" s="102"/>
    </row>
    <row r="1378" spans="1:10" x14ac:dyDescent="0.2">
      <c r="A1378" s="102"/>
      <c r="B1378" s="102"/>
      <c r="C1378" s="155"/>
      <c r="D1378" s="160"/>
      <c r="E1378" s="106"/>
      <c r="F1378" s="102"/>
      <c r="G1378" s="102"/>
      <c r="H1378" s="102"/>
      <c r="I1378" s="102"/>
      <c r="J1378" s="102"/>
    </row>
    <row r="1379" spans="1:10" x14ac:dyDescent="0.2">
      <c r="A1379" s="102"/>
      <c r="B1379" s="102"/>
      <c r="C1379" s="155"/>
      <c r="D1379" s="160"/>
      <c r="E1379" s="106"/>
      <c r="F1379" s="102"/>
      <c r="G1379" s="102"/>
      <c r="H1379" s="102"/>
      <c r="I1379" s="102"/>
      <c r="J1379" s="102"/>
    </row>
    <row r="1380" spans="1:10" x14ac:dyDescent="0.2">
      <c r="A1380" s="102"/>
      <c r="B1380" s="102"/>
      <c r="C1380" s="155"/>
      <c r="D1380" s="160"/>
      <c r="E1380" s="106"/>
      <c r="F1380" s="102"/>
      <c r="G1380" s="102"/>
      <c r="H1380" s="102"/>
      <c r="I1380" s="102"/>
      <c r="J1380" s="102"/>
    </row>
    <row r="1381" spans="1:10" x14ac:dyDescent="0.2">
      <c r="A1381" s="102"/>
      <c r="B1381" s="102"/>
      <c r="C1381" s="155"/>
      <c r="D1381" s="160"/>
      <c r="E1381" s="106"/>
      <c r="F1381" s="102"/>
      <c r="G1381" s="102"/>
      <c r="H1381" s="102"/>
      <c r="I1381" s="102"/>
      <c r="J1381" s="102"/>
    </row>
    <row r="1382" spans="1:10" x14ac:dyDescent="0.2">
      <c r="A1382" s="102"/>
      <c r="B1382" s="102"/>
      <c r="C1382" s="155"/>
      <c r="D1382" s="160"/>
      <c r="E1382" s="106"/>
      <c r="F1382" s="102"/>
      <c r="G1382" s="102"/>
      <c r="H1382" s="102"/>
      <c r="I1382" s="102"/>
      <c r="J1382" s="102"/>
    </row>
    <row r="1383" spans="1:10" x14ac:dyDescent="0.2">
      <c r="A1383" s="102"/>
      <c r="B1383" s="102"/>
      <c r="C1383" s="155"/>
      <c r="D1383" s="160"/>
      <c r="E1383" s="106"/>
      <c r="F1383" s="102"/>
      <c r="G1383" s="102"/>
      <c r="H1383" s="102"/>
      <c r="I1383" s="102"/>
      <c r="J1383" s="102"/>
    </row>
    <row r="1384" spans="1:10" x14ac:dyDescent="0.2">
      <c r="A1384" s="102"/>
      <c r="B1384" s="102"/>
      <c r="C1384" s="155"/>
      <c r="D1384" s="160"/>
      <c r="E1384" s="106"/>
      <c r="F1384" s="102"/>
      <c r="G1384" s="102"/>
      <c r="H1384" s="102"/>
      <c r="I1384" s="102"/>
      <c r="J1384" s="102"/>
    </row>
    <row r="1385" spans="1:10" x14ac:dyDescent="0.2">
      <c r="A1385" s="102"/>
      <c r="B1385" s="102"/>
      <c r="C1385" s="155"/>
      <c r="D1385" s="160"/>
      <c r="E1385" s="106"/>
      <c r="F1385" s="102"/>
      <c r="G1385" s="102"/>
      <c r="H1385" s="102"/>
      <c r="I1385" s="102"/>
      <c r="J1385" s="102"/>
    </row>
    <row r="1386" spans="1:10" x14ac:dyDescent="0.2">
      <c r="A1386" s="102"/>
      <c r="B1386" s="102"/>
      <c r="C1386" s="155"/>
      <c r="D1386" s="160"/>
      <c r="E1386" s="106"/>
      <c r="F1386" s="102"/>
      <c r="G1386" s="102"/>
      <c r="H1386" s="102"/>
      <c r="I1386" s="102"/>
      <c r="J1386" s="102"/>
    </row>
    <row r="1387" spans="1:10" x14ac:dyDescent="0.2">
      <c r="A1387" s="102"/>
      <c r="B1387" s="102"/>
      <c r="C1387" s="155"/>
      <c r="D1387" s="160"/>
      <c r="E1387" s="106"/>
      <c r="F1387" s="102"/>
      <c r="G1387" s="102"/>
      <c r="H1387" s="102"/>
      <c r="I1387" s="102"/>
      <c r="J1387" s="102"/>
    </row>
    <row r="1388" spans="1:10" x14ac:dyDescent="0.2">
      <c r="A1388" s="102"/>
      <c r="B1388" s="102"/>
      <c r="C1388" s="155"/>
      <c r="D1388" s="160"/>
      <c r="E1388" s="106"/>
      <c r="F1388" s="102"/>
      <c r="G1388" s="102"/>
      <c r="H1388" s="102"/>
      <c r="I1388" s="102"/>
      <c r="J1388" s="102"/>
    </row>
    <row r="1389" spans="1:10" x14ac:dyDescent="0.2">
      <c r="A1389" s="102"/>
      <c r="B1389" s="102"/>
      <c r="C1389" s="155"/>
      <c r="D1389" s="160"/>
      <c r="E1389" s="106"/>
      <c r="F1389" s="102"/>
      <c r="G1389" s="102"/>
      <c r="H1389" s="102"/>
      <c r="I1389" s="102"/>
      <c r="J1389" s="102"/>
    </row>
    <row r="1390" spans="1:10" x14ac:dyDescent="0.2">
      <c r="A1390" s="102"/>
      <c r="B1390" s="102"/>
      <c r="C1390" s="155"/>
      <c r="D1390" s="160"/>
      <c r="E1390" s="106"/>
      <c r="F1390" s="102"/>
      <c r="G1390" s="102"/>
      <c r="H1390" s="102"/>
      <c r="I1390" s="102"/>
      <c r="J1390" s="102"/>
    </row>
    <row r="1391" spans="1:10" x14ac:dyDescent="0.2">
      <c r="A1391" s="102"/>
      <c r="B1391" s="102"/>
      <c r="C1391" s="155"/>
      <c r="D1391" s="160"/>
      <c r="E1391" s="106"/>
      <c r="F1391" s="102"/>
      <c r="G1391" s="102"/>
      <c r="H1391" s="102"/>
      <c r="I1391" s="102"/>
      <c r="J1391" s="102"/>
    </row>
    <row r="1392" spans="1:10" x14ac:dyDescent="0.2">
      <c r="A1392" s="102"/>
      <c r="B1392" s="102"/>
      <c r="C1392" s="155"/>
      <c r="D1392" s="160"/>
      <c r="E1392" s="106"/>
      <c r="F1392" s="102"/>
      <c r="G1392" s="102"/>
      <c r="H1392" s="102"/>
      <c r="I1392" s="102"/>
      <c r="J1392" s="102"/>
    </row>
    <row r="1393" spans="1:10" x14ac:dyDescent="0.2">
      <c r="A1393" s="102"/>
      <c r="B1393" s="102"/>
      <c r="C1393" s="155"/>
      <c r="D1393" s="160"/>
      <c r="E1393" s="106"/>
      <c r="F1393" s="102"/>
      <c r="G1393" s="102"/>
      <c r="H1393" s="102"/>
      <c r="I1393" s="102"/>
      <c r="J1393" s="102"/>
    </row>
    <row r="1394" spans="1:10" x14ac:dyDescent="0.2">
      <c r="A1394" s="102"/>
      <c r="B1394" s="102"/>
      <c r="C1394" s="155"/>
      <c r="D1394" s="160"/>
      <c r="E1394" s="106"/>
      <c r="F1394" s="102"/>
      <c r="G1394" s="102"/>
      <c r="H1394" s="102"/>
      <c r="I1394" s="102"/>
      <c r="J1394" s="102"/>
    </row>
    <row r="1395" spans="1:10" x14ac:dyDescent="0.2">
      <c r="A1395" s="102"/>
      <c r="B1395" s="102"/>
      <c r="C1395" s="155"/>
      <c r="D1395" s="160"/>
      <c r="E1395" s="106"/>
      <c r="F1395" s="102"/>
      <c r="G1395" s="102"/>
      <c r="H1395" s="102"/>
      <c r="I1395" s="102"/>
      <c r="J1395" s="102"/>
    </row>
    <row r="1396" spans="1:10" x14ac:dyDescent="0.2">
      <c r="A1396" s="102"/>
      <c r="B1396" s="102"/>
      <c r="C1396" s="155"/>
      <c r="D1396" s="160"/>
      <c r="E1396" s="106"/>
      <c r="F1396" s="102"/>
      <c r="G1396" s="102"/>
      <c r="H1396" s="102"/>
      <c r="I1396" s="102"/>
      <c r="J1396" s="102"/>
    </row>
    <row r="1397" spans="1:10" x14ac:dyDescent="0.2">
      <c r="A1397" s="102"/>
      <c r="B1397" s="102"/>
      <c r="C1397" s="155"/>
      <c r="D1397" s="160"/>
      <c r="E1397" s="106"/>
      <c r="F1397" s="102"/>
      <c r="G1397" s="102"/>
      <c r="H1397" s="102"/>
      <c r="I1397" s="102"/>
      <c r="J1397" s="102"/>
    </row>
    <row r="1398" spans="1:10" x14ac:dyDescent="0.2">
      <c r="A1398" s="102"/>
      <c r="B1398" s="102"/>
      <c r="C1398" s="155"/>
      <c r="D1398" s="160"/>
      <c r="E1398" s="106"/>
      <c r="F1398" s="102"/>
      <c r="G1398" s="102"/>
      <c r="H1398" s="102"/>
      <c r="I1398" s="102"/>
      <c r="J1398" s="102"/>
    </row>
    <row r="1399" spans="1:10" x14ac:dyDescent="0.2">
      <c r="A1399" s="102"/>
      <c r="B1399" s="102"/>
      <c r="C1399" s="155"/>
      <c r="D1399" s="160"/>
      <c r="E1399" s="106"/>
      <c r="F1399" s="102"/>
      <c r="G1399" s="102"/>
      <c r="H1399" s="102"/>
      <c r="I1399" s="102"/>
      <c r="J1399" s="102"/>
    </row>
    <row r="1400" spans="1:10" x14ac:dyDescent="0.2">
      <c r="A1400" s="102"/>
      <c r="B1400" s="102"/>
      <c r="C1400" s="155"/>
      <c r="D1400" s="160"/>
      <c r="E1400" s="106"/>
      <c r="F1400" s="102"/>
      <c r="G1400" s="102"/>
      <c r="H1400" s="102"/>
      <c r="I1400" s="102"/>
      <c r="J1400" s="102"/>
    </row>
    <row r="1401" spans="1:10" x14ac:dyDescent="0.2">
      <c r="A1401" s="102"/>
      <c r="B1401" s="102"/>
      <c r="C1401" s="155"/>
      <c r="D1401" s="160"/>
      <c r="E1401" s="106"/>
      <c r="F1401" s="102"/>
      <c r="G1401" s="102"/>
      <c r="H1401" s="102"/>
      <c r="I1401" s="102"/>
      <c r="J1401" s="102"/>
    </row>
    <row r="1402" spans="1:10" x14ac:dyDescent="0.2">
      <c r="A1402" s="102"/>
      <c r="B1402" s="102"/>
      <c r="C1402" s="155"/>
      <c r="D1402" s="160"/>
      <c r="E1402" s="106"/>
      <c r="F1402" s="102"/>
      <c r="G1402" s="102"/>
      <c r="H1402" s="102"/>
      <c r="I1402" s="102"/>
      <c r="J1402" s="102"/>
    </row>
    <row r="1403" spans="1:10" x14ac:dyDescent="0.2">
      <c r="A1403" s="102"/>
      <c r="B1403" s="102"/>
      <c r="C1403" s="155"/>
      <c r="D1403" s="160"/>
      <c r="E1403" s="106"/>
      <c r="F1403" s="102"/>
      <c r="G1403" s="102"/>
      <c r="H1403" s="102"/>
      <c r="I1403" s="102"/>
      <c r="J1403" s="102"/>
    </row>
    <row r="1404" spans="1:10" x14ac:dyDescent="0.2">
      <c r="A1404" s="102"/>
      <c r="B1404" s="102"/>
      <c r="C1404" s="155"/>
      <c r="D1404" s="160"/>
      <c r="E1404" s="106"/>
      <c r="F1404" s="102"/>
      <c r="G1404" s="102"/>
      <c r="H1404" s="102"/>
      <c r="I1404" s="102"/>
      <c r="J1404" s="102"/>
    </row>
    <row r="1405" spans="1:10" x14ac:dyDescent="0.2">
      <c r="A1405" s="102"/>
      <c r="B1405" s="102"/>
      <c r="C1405" s="155"/>
      <c r="D1405" s="160"/>
      <c r="E1405" s="106"/>
      <c r="F1405" s="102"/>
      <c r="G1405" s="102"/>
      <c r="H1405" s="102"/>
      <c r="I1405" s="102"/>
      <c r="J1405" s="102"/>
    </row>
    <row r="1406" spans="1:10" x14ac:dyDescent="0.2">
      <c r="A1406" s="102"/>
      <c r="B1406" s="102"/>
      <c r="C1406" s="155"/>
      <c r="D1406" s="160"/>
      <c r="E1406" s="106"/>
      <c r="F1406" s="102"/>
      <c r="G1406" s="102"/>
      <c r="H1406" s="102"/>
      <c r="I1406" s="102"/>
      <c r="J1406" s="102"/>
    </row>
    <row r="1407" spans="1:10" x14ac:dyDescent="0.2">
      <c r="A1407" s="102"/>
      <c r="B1407" s="102"/>
      <c r="C1407" s="155"/>
      <c r="D1407" s="160"/>
      <c r="E1407" s="106"/>
      <c r="F1407" s="102"/>
      <c r="G1407" s="102"/>
      <c r="H1407" s="102"/>
      <c r="I1407" s="102"/>
      <c r="J1407" s="102"/>
    </row>
    <row r="1408" spans="1:10" x14ac:dyDescent="0.2">
      <c r="A1408" s="102"/>
      <c r="B1408" s="102"/>
      <c r="C1408" s="155"/>
      <c r="D1408" s="160"/>
      <c r="E1408" s="106"/>
      <c r="F1408" s="102"/>
      <c r="G1408" s="102"/>
      <c r="H1408" s="102"/>
      <c r="I1408" s="102"/>
      <c r="J1408" s="102"/>
    </row>
    <row r="1409" spans="1:10" x14ac:dyDescent="0.2">
      <c r="A1409" s="102"/>
      <c r="B1409" s="102"/>
      <c r="C1409" s="155"/>
      <c r="D1409" s="160"/>
      <c r="E1409" s="106"/>
      <c r="F1409" s="102"/>
      <c r="G1409" s="102"/>
      <c r="H1409" s="102"/>
      <c r="I1409" s="102"/>
      <c r="J1409" s="102"/>
    </row>
    <row r="1410" spans="1:10" x14ac:dyDescent="0.2">
      <c r="A1410" s="102"/>
      <c r="B1410" s="102"/>
      <c r="C1410" s="155"/>
      <c r="D1410" s="160"/>
      <c r="E1410" s="106"/>
      <c r="F1410" s="102"/>
      <c r="G1410" s="102"/>
      <c r="H1410" s="102"/>
      <c r="I1410" s="102"/>
      <c r="J1410" s="102"/>
    </row>
    <row r="1411" spans="1:10" x14ac:dyDescent="0.2">
      <c r="A1411" s="102"/>
      <c r="B1411" s="102"/>
      <c r="C1411" s="155"/>
      <c r="D1411" s="160"/>
      <c r="E1411" s="106"/>
      <c r="F1411" s="102"/>
      <c r="G1411" s="102"/>
      <c r="H1411" s="102"/>
      <c r="I1411" s="102"/>
      <c r="J1411" s="102"/>
    </row>
    <row r="1412" spans="1:10" x14ac:dyDescent="0.2">
      <c r="A1412" s="102"/>
      <c r="B1412" s="102"/>
      <c r="C1412" s="155"/>
      <c r="D1412" s="160"/>
      <c r="E1412" s="106"/>
      <c r="F1412" s="102"/>
      <c r="G1412" s="102"/>
      <c r="H1412" s="102"/>
      <c r="I1412" s="102"/>
      <c r="J1412" s="102"/>
    </row>
    <row r="1413" spans="1:10" x14ac:dyDescent="0.2">
      <c r="A1413" s="102"/>
      <c r="B1413" s="102"/>
      <c r="C1413" s="155"/>
      <c r="D1413" s="160"/>
      <c r="E1413" s="106"/>
      <c r="F1413" s="102"/>
      <c r="G1413" s="102"/>
      <c r="H1413" s="102"/>
      <c r="I1413" s="102"/>
      <c r="J1413" s="102"/>
    </row>
    <row r="1414" spans="1:10" x14ac:dyDescent="0.2">
      <c r="A1414" s="102"/>
      <c r="B1414" s="102"/>
      <c r="C1414" s="155"/>
      <c r="D1414" s="160"/>
      <c r="E1414" s="106"/>
      <c r="F1414" s="102"/>
      <c r="G1414" s="102"/>
      <c r="H1414" s="102"/>
      <c r="I1414" s="102"/>
      <c r="J1414" s="102"/>
    </row>
    <row r="1415" spans="1:10" x14ac:dyDescent="0.2">
      <c r="A1415" s="102"/>
      <c r="B1415" s="102"/>
      <c r="C1415" s="155"/>
      <c r="D1415" s="160"/>
      <c r="E1415" s="106"/>
      <c r="F1415" s="102"/>
      <c r="G1415" s="102"/>
      <c r="H1415" s="102"/>
      <c r="I1415" s="102"/>
      <c r="J1415" s="102"/>
    </row>
    <row r="1416" spans="1:10" x14ac:dyDescent="0.2">
      <c r="A1416" s="102"/>
      <c r="B1416" s="102"/>
      <c r="C1416" s="155"/>
      <c r="D1416" s="160"/>
      <c r="E1416" s="106"/>
      <c r="F1416" s="102"/>
      <c r="G1416" s="102"/>
      <c r="H1416" s="102"/>
      <c r="I1416" s="102"/>
      <c r="J1416" s="102"/>
    </row>
    <row r="1417" spans="1:10" x14ac:dyDescent="0.2">
      <c r="A1417" s="102"/>
      <c r="B1417" s="102"/>
      <c r="C1417" s="155"/>
      <c r="D1417" s="160"/>
      <c r="E1417" s="106"/>
      <c r="F1417" s="102"/>
      <c r="G1417" s="102"/>
      <c r="H1417" s="102"/>
      <c r="I1417" s="102"/>
      <c r="J1417" s="102"/>
    </row>
    <row r="1418" spans="1:10" x14ac:dyDescent="0.2">
      <c r="A1418" s="102"/>
      <c r="B1418" s="102"/>
      <c r="C1418" s="155"/>
      <c r="D1418" s="160"/>
      <c r="E1418" s="106"/>
      <c r="F1418" s="102"/>
      <c r="G1418" s="102"/>
      <c r="H1418" s="102"/>
      <c r="I1418" s="102"/>
      <c r="J1418" s="102"/>
    </row>
    <row r="1419" spans="1:10" x14ac:dyDescent="0.2">
      <c r="A1419" s="102"/>
      <c r="B1419" s="102"/>
      <c r="C1419" s="155"/>
      <c r="D1419" s="160"/>
      <c r="E1419" s="106"/>
      <c r="F1419" s="102"/>
      <c r="G1419" s="102"/>
      <c r="H1419" s="102"/>
      <c r="I1419" s="102"/>
      <c r="J1419" s="102"/>
    </row>
    <row r="1420" spans="1:10" x14ac:dyDescent="0.2">
      <c r="A1420" s="102"/>
      <c r="B1420" s="102"/>
      <c r="C1420" s="155"/>
      <c r="D1420" s="160"/>
      <c r="E1420" s="106"/>
      <c r="F1420" s="102"/>
      <c r="G1420" s="102"/>
      <c r="H1420" s="102"/>
      <c r="I1420" s="102"/>
      <c r="J1420" s="102"/>
    </row>
    <row r="1421" spans="1:10" x14ac:dyDescent="0.2">
      <c r="A1421" s="102"/>
      <c r="B1421" s="102"/>
      <c r="C1421" s="155"/>
      <c r="D1421" s="160"/>
      <c r="E1421" s="106"/>
      <c r="F1421" s="102"/>
      <c r="G1421" s="102"/>
      <c r="H1421" s="102"/>
      <c r="I1421" s="102"/>
      <c r="J1421" s="102"/>
    </row>
    <row r="1422" spans="1:10" x14ac:dyDescent="0.2">
      <c r="A1422" s="102"/>
      <c r="B1422" s="102"/>
      <c r="C1422" s="155"/>
      <c r="D1422" s="160"/>
      <c r="E1422" s="106"/>
      <c r="F1422" s="102"/>
      <c r="G1422" s="102"/>
      <c r="H1422" s="102"/>
      <c r="I1422" s="102"/>
      <c r="J1422" s="102"/>
    </row>
    <row r="1423" spans="1:10" x14ac:dyDescent="0.2">
      <c r="A1423" s="102"/>
      <c r="B1423" s="102"/>
      <c r="C1423" s="155"/>
      <c r="D1423" s="160"/>
      <c r="E1423" s="106"/>
      <c r="F1423" s="102"/>
      <c r="G1423" s="102"/>
      <c r="H1423" s="102"/>
      <c r="I1423" s="102"/>
      <c r="J1423" s="102"/>
    </row>
    <row r="1424" spans="1:10" x14ac:dyDescent="0.2">
      <c r="A1424" s="102"/>
      <c r="B1424" s="102"/>
      <c r="C1424" s="155"/>
      <c r="D1424" s="160"/>
      <c r="E1424" s="106"/>
      <c r="F1424" s="102"/>
      <c r="G1424" s="102"/>
      <c r="H1424" s="102"/>
      <c r="I1424" s="102"/>
      <c r="J1424" s="102"/>
    </row>
    <row r="1425" spans="1:10" x14ac:dyDescent="0.2">
      <c r="A1425" s="102"/>
      <c r="B1425" s="102"/>
      <c r="C1425" s="155"/>
      <c r="D1425" s="160"/>
      <c r="E1425" s="106"/>
      <c r="F1425" s="102"/>
      <c r="G1425" s="102"/>
      <c r="H1425" s="102"/>
      <c r="I1425" s="102"/>
      <c r="J1425" s="102"/>
    </row>
    <row r="1426" spans="1:10" x14ac:dyDescent="0.2">
      <c r="A1426" s="102"/>
      <c r="B1426" s="102"/>
      <c r="C1426" s="155"/>
      <c r="D1426" s="160"/>
      <c r="E1426" s="106"/>
      <c r="F1426" s="102"/>
      <c r="G1426" s="102"/>
      <c r="H1426" s="102"/>
      <c r="I1426" s="102"/>
      <c r="J1426" s="102"/>
    </row>
    <row r="1427" spans="1:10" x14ac:dyDescent="0.2">
      <c r="A1427" s="102"/>
      <c r="B1427" s="102"/>
      <c r="C1427" s="155"/>
      <c r="D1427" s="160"/>
      <c r="E1427" s="106"/>
      <c r="F1427" s="102"/>
      <c r="G1427" s="102"/>
      <c r="H1427" s="102"/>
      <c r="I1427" s="102"/>
      <c r="J1427" s="102"/>
    </row>
    <row r="1428" spans="1:10" x14ac:dyDescent="0.2">
      <c r="A1428" s="102"/>
      <c r="B1428" s="102"/>
      <c r="C1428" s="155"/>
      <c r="D1428" s="160"/>
      <c r="E1428" s="106"/>
      <c r="F1428" s="102"/>
      <c r="G1428" s="102"/>
      <c r="H1428" s="102"/>
      <c r="I1428" s="102"/>
      <c r="J1428" s="102"/>
    </row>
    <row r="1429" spans="1:10" x14ac:dyDescent="0.2">
      <c r="A1429" s="102"/>
      <c r="B1429" s="102"/>
      <c r="C1429" s="155"/>
      <c r="D1429" s="160"/>
      <c r="E1429" s="106"/>
      <c r="F1429" s="102"/>
      <c r="G1429" s="102"/>
      <c r="H1429" s="102"/>
      <c r="I1429" s="102"/>
      <c r="J1429" s="102"/>
    </row>
    <row r="1430" spans="1:10" x14ac:dyDescent="0.2">
      <c r="A1430" s="102"/>
      <c r="B1430" s="102"/>
      <c r="C1430" s="155"/>
      <c r="D1430" s="160"/>
      <c r="E1430" s="106"/>
      <c r="F1430" s="102"/>
      <c r="G1430" s="102"/>
      <c r="H1430" s="102"/>
      <c r="I1430" s="102"/>
      <c r="J1430" s="102"/>
    </row>
    <row r="1431" spans="1:10" x14ac:dyDescent="0.2">
      <c r="A1431" s="102"/>
      <c r="B1431" s="102"/>
      <c r="C1431" s="155"/>
      <c r="D1431" s="160"/>
      <c r="E1431" s="106"/>
      <c r="F1431" s="102"/>
      <c r="G1431" s="102"/>
      <c r="H1431" s="102"/>
      <c r="I1431" s="102"/>
      <c r="J1431" s="102"/>
    </row>
    <row r="1432" spans="1:10" x14ac:dyDescent="0.2">
      <c r="A1432" s="102"/>
      <c r="B1432" s="102"/>
      <c r="C1432" s="155"/>
      <c r="D1432" s="160"/>
      <c r="E1432" s="106"/>
      <c r="F1432" s="102"/>
      <c r="G1432" s="102"/>
      <c r="H1432" s="102"/>
      <c r="I1432" s="102"/>
      <c r="J1432" s="102"/>
    </row>
    <row r="1433" spans="1:10" x14ac:dyDescent="0.2">
      <c r="A1433" s="102"/>
      <c r="B1433" s="102"/>
      <c r="C1433" s="155"/>
      <c r="D1433" s="160"/>
      <c r="E1433" s="106"/>
      <c r="F1433" s="102"/>
      <c r="G1433" s="102"/>
      <c r="H1433" s="102"/>
      <c r="I1433" s="102"/>
      <c r="J1433" s="102"/>
    </row>
    <row r="1434" spans="1:10" x14ac:dyDescent="0.2">
      <c r="A1434" s="102"/>
      <c r="B1434" s="102"/>
      <c r="C1434" s="155"/>
      <c r="D1434" s="160"/>
      <c r="E1434" s="106"/>
      <c r="F1434" s="102"/>
      <c r="G1434" s="102"/>
      <c r="H1434" s="102"/>
      <c r="I1434" s="102"/>
      <c r="J1434" s="102"/>
    </row>
    <row r="1435" spans="1:10" x14ac:dyDescent="0.2">
      <c r="A1435" s="102"/>
      <c r="B1435" s="102"/>
      <c r="C1435" s="155"/>
      <c r="D1435" s="160"/>
      <c r="E1435" s="106"/>
      <c r="F1435" s="102"/>
      <c r="G1435" s="102"/>
      <c r="H1435" s="102"/>
      <c r="I1435" s="102"/>
      <c r="J1435" s="102"/>
    </row>
    <row r="1436" spans="1:10" x14ac:dyDescent="0.2">
      <c r="A1436" s="102"/>
      <c r="B1436" s="102"/>
      <c r="C1436" s="155"/>
      <c r="D1436" s="160"/>
      <c r="E1436" s="106"/>
      <c r="F1436" s="102"/>
      <c r="G1436" s="102"/>
      <c r="H1436" s="102"/>
      <c r="I1436" s="102"/>
      <c r="J1436" s="102"/>
    </row>
    <row r="1437" spans="1:10" x14ac:dyDescent="0.2">
      <c r="A1437" s="102"/>
      <c r="B1437" s="102"/>
      <c r="C1437" s="155"/>
      <c r="D1437" s="160"/>
      <c r="E1437" s="106"/>
      <c r="F1437" s="102"/>
      <c r="G1437" s="102"/>
      <c r="H1437" s="102"/>
      <c r="I1437" s="102"/>
      <c r="J1437" s="102"/>
    </row>
    <row r="1438" spans="1:10" x14ac:dyDescent="0.2">
      <c r="A1438" s="102"/>
      <c r="B1438" s="102"/>
      <c r="C1438" s="155"/>
      <c r="D1438" s="160"/>
      <c r="E1438" s="106"/>
      <c r="F1438" s="102"/>
      <c r="G1438" s="102"/>
      <c r="H1438" s="102"/>
      <c r="I1438" s="102"/>
      <c r="J1438" s="102"/>
    </row>
    <row r="1439" spans="1:10" x14ac:dyDescent="0.2">
      <c r="A1439" s="102"/>
      <c r="B1439" s="102"/>
      <c r="C1439" s="155"/>
      <c r="D1439" s="160"/>
      <c r="E1439" s="106"/>
      <c r="F1439" s="102"/>
      <c r="G1439" s="102"/>
      <c r="H1439" s="102"/>
      <c r="I1439" s="102"/>
      <c r="J1439" s="102"/>
    </row>
    <row r="1440" spans="1:10" x14ac:dyDescent="0.2">
      <c r="A1440" s="102"/>
      <c r="B1440" s="102"/>
      <c r="C1440" s="155"/>
      <c r="D1440" s="160"/>
      <c r="E1440" s="106"/>
      <c r="F1440" s="102"/>
      <c r="G1440" s="102"/>
      <c r="H1440" s="102"/>
      <c r="I1440" s="102"/>
      <c r="J1440" s="102"/>
    </row>
    <row r="1441" spans="1:10" x14ac:dyDescent="0.2">
      <c r="A1441" s="102"/>
      <c r="B1441" s="102"/>
      <c r="C1441" s="155"/>
      <c r="D1441" s="160"/>
      <c r="E1441" s="106"/>
      <c r="F1441" s="102"/>
      <c r="G1441" s="102"/>
      <c r="H1441" s="102"/>
      <c r="I1441" s="102"/>
      <c r="J1441" s="102"/>
    </row>
    <row r="1442" spans="1:10" x14ac:dyDescent="0.2">
      <c r="A1442" s="102"/>
      <c r="B1442" s="102"/>
      <c r="C1442" s="155"/>
      <c r="D1442" s="160"/>
      <c r="E1442" s="106"/>
      <c r="F1442" s="102"/>
      <c r="G1442" s="102"/>
      <c r="H1442" s="102"/>
      <c r="I1442" s="102"/>
      <c r="J1442" s="102"/>
    </row>
    <row r="1443" spans="1:10" x14ac:dyDescent="0.2">
      <c r="A1443" s="102"/>
      <c r="B1443" s="102"/>
      <c r="C1443" s="155"/>
      <c r="D1443" s="160"/>
      <c r="E1443" s="106"/>
      <c r="F1443" s="102"/>
      <c r="G1443" s="102"/>
      <c r="H1443" s="102"/>
      <c r="I1443" s="102"/>
      <c r="J1443" s="102"/>
    </row>
    <row r="1444" spans="1:10" x14ac:dyDescent="0.2">
      <c r="A1444" s="102"/>
      <c r="B1444" s="102"/>
      <c r="C1444" s="155"/>
      <c r="D1444" s="160"/>
      <c r="E1444" s="106"/>
      <c r="F1444" s="102"/>
      <c r="G1444" s="102"/>
      <c r="H1444" s="102"/>
      <c r="I1444" s="102"/>
      <c r="J1444" s="102"/>
    </row>
    <row r="1445" spans="1:10" x14ac:dyDescent="0.2">
      <c r="A1445" s="102"/>
      <c r="B1445" s="102"/>
      <c r="C1445" s="155"/>
      <c r="D1445" s="160"/>
      <c r="E1445" s="106"/>
      <c r="F1445" s="102"/>
      <c r="G1445" s="102"/>
      <c r="H1445" s="102"/>
      <c r="I1445" s="102"/>
      <c r="J1445" s="102"/>
    </row>
    <row r="1446" spans="1:10" x14ac:dyDescent="0.2">
      <c r="A1446" s="102"/>
      <c r="B1446" s="102"/>
      <c r="C1446" s="155"/>
      <c r="D1446" s="160"/>
      <c r="E1446" s="106"/>
      <c r="F1446" s="102"/>
      <c r="G1446" s="102"/>
      <c r="H1446" s="102"/>
      <c r="I1446" s="102"/>
      <c r="J1446" s="102"/>
    </row>
    <row r="1447" spans="1:10" x14ac:dyDescent="0.2">
      <c r="A1447" s="102"/>
      <c r="B1447" s="102"/>
      <c r="C1447" s="155"/>
      <c r="D1447" s="160"/>
      <c r="E1447" s="106"/>
      <c r="F1447" s="102"/>
      <c r="G1447" s="102"/>
      <c r="H1447" s="102"/>
      <c r="I1447" s="102"/>
      <c r="J1447" s="102"/>
    </row>
    <row r="1448" spans="1:10" x14ac:dyDescent="0.2">
      <c r="A1448" s="102"/>
      <c r="B1448" s="102"/>
      <c r="C1448" s="155"/>
      <c r="D1448" s="160"/>
      <c r="E1448" s="106"/>
      <c r="F1448" s="102"/>
      <c r="G1448" s="102"/>
      <c r="H1448" s="102"/>
      <c r="I1448" s="102"/>
      <c r="J1448" s="102"/>
    </row>
    <row r="1449" spans="1:10" x14ac:dyDescent="0.2">
      <c r="A1449" s="102"/>
      <c r="B1449" s="102"/>
      <c r="C1449" s="155"/>
      <c r="D1449" s="160"/>
      <c r="E1449" s="106"/>
      <c r="F1449" s="102"/>
      <c r="G1449" s="102"/>
      <c r="H1449" s="102"/>
      <c r="I1449" s="102"/>
      <c r="J1449" s="102"/>
    </row>
    <row r="1450" spans="1:10" x14ac:dyDescent="0.2">
      <c r="A1450" s="102"/>
      <c r="B1450" s="102"/>
      <c r="C1450" s="155"/>
      <c r="D1450" s="160"/>
      <c r="E1450" s="106"/>
      <c r="F1450" s="102"/>
      <c r="G1450" s="102"/>
      <c r="H1450" s="102"/>
      <c r="I1450" s="102"/>
      <c r="J1450" s="102"/>
    </row>
    <row r="1451" spans="1:10" x14ac:dyDescent="0.2">
      <c r="A1451" s="102"/>
      <c r="B1451" s="102"/>
      <c r="C1451" s="155"/>
      <c r="D1451" s="160"/>
      <c r="E1451" s="106"/>
      <c r="F1451" s="102"/>
      <c r="G1451" s="102"/>
      <c r="H1451" s="102"/>
      <c r="I1451" s="102"/>
      <c r="J1451" s="102"/>
    </row>
    <row r="1452" spans="1:10" x14ac:dyDescent="0.2">
      <c r="A1452" s="102"/>
      <c r="B1452" s="102"/>
      <c r="C1452" s="155"/>
      <c r="D1452" s="160"/>
      <c r="E1452" s="106"/>
      <c r="F1452" s="102"/>
      <c r="G1452" s="102"/>
      <c r="H1452" s="102"/>
      <c r="I1452" s="102"/>
      <c r="J1452" s="102"/>
    </row>
    <row r="1453" spans="1:10" x14ac:dyDescent="0.2">
      <c r="A1453" s="102"/>
      <c r="B1453" s="102"/>
      <c r="C1453" s="155"/>
      <c r="D1453" s="160"/>
      <c r="E1453" s="106"/>
      <c r="F1453" s="102"/>
      <c r="G1453" s="102"/>
      <c r="H1453" s="102"/>
      <c r="I1453" s="102"/>
      <c r="J1453" s="102"/>
    </row>
    <row r="1454" spans="1:10" x14ac:dyDescent="0.2">
      <c r="A1454" s="102"/>
      <c r="B1454" s="102"/>
      <c r="C1454" s="155"/>
      <c r="D1454" s="160"/>
      <c r="E1454" s="106"/>
      <c r="F1454" s="102"/>
      <c r="G1454" s="102"/>
      <c r="H1454" s="102"/>
      <c r="I1454" s="102"/>
      <c r="J1454" s="102"/>
    </row>
    <row r="1455" spans="1:10" x14ac:dyDescent="0.2">
      <c r="A1455" s="102"/>
      <c r="B1455" s="102"/>
      <c r="C1455" s="155"/>
      <c r="D1455" s="160"/>
      <c r="E1455" s="106"/>
      <c r="F1455" s="102"/>
      <c r="G1455" s="102"/>
      <c r="H1455" s="102"/>
      <c r="I1455" s="102"/>
      <c r="J1455" s="102"/>
    </row>
    <row r="1456" spans="1:10" x14ac:dyDescent="0.2">
      <c r="A1456" s="102"/>
      <c r="B1456" s="102"/>
      <c r="C1456" s="155"/>
      <c r="D1456" s="160"/>
      <c r="E1456" s="106"/>
      <c r="F1456" s="102"/>
      <c r="G1456" s="102"/>
      <c r="H1456" s="102"/>
      <c r="I1456" s="102"/>
      <c r="J1456" s="102"/>
    </row>
    <row r="1457" spans="1:10" x14ac:dyDescent="0.2">
      <c r="A1457" s="102"/>
      <c r="B1457" s="102"/>
      <c r="C1457" s="155"/>
      <c r="D1457" s="160"/>
      <c r="E1457" s="106"/>
      <c r="F1457" s="102"/>
      <c r="G1457" s="102"/>
      <c r="H1457" s="102"/>
      <c r="I1457" s="102"/>
      <c r="J1457" s="102"/>
    </row>
    <row r="1458" spans="1:10" x14ac:dyDescent="0.2">
      <c r="A1458" s="102"/>
      <c r="B1458" s="102"/>
      <c r="C1458" s="155"/>
      <c r="D1458" s="160"/>
      <c r="E1458" s="106"/>
      <c r="F1458" s="102"/>
      <c r="G1458" s="102"/>
      <c r="H1458" s="102"/>
      <c r="I1458" s="102"/>
      <c r="J1458" s="102"/>
    </row>
    <row r="1459" spans="1:10" x14ac:dyDescent="0.2">
      <c r="A1459" s="102"/>
      <c r="B1459" s="102"/>
      <c r="C1459" s="155"/>
      <c r="D1459" s="160"/>
      <c r="E1459" s="106"/>
      <c r="F1459" s="102"/>
      <c r="G1459" s="102"/>
      <c r="H1459" s="102"/>
      <c r="I1459" s="102"/>
      <c r="J1459" s="102"/>
    </row>
    <row r="1460" spans="1:10" x14ac:dyDescent="0.2">
      <c r="A1460" s="102"/>
      <c r="B1460" s="102"/>
      <c r="C1460" s="155"/>
      <c r="D1460" s="160"/>
      <c r="E1460" s="106"/>
      <c r="F1460" s="102"/>
      <c r="G1460" s="102"/>
      <c r="H1460" s="102"/>
      <c r="I1460" s="102"/>
      <c r="J1460" s="102"/>
    </row>
    <row r="1461" spans="1:10" x14ac:dyDescent="0.2">
      <c r="A1461" s="102"/>
      <c r="B1461" s="102"/>
      <c r="C1461" s="155"/>
      <c r="D1461" s="160"/>
      <c r="E1461" s="106"/>
      <c r="F1461" s="102"/>
      <c r="G1461" s="102"/>
      <c r="H1461" s="102"/>
      <c r="I1461" s="102"/>
      <c r="J1461" s="102"/>
    </row>
    <row r="1462" spans="1:10" x14ac:dyDescent="0.2">
      <c r="A1462" s="102"/>
      <c r="B1462" s="102"/>
      <c r="C1462" s="155"/>
      <c r="D1462" s="160"/>
      <c r="E1462" s="106"/>
      <c r="F1462" s="102"/>
      <c r="G1462" s="102"/>
      <c r="H1462" s="102"/>
      <c r="I1462" s="102"/>
      <c r="J1462" s="102"/>
    </row>
    <row r="1463" spans="1:10" x14ac:dyDescent="0.2">
      <c r="A1463" s="102"/>
      <c r="B1463" s="102"/>
      <c r="C1463" s="155"/>
      <c r="D1463" s="160"/>
      <c r="E1463" s="106"/>
      <c r="F1463" s="102"/>
      <c r="G1463" s="102"/>
      <c r="H1463" s="102"/>
      <c r="I1463" s="102"/>
      <c r="J1463" s="102"/>
    </row>
    <row r="1464" spans="1:10" x14ac:dyDescent="0.2">
      <c r="A1464" s="102"/>
      <c r="B1464" s="102"/>
      <c r="C1464" s="155"/>
      <c r="D1464" s="160"/>
      <c r="E1464" s="106"/>
      <c r="F1464" s="102"/>
      <c r="G1464" s="102"/>
      <c r="H1464" s="102"/>
      <c r="I1464" s="102"/>
      <c r="J1464" s="102"/>
    </row>
    <row r="1465" spans="1:10" x14ac:dyDescent="0.2">
      <c r="A1465" s="102"/>
      <c r="B1465" s="102"/>
      <c r="C1465" s="155"/>
      <c r="D1465" s="160"/>
      <c r="E1465" s="106"/>
      <c r="F1465" s="102"/>
      <c r="G1465" s="102"/>
      <c r="H1465" s="102"/>
      <c r="I1465" s="102"/>
      <c r="J1465" s="102"/>
    </row>
    <row r="1466" spans="1:10" x14ac:dyDescent="0.2">
      <c r="A1466" s="102"/>
      <c r="B1466" s="102"/>
      <c r="C1466" s="155"/>
      <c r="D1466" s="160"/>
      <c r="E1466" s="106"/>
      <c r="F1466" s="102"/>
      <c r="G1466" s="102"/>
      <c r="H1466" s="102"/>
      <c r="I1466" s="102"/>
      <c r="J1466" s="102"/>
    </row>
    <row r="1467" spans="1:10" x14ac:dyDescent="0.2">
      <c r="A1467" s="102"/>
      <c r="B1467" s="102"/>
      <c r="C1467" s="155"/>
      <c r="D1467" s="160"/>
      <c r="E1467" s="106"/>
      <c r="F1467" s="102"/>
      <c r="G1467" s="102"/>
      <c r="H1467" s="102"/>
      <c r="I1467" s="102"/>
      <c r="J1467" s="102"/>
    </row>
    <row r="1468" spans="1:10" x14ac:dyDescent="0.2">
      <c r="A1468" s="102"/>
      <c r="B1468" s="102"/>
      <c r="C1468" s="155"/>
      <c r="D1468" s="160"/>
      <c r="E1468" s="106"/>
      <c r="F1468" s="102"/>
      <c r="G1468" s="102"/>
      <c r="H1468" s="102"/>
      <c r="I1468" s="102"/>
      <c r="J1468" s="102"/>
    </row>
    <row r="1469" spans="1:10" x14ac:dyDescent="0.2">
      <c r="A1469" s="102"/>
      <c r="B1469" s="102"/>
      <c r="C1469" s="155"/>
      <c r="D1469" s="160"/>
      <c r="E1469" s="106"/>
      <c r="F1469" s="102"/>
      <c r="G1469" s="102"/>
      <c r="H1469" s="102"/>
      <c r="I1469" s="102"/>
      <c r="J1469" s="102"/>
    </row>
    <row r="1470" spans="1:10" x14ac:dyDescent="0.2">
      <c r="A1470" s="102"/>
      <c r="B1470" s="102"/>
      <c r="C1470" s="155"/>
      <c r="D1470" s="160"/>
      <c r="E1470" s="106"/>
      <c r="F1470" s="102"/>
      <c r="G1470" s="102"/>
      <c r="H1470" s="102"/>
      <c r="I1470" s="102"/>
      <c r="J1470" s="102"/>
    </row>
    <row r="1471" spans="1:10" x14ac:dyDescent="0.2">
      <c r="A1471" s="102"/>
      <c r="B1471" s="102"/>
      <c r="C1471" s="155"/>
      <c r="D1471" s="160"/>
      <c r="E1471" s="106"/>
      <c r="F1471" s="102"/>
      <c r="G1471" s="102"/>
      <c r="H1471" s="102"/>
      <c r="I1471" s="102"/>
      <c r="J1471" s="102"/>
    </row>
    <row r="1472" spans="1:10" x14ac:dyDescent="0.2">
      <c r="A1472" s="102"/>
      <c r="B1472" s="102"/>
      <c r="C1472" s="155"/>
      <c r="D1472" s="160"/>
      <c r="E1472" s="106"/>
      <c r="F1472" s="102"/>
      <c r="G1472" s="102"/>
      <c r="H1472" s="102"/>
      <c r="I1472" s="102"/>
      <c r="J1472" s="102"/>
    </row>
    <row r="1473" spans="1:10" x14ac:dyDescent="0.2">
      <c r="A1473" s="102"/>
      <c r="B1473" s="102"/>
      <c r="C1473" s="155"/>
      <c r="D1473" s="160"/>
      <c r="E1473" s="106"/>
      <c r="F1473" s="102"/>
      <c r="G1473" s="102"/>
      <c r="H1473" s="102"/>
      <c r="I1473" s="102"/>
      <c r="J1473" s="102"/>
    </row>
    <row r="1474" spans="1:10" x14ac:dyDescent="0.2">
      <c r="A1474" s="102"/>
      <c r="B1474" s="102"/>
      <c r="C1474" s="155"/>
      <c r="D1474" s="160"/>
      <c r="E1474" s="106"/>
      <c r="F1474" s="102"/>
      <c r="G1474" s="102"/>
      <c r="H1474" s="102"/>
      <c r="I1474" s="102"/>
      <c r="J1474" s="102"/>
    </row>
    <row r="1475" spans="1:10" x14ac:dyDescent="0.2">
      <c r="A1475" s="102"/>
      <c r="B1475" s="102"/>
      <c r="C1475" s="155"/>
      <c r="D1475" s="160"/>
      <c r="E1475" s="106"/>
      <c r="F1475" s="102"/>
      <c r="G1475" s="102"/>
      <c r="H1475" s="102"/>
      <c r="I1475" s="102"/>
      <c r="J1475" s="102"/>
    </row>
    <row r="1476" spans="1:10" x14ac:dyDescent="0.2">
      <c r="A1476" s="102"/>
      <c r="B1476" s="102"/>
      <c r="C1476" s="155"/>
      <c r="D1476" s="160"/>
      <c r="E1476" s="106"/>
      <c r="F1476" s="102"/>
      <c r="G1476" s="102"/>
      <c r="H1476" s="102"/>
      <c r="I1476" s="102"/>
      <c r="J1476" s="102"/>
    </row>
    <row r="1477" spans="1:10" x14ac:dyDescent="0.2">
      <c r="A1477" s="102"/>
      <c r="B1477" s="102"/>
      <c r="C1477" s="155"/>
      <c r="D1477" s="160"/>
      <c r="E1477" s="106"/>
      <c r="F1477" s="102"/>
      <c r="G1477" s="102"/>
      <c r="H1477" s="102"/>
      <c r="I1477" s="102"/>
      <c r="J1477" s="102"/>
    </row>
    <row r="1478" spans="1:10" x14ac:dyDescent="0.2">
      <c r="A1478" s="102"/>
      <c r="B1478" s="102"/>
      <c r="C1478" s="155"/>
      <c r="D1478" s="160"/>
      <c r="E1478" s="106"/>
      <c r="F1478" s="102"/>
      <c r="G1478" s="102"/>
      <c r="H1478" s="102"/>
      <c r="I1478" s="102"/>
      <c r="J1478" s="102"/>
    </row>
    <row r="1479" spans="1:10" x14ac:dyDescent="0.2">
      <c r="A1479" s="102"/>
      <c r="B1479" s="102"/>
      <c r="C1479" s="155"/>
      <c r="D1479" s="160"/>
      <c r="E1479" s="106"/>
      <c r="F1479" s="102"/>
      <c r="G1479" s="102"/>
      <c r="H1479" s="102"/>
      <c r="I1479" s="102"/>
      <c r="J1479" s="102"/>
    </row>
    <row r="1480" spans="1:10" x14ac:dyDescent="0.2">
      <c r="A1480" s="102"/>
      <c r="B1480" s="102"/>
      <c r="C1480" s="155"/>
      <c r="D1480" s="160"/>
      <c r="E1480" s="106"/>
      <c r="F1480" s="102"/>
      <c r="G1480" s="102"/>
      <c r="H1480" s="102"/>
      <c r="I1480" s="102"/>
      <c r="J1480" s="102"/>
    </row>
    <row r="1481" spans="1:10" x14ac:dyDescent="0.2">
      <c r="A1481" s="102"/>
      <c r="B1481" s="102"/>
      <c r="C1481" s="155"/>
      <c r="D1481" s="160"/>
      <c r="E1481" s="106"/>
      <c r="F1481" s="102"/>
      <c r="G1481" s="102"/>
      <c r="H1481" s="102"/>
      <c r="I1481" s="102"/>
      <c r="J1481" s="102"/>
    </row>
    <row r="1482" spans="1:10" x14ac:dyDescent="0.2">
      <c r="A1482" s="102"/>
      <c r="B1482" s="102"/>
      <c r="C1482" s="155"/>
      <c r="D1482" s="160"/>
      <c r="E1482" s="106"/>
      <c r="F1482" s="102"/>
      <c r="G1482" s="102"/>
      <c r="H1482" s="102"/>
      <c r="I1482" s="102"/>
      <c r="J1482" s="102"/>
    </row>
    <row r="1483" spans="1:10" x14ac:dyDescent="0.2">
      <c r="A1483" s="102"/>
      <c r="B1483" s="102"/>
      <c r="C1483" s="155"/>
      <c r="D1483" s="160"/>
      <c r="E1483" s="106"/>
      <c r="F1483" s="102"/>
      <c r="G1483" s="102"/>
      <c r="H1483" s="102"/>
      <c r="I1483" s="102"/>
      <c r="J1483" s="102"/>
    </row>
    <row r="1484" spans="1:10" x14ac:dyDescent="0.2">
      <c r="A1484" s="102"/>
      <c r="B1484" s="102"/>
      <c r="C1484" s="155"/>
      <c r="D1484" s="160"/>
      <c r="E1484" s="106"/>
      <c r="F1484" s="102"/>
      <c r="G1484" s="102"/>
      <c r="H1484" s="102"/>
      <c r="I1484" s="102"/>
      <c r="J1484" s="102"/>
    </row>
    <row r="1485" spans="1:10" x14ac:dyDescent="0.2">
      <c r="A1485" s="102"/>
      <c r="B1485" s="102"/>
      <c r="C1485" s="155"/>
      <c r="D1485" s="160"/>
      <c r="E1485" s="106"/>
      <c r="F1485" s="102"/>
      <c r="G1485" s="102"/>
      <c r="H1485" s="102"/>
      <c r="I1485" s="102"/>
      <c r="J1485" s="102"/>
    </row>
    <row r="1486" spans="1:10" x14ac:dyDescent="0.2">
      <c r="A1486" s="102"/>
      <c r="B1486" s="102"/>
      <c r="C1486" s="155"/>
      <c r="D1486" s="160"/>
      <c r="E1486" s="106"/>
      <c r="F1486" s="102"/>
      <c r="G1486" s="102"/>
      <c r="H1486" s="102"/>
      <c r="I1486" s="102"/>
      <c r="J1486" s="102"/>
    </row>
    <row r="1487" spans="1:10" x14ac:dyDescent="0.2">
      <c r="A1487" s="102"/>
      <c r="B1487" s="102"/>
      <c r="C1487" s="155"/>
      <c r="D1487" s="160"/>
      <c r="E1487" s="106"/>
      <c r="F1487" s="102"/>
      <c r="G1487" s="102"/>
      <c r="H1487" s="102"/>
      <c r="I1487" s="102"/>
      <c r="J1487" s="102"/>
    </row>
    <row r="1488" spans="1:10" x14ac:dyDescent="0.2">
      <c r="A1488" s="102"/>
      <c r="B1488" s="102"/>
      <c r="C1488" s="155"/>
      <c r="D1488" s="160"/>
      <c r="E1488" s="106"/>
      <c r="F1488" s="102"/>
      <c r="G1488" s="102"/>
      <c r="H1488" s="102"/>
      <c r="I1488" s="102"/>
      <c r="J1488" s="102"/>
    </row>
    <row r="1489" spans="1:10" x14ac:dyDescent="0.2">
      <c r="A1489" s="102"/>
      <c r="B1489" s="102"/>
      <c r="C1489" s="155"/>
      <c r="D1489" s="160"/>
      <c r="E1489" s="106"/>
      <c r="F1489" s="102"/>
      <c r="G1489" s="102"/>
      <c r="H1489" s="102"/>
      <c r="I1489" s="102"/>
      <c r="J1489" s="102"/>
    </row>
    <row r="1490" spans="1:10" x14ac:dyDescent="0.2">
      <c r="A1490" s="102"/>
      <c r="B1490" s="102"/>
      <c r="C1490" s="155"/>
      <c r="D1490" s="160"/>
      <c r="E1490" s="106"/>
      <c r="F1490" s="102"/>
      <c r="G1490" s="102"/>
      <c r="H1490" s="102"/>
      <c r="I1490" s="102"/>
      <c r="J1490" s="102"/>
    </row>
    <row r="1491" spans="1:10" x14ac:dyDescent="0.2">
      <c r="A1491" s="102"/>
      <c r="B1491" s="102"/>
      <c r="C1491" s="155"/>
      <c r="D1491" s="160"/>
      <c r="E1491" s="106"/>
      <c r="F1491" s="102"/>
      <c r="G1491" s="102"/>
      <c r="H1491" s="102"/>
      <c r="I1491" s="102"/>
      <c r="J1491" s="102"/>
    </row>
    <row r="1492" spans="1:10" x14ac:dyDescent="0.2">
      <c r="A1492" s="102"/>
      <c r="B1492" s="102"/>
      <c r="C1492" s="155"/>
      <c r="D1492" s="160"/>
      <c r="E1492" s="106"/>
      <c r="F1492" s="102"/>
      <c r="G1492" s="102"/>
      <c r="H1492" s="102"/>
      <c r="I1492" s="102"/>
      <c r="J1492" s="102"/>
    </row>
    <row r="1493" spans="1:10" x14ac:dyDescent="0.2">
      <c r="A1493" s="102"/>
      <c r="B1493" s="102"/>
      <c r="C1493" s="155"/>
      <c r="D1493" s="160"/>
      <c r="E1493" s="106"/>
      <c r="F1493" s="102"/>
      <c r="G1493" s="102"/>
      <c r="H1493" s="102"/>
      <c r="I1493" s="102"/>
      <c r="J1493" s="102"/>
    </row>
    <row r="1494" spans="1:10" x14ac:dyDescent="0.2">
      <c r="A1494" s="102"/>
      <c r="B1494" s="102"/>
      <c r="C1494" s="155"/>
      <c r="D1494" s="160"/>
      <c r="E1494" s="106"/>
      <c r="F1494" s="102"/>
      <c r="G1494" s="102"/>
      <c r="H1494" s="102"/>
      <c r="I1494" s="102"/>
      <c r="J1494" s="102"/>
    </row>
    <row r="1495" spans="1:10" x14ac:dyDescent="0.2">
      <c r="A1495" s="102"/>
      <c r="B1495" s="102"/>
      <c r="C1495" s="155"/>
      <c r="D1495" s="160"/>
      <c r="E1495" s="106"/>
      <c r="F1495" s="102"/>
      <c r="G1495" s="102"/>
      <c r="H1495" s="102"/>
      <c r="I1495" s="102"/>
      <c r="J1495" s="102"/>
    </row>
    <row r="1496" spans="1:10" x14ac:dyDescent="0.2">
      <c r="A1496" s="102"/>
      <c r="B1496" s="102"/>
      <c r="C1496" s="155"/>
      <c r="D1496" s="160"/>
      <c r="E1496" s="106"/>
      <c r="F1496" s="102"/>
      <c r="G1496" s="102"/>
      <c r="H1496" s="102"/>
      <c r="I1496" s="102"/>
      <c r="J1496" s="102"/>
    </row>
    <row r="1497" spans="1:10" x14ac:dyDescent="0.2">
      <c r="A1497" s="102"/>
      <c r="B1497" s="102"/>
      <c r="C1497" s="155"/>
      <c r="D1497" s="160"/>
      <c r="E1497" s="106"/>
      <c r="F1497" s="102"/>
      <c r="G1497" s="102"/>
      <c r="H1497" s="102"/>
      <c r="I1497" s="102"/>
      <c r="J1497" s="102"/>
    </row>
    <row r="1498" spans="1:10" x14ac:dyDescent="0.2">
      <c r="A1498" s="102"/>
      <c r="B1498" s="102"/>
      <c r="C1498" s="155"/>
      <c r="D1498" s="160"/>
      <c r="E1498" s="106"/>
      <c r="F1498" s="102"/>
      <c r="G1498" s="102"/>
      <c r="H1498" s="102"/>
      <c r="I1498" s="102"/>
      <c r="J1498" s="102"/>
    </row>
    <row r="1499" spans="1:10" x14ac:dyDescent="0.2">
      <c r="A1499" s="102"/>
      <c r="B1499" s="102"/>
      <c r="C1499" s="155"/>
      <c r="D1499" s="160"/>
      <c r="E1499" s="106"/>
      <c r="F1499" s="102"/>
      <c r="G1499" s="102"/>
      <c r="H1499" s="102"/>
      <c r="I1499" s="102"/>
      <c r="J1499" s="102"/>
    </row>
    <row r="1500" spans="1:10" x14ac:dyDescent="0.2">
      <c r="A1500" s="102"/>
      <c r="B1500" s="102"/>
      <c r="C1500" s="155"/>
      <c r="D1500" s="160"/>
      <c r="E1500" s="106"/>
      <c r="F1500" s="102"/>
      <c r="G1500" s="102"/>
      <c r="H1500" s="102"/>
      <c r="I1500" s="102"/>
      <c r="J1500" s="102"/>
    </row>
    <row r="1501" spans="1:10" x14ac:dyDescent="0.2">
      <c r="A1501" s="102"/>
      <c r="B1501" s="102"/>
      <c r="C1501" s="155"/>
      <c r="D1501" s="160"/>
      <c r="E1501" s="106"/>
      <c r="F1501" s="102"/>
      <c r="G1501" s="102"/>
      <c r="H1501" s="102"/>
      <c r="I1501" s="102"/>
      <c r="J1501" s="102"/>
    </row>
    <row r="1502" spans="1:10" x14ac:dyDescent="0.2">
      <c r="A1502" s="102"/>
      <c r="B1502" s="102"/>
      <c r="C1502" s="155"/>
      <c r="D1502" s="160"/>
      <c r="E1502" s="106"/>
      <c r="F1502" s="102"/>
      <c r="G1502" s="102"/>
      <c r="H1502" s="102"/>
      <c r="I1502" s="102"/>
      <c r="J1502" s="102"/>
    </row>
    <row r="1503" spans="1:10" x14ac:dyDescent="0.2">
      <c r="A1503" s="102"/>
      <c r="B1503" s="102"/>
      <c r="C1503" s="155"/>
      <c r="D1503" s="160"/>
      <c r="E1503" s="106"/>
      <c r="F1503" s="102"/>
      <c r="G1503" s="102"/>
      <c r="H1503" s="102"/>
      <c r="I1503" s="102"/>
      <c r="J1503" s="102"/>
    </row>
    <row r="1504" spans="1:10" x14ac:dyDescent="0.2">
      <c r="A1504" s="102"/>
      <c r="B1504" s="102"/>
      <c r="C1504" s="155"/>
      <c r="D1504" s="160"/>
      <c r="E1504" s="106"/>
      <c r="F1504" s="102"/>
      <c r="G1504" s="102"/>
      <c r="H1504" s="102"/>
      <c r="I1504" s="102"/>
      <c r="J1504" s="102"/>
    </row>
    <row r="1505" spans="1:10" x14ac:dyDescent="0.2">
      <c r="A1505" s="102"/>
      <c r="B1505" s="102"/>
      <c r="C1505" s="155"/>
      <c r="D1505" s="160"/>
      <c r="E1505" s="106"/>
      <c r="F1505" s="102"/>
      <c r="G1505" s="102"/>
      <c r="H1505" s="102"/>
      <c r="I1505" s="102"/>
      <c r="J1505" s="102"/>
    </row>
    <row r="1506" spans="1:10" x14ac:dyDescent="0.2">
      <c r="A1506" s="102"/>
      <c r="B1506" s="102"/>
      <c r="C1506" s="155"/>
      <c r="D1506" s="160"/>
      <c r="E1506" s="106"/>
      <c r="F1506" s="102"/>
      <c r="G1506" s="102"/>
      <c r="H1506" s="102"/>
      <c r="I1506" s="102"/>
      <c r="J1506" s="102"/>
    </row>
    <row r="1507" spans="1:10" x14ac:dyDescent="0.2">
      <c r="A1507" s="102"/>
      <c r="B1507" s="102"/>
      <c r="C1507" s="155"/>
      <c r="D1507" s="160"/>
      <c r="E1507" s="106"/>
      <c r="F1507" s="102"/>
      <c r="G1507" s="102"/>
      <c r="H1507" s="102"/>
      <c r="I1507" s="102"/>
      <c r="J1507" s="102"/>
    </row>
    <row r="1508" spans="1:10" x14ac:dyDescent="0.2">
      <c r="A1508" s="102"/>
      <c r="B1508" s="102"/>
      <c r="C1508" s="155"/>
      <c r="D1508" s="160"/>
      <c r="E1508" s="106"/>
      <c r="F1508" s="102"/>
      <c r="G1508" s="102"/>
      <c r="H1508" s="102"/>
      <c r="I1508" s="102"/>
      <c r="J1508" s="102"/>
    </row>
    <row r="1509" spans="1:10" x14ac:dyDescent="0.2">
      <c r="A1509" s="102"/>
      <c r="B1509" s="102"/>
      <c r="C1509" s="155"/>
      <c r="D1509" s="160"/>
      <c r="E1509" s="106"/>
      <c r="F1509" s="102"/>
      <c r="G1509" s="102"/>
      <c r="H1509" s="102"/>
      <c r="I1509" s="102"/>
      <c r="J1509" s="102"/>
    </row>
    <row r="1510" spans="1:10" x14ac:dyDescent="0.2">
      <c r="A1510" s="102"/>
      <c r="B1510" s="102"/>
      <c r="C1510" s="155"/>
      <c r="D1510" s="160"/>
      <c r="E1510" s="106"/>
      <c r="F1510" s="102"/>
      <c r="G1510" s="102"/>
      <c r="H1510" s="102"/>
      <c r="I1510" s="102"/>
      <c r="J1510" s="102"/>
    </row>
    <row r="1511" spans="1:10" x14ac:dyDescent="0.2">
      <c r="A1511" s="102"/>
      <c r="B1511" s="102"/>
      <c r="C1511" s="155"/>
      <c r="D1511" s="160"/>
      <c r="E1511" s="106"/>
      <c r="F1511" s="102"/>
      <c r="G1511" s="102"/>
      <c r="H1511" s="102"/>
      <c r="I1511" s="102"/>
      <c r="J1511" s="102"/>
    </row>
    <row r="1512" spans="1:10" x14ac:dyDescent="0.2">
      <c r="A1512" s="102"/>
      <c r="B1512" s="102"/>
      <c r="C1512" s="155"/>
      <c r="D1512" s="160"/>
      <c r="E1512" s="106"/>
      <c r="F1512" s="102"/>
      <c r="G1512" s="102"/>
      <c r="H1512" s="102"/>
      <c r="I1512" s="102"/>
      <c r="J1512" s="102"/>
    </row>
    <row r="1513" spans="1:10" x14ac:dyDescent="0.2">
      <c r="A1513" s="102"/>
      <c r="B1513" s="102"/>
      <c r="C1513" s="155"/>
      <c r="D1513" s="160"/>
      <c r="E1513" s="106"/>
      <c r="F1513" s="102"/>
      <c r="G1513" s="102"/>
      <c r="H1513" s="102"/>
      <c r="I1513" s="102"/>
      <c r="J1513" s="102"/>
    </row>
    <row r="1514" spans="1:10" x14ac:dyDescent="0.2">
      <c r="A1514" s="102"/>
      <c r="B1514" s="102"/>
      <c r="C1514" s="155"/>
      <c r="D1514" s="160"/>
      <c r="E1514" s="106"/>
      <c r="F1514" s="102"/>
      <c r="G1514" s="102"/>
      <c r="H1514" s="102"/>
      <c r="I1514" s="102"/>
      <c r="J1514" s="102"/>
    </row>
    <row r="1515" spans="1:10" x14ac:dyDescent="0.2">
      <c r="A1515" s="102"/>
      <c r="B1515" s="102"/>
      <c r="C1515" s="155"/>
      <c r="D1515" s="160"/>
      <c r="E1515" s="106"/>
      <c r="F1515" s="102"/>
      <c r="G1515" s="102"/>
      <c r="H1515" s="102"/>
      <c r="I1515" s="102"/>
      <c r="J1515" s="102"/>
    </row>
    <row r="1516" spans="1:10" x14ac:dyDescent="0.2">
      <c r="A1516" s="102"/>
      <c r="B1516" s="102"/>
      <c r="C1516" s="155"/>
      <c r="D1516" s="160"/>
      <c r="E1516" s="106"/>
      <c r="F1516" s="102"/>
      <c r="G1516" s="102"/>
      <c r="H1516" s="102"/>
      <c r="I1516" s="102"/>
      <c r="J1516" s="102"/>
    </row>
    <row r="1517" spans="1:10" x14ac:dyDescent="0.2">
      <c r="A1517" s="102"/>
      <c r="B1517" s="102"/>
      <c r="C1517" s="155"/>
      <c r="D1517" s="160"/>
      <c r="E1517" s="106"/>
      <c r="F1517" s="102"/>
      <c r="G1517" s="102"/>
      <c r="H1517" s="102"/>
      <c r="I1517" s="102"/>
      <c r="J1517" s="102"/>
    </row>
    <row r="1518" spans="1:10" x14ac:dyDescent="0.2">
      <c r="A1518" s="102"/>
      <c r="B1518" s="102"/>
      <c r="C1518" s="155"/>
      <c r="D1518" s="160"/>
      <c r="E1518" s="106"/>
      <c r="F1518" s="102"/>
      <c r="G1518" s="102"/>
      <c r="H1518" s="102"/>
      <c r="I1518" s="102"/>
      <c r="J1518" s="102"/>
    </row>
    <row r="1519" spans="1:10" x14ac:dyDescent="0.2">
      <c r="A1519" s="102"/>
      <c r="B1519" s="102"/>
      <c r="C1519" s="155"/>
      <c r="D1519" s="160"/>
      <c r="E1519" s="106"/>
      <c r="F1519" s="102"/>
      <c r="G1519" s="102"/>
      <c r="H1519" s="102"/>
      <c r="I1519" s="102"/>
      <c r="J1519" s="102"/>
    </row>
    <row r="1520" spans="1:10" x14ac:dyDescent="0.2">
      <c r="A1520" s="102"/>
      <c r="B1520" s="102"/>
      <c r="C1520" s="155"/>
      <c r="D1520" s="160"/>
      <c r="E1520" s="106"/>
      <c r="F1520" s="102"/>
      <c r="G1520" s="102"/>
      <c r="H1520" s="102"/>
      <c r="I1520" s="102"/>
      <c r="J1520" s="102"/>
    </row>
    <row r="1521" spans="1:10" x14ac:dyDescent="0.2">
      <c r="A1521" s="102"/>
      <c r="B1521" s="102"/>
      <c r="C1521" s="155"/>
      <c r="D1521" s="160"/>
      <c r="E1521" s="106"/>
      <c r="F1521" s="102"/>
      <c r="G1521" s="102"/>
      <c r="H1521" s="102"/>
      <c r="I1521" s="102"/>
      <c r="J1521" s="102"/>
    </row>
    <row r="1522" spans="1:10" x14ac:dyDescent="0.2">
      <c r="A1522" s="102"/>
      <c r="B1522" s="102"/>
      <c r="C1522" s="155"/>
      <c r="D1522" s="160"/>
      <c r="E1522" s="106"/>
      <c r="F1522" s="102"/>
      <c r="G1522" s="102"/>
      <c r="H1522" s="102"/>
      <c r="I1522" s="102"/>
      <c r="J1522" s="102"/>
    </row>
    <row r="1523" spans="1:10" x14ac:dyDescent="0.2">
      <c r="A1523" s="102"/>
      <c r="B1523" s="102"/>
      <c r="C1523" s="155"/>
      <c r="D1523" s="160"/>
      <c r="E1523" s="106"/>
      <c r="F1523" s="102"/>
      <c r="G1523" s="102"/>
      <c r="H1523" s="102"/>
      <c r="I1523" s="102"/>
      <c r="J1523" s="102"/>
    </row>
    <row r="1524" spans="1:10" x14ac:dyDescent="0.2">
      <c r="A1524" s="102"/>
      <c r="B1524" s="102"/>
      <c r="C1524" s="155"/>
      <c r="D1524" s="160"/>
      <c r="E1524" s="106"/>
      <c r="F1524" s="102"/>
      <c r="G1524" s="102"/>
      <c r="H1524" s="102"/>
      <c r="I1524" s="102"/>
      <c r="J1524" s="102"/>
    </row>
    <row r="1525" spans="1:10" x14ac:dyDescent="0.2">
      <c r="A1525" s="102"/>
      <c r="B1525" s="102"/>
      <c r="C1525" s="155"/>
      <c r="D1525" s="160"/>
      <c r="E1525" s="106"/>
      <c r="F1525" s="102"/>
      <c r="G1525" s="102"/>
      <c r="H1525" s="102"/>
      <c r="I1525" s="102"/>
      <c r="J1525" s="102"/>
    </row>
    <row r="1526" spans="1:10" x14ac:dyDescent="0.2">
      <c r="A1526" s="102"/>
      <c r="B1526" s="102"/>
      <c r="C1526" s="155"/>
      <c r="D1526" s="160"/>
      <c r="E1526" s="106"/>
      <c r="F1526" s="102"/>
      <c r="G1526" s="102"/>
      <c r="H1526" s="102"/>
      <c r="I1526" s="102"/>
      <c r="J1526" s="102"/>
    </row>
    <row r="1527" spans="1:10" x14ac:dyDescent="0.2">
      <c r="A1527" s="102"/>
      <c r="B1527" s="102"/>
      <c r="C1527" s="155"/>
      <c r="D1527" s="160"/>
      <c r="E1527" s="106"/>
      <c r="F1527" s="102"/>
      <c r="G1527" s="102"/>
      <c r="H1527" s="102"/>
      <c r="I1527" s="102"/>
      <c r="J1527" s="102"/>
    </row>
    <row r="1528" spans="1:10" x14ac:dyDescent="0.2">
      <c r="A1528" s="102"/>
      <c r="B1528" s="102"/>
      <c r="C1528" s="155"/>
      <c r="D1528" s="160"/>
      <c r="E1528" s="106"/>
      <c r="F1528" s="102"/>
      <c r="G1528" s="102"/>
      <c r="H1528" s="102"/>
      <c r="I1528" s="102"/>
      <c r="J1528" s="102"/>
    </row>
    <row r="1529" spans="1:10" x14ac:dyDescent="0.2">
      <c r="A1529" s="102"/>
      <c r="B1529" s="102"/>
      <c r="C1529" s="155"/>
      <c r="D1529" s="160"/>
      <c r="E1529" s="106"/>
      <c r="F1529" s="102"/>
      <c r="G1529" s="102"/>
      <c r="H1529" s="102"/>
      <c r="I1529" s="102"/>
      <c r="J1529" s="102"/>
    </row>
    <row r="1530" spans="1:10" x14ac:dyDescent="0.2">
      <c r="A1530" s="102"/>
      <c r="B1530" s="102"/>
      <c r="C1530" s="155"/>
      <c r="D1530" s="160"/>
      <c r="E1530" s="106"/>
      <c r="F1530" s="102"/>
      <c r="G1530" s="102"/>
      <c r="H1530" s="102"/>
      <c r="I1530" s="102"/>
      <c r="J1530" s="102"/>
    </row>
    <row r="1531" spans="1:10" x14ac:dyDescent="0.2">
      <c r="A1531" s="102"/>
      <c r="B1531" s="102"/>
      <c r="C1531" s="155"/>
      <c r="D1531" s="160"/>
      <c r="E1531" s="106"/>
      <c r="F1531" s="102"/>
      <c r="G1531" s="102"/>
      <c r="H1531" s="102"/>
      <c r="I1531" s="102"/>
      <c r="J1531" s="102"/>
    </row>
    <row r="1532" spans="1:10" x14ac:dyDescent="0.2">
      <c r="A1532" s="102"/>
      <c r="B1532" s="102"/>
      <c r="C1532" s="155"/>
      <c r="D1532" s="160"/>
      <c r="E1532" s="106"/>
      <c r="F1532" s="102"/>
      <c r="G1532" s="102"/>
      <c r="H1532" s="102"/>
      <c r="I1532" s="102"/>
      <c r="J1532" s="102"/>
    </row>
    <row r="1533" spans="1:10" x14ac:dyDescent="0.2">
      <c r="A1533" s="102"/>
      <c r="B1533" s="102"/>
      <c r="C1533" s="155"/>
      <c r="D1533" s="160"/>
      <c r="E1533" s="106"/>
      <c r="F1533" s="102"/>
      <c r="G1533" s="102"/>
      <c r="H1533" s="102"/>
      <c r="I1533" s="102"/>
      <c r="J1533" s="102"/>
    </row>
    <row r="1534" spans="1:10" x14ac:dyDescent="0.2">
      <c r="A1534" s="102"/>
      <c r="B1534" s="102"/>
      <c r="C1534" s="155"/>
      <c r="D1534" s="160"/>
      <c r="E1534" s="106"/>
      <c r="F1534" s="102"/>
      <c r="G1534" s="102"/>
      <c r="H1534" s="102"/>
      <c r="I1534" s="102"/>
      <c r="J1534" s="102"/>
    </row>
    <row r="1535" spans="1:10" x14ac:dyDescent="0.2">
      <c r="A1535" s="102"/>
      <c r="B1535" s="102"/>
      <c r="C1535" s="155"/>
      <c r="D1535" s="160"/>
      <c r="E1535" s="106"/>
      <c r="F1535" s="102"/>
      <c r="G1535" s="102"/>
      <c r="H1535" s="102"/>
      <c r="I1535" s="102"/>
      <c r="J1535" s="102"/>
    </row>
    <row r="1536" spans="1:10" x14ac:dyDescent="0.2">
      <c r="A1536" s="102"/>
      <c r="B1536" s="102"/>
      <c r="C1536" s="155"/>
      <c r="D1536" s="160"/>
      <c r="E1536" s="106"/>
      <c r="F1536" s="102"/>
      <c r="G1536" s="102"/>
      <c r="H1536" s="102"/>
      <c r="I1536" s="102"/>
      <c r="J1536" s="102"/>
    </row>
    <row r="1537" spans="1:10" x14ac:dyDescent="0.2">
      <c r="A1537" s="102"/>
      <c r="B1537" s="102"/>
      <c r="C1537" s="155"/>
      <c r="D1537" s="160"/>
      <c r="E1537" s="106"/>
      <c r="F1537" s="102"/>
      <c r="G1537" s="102"/>
      <c r="H1537" s="102"/>
      <c r="I1537" s="102"/>
      <c r="J1537" s="102"/>
    </row>
    <row r="1538" spans="1:10" x14ac:dyDescent="0.2">
      <c r="A1538" s="102"/>
      <c r="B1538" s="102"/>
      <c r="C1538" s="155"/>
      <c r="D1538" s="160"/>
      <c r="E1538" s="106"/>
      <c r="F1538" s="102"/>
      <c r="G1538" s="102"/>
      <c r="H1538" s="102"/>
      <c r="I1538" s="102"/>
      <c r="J1538" s="102"/>
    </row>
    <row r="1539" spans="1:10" x14ac:dyDescent="0.2">
      <c r="A1539" s="102"/>
      <c r="B1539" s="102"/>
      <c r="C1539" s="155"/>
      <c r="D1539" s="160"/>
      <c r="E1539" s="106"/>
      <c r="F1539" s="102"/>
      <c r="G1539" s="102"/>
      <c r="H1539" s="102"/>
      <c r="I1539" s="102"/>
      <c r="J1539" s="102"/>
    </row>
    <row r="1540" spans="1:10" x14ac:dyDescent="0.2">
      <c r="A1540" s="102"/>
      <c r="B1540" s="102"/>
      <c r="C1540" s="155"/>
      <c r="D1540" s="160"/>
      <c r="E1540" s="106"/>
      <c r="F1540" s="102"/>
      <c r="G1540" s="102"/>
      <c r="H1540" s="102"/>
      <c r="I1540" s="102"/>
      <c r="J1540" s="102"/>
    </row>
    <row r="1541" spans="1:10" x14ac:dyDescent="0.2">
      <c r="A1541" s="102"/>
      <c r="B1541" s="102"/>
      <c r="C1541" s="155"/>
      <c r="D1541" s="160"/>
      <c r="E1541" s="106"/>
      <c r="F1541" s="102"/>
      <c r="G1541" s="102"/>
      <c r="H1541" s="102"/>
      <c r="I1541" s="102"/>
      <c r="J1541" s="102"/>
    </row>
    <row r="1542" spans="1:10" x14ac:dyDescent="0.2">
      <c r="A1542" s="102"/>
      <c r="B1542" s="102"/>
      <c r="C1542" s="155"/>
      <c r="D1542" s="160"/>
      <c r="E1542" s="106"/>
      <c r="F1542" s="102"/>
      <c r="G1542" s="102"/>
      <c r="H1542" s="102"/>
      <c r="I1542" s="102"/>
      <c r="J1542" s="102"/>
    </row>
    <row r="1543" spans="1:10" x14ac:dyDescent="0.2">
      <c r="A1543" s="102"/>
      <c r="B1543" s="102"/>
      <c r="C1543" s="155"/>
      <c r="D1543" s="160"/>
      <c r="E1543" s="106"/>
      <c r="F1543" s="102"/>
      <c r="G1543" s="102"/>
      <c r="H1543" s="102"/>
      <c r="I1543" s="102"/>
      <c r="J1543" s="102"/>
    </row>
    <row r="1544" spans="1:10" x14ac:dyDescent="0.2">
      <c r="A1544" s="102"/>
      <c r="B1544" s="102"/>
      <c r="C1544" s="155"/>
      <c r="D1544" s="160"/>
      <c r="E1544" s="106"/>
      <c r="F1544" s="102"/>
      <c r="G1544" s="102"/>
      <c r="H1544" s="102"/>
      <c r="I1544" s="102"/>
      <c r="J1544" s="102"/>
    </row>
    <row r="1545" spans="1:10" x14ac:dyDescent="0.2">
      <c r="A1545" s="102"/>
      <c r="B1545" s="102"/>
      <c r="C1545" s="155"/>
      <c r="D1545" s="160"/>
      <c r="E1545" s="106"/>
      <c r="F1545" s="102"/>
      <c r="G1545" s="102"/>
      <c r="H1545" s="102"/>
      <c r="I1545" s="102"/>
      <c r="J1545" s="102"/>
    </row>
    <row r="1546" spans="1:10" x14ac:dyDescent="0.2">
      <c r="A1546" s="102"/>
      <c r="B1546" s="102"/>
      <c r="C1546" s="155"/>
      <c r="D1546" s="160"/>
      <c r="E1546" s="106"/>
      <c r="F1546" s="102"/>
      <c r="G1546" s="102"/>
      <c r="H1546" s="102"/>
      <c r="I1546" s="102"/>
      <c r="J1546" s="102"/>
    </row>
    <row r="1547" spans="1:10" x14ac:dyDescent="0.2">
      <c r="A1547" s="102"/>
      <c r="B1547" s="102"/>
      <c r="C1547" s="155"/>
      <c r="D1547" s="160"/>
      <c r="E1547" s="106"/>
      <c r="F1547" s="102"/>
      <c r="G1547" s="102"/>
      <c r="H1547" s="102"/>
      <c r="I1547" s="102"/>
      <c r="J1547" s="102"/>
    </row>
    <row r="1548" spans="1:10" x14ac:dyDescent="0.2">
      <c r="A1548" s="102"/>
      <c r="B1548" s="102"/>
      <c r="C1548" s="155"/>
      <c r="D1548" s="160"/>
      <c r="E1548" s="106"/>
      <c r="F1548" s="102"/>
      <c r="G1548" s="102"/>
      <c r="H1548" s="102"/>
      <c r="I1548" s="102"/>
      <c r="J1548" s="102"/>
    </row>
    <row r="1549" spans="1:10" x14ac:dyDescent="0.2">
      <c r="A1549" s="102"/>
      <c r="B1549" s="102"/>
      <c r="C1549" s="155"/>
      <c r="D1549" s="160"/>
      <c r="E1549" s="106"/>
      <c r="F1549" s="102"/>
      <c r="G1549" s="102"/>
      <c r="H1549" s="102"/>
      <c r="I1549" s="102"/>
      <c r="J1549" s="102"/>
    </row>
    <row r="1550" spans="1:10" x14ac:dyDescent="0.2">
      <c r="A1550" s="102"/>
      <c r="B1550" s="102"/>
      <c r="C1550" s="155"/>
      <c r="D1550" s="160"/>
      <c r="E1550" s="106"/>
      <c r="F1550" s="102"/>
      <c r="G1550" s="102"/>
      <c r="H1550" s="102"/>
      <c r="I1550" s="102"/>
      <c r="J1550" s="102"/>
    </row>
    <row r="1551" spans="1:10" x14ac:dyDescent="0.2">
      <c r="A1551" s="102"/>
      <c r="B1551" s="102"/>
      <c r="C1551" s="155"/>
      <c r="D1551" s="160"/>
      <c r="E1551" s="106"/>
      <c r="F1551" s="102"/>
      <c r="G1551" s="102"/>
      <c r="H1551" s="102"/>
      <c r="I1551" s="102"/>
      <c r="J1551" s="102"/>
    </row>
    <row r="1552" spans="1:10" x14ac:dyDescent="0.2">
      <c r="A1552" s="102"/>
      <c r="B1552" s="102"/>
      <c r="C1552" s="155"/>
      <c r="D1552" s="160"/>
      <c r="E1552" s="106"/>
      <c r="F1552" s="102"/>
      <c r="G1552" s="102"/>
      <c r="H1552" s="102"/>
      <c r="I1552" s="102"/>
      <c r="J1552" s="102"/>
    </row>
    <row r="1553" spans="1:10" x14ac:dyDescent="0.2">
      <c r="A1553" s="102"/>
      <c r="B1553" s="102"/>
      <c r="C1553" s="155"/>
      <c r="D1553" s="160"/>
      <c r="E1553" s="106"/>
      <c r="F1553" s="102"/>
      <c r="G1553" s="102"/>
      <c r="H1553" s="102"/>
      <c r="I1553" s="102"/>
      <c r="J1553" s="102"/>
    </row>
    <row r="1554" spans="1:10" x14ac:dyDescent="0.2">
      <c r="A1554" s="102"/>
      <c r="B1554" s="102"/>
      <c r="C1554" s="155"/>
      <c r="D1554" s="160"/>
      <c r="E1554" s="106"/>
      <c r="F1554" s="102"/>
      <c r="G1554" s="102"/>
      <c r="H1554" s="102"/>
      <c r="I1554" s="102"/>
      <c r="J1554" s="102"/>
    </row>
    <row r="1555" spans="1:10" x14ac:dyDescent="0.2">
      <c r="A1555" s="102"/>
      <c r="B1555" s="102"/>
      <c r="C1555" s="155"/>
      <c r="D1555" s="160"/>
      <c r="E1555" s="106"/>
      <c r="F1555" s="102"/>
      <c r="G1555" s="102"/>
      <c r="H1555" s="102"/>
      <c r="I1555" s="102"/>
      <c r="J1555" s="102"/>
    </row>
    <row r="1556" spans="1:10" x14ac:dyDescent="0.2">
      <c r="A1556" s="102"/>
      <c r="B1556" s="102"/>
      <c r="C1556" s="155"/>
      <c r="D1556" s="160"/>
      <c r="E1556" s="106"/>
      <c r="F1556" s="102"/>
      <c r="G1556" s="102"/>
      <c r="H1556" s="102"/>
      <c r="I1556" s="102"/>
      <c r="J1556" s="102"/>
    </row>
    <row r="1557" spans="1:10" x14ac:dyDescent="0.2">
      <c r="A1557" s="102"/>
      <c r="B1557" s="102"/>
      <c r="C1557" s="155"/>
      <c r="D1557" s="160"/>
      <c r="E1557" s="106"/>
      <c r="F1557" s="102"/>
      <c r="G1557" s="102"/>
      <c r="H1557" s="102"/>
      <c r="I1557" s="102"/>
      <c r="J1557" s="102"/>
    </row>
    <row r="1558" spans="1:10" x14ac:dyDescent="0.2">
      <c r="A1558" s="102"/>
      <c r="B1558" s="102"/>
      <c r="C1558" s="155"/>
      <c r="D1558" s="160"/>
      <c r="E1558" s="106"/>
      <c r="F1558" s="102"/>
      <c r="G1558" s="102"/>
      <c r="H1558" s="102"/>
      <c r="I1558" s="102"/>
      <c r="J1558" s="102"/>
    </row>
    <row r="1559" spans="1:10" x14ac:dyDescent="0.2">
      <c r="A1559" s="102"/>
      <c r="B1559" s="102"/>
      <c r="C1559" s="155"/>
      <c r="D1559" s="160"/>
      <c r="E1559" s="106"/>
      <c r="F1559" s="102"/>
      <c r="G1559" s="102"/>
      <c r="H1559" s="102"/>
      <c r="I1559" s="102"/>
      <c r="J1559" s="102"/>
    </row>
    <row r="1560" spans="1:10" x14ac:dyDescent="0.2">
      <c r="A1560" s="102"/>
      <c r="B1560" s="102"/>
      <c r="C1560" s="155"/>
      <c r="D1560" s="160"/>
      <c r="E1560" s="106"/>
      <c r="F1560" s="102"/>
      <c r="G1560" s="102"/>
      <c r="H1560" s="102"/>
      <c r="I1560" s="102"/>
      <c r="J1560" s="102"/>
    </row>
    <row r="1561" spans="1:10" x14ac:dyDescent="0.2">
      <c r="A1561" s="102"/>
      <c r="B1561" s="102"/>
      <c r="C1561" s="155"/>
      <c r="D1561" s="160"/>
      <c r="E1561" s="106"/>
      <c r="F1561" s="102"/>
      <c r="G1561" s="102"/>
      <c r="H1561" s="102"/>
      <c r="I1561" s="102"/>
      <c r="J1561" s="102"/>
    </row>
    <row r="1562" spans="1:10" x14ac:dyDescent="0.2">
      <c r="A1562" s="102"/>
      <c r="B1562" s="102"/>
      <c r="C1562" s="155"/>
      <c r="D1562" s="160"/>
      <c r="E1562" s="106"/>
      <c r="F1562" s="102"/>
      <c r="G1562" s="102"/>
      <c r="H1562" s="102"/>
      <c r="I1562" s="102"/>
      <c r="J1562" s="102"/>
    </row>
    <row r="1563" spans="1:10" x14ac:dyDescent="0.2">
      <c r="A1563" s="102"/>
      <c r="B1563" s="102"/>
      <c r="C1563" s="155"/>
      <c r="D1563" s="160"/>
      <c r="E1563" s="106"/>
      <c r="F1563" s="102"/>
      <c r="G1563" s="102"/>
      <c r="H1563" s="102"/>
      <c r="I1563" s="102"/>
      <c r="J1563" s="102"/>
    </row>
    <row r="1564" spans="1:10" x14ac:dyDescent="0.2">
      <c r="A1564" s="102"/>
      <c r="B1564" s="102"/>
      <c r="C1564" s="155"/>
      <c r="D1564" s="160"/>
      <c r="E1564" s="106"/>
      <c r="F1564" s="102"/>
      <c r="G1564" s="102"/>
      <c r="H1564" s="102"/>
      <c r="I1564" s="102"/>
      <c r="J1564" s="102"/>
    </row>
    <row r="1565" spans="1:10" x14ac:dyDescent="0.2">
      <c r="A1565" s="102"/>
      <c r="B1565" s="102"/>
      <c r="C1565" s="155"/>
      <c r="D1565" s="160"/>
      <c r="E1565" s="106"/>
      <c r="F1565" s="102"/>
      <c r="G1565" s="102"/>
      <c r="H1565" s="102"/>
      <c r="I1565" s="102"/>
      <c r="J1565" s="102"/>
    </row>
    <row r="1566" spans="1:10" x14ac:dyDescent="0.2">
      <c r="A1566" s="102"/>
      <c r="B1566" s="102"/>
      <c r="C1566" s="155"/>
      <c r="D1566" s="160"/>
      <c r="E1566" s="106"/>
      <c r="F1566" s="102"/>
      <c r="G1566" s="102"/>
      <c r="H1566" s="102"/>
      <c r="I1566" s="102"/>
      <c r="J1566" s="102"/>
    </row>
    <row r="1567" spans="1:10" x14ac:dyDescent="0.2">
      <c r="A1567" s="102"/>
      <c r="B1567" s="102"/>
      <c r="C1567" s="155"/>
      <c r="D1567" s="160"/>
      <c r="E1567" s="106"/>
      <c r="F1567" s="102"/>
      <c r="G1567" s="102"/>
      <c r="H1567" s="102"/>
      <c r="I1567" s="102"/>
      <c r="J1567" s="102"/>
    </row>
    <row r="1568" spans="1:10" x14ac:dyDescent="0.2">
      <c r="A1568" s="102"/>
      <c r="B1568" s="102"/>
      <c r="C1568" s="155"/>
      <c r="D1568" s="160"/>
      <c r="E1568" s="106"/>
      <c r="F1568" s="102"/>
      <c r="G1568" s="102"/>
      <c r="H1568" s="102"/>
      <c r="I1568" s="102"/>
      <c r="J1568" s="102"/>
    </row>
    <row r="1569" spans="1:10" x14ac:dyDescent="0.2">
      <c r="A1569" s="102"/>
      <c r="B1569" s="102"/>
      <c r="C1569" s="155"/>
      <c r="D1569" s="160"/>
      <c r="E1569" s="106"/>
      <c r="F1569" s="102"/>
      <c r="G1569" s="102"/>
      <c r="H1569" s="102"/>
      <c r="I1569" s="102"/>
      <c r="J1569" s="102"/>
    </row>
    <row r="1570" spans="1:10" x14ac:dyDescent="0.2">
      <c r="A1570" s="102"/>
      <c r="B1570" s="102"/>
      <c r="C1570" s="155"/>
      <c r="D1570" s="160"/>
      <c r="E1570" s="106"/>
      <c r="F1570" s="102"/>
      <c r="G1570" s="102"/>
      <c r="H1570" s="102"/>
      <c r="I1570" s="102"/>
      <c r="J1570" s="102"/>
    </row>
    <row r="1571" spans="1:10" x14ac:dyDescent="0.2">
      <c r="A1571" s="102"/>
      <c r="B1571" s="102"/>
      <c r="C1571" s="155"/>
      <c r="D1571" s="160"/>
      <c r="E1571" s="106"/>
      <c r="F1571" s="102"/>
      <c r="G1571" s="102"/>
      <c r="H1571" s="102"/>
      <c r="I1571" s="102"/>
      <c r="J1571" s="102"/>
    </row>
    <row r="1572" spans="1:10" x14ac:dyDescent="0.2">
      <c r="A1572" s="102"/>
      <c r="B1572" s="102"/>
      <c r="C1572" s="155"/>
      <c r="D1572" s="160"/>
      <c r="E1572" s="106"/>
      <c r="F1572" s="102"/>
      <c r="G1572" s="102"/>
      <c r="H1572" s="102"/>
      <c r="I1572" s="102"/>
      <c r="J1572" s="102"/>
    </row>
    <row r="1573" spans="1:10" x14ac:dyDescent="0.2">
      <c r="A1573" s="102"/>
      <c r="B1573" s="102"/>
      <c r="C1573" s="155"/>
      <c r="D1573" s="160"/>
      <c r="E1573" s="106"/>
      <c r="F1573" s="102"/>
      <c r="G1573" s="102"/>
      <c r="H1573" s="102"/>
      <c r="I1573" s="102"/>
      <c r="J1573" s="102"/>
    </row>
    <row r="1574" spans="1:10" x14ac:dyDescent="0.2">
      <c r="A1574" s="102"/>
      <c r="B1574" s="102"/>
      <c r="C1574" s="155"/>
      <c r="D1574" s="160"/>
      <c r="E1574" s="106"/>
      <c r="F1574" s="102"/>
      <c r="G1574" s="102"/>
      <c r="H1574" s="102"/>
      <c r="I1574" s="102"/>
      <c r="J1574" s="102"/>
    </row>
    <row r="1575" spans="1:10" x14ac:dyDescent="0.2">
      <c r="A1575" s="102"/>
      <c r="B1575" s="102"/>
      <c r="C1575" s="155"/>
      <c r="D1575" s="160"/>
      <c r="E1575" s="106"/>
      <c r="F1575" s="102"/>
      <c r="G1575" s="102"/>
      <c r="H1575" s="102"/>
      <c r="I1575" s="102"/>
      <c r="J1575" s="102"/>
    </row>
    <row r="1576" spans="1:10" x14ac:dyDescent="0.2">
      <c r="A1576" s="102"/>
      <c r="B1576" s="102"/>
      <c r="C1576" s="155"/>
      <c r="D1576" s="160"/>
      <c r="E1576" s="106"/>
      <c r="F1576" s="102"/>
      <c r="G1576" s="102"/>
      <c r="H1576" s="102"/>
      <c r="I1576" s="102"/>
      <c r="J1576" s="102"/>
    </row>
    <row r="1577" spans="1:10" x14ac:dyDescent="0.2">
      <c r="A1577" s="102"/>
      <c r="B1577" s="102"/>
      <c r="C1577" s="155"/>
      <c r="D1577" s="160"/>
      <c r="E1577" s="106"/>
      <c r="F1577" s="102"/>
      <c r="G1577" s="102"/>
      <c r="H1577" s="102"/>
      <c r="I1577" s="102"/>
      <c r="J1577" s="102"/>
    </row>
    <row r="1578" spans="1:10" x14ac:dyDescent="0.2">
      <c r="A1578" s="102"/>
      <c r="B1578" s="102"/>
      <c r="C1578" s="155"/>
      <c r="D1578" s="160"/>
      <c r="E1578" s="106"/>
      <c r="F1578" s="102"/>
      <c r="G1578" s="102"/>
      <c r="H1578" s="102"/>
      <c r="I1578" s="102"/>
      <c r="J1578" s="102"/>
    </row>
    <row r="1579" spans="1:10" x14ac:dyDescent="0.2">
      <c r="A1579" s="102"/>
      <c r="B1579" s="102"/>
      <c r="C1579" s="155"/>
      <c r="D1579" s="160"/>
      <c r="E1579" s="106"/>
      <c r="F1579" s="102"/>
      <c r="G1579" s="102"/>
      <c r="H1579" s="102"/>
      <c r="I1579" s="102"/>
      <c r="J1579" s="102"/>
    </row>
    <row r="1580" spans="1:10" x14ac:dyDescent="0.2">
      <c r="A1580" s="102"/>
      <c r="B1580" s="102"/>
      <c r="C1580" s="155"/>
      <c r="D1580" s="160"/>
      <c r="E1580" s="106"/>
      <c r="F1580" s="102"/>
      <c r="G1580" s="102"/>
      <c r="H1580" s="102"/>
      <c r="I1580" s="102"/>
      <c r="J1580" s="102"/>
    </row>
    <row r="1581" spans="1:10" x14ac:dyDescent="0.2">
      <c r="A1581" s="102"/>
      <c r="B1581" s="102"/>
      <c r="C1581" s="155"/>
      <c r="D1581" s="160"/>
      <c r="E1581" s="106"/>
      <c r="F1581" s="102"/>
      <c r="G1581" s="102"/>
      <c r="H1581" s="102"/>
      <c r="I1581" s="102"/>
      <c r="J1581" s="102"/>
    </row>
    <row r="1582" spans="1:10" x14ac:dyDescent="0.2">
      <c r="A1582" s="102"/>
      <c r="B1582" s="102"/>
      <c r="C1582" s="155"/>
      <c r="D1582" s="160"/>
      <c r="E1582" s="106"/>
      <c r="F1582" s="102"/>
      <c r="G1582" s="102"/>
      <c r="H1582" s="102"/>
      <c r="I1582" s="102"/>
      <c r="J1582" s="102"/>
    </row>
    <row r="1583" spans="1:10" x14ac:dyDescent="0.2">
      <c r="A1583" s="102"/>
      <c r="B1583" s="102"/>
      <c r="C1583" s="155"/>
      <c r="D1583" s="160"/>
      <c r="E1583" s="106"/>
      <c r="F1583" s="102"/>
      <c r="G1583" s="102"/>
      <c r="H1583" s="102"/>
      <c r="I1583" s="102"/>
      <c r="J1583" s="102"/>
    </row>
    <row r="1584" spans="1:10" x14ac:dyDescent="0.2">
      <c r="A1584" s="102"/>
      <c r="B1584" s="102"/>
      <c r="C1584" s="155"/>
      <c r="D1584" s="160"/>
      <c r="E1584" s="106"/>
      <c r="F1584" s="102"/>
      <c r="G1584" s="102"/>
      <c r="H1584" s="102"/>
      <c r="I1584" s="102"/>
      <c r="J1584" s="102"/>
    </row>
    <row r="1585" spans="1:10" x14ac:dyDescent="0.2">
      <c r="A1585" s="102"/>
      <c r="B1585" s="102"/>
      <c r="C1585" s="155"/>
      <c r="D1585" s="160"/>
      <c r="E1585" s="106"/>
      <c r="F1585" s="102"/>
      <c r="G1585" s="102"/>
      <c r="H1585" s="102"/>
      <c r="I1585" s="102"/>
      <c r="J1585" s="102"/>
    </row>
    <row r="1586" spans="1:10" x14ac:dyDescent="0.2">
      <c r="A1586" s="102"/>
      <c r="B1586" s="102"/>
      <c r="C1586" s="155"/>
      <c r="D1586" s="160"/>
      <c r="E1586" s="106"/>
      <c r="F1586" s="102"/>
      <c r="G1586" s="102"/>
      <c r="H1586" s="102"/>
      <c r="I1586" s="102"/>
      <c r="J1586" s="102"/>
    </row>
    <row r="1587" spans="1:10" x14ac:dyDescent="0.2">
      <c r="A1587" s="102"/>
      <c r="B1587" s="102"/>
      <c r="C1587" s="155"/>
      <c r="D1587" s="160"/>
      <c r="E1587" s="106"/>
      <c r="F1587" s="102"/>
      <c r="G1587" s="102"/>
      <c r="H1587" s="102"/>
      <c r="I1587" s="102"/>
      <c r="J1587" s="102"/>
    </row>
    <row r="1588" spans="1:10" x14ac:dyDescent="0.2">
      <c r="A1588" s="102"/>
      <c r="B1588" s="102"/>
      <c r="C1588" s="155"/>
      <c r="D1588" s="160"/>
      <c r="E1588" s="106"/>
      <c r="F1588" s="102"/>
      <c r="G1588" s="102"/>
      <c r="H1588" s="102"/>
      <c r="I1588" s="102"/>
      <c r="J1588" s="102"/>
    </row>
    <row r="1589" spans="1:10" x14ac:dyDescent="0.2">
      <c r="A1589" s="102"/>
      <c r="B1589" s="102"/>
      <c r="C1589" s="155"/>
      <c r="D1589" s="160"/>
      <c r="E1589" s="106"/>
      <c r="F1589" s="102"/>
      <c r="G1589" s="102"/>
      <c r="H1589" s="102"/>
      <c r="I1589" s="102"/>
      <c r="J1589" s="102"/>
    </row>
    <row r="1590" spans="1:10" x14ac:dyDescent="0.2">
      <c r="A1590" s="102"/>
      <c r="B1590" s="102"/>
      <c r="C1590" s="155"/>
      <c r="D1590" s="160"/>
      <c r="E1590" s="106"/>
      <c r="F1590" s="102"/>
      <c r="G1590" s="102"/>
      <c r="H1590" s="102"/>
      <c r="I1590" s="102"/>
      <c r="J1590" s="102"/>
    </row>
    <row r="1591" spans="1:10" x14ac:dyDescent="0.2">
      <c r="A1591" s="102"/>
      <c r="B1591" s="102"/>
      <c r="C1591" s="155"/>
      <c r="D1591" s="160"/>
      <c r="E1591" s="106"/>
      <c r="F1591" s="102"/>
      <c r="G1591" s="102"/>
      <c r="H1591" s="102"/>
      <c r="I1591" s="102"/>
      <c r="J1591" s="102"/>
    </row>
    <row r="1592" spans="1:10" x14ac:dyDescent="0.2">
      <c r="A1592" s="102"/>
      <c r="B1592" s="102"/>
      <c r="C1592" s="155"/>
      <c r="D1592" s="160"/>
      <c r="E1592" s="106"/>
      <c r="F1592" s="102"/>
      <c r="G1592" s="102"/>
      <c r="H1592" s="102"/>
      <c r="I1592" s="102"/>
      <c r="J1592" s="102"/>
    </row>
    <row r="1593" spans="1:10" x14ac:dyDescent="0.2">
      <c r="A1593" s="102"/>
      <c r="B1593" s="102"/>
      <c r="C1593" s="155"/>
      <c r="D1593" s="160"/>
      <c r="E1593" s="106"/>
      <c r="F1593" s="102"/>
      <c r="G1593" s="102"/>
      <c r="H1593" s="102"/>
      <c r="I1593" s="102"/>
      <c r="J1593" s="102"/>
    </row>
    <row r="1594" spans="1:10" x14ac:dyDescent="0.2">
      <c r="A1594" s="102"/>
      <c r="B1594" s="102"/>
      <c r="C1594" s="155"/>
      <c r="D1594" s="160"/>
      <c r="E1594" s="106"/>
      <c r="F1594" s="102"/>
      <c r="G1594" s="102"/>
      <c r="H1594" s="102"/>
      <c r="I1594" s="102"/>
      <c r="J1594" s="102"/>
    </row>
    <row r="1595" spans="1:10" x14ac:dyDescent="0.2">
      <c r="A1595" s="102"/>
      <c r="B1595" s="102"/>
      <c r="C1595" s="155"/>
      <c r="D1595" s="160"/>
      <c r="E1595" s="106"/>
      <c r="F1595" s="102"/>
      <c r="G1595" s="102"/>
      <c r="H1595" s="102"/>
      <c r="I1595" s="102"/>
      <c r="J1595" s="102"/>
    </row>
    <row r="1596" spans="1:10" x14ac:dyDescent="0.2">
      <c r="A1596" s="102"/>
      <c r="B1596" s="102"/>
      <c r="C1596" s="155"/>
      <c r="D1596" s="160"/>
      <c r="E1596" s="106"/>
      <c r="F1596" s="102"/>
      <c r="G1596" s="102"/>
      <c r="H1596" s="102"/>
      <c r="I1596" s="102"/>
      <c r="J1596" s="102"/>
    </row>
    <row r="1597" spans="1:10" x14ac:dyDescent="0.2">
      <c r="A1597" s="102"/>
      <c r="B1597" s="102"/>
      <c r="C1597" s="155"/>
      <c r="D1597" s="160"/>
      <c r="E1597" s="106"/>
      <c r="F1597" s="102"/>
      <c r="G1597" s="102"/>
      <c r="H1597" s="102"/>
      <c r="I1597" s="102"/>
      <c r="J1597" s="102"/>
    </row>
    <row r="1598" spans="1:10" x14ac:dyDescent="0.2">
      <c r="A1598" s="102"/>
      <c r="B1598" s="102"/>
      <c r="C1598" s="155"/>
      <c r="D1598" s="160"/>
      <c r="E1598" s="106"/>
      <c r="F1598" s="102"/>
      <c r="G1598" s="102"/>
      <c r="H1598" s="102"/>
      <c r="I1598" s="102"/>
      <c r="J1598" s="102"/>
    </row>
    <row r="1599" spans="1:10" x14ac:dyDescent="0.2">
      <c r="A1599" s="102"/>
      <c r="B1599" s="102"/>
      <c r="C1599" s="155"/>
      <c r="D1599" s="160"/>
      <c r="E1599" s="106"/>
      <c r="F1599" s="102"/>
      <c r="G1599" s="102"/>
      <c r="H1599" s="102"/>
      <c r="I1599" s="102"/>
      <c r="J1599" s="102"/>
    </row>
    <row r="1600" spans="1:10" x14ac:dyDescent="0.2">
      <c r="A1600" s="102"/>
      <c r="B1600" s="102"/>
      <c r="C1600" s="155"/>
      <c r="D1600" s="160"/>
      <c r="E1600" s="106"/>
      <c r="F1600" s="102"/>
      <c r="G1600" s="102"/>
      <c r="H1600" s="102"/>
      <c r="I1600" s="102"/>
      <c r="J1600" s="102"/>
    </row>
    <row r="1601" spans="1:10" x14ac:dyDescent="0.2">
      <c r="A1601" s="102"/>
      <c r="B1601" s="102"/>
      <c r="C1601" s="155"/>
      <c r="D1601" s="160"/>
      <c r="E1601" s="106"/>
      <c r="F1601" s="102"/>
      <c r="G1601" s="102"/>
      <c r="H1601" s="102"/>
      <c r="I1601" s="102"/>
      <c r="J1601" s="102"/>
    </row>
    <row r="1602" spans="1:10" x14ac:dyDescent="0.2">
      <c r="A1602" s="102"/>
      <c r="B1602" s="102"/>
      <c r="C1602" s="155"/>
      <c r="D1602" s="160"/>
      <c r="E1602" s="106"/>
      <c r="F1602" s="102"/>
      <c r="G1602" s="102"/>
      <c r="H1602" s="102"/>
      <c r="I1602" s="102"/>
      <c r="J1602" s="102"/>
    </row>
    <row r="1603" spans="1:10" x14ac:dyDescent="0.2">
      <c r="A1603" s="102"/>
      <c r="B1603" s="102"/>
      <c r="C1603" s="155"/>
      <c r="D1603" s="160"/>
      <c r="E1603" s="106"/>
      <c r="F1603" s="102"/>
      <c r="G1603" s="102"/>
      <c r="H1603" s="102"/>
      <c r="I1603" s="102"/>
      <c r="J1603" s="102"/>
    </row>
    <row r="1604" spans="1:10" x14ac:dyDescent="0.2">
      <c r="A1604" s="102"/>
      <c r="B1604" s="102"/>
      <c r="C1604" s="155"/>
      <c r="D1604" s="160"/>
      <c r="E1604" s="106"/>
      <c r="F1604" s="102"/>
      <c r="G1604" s="102"/>
      <c r="H1604" s="102"/>
      <c r="I1604" s="102"/>
      <c r="J1604" s="102"/>
    </row>
    <row r="1605" spans="1:10" x14ac:dyDescent="0.2">
      <c r="A1605" s="102"/>
      <c r="B1605" s="102"/>
      <c r="C1605" s="155"/>
      <c r="D1605" s="160"/>
      <c r="E1605" s="106"/>
      <c r="F1605" s="102"/>
      <c r="G1605" s="102"/>
      <c r="H1605" s="102"/>
      <c r="I1605" s="102"/>
      <c r="J1605" s="102"/>
    </row>
    <row r="1606" spans="1:10" x14ac:dyDescent="0.2">
      <c r="A1606" s="102"/>
      <c r="B1606" s="102"/>
      <c r="C1606" s="155"/>
      <c r="D1606" s="160"/>
      <c r="E1606" s="106"/>
      <c r="F1606" s="102"/>
      <c r="G1606" s="102"/>
      <c r="H1606" s="102"/>
      <c r="I1606" s="102"/>
      <c r="J1606" s="102"/>
    </row>
    <row r="1607" spans="1:10" x14ac:dyDescent="0.2">
      <c r="A1607" s="102"/>
      <c r="B1607" s="102"/>
      <c r="C1607" s="155"/>
      <c r="D1607" s="160"/>
      <c r="E1607" s="106"/>
      <c r="F1607" s="102"/>
      <c r="G1607" s="102"/>
      <c r="H1607" s="102"/>
      <c r="I1607" s="102"/>
      <c r="J1607" s="102"/>
    </row>
    <row r="1608" spans="1:10" x14ac:dyDescent="0.2">
      <c r="A1608" s="102"/>
      <c r="B1608" s="102"/>
      <c r="C1608" s="155"/>
      <c r="D1608" s="160"/>
      <c r="E1608" s="106"/>
      <c r="F1608" s="102"/>
      <c r="G1608" s="102"/>
      <c r="H1608" s="102"/>
      <c r="I1608" s="102"/>
      <c r="J1608" s="102"/>
    </row>
    <row r="1609" spans="1:10" x14ac:dyDescent="0.2">
      <c r="A1609" s="102"/>
      <c r="B1609" s="102"/>
      <c r="C1609" s="155"/>
      <c r="D1609" s="160"/>
      <c r="E1609" s="106"/>
      <c r="F1609" s="102"/>
      <c r="G1609" s="102"/>
      <c r="H1609" s="102"/>
      <c r="I1609" s="102"/>
      <c r="J1609" s="102"/>
    </row>
    <row r="1610" spans="1:10" x14ac:dyDescent="0.2">
      <c r="A1610" s="102"/>
      <c r="B1610" s="102"/>
      <c r="C1610" s="155"/>
      <c r="D1610" s="160"/>
      <c r="E1610" s="106"/>
      <c r="F1610" s="102"/>
      <c r="G1610" s="102"/>
      <c r="H1610" s="102"/>
      <c r="I1610" s="102"/>
      <c r="J1610" s="102"/>
    </row>
    <row r="1611" spans="1:10" x14ac:dyDescent="0.2">
      <c r="A1611" s="102"/>
      <c r="B1611" s="102"/>
      <c r="C1611" s="155"/>
      <c r="D1611" s="160"/>
      <c r="E1611" s="106"/>
      <c r="F1611" s="102"/>
      <c r="G1611" s="102"/>
      <c r="H1611" s="102"/>
      <c r="I1611" s="102"/>
      <c r="J1611" s="102"/>
    </row>
    <row r="1612" spans="1:10" x14ac:dyDescent="0.2">
      <c r="A1612" s="102"/>
      <c r="B1612" s="102"/>
      <c r="C1612" s="155"/>
      <c r="D1612" s="160"/>
      <c r="E1612" s="106"/>
      <c r="F1612" s="102"/>
      <c r="G1612" s="102"/>
      <c r="H1612" s="102"/>
      <c r="I1612" s="102"/>
      <c r="J1612" s="102"/>
    </row>
    <row r="1613" spans="1:10" x14ac:dyDescent="0.2">
      <c r="A1613" s="102"/>
      <c r="B1613" s="102"/>
      <c r="C1613" s="155"/>
      <c r="D1613" s="160"/>
      <c r="E1613" s="106"/>
      <c r="F1613" s="102"/>
      <c r="G1613" s="102"/>
      <c r="H1613" s="102"/>
      <c r="I1613" s="102"/>
      <c r="J1613" s="102"/>
    </row>
    <row r="1614" spans="1:10" x14ac:dyDescent="0.2">
      <c r="A1614" s="102"/>
      <c r="B1614" s="102"/>
      <c r="C1614" s="155"/>
      <c r="D1614" s="160"/>
      <c r="E1614" s="106"/>
      <c r="F1614" s="102"/>
      <c r="G1614" s="102"/>
      <c r="H1614" s="102"/>
      <c r="I1614" s="102"/>
      <c r="J1614" s="102"/>
    </row>
    <row r="1615" spans="1:10" x14ac:dyDescent="0.2">
      <c r="A1615" s="102"/>
      <c r="B1615" s="102"/>
      <c r="C1615" s="155"/>
      <c r="D1615" s="160"/>
      <c r="E1615" s="106"/>
      <c r="F1615" s="102"/>
      <c r="G1615" s="102"/>
      <c r="H1615" s="102"/>
      <c r="I1615" s="102"/>
      <c r="J1615" s="102"/>
    </row>
    <row r="1616" spans="1:10" x14ac:dyDescent="0.2">
      <c r="A1616" s="102"/>
      <c r="B1616" s="102"/>
      <c r="C1616" s="155"/>
      <c r="D1616" s="160"/>
      <c r="E1616" s="106"/>
      <c r="F1616" s="102"/>
      <c r="G1616" s="102"/>
      <c r="H1616" s="102"/>
      <c r="I1616" s="102"/>
      <c r="J1616" s="102"/>
    </row>
    <row r="1617" spans="1:10" x14ac:dyDescent="0.2">
      <c r="A1617" s="102"/>
      <c r="B1617" s="102"/>
      <c r="C1617" s="155"/>
      <c r="D1617" s="160"/>
      <c r="E1617" s="106"/>
      <c r="F1617" s="102"/>
      <c r="G1617" s="102"/>
      <c r="H1617" s="102"/>
      <c r="I1617" s="102"/>
      <c r="J1617" s="102"/>
    </row>
    <row r="1618" spans="1:10" x14ac:dyDescent="0.2">
      <c r="A1618" s="102"/>
      <c r="B1618" s="102"/>
      <c r="C1618" s="155"/>
      <c r="D1618" s="160"/>
      <c r="E1618" s="106"/>
      <c r="F1618" s="102"/>
      <c r="G1618" s="102"/>
      <c r="H1618" s="102"/>
      <c r="I1618" s="102"/>
      <c r="J1618" s="102"/>
    </row>
    <row r="1619" spans="1:10" x14ac:dyDescent="0.2">
      <c r="A1619" s="102"/>
      <c r="B1619" s="102"/>
      <c r="C1619" s="155"/>
      <c r="D1619" s="160"/>
      <c r="E1619" s="106"/>
      <c r="F1619" s="102"/>
      <c r="G1619" s="102"/>
      <c r="H1619" s="102"/>
      <c r="I1619" s="102"/>
      <c r="J1619" s="102"/>
    </row>
    <row r="1620" spans="1:10" x14ac:dyDescent="0.2">
      <c r="A1620" s="102"/>
      <c r="B1620" s="102"/>
      <c r="C1620" s="155"/>
      <c r="D1620" s="160"/>
      <c r="E1620" s="106"/>
      <c r="F1620" s="102"/>
      <c r="G1620" s="102"/>
      <c r="H1620" s="102"/>
      <c r="I1620" s="102"/>
      <c r="J1620" s="102"/>
    </row>
    <row r="1621" spans="1:10" x14ac:dyDescent="0.2">
      <c r="A1621" s="102"/>
      <c r="B1621" s="102"/>
      <c r="C1621" s="155"/>
      <c r="D1621" s="160"/>
      <c r="E1621" s="106"/>
      <c r="F1621" s="102"/>
      <c r="G1621" s="102"/>
      <c r="H1621" s="102"/>
      <c r="I1621" s="102"/>
      <c r="J1621" s="102"/>
    </row>
    <row r="1622" spans="1:10" x14ac:dyDescent="0.2">
      <c r="A1622" s="102"/>
      <c r="B1622" s="102"/>
      <c r="C1622" s="155"/>
      <c r="D1622" s="160"/>
      <c r="E1622" s="106"/>
      <c r="F1622" s="102"/>
      <c r="G1622" s="102"/>
      <c r="H1622" s="102"/>
      <c r="I1622" s="102"/>
      <c r="J1622" s="102"/>
    </row>
    <row r="1623" spans="1:10" x14ac:dyDescent="0.2">
      <c r="A1623" s="102"/>
      <c r="B1623" s="102"/>
      <c r="C1623" s="155"/>
      <c r="D1623" s="160"/>
      <c r="E1623" s="106"/>
      <c r="F1623" s="102"/>
      <c r="G1623" s="102"/>
      <c r="H1623" s="102"/>
      <c r="I1623" s="102"/>
      <c r="J1623" s="102"/>
    </row>
    <row r="1624" spans="1:10" x14ac:dyDescent="0.2">
      <c r="A1624" s="102"/>
      <c r="B1624" s="102"/>
      <c r="C1624" s="155"/>
      <c r="D1624" s="160"/>
      <c r="E1624" s="106"/>
      <c r="F1624" s="102"/>
      <c r="G1624" s="102"/>
      <c r="H1624" s="102"/>
      <c r="I1624" s="102"/>
      <c r="J1624" s="102"/>
    </row>
    <row r="1625" spans="1:10" x14ac:dyDescent="0.2">
      <c r="A1625" s="102"/>
      <c r="B1625" s="102"/>
      <c r="C1625" s="155"/>
      <c r="D1625" s="160"/>
      <c r="E1625" s="106"/>
      <c r="F1625" s="102"/>
      <c r="G1625" s="102"/>
      <c r="H1625" s="102"/>
      <c r="I1625" s="102"/>
      <c r="J1625" s="102"/>
    </row>
    <row r="1626" spans="1:10" x14ac:dyDescent="0.2">
      <c r="A1626" s="102"/>
      <c r="B1626" s="102"/>
      <c r="C1626" s="155"/>
      <c r="D1626" s="160"/>
      <c r="E1626" s="106"/>
      <c r="F1626" s="102"/>
      <c r="G1626" s="102"/>
      <c r="H1626" s="102"/>
      <c r="I1626" s="102"/>
      <c r="J1626" s="102"/>
    </row>
    <row r="1627" spans="1:10" x14ac:dyDescent="0.2">
      <c r="A1627" s="102"/>
      <c r="B1627" s="102"/>
      <c r="C1627" s="155"/>
      <c r="D1627" s="160"/>
      <c r="E1627" s="106"/>
      <c r="F1627" s="102"/>
      <c r="G1627" s="102"/>
      <c r="H1627" s="102"/>
      <c r="I1627" s="102"/>
      <c r="J1627" s="102"/>
    </row>
    <row r="1628" spans="1:10" x14ac:dyDescent="0.2">
      <c r="A1628" s="102"/>
      <c r="B1628" s="102"/>
      <c r="C1628" s="155"/>
      <c r="D1628" s="160"/>
      <c r="E1628" s="106"/>
      <c r="F1628" s="102"/>
      <c r="G1628" s="102"/>
      <c r="H1628" s="102"/>
      <c r="I1628" s="102"/>
      <c r="J1628" s="102"/>
    </row>
    <row r="1629" spans="1:10" x14ac:dyDescent="0.2">
      <c r="A1629" s="102"/>
      <c r="B1629" s="102"/>
      <c r="C1629" s="155"/>
      <c r="D1629" s="160"/>
      <c r="E1629" s="106"/>
      <c r="F1629" s="102"/>
      <c r="G1629" s="102"/>
      <c r="H1629" s="102"/>
      <c r="I1629" s="102"/>
      <c r="J1629" s="102"/>
    </row>
    <row r="1630" spans="1:10" x14ac:dyDescent="0.2">
      <c r="A1630" s="102"/>
      <c r="B1630" s="102"/>
      <c r="C1630" s="155"/>
      <c r="D1630" s="160"/>
      <c r="E1630" s="106"/>
      <c r="F1630" s="102"/>
      <c r="G1630" s="102"/>
      <c r="H1630" s="102"/>
      <c r="I1630" s="102"/>
      <c r="J1630" s="102"/>
    </row>
    <row r="1631" spans="1:10" x14ac:dyDescent="0.2">
      <c r="A1631" s="102"/>
      <c r="B1631" s="102"/>
      <c r="C1631" s="155"/>
      <c r="D1631" s="160"/>
      <c r="E1631" s="106"/>
      <c r="F1631" s="102"/>
      <c r="G1631" s="102"/>
      <c r="H1631" s="102"/>
      <c r="I1631" s="102"/>
      <c r="J1631" s="102"/>
    </row>
    <row r="1632" spans="1:10" x14ac:dyDescent="0.2">
      <c r="A1632" s="102"/>
      <c r="B1632" s="102"/>
      <c r="C1632" s="155"/>
      <c r="D1632" s="160"/>
      <c r="E1632" s="106"/>
      <c r="F1632" s="102"/>
      <c r="G1632" s="102"/>
      <c r="H1632" s="102"/>
      <c r="I1632" s="102"/>
      <c r="J1632" s="102"/>
    </row>
    <row r="1633" spans="1:10" x14ac:dyDescent="0.2">
      <c r="A1633" s="102"/>
      <c r="B1633" s="102"/>
      <c r="C1633" s="155"/>
      <c r="D1633" s="160"/>
      <c r="E1633" s="106"/>
      <c r="F1633" s="102"/>
      <c r="G1633" s="102"/>
      <c r="H1633" s="102"/>
      <c r="I1633" s="102"/>
      <c r="J1633" s="102"/>
    </row>
    <row r="1634" spans="1:10" x14ac:dyDescent="0.2">
      <c r="A1634" s="102"/>
      <c r="B1634" s="102"/>
      <c r="C1634" s="155"/>
      <c r="D1634" s="160"/>
      <c r="E1634" s="106"/>
      <c r="F1634" s="102"/>
      <c r="G1634" s="102"/>
      <c r="H1634" s="102"/>
      <c r="I1634" s="102"/>
      <c r="J1634" s="102"/>
    </row>
    <row r="1635" spans="1:10" x14ac:dyDescent="0.2">
      <c r="A1635" s="102"/>
      <c r="B1635" s="102"/>
      <c r="C1635" s="155"/>
      <c r="D1635" s="160"/>
      <c r="E1635" s="106"/>
      <c r="F1635" s="102"/>
      <c r="G1635" s="102"/>
      <c r="H1635" s="102"/>
      <c r="I1635" s="102"/>
      <c r="J1635" s="102"/>
    </row>
    <row r="1636" spans="1:10" x14ac:dyDescent="0.2">
      <c r="A1636" s="102"/>
      <c r="B1636" s="102"/>
      <c r="C1636" s="155"/>
      <c r="D1636" s="160"/>
      <c r="E1636" s="106"/>
      <c r="F1636" s="102"/>
      <c r="G1636" s="102"/>
      <c r="H1636" s="102"/>
      <c r="I1636" s="102"/>
      <c r="J1636" s="102"/>
    </row>
    <row r="1637" spans="1:10" x14ac:dyDescent="0.2">
      <c r="A1637" s="102"/>
      <c r="B1637" s="102"/>
      <c r="C1637" s="155"/>
      <c r="D1637" s="160"/>
      <c r="E1637" s="106"/>
      <c r="F1637" s="102"/>
      <c r="G1637" s="102"/>
      <c r="H1637" s="102"/>
      <c r="I1637" s="102"/>
      <c r="J1637" s="102"/>
    </row>
    <row r="1638" spans="1:10" x14ac:dyDescent="0.2">
      <c r="A1638" s="102"/>
      <c r="B1638" s="102"/>
      <c r="C1638" s="155"/>
      <c r="D1638" s="160"/>
      <c r="E1638" s="106"/>
      <c r="F1638" s="102"/>
      <c r="G1638" s="102"/>
      <c r="H1638" s="102"/>
      <c r="I1638" s="102"/>
      <c r="J1638" s="102"/>
    </row>
    <row r="1639" spans="1:10" x14ac:dyDescent="0.2">
      <c r="A1639" s="102"/>
      <c r="B1639" s="102"/>
      <c r="C1639" s="155"/>
      <c r="D1639" s="160"/>
      <c r="E1639" s="106"/>
      <c r="F1639" s="102"/>
      <c r="G1639" s="102"/>
      <c r="H1639" s="102"/>
      <c r="I1639" s="102"/>
      <c r="J1639" s="102"/>
    </row>
    <row r="1640" spans="1:10" x14ac:dyDescent="0.2">
      <c r="A1640" s="102"/>
      <c r="B1640" s="102"/>
      <c r="C1640" s="155"/>
      <c r="D1640" s="160"/>
      <c r="E1640" s="106"/>
      <c r="F1640" s="102"/>
      <c r="G1640" s="102"/>
      <c r="H1640" s="102"/>
      <c r="I1640" s="102"/>
      <c r="J1640" s="102"/>
    </row>
    <row r="1641" spans="1:10" x14ac:dyDescent="0.2">
      <c r="A1641" s="102"/>
      <c r="B1641" s="102"/>
      <c r="C1641" s="155"/>
      <c r="D1641" s="160"/>
      <c r="E1641" s="106"/>
      <c r="F1641" s="102"/>
      <c r="G1641" s="102"/>
      <c r="H1641" s="102"/>
      <c r="I1641" s="102"/>
      <c r="J1641" s="102"/>
    </row>
    <row r="1642" spans="1:10" x14ac:dyDescent="0.2">
      <c r="A1642" s="102"/>
      <c r="B1642" s="102"/>
      <c r="C1642" s="155"/>
      <c r="D1642" s="160"/>
      <c r="E1642" s="106"/>
      <c r="F1642" s="102"/>
      <c r="G1642" s="102"/>
      <c r="H1642" s="102"/>
      <c r="I1642" s="102"/>
      <c r="J1642" s="102"/>
    </row>
    <row r="1643" spans="1:10" x14ac:dyDescent="0.2">
      <c r="A1643" s="102"/>
      <c r="B1643" s="102"/>
      <c r="C1643" s="155"/>
      <c r="D1643" s="160"/>
      <c r="E1643" s="106"/>
      <c r="F1643" s="102"/>
      <c r="G1643" s="102"/>
      <c r="H1643" s="102"/>
      <c r="I1643" s="102"/>
      <c r="J1643" s="102"/>
    </row>
    <row r="1644" spans="1:10" x14ac:dyDescent="0.2">
      <c r="A1644" s="102"/>
      <c r="B1644" s="102"/>
      <c r="C1644" s="155"/>
      <c r="D1644" s="160"/>
      <c r="E1644" s="106"/>
      <c r="F1644" s="102"/>
      <c r="G1644" s="102"/>
      <c r="H1644" s="102"/>
      <c r="I1644" s="102"/>
      <c r="J1644" s="102"/>
    </row>
    <row r="1645" spans="1:10" x14ac:dyDescent="0.2">
      <c r="A1645" s="102"/>
      <c r="B1645" s="102"/>
      <c r="C1645" s="155"/>
      <c r="D1645" s="160"/>
      <c r="E1645" s="106"/>
      <c r="F1645" s="102"/>
      <c r="G1645" s="102"/>
      <c r="H1645" s="102"/>
      <c r="I1645" s="102"/>
      <c r="J1645" s="102"/>
    </row>
    <row r="1646" spans="1:10" x14ac:dyDescent="0.2">
      <c r="A1646" s="102"/>
      <c r="B1646" s="102"/>
      <c r="C1646" s="155"/>
      <c r="D1646" s="160"/>
      <c r="E1646" s="106"/>
      <c r="F1646" s="102"/>
      <c r="G1646" s="102"/>
      <c r="H1646" s="102"/>
      <c r="I1646" s="102"/>
      <c r="J1646" s="102"/>
    </row>
    <row r="1647" spans="1:10" x14ac:dyDescent="0.2">
      <c r="A1647" s="102"/>
      <c r="B1647" s="102"/>
      <c r="C1647" s="155"/>
      <c r="D1647" s="160"/>
      <c r="E1647" s="106"/>
      <c r="F1647" s="102"/>
      <c r="G1647" s="102"/>
      <c r="H1647" s="102"/>
      <c r="I1647" s="102"/>
      <c r="J1647" s="102"/>
    </row>
    <row r="1648" spans="1:10" x14ac:dyDescent="0.2">
      <c r="A1648" s="102"/>
      <c r="B1648" s="102"/>
      <c r="C1648" s="155"/>
      <c r="D1648" s="160"/>
      <c r="E1648" s="106"/>
      <c r="F1648" s="102"/>
      <c r="G1648" s="102"/>
      <c r="H1648" s="102"/>
      <c r="I1648" s="102"/>
      <c r="J1648" s="102"/>
    </row>
    <row r="1649" spans="1:10" x14ac:dyDescent="0.2">
      <c r="A1649" s="102"/>
      <c r="B1649" s="102"/>
      <c r="C1649" s="155"/>
      <c r="D1649" s="160"/>
      <c r="E1649" s="106"/>
      <c r="F1649" s="102"/>
      <c r="G1649" s="102"/>
      <c r="H1649" s="102"/>
      <c r="I1649" s="102"/>
      <c r="J1649" s="102"/>
    </row>
    <row r="1650" spans="1:10" x14ac:dyDescent="0.2">
      <c r="A1650" s="102"/>
      <c r="B1650" s="102"/>
      <c r="C1650" s="155"/>
      <c r="D1650" s="160"/>
      <c r="E1650" s="106"/>
      <c r="F1650" s="102"/>
      <c r="G1650" s="102"/>
      <c r="H1650" s="102"/>
      <c r="I1650" s="102"/>
      <c r="J1650" s="102"/>
    </row>
    <row r="1651" spans="1:10" x14ac:dyDescent="0.2">
      <c r="A1651" s="102"/>
      <c r="B1651" s="102"/>
      <c r="C1651" s="155"/>
      <c r="D1651" s="160"/>
      <c r="E1651" s="106"/>
      <c r="F1651" s="102"/>
      <c r="G1651" s="102"/>
      <c r="H1651" s="102"/>
      <c r="I1651" s="102"/>
      <c r="J1651" s="102"/>
    </row>
    <row r="1652" spans="1:10" x14ac:dyDescent="0.2">
      <c r="A1652" s="102"/>
      <c r="B1652" s="102"/>
      <c r="C1652" s="155"/>
      <c r="D1652" s="160"/>
      <c r="E1652" s="106"/>
      <c r="F1652" s="102"/>
      <c r="G1652" s="102"/>
      <c r="H1652" s="102"/>
      <c r="I1652" s="102"/>
      <c r="J1652" s="102"/>
    </row>
    <row r="1653" spans="1:10" x14ac:dyDescent="0.2">
      <c r="A1653" s="102"/>
      <c r="B1653" s="102"/>
      <c r="C1653" s="155"/>
      <c r="D1653" s="160"/>
      <c r="E1653" s="106"/>
      <c r="F1653" s="102"/>
      <c r="G1653" s="102"/>
      <c r="H1653" s="102"/>
      <c r="I1653" s="102"/>
      <c r="J1653" s="102"/>
    </row>
    <row r="1654" spans="1:10" x14ac:dyDescent="0.2">
      <c r="A1654" s="102"/>
      <c r="B1654" s="102"/>
      <c r="C1654" s="155"/>
      <c r="D1654" s="160"/>
      <c r="E1654" s="106"/>
      <c r="F1654" s="102"/>
      <c r="G1654" s="102"/>
      <c r="H1654" s="102"/>
      <c r="I1654" s="102"/>
      <c r="J1654" s="102"/>
    </row>
    <row r="1655" spans="1:10" x14ac:dyDescent="0.2">
      <c r="A1655" s="102"/>
      <c r="B1655" s="102"/>
      <c r="C1655" s="155"/>
      <c r="D1655" s="160"/>
      <c r="E1655" s="106"/>
      <c r="F1655" s="102"/>
      <c r="G1655" s="102"/>
      <c r="H1655" s="102"/>
      <c r="I1655" s="102"/>
      <c r="J1655" s="102"/>
    </row>
    <row r="1656" spans="1:10" x14ac:dyDescent="0.2">
      <c r="A1656" s="102"/>
      <c r="B1656" s="102"/>
      <c r="C1656" s="155"/>
      <c r="D1656" s="160"/>
      <c r="E1656" s="106"/>
      <c r="F1656" s="102"/>
      <c r="G1656" s="102"/>
      <c r="H1656" s="102"/>
      <c r="I1656" s="102"/>
      <c r="J1656" s="102"/>
    </row>
    <row r="1657" spans="1:10" x14ac:dyDescent="0.2">
      <c r="A1657" s="102"/>
      <c r="B1657" s="102"/>
      <c r="C1657" s="155"/>
      <c r="D1657" s="160"/>
      <c r="E1657" s="106"/>
      <c r="F1657" s="102"/>
      <c r="G1657" s="102"/>
      <c r="H1657" s="102"/>
      <c r="I1657" s="102"/>
      <c r="J1657" s="102"/>
    </row>
    <row r="1658" spans="1:10" x14ac:dyDescent="0.2">
      <c r="A1658" s="102"/>
      <c r="B1658" s="102"/>
      <c r="C1658" s="155"/>
      <c r="D1658" s="160"/>
      <c r="E1658" s="106"/>
      <c r="F1658" s="102"/>
      <c r="G1658" s="102"/>
      <c r="H1658" s="102"/>
      <c r="I1658" s="102"/>
      <c r="J1658" s="102"/>
    </row>
    <row r="1659" spans="1:10" x14ac:dyDescent="0.2">
      <c r="A1659" s="102"/>
      <c r="B1659" s="102"/>
      <c r="C1659" s="155"/>
      <c r="D1659" s="160"/>
      <c r="E1659" s="106"/>
      <c r="F1659" s="102"/>
      <c r="G1659" s="102"/>
      <c r="H1659" s="102"/>
      <c r="I1659" s="102"/>
      <c r="J1659" s="102"/>
    </row>
    <row r="1660" spans="1:10" x14ac:dyDescent="0.2">
      <c r="A1660" s="102"/>
      <c r="B1660" s="102"/>
      <c r="C1660" s="155"/>
      <c r="D1660" s="160"/>
      <c r="E1660" s="106"/>
      <c r="F1660" s="102"/>
      <c r="G1660" s="102"/>
      <c r="H1660" s="102"/>
      <c r="I1660" s="102"/>
      <c r="J1660" s="102"/>
    </row>
    <row r="1661" spans="1:10" x14ac:dyDescent="0.2">
      <c r="A1661" s="102"/>
      <c r="B1661" s="102"/>
      <c r="C1661" s="155"/>
      <c r="D1661" s="160"/>
      <c r="E1661" s="106"/>
      <c r="F1661" s="102"/>
      <c r="G1661" s="102"/>
      <c r="H1661" s="102"/>
      <c r="I1661" s="102"/>
      <c r="J1661" s="102"/>
    </row>
    <row r="1662" spans="1:10" x14ac:dyDescent="0.2">
      <c r="A1662" s="102"/>
      <c r="B1662" s="102"/>
      <c r="C1662" s="155"/>
      <c r="D1662" s="160"/>
      <c r="E1662" s="106"/>
      <c r="F1662" s="102"/>
      <c r="G1662" s="102"/>
      <c r="H1662" s="102"/>
      <c r="I1662" s="102"/>
      <c r="J1662" s="102"/>
    </row>
    <row r="1663" spans="1:10" x14ac:dyDescent="0.2">
      <c r="A1663" s="102"/>
      <c r="B1663" s="102"/>
      <c r="C1663" s="155"/>
      <c r="D1663" s="160"/>
      <c r="E1663" s="106"/>
      <c r="F1663" s="102"/>
      <c r="G1663" s="102"/>
      <c r="H1663" s="102"/>
      <c r="I1663" s="102"/>
      <c r="J1663" s="102"/>
    </row>
    <row r="1664" spans="1:10" x14ac:dyDescent="0.2">
      <c r="A1664" s="102"/>
      <c r="B1664" s="102"/>
      <c r="C1664" s="155"/>
      <c r="D1664" s="160"/>
      <c r="E1664" s="106"/>
      <c r="F1664" s="102"/>
      <c r="G1664" s="102"/>
      <c r="H1664" s="102"/>
      <c r="I1664" s="102"/>
      <c r="J1664" s="102"/>
    </row>
    <row r="1665" spans="1:10" x14ac:dyDescent="0.2">
      <c r="A1665" s="102"/>
      <c r="B1665" s="102"/>
      <c r="C1665" s="155"/>
      <c r="D1665" s="160"/>
      <c r="E1665" s="106"/>
      <c r="F1665" s="102"/>
      <c r="G1665" s="102"/>
      <c r="H1665" s="102"/>
      <c r="I1665" s="102"/>
      <c r="J1665" s="102"/>
    </row>
    <row r="1666" spans="1:10" x14ac:dyDescent="0.2">
      <c r="A1666" s="102"/>
      <c r="B1666" s="102"/>
      <c r="C1666" s="155"/>
      <c r="D1666" s="160"/>
      <c r="E1666" s="106"/>
      <c r="F1666" s="102"/>
      <c r="G1666" s="102"/>
      <c r="H1666" s="102"/>
      <c r="I1666" s="102"/>
      <c r="J1666" s="102"/>
    </row>
    <row r="1667" spans="1:10" x14ac:dyDescent="0.2">
      <c r="A1667" s="102"/>
      <c r="B1667" s="102"/>
      <c r="C1667" s="155"/>
      <c r="D1667" s="160"/>
      <c r="E1667" s="106"/>
      <c r="F1667" s="102"/>
      <c r="G1667" s="102"/>
      <c r="H1667" s="102"/>
      <c r="I1667" s="102"/>
      <c r="J1667" s="102"/>
    </row>
    <row r="1668" spans="1:10" x14ac:dyDescent="0.2">
      <c r="A1668" s="102"/>
      <c r="B1668" s="102"/>
      <c r="C1668" s="155"/>
      <c r="D1668" s="160"/>
      <c r="E1668" s="106"/>
      <c r="F1668" s="102"/>
      <c r="G1668" s="102"/>
      <c r="H1668" s="102"/>
      <c r="I1668" s="102"/>
      <c r="J1668" s="102"/>
    </row>
    <row r="1669" spans="1:10" x14ac:dyDescent="0.2">
      <c r="A1669" s="102"/>
      <c r="B1669" s="102"/>
      <c r="C1669" s="155"/>
      <c r="D1669" s="160"/>
      <c r="E1669" s="106"/>
      <c r="F1669" s="102"/>
      <c r="G1669" s="102"/>
      <c r="H1669" s="102"/>
      <c r="I1669" s="102"/>
      <c r="J1669" s="102"/>
    </row>
    <row r="1670" spans="1:10" x14ac:dyDescent="0.2">
      <c r="A1670" s="102"/>
      <c r="B1670" s="102"/>
      <c r="C1670" s="155"/>
      <c r="D1670" s="160"/>
      <c r="E1670" s="106"/>
      <c r="F1670" s="102"/>
      <c r="G1670" s="102"/>
      <c r="H1670" s="102"/>
      <c r="I1670" s="102"/>
      <c r="J1670" s="102"/>
    </row>
    <row r="1671" spans="1:10" x14ac:dyDescent="0.2">
      <c r="A1671" s="102"/>
      <c r="B1671" s="102"/>
      <c r="C1671" s="155"/>
      <c r="D1671" s="160"/>
      <c r="E1671" s="106"/>
      <c r="F1671" s="102"/>
      <c r="G1671" s="102"/>
      <c r="H1671" s="102"/>
      <c r="I1671" s="102"/>
      <c r="J1671" s="102"/>
    </row>
    <row r="1672" spans="1:10" x14ac:dyDescent="0.2">
      <c r="A1672" s="102"/>
      <c r="B1672" s="102"/>
      <c r="C1672" s="155"/>
      <c r="D1672" s="160"/>
      <c r="E1672" s="106"/>
      <c r="F1672" s="102"/>
      <c r="G1672" s="102"/>
      <c r="H1672" s="102"/>
      <c r="I1672" s="102"/>
      <c r="J1672" s="102"/>
    </row>
    <row r="1673" spans="1:10" x14ac:dyDescent="0.2">
      <c r="A1673" s="102"/>
      <c r="B1673" s="102"/>
      <c r="C1673" s="155"/>
      <c r="D1673" s="160"/>
      <c r="E1673" s="106"/>
      <c r="F1673" s="102"/>
      <c r="G1673" s="102"/>
      <c r="H1673" s="102"/>
      <c r="I1673" s="102"/>
      <c r="J1673" s="102"/>
    </row>
    <row r="1674" spans="1:10" x14ac:dyDescent="0.2">
      <c r="A1674" s="102"/>
      <c r="B1674" s="102"/>
      <c r="C1674" s="155"/>
      <c r="D1674" s="160"/>
      <c r="E1674" s="106"/>
      <c r="F1674" s="102"/>
      <c r="G1674" s="102"/>
      <c r="H1674" s="102"/>
      <c r="I1674" s="102"/>
      <c r="J1674" s="102"/>
    </row>
    <row r="1675" spans="1:10" x14ac:dyDescent="0.2">
      <c r="A1675" s="102"/>
      <c r="B1675" s="102"/>
      <c r="C1675" s="155"/>
      <c r="D1675" s="160"/>
      <c r="E1675" s="106"/>
      <c r="F1675" s="102"/>
      <c r="G1675" s="102"/>
      <c r="H1675" s="102"/>
      <c r="I1675" s="102"/>
      <c r="J1675" s="102"/>
    </row>
    <row r="1676" spans="1:10" x14ac:dyDescent="0.2">
      <c r="A1676" s="102"/>
      <c r="B1676" s="102"/>
      <c r="C1676" s="155"/>
      <c r="D1676" s="160"/>
      <c r="E1676" s="106"/>
      <c r="F1676" s="102"/>
      <c r="G1676" s="102"/>
      <c r="H1676" s="102"/>
      <c r="I1676" s="102"/>
      <c r="J1676" s="102"/>
    </row>
    <row r="1677" spans="1:10" x14ac:dyDescent="0.2">
      <c r="A1677" s="102"/>
      <c r="B1677" s="102"/>
      <c r="C1677" s="155"/>
      <c r="D1677" s="160"/>
      <c r="E1677" s="106"/>
      <c r="F1677" s="102"/>
      <c r="G1677" s="102"/>
      <c r="H1677" s="102"/>
      <c r="I1677" s="102"/>
      <c r="J1677" s="102"/>
    </row>
    <row r="1678" spans="1:10" x14ac:dyDescent="0.2">
      <c r="A1678" s="102"/>
      <c r="B1678" s="102"/>
      <c r="C1678" s="155"/>
      <c r="D1678" s="160"/>
      <c r="E1678" s="106"/>
      <c r="F1678" s="102"/>
      <c r="G1678" s="102"/>
      <c r="H1678" s="102"/>
      <c r="I1678" s="102"/>
      <c r="J1678" s="102"/>
    </row>
    <row r="1679" spans="1:10" x14ac:dyDescent="0.2">
      <c r="A1679" s="102"/>
      <c r="B1679" s="102"/>
      <c r="C1679" s="155"/>
      <c r="D1679" s="160"/>
      <c r="E1679" s="106"/>
      <c r="F1679" s="102"/>
      <c r="G1679" s="102"/>
      <c r="H1679" s="102"/>
      <c r="I1679" s="102"/>
      <c r="J1679" s="102"/>
    </row>
    <row r="1680" spans="1:10" x14ac:dyDescent="0.2">
      <c r="A1680" s="102"/>
      <c r="B1680" s="102"/>
      <c r="C1680" s="155"/>
      <c r="D1680" s="160"/>
      <c r="E1680" s="106"/>
      <c r="F1680" s="102"/>
      <c r="G1680" s="102"/>
      <c r="H1680" s="102"/>
      <c r="I1680" s="102"/>
      <c r="J1680" s="102"/>
    </row>
    <row r="1681" spans="1:10" x14ac:dyDescent="0.2">
      <c r="A1681" s="102"/>
      <c r="B1681" s="102"/>
      <c r="C1681" s="155"/>
      <c r="D1681" s="160"/>
      <c r="E1681" s="106"/>
      <c r="F1681" s="102"/>
      <c r="G1681" s="102"/>
      <c r="H1681" s="102"/>
      <c r="I1681" s="102"/>
      <c r="J1681" s="102"/>
    </row>
    <row r="1682" spans="1:10" x14ac:dyDescent="0.2">
      <c r="A1682" s="102"/>
      <c r="B1682" s="102"/>
      <c r="C1682" s="155"/>
      <c r="D1682" s="160"/>
      <c r="E1682" s="106"/>
      <c r="F1682" s="102"/>
      <c r="G1682" s="102"/>
      <c r="H1682" s="102"/>
      <c r="I1682" s="102"/>
      <c r="J1682" s="102"/>
    </row>
    <row r="1683" spans="1:10" x14ac:dyDescent="0.2">
      <c r="A1683" s="102"/>
      <c r="B1683" s="102"/>
      <c r="C1683" s="155"/>
      <c r="D1683" s="160"/>
      <c r="E1683" s="106"/>
      <c r="F1683" s="102"/>
      <c r="G1683" s="102"/>
      <c r="H1683" s="102"/>
      <c r="I1683" s="102"/>
      <c r="J1683" s="102"/>
    </row>
    <row r="1684" spans="1:10" x14ac:dyDescent="0.2">
      <c r="A1684" s="102"/>
      <c r="B1684" s="102"/>
      <c r="C1684" s="155"/>
      <c r="D1684" s="160"/>
      <c r="E1684" s="106"/>
      <c r="F1684" s="102"/>
      <c r="G1684" s="102"/>
      <c r="H1684" s="102"/>
      <c r="I1684" s="102"/>
      <c r="J1684" s="102"/>
    </row>
    <row r="1685" spans="1:10" x14ac:dyDescent="0.2">
      <c r="A1685" s="102"/>
      <c r="B1685" s="102"/>
      <c r="C1685" s="155"/>
      <c r="D1685" s="160"/>
      <c r="E1685" s="106"/>
      <c r="F1685" s="102"/>
      <c r="G1685" s="102"/>
      <c r="H1685" s="102"/>
      <c r="I1685" s="102"/>
      <c r="J1685" s="102"/>
    </row>
    <row r="1686" spans="1:10" x14ac:dyDescent="0.2">
      <c r="A1686" s="102"/>
      <c r="B1686" s="102"/>
      <c r="C1686" s="155"/>
      <c r="D1686" s="160"/>
      <c r="E1686" s="106"/>
      <c r="F1686" s="102"/>
      <c r="G1686" s="102"/>
      <c r="H1686" s="102"/>
      <c r="I1686" s="102"/>
      <c r="J1686" s="102"/>
    </row>
    <row r="1687" spans="1:10" x14ac:dyDescent="0.2">
      <c r="A1687" s="102"/>
      <c r="B1687" s="102"/>
      <c r="C1687" s="155"/>
      <c r="D1687" s="160"/>
      <c r="E1687" s="106"/>
      <c r="F1687" s="102"/>
      <c r="G1687" s="102"/>
      <c r="H1687" s="102"/>
      <c r="I1687" s="102"/>
      <c r="J1687" s="102"/>
    </row>
    <row r="1688" spans="1:10" x14ac:dyDescent="0.2">
      <c r="A1688" s="102"/>
      <c r="B1688" s="102"/>
      <c r="C1688" s="155"/>
      <c r="D1688" s="160"/>
      <c r="E1688" s="106"/>
      <c r="F1688" s="102"/>
      <c r="G1688" s="102"/>
      <c r="H1688" s="102"/>
      <c r="I1688" s="102"/>
      <c r="J1688" s="102"/>
    </row>
    <row r="1689" spans="1:10" x14ac:dyDescent="0.2">
      <c r="A1689" s="102"/>
      <c r="B1689" s="102"/>
      <c r="C1689" s="155"/>
      <c r="D1689" s="160"/>
      <c r="E1689" s="106"/>
      <c r="F1689" s="102"/>
      <c r="G1689" s="102"/>
      <c r="H1689" s="102"/>
      <c r="I1689" s="102"/>
      <c r="J1689" s="102"/>
    </row>
    <row r="1690" spans="1:10" x14ac:dyDescent="0.2">
      <c r="A1690" s="102"/>
      <c r="B1690" s="102"/>
      <c r="C1690" s="155"/>
      <c r="D1690" s="160"/>
      <c r="E1690" s="106"/>
      <c r="F1690" s="102"/>
      <c r="G1690" s="102"/>
      <c r="H1690" s="102"/>
      <c r="I1690" s="102"/>
      <c r="J1690" s="102"/>
    </row>
    <row r="1691" spans="1:10" x14ac:dyDescent="0.2">
      <c r="A1691" s="102"/>
      <c r="B1691" s="102"/>
      <c r="C1691" s="155"/>
      <c r="D1691" s="160"/>
      <c r="E1691" s="106"/>
      <c r="F1691" s="102"/>
      <c r="G1691" s="102"/>
      <c r="H1691" s="102"/>
      <c r="I1691" s="102"/>
      <c r="J1691" s="102"/>
    </row>
    <row r="1692" spans="1:10" x14ac:dyDescent="0.2">
      <c r="A1692" s="102"/>
      <c r="B1692" s="102"/>
      <c r="C1692" s="155"/>
      <c r="D1692" s="160"/>
      <c r="E1692" s="106"/>
      <c r="F1692" s="102"/>
      <c r="G1692" s="102"/>
      <c r="H1692" s="102"/>
      <c r="I1692" s="102"/>
      <c r="J1692" s="102"/>
    </row>
    <row r="1693" spans="1:10" x14ac:dyDescent="0.2">
      <c r="A1693" s="102"/>
      <c r="B1693" s="102"/>
      <c r="C1693" s="155"/>
      <c r="D1693" s="160"/>
      <c r="E1693" s="106"/>
      <c r="F1693" s="102"/>
      <c r="G1693" s="102"/>
      <c r="H1693" s="102"/>
      <c r="I1693" s="102"/>
      <c r="J1693" s="102"/>
    </row>
    <row r="1694" spans="1:10" x14ac:dyDescent="0.2">
      <c r="A1694" s="102"/>
      <c r="B1694" s="102"/>
      <c r="C1694" s="155"/>
      <c r="D1694" s="160"/>
      <c r="E1694" s="106"/>
      <c r="F1694" s="102"/>
      <c r="G1694" s="102"/>
      <c r="H1694" s="102"/>
      <c r="I1694" s="102"/>
      <c r="J1694" s="102"/>
    </row>
    <row r="1695" spans="1:10" x14ac:dyDescent="0.2">
      <c r="A1695" s="102"/>
      <c r="B1695" s="102"/>
      <c r="C1695" s="155"/>
      <c r="D1695" s="160"/>
      <c r="E1695" s="106"/>
      <c r="F1695" s="102"/>
      <c r="G1695" s="102"/>
      <c r="H1695" s="102"/>
      <c r="I1695" s="102"/>
      <c r="J1695" s="102"/>
    </row>
    <row r="1696" spans="1:10" x14ac:dyDescent="0.2">
      <c r="A1696" s="102"/>
      <c r="B1696" s="102"/>
      <c r="C1696" s="155"/>
      <c r="D1696" s="160"/>
      <c r="E1696" s="106"/>
      <c r="F1696" s="102"/>
      <c r="G1696" s="102"/>
      <c r="H1696" s="102"/>
      <c r="I1696" s="102"/>
      <c r="J1696" s="102"/>
    </row>
    <row r="1697" spans="1:10" x14ac:dyDescent="0.2">
      <c r="A1697" s="102"/>
      <c r="B1697" s="102"/>
      <c r="C1697" s="155"/>
      <c r="D1697" s="160"/>
      <c r="E1697" s="106"/>
      <c r="F1697" s="102"/>
      <c r="G1697" s="102"/>
      <c r="H1697" s="102"/>
      <c r="I1697" s="102"/>
      <c r="J1697" s="102"/>
    </row>
    <row r="1698" spans="1:10" x14ac:dyDescent="0.2">
      <c r="A1698" s="102"/>
      <c r="B1698" s="102"/>
      <c r="C1698" s="155"/>
      <c r="D1698" s="160"/>
      <c r="E1698" s="106"/>
      <c r="F1698" s="102"/>
      <c r="G1698" s="102"/>
      <c r="H1698" s="102"/>
      <c r="I1698" s="102"/>
      <c r="J1698" s="102"/>
    </row>
    <row r="1699" spans="1:10" x14ac:dyDescent="0.2">
      <c r="A1699" s="102"/>
      <c r="B1699" s="102"/>
      <c r="C1699" s="155"/>
      <c r="D1699" s="160"/>
      <c r="E1699" s="106"/>
      <c r="F1699" s="102"/>
      <c r="G1699" s="102"/>
      <c r="H1699" s="102"/>
      <c r="I1699" s="102"/>
      <c r="J1699" s="102"/>
    </row>
    <row r="1700" spans="1:10" x14ac:dyDescent="0.2">
      <c r="A1700" s="102"/>
      <c r="B1700" s="102"/>
      <c r="C1700" s="155"/>
      <c r="D1700" s="160"/>
      <c r="E1700" s="106"/>
      <c r="F1700" s="102"/>
      <c r="G1700" s="102"/>
      <c r="H1700" s="102"/>
      <c r="I1700" s="102"/>
      <c r="J1700" s="102"/>
    </row>
    <row r="1701" spans="1:10" x14ac:dyDescent="0.2">
      <c r="A1701" s="102"/>
      <c r="B1701" s="102"/>
      <c r="C1701" s="155"/>
      <c r="D1701" s="160"/>
      <c r="E1701" s="106"/>
      <c r="F1701" s="102"/>
      <c r="G1701" s="102"/>
      <c r="H1701" s="102"/>
      <c r="I1701" s="102"/>
      <c r="J1701" s="102"/>
    </row>
    <row r="1702" spans="1:10" x14ac:dyDescent="0.2">
      <c r="A1702" s="102"/>
      <c r="B1702" s="102"/>
      <c r="C1702" s="155"/>
      <c r="D1702" s="160"/>
      <c r="E1702" s="106"/>
      <c r="F1702" s="102"/>
      <c r="G1702" s="102"/>
      <c r="H1702" s="102"/>
      <c r="I1702" s="102"/>
      <c r="J1702" s="102"/>
    </row>
    <row r="1703" spans="1:10" x14ac:dyDescent="0.2">
      <c r="A1703" s="102"/>
      <c r="B1703" s="102"/>
      <c r="C1703" s="155"/>
      <c r="D1703" s="160"/>
      <c r="E1703" s="106"/>
      <c r="F1703" s="102"/>
      <c r="G1703" s="102"/>
      <c r="H1703" s="102"/>
      <c r="I1703" s="102"/>
      <c r="J1703" s="102"/>
    </row>
    <row r="1704" spans="1:10" x14ac:dyDescent="0.2">
      <c r="A1704" s="102"/>
      <c r="B1704" s="102"/>
      <c r="C1704" s="155"/>
      <c r="D1704" s="160"/>
      <c r="E1704" s="106"/>
      <c r="F1704" s="102"/>
      <c r="G1704" s="102"/>
      <c r="H1704" s="102"/>
      <c r="I1704" s="102"/>
      <c r="J1704" s="102"/>
    </row>
    <row r="1705" spans="1:10" x14ac:dyDescent="0.2">
      <c r="A1705" s="102"/>
      <c r="B1705" s="102"/>
      <c r="C1705" s="155"/>
      <c r="D1705" s="160"/>
      <c r="E1705" s="106"/>
      <c r="F1705" s="102"/>
      <c r="G1705" s="102"/>
      <c r="H1705" s="102"/>
      <c r="I1705" s="102"/>
      <c r="J1705" s="102"/>
    </row>
    <row r="1706" spans="1:10" x14ac:dyDescent="0.2">
      <c r="A1706" s="102"/>
      <c r="B1706" s="102"/>
      <c r="C1706" s="155"/>
      <c r="D1706" s="160"/>
      <c r="E1706" s="106"/>
      <c r="F1706" s="102"/>
      <c r="G1706" s="102"/>
      <c r="H1706" s="102"/>
      <c r="I1706" s="102"/>
      <c r="J1706" s="102"/>
    </row>
    <row r="1707" spans="1:10" x14ac:dyDescent="0.2">
      <c r="A1707" s="102"/>
      <c r="B1707" s="102"/>
      <c r="C1707" s="155"/>
      <c r="D1707" s="160"/>
      <c r="E1707" s="106"/>
      <c r="F1707" s="102"/>
      <c r="G1707" s="102"/>
      <c r="H1707" s="102"/>
      <c r="I1707" s="102"/>
      <c r="J1707" s="102"/>
    </row>
    <row r="1708" spans="1:10" x14ac:dyDescent="0.2">
      <c r="A1708" s="102"/>
      <c r="B1708" s="102"/>
      <c r="C1708" s="155"/>
      <c r="D1708" s="160"/>
      <c r="E1708" s="106"/>
      <c r="F1708" s="102"/>
      <c r="G1708" s="102"/>
      <c r="H1708" s="102"/>
      <c r="I1708" s="102"/>
      <c r="J1708" s="102"/>
    </row>
    <row r="1709" spans="1:10" x14ac:dyDescent="0.2">
      <c r="A1709" s="102"/>
      <c r="B1709" s="102"/>
      <c r="C1709" s="155"/>
      <c r="D1709" s="160"/>
      <c r="E1709" s="106"/>
      <c r="F1709" s="102"/>
      <c r="G1709" s="102"/>
      <c r="H1709" s="102"/>
      <c r="I1709" s="102"/>
      <c r="J1709" s="102"/>
    </row>
    <row r="1710" spans="1:10" x14ac:dyDescent="0.2">
      <c r="A1710" s="102"/>
      <c r="B1710" s="102"/>
      <c r="C1710" s="155"/>
      <c r="D1710" s="160"/>
      <c r="E1710" s="106"/>
      <c r="F1710" s="102"/>
      <c r="G1710" s="102"/>
      <c r="H1710" s="102"/>
      <c r="I1710" s="102"/>
      <c r="J1710" s="102"/>
    </row>
    <row r="1711" spans="1:10" x14ac:dyDescent="0.2">
      <c r="A1711" s="102"/>
      <c r="B1711" s="102"/>
      <c r="C1711" s="155"/>
      <c r="D1711" s="160"/>
      <c r="E1711" s="106"/>
      <c r="F1711" s="102"/>
      <c r="G1711" s="102"/>
      <c r="H1711" s="102"/>
      <c r="I1711" s="102"/>
      <c r="J1711" s="102"/>
    </row>
    <row r="1712" spans="1:10" x14ac:dyDescent="0.2">
      <c r="A1712" s="102"/>
      <c r="B1712" s="102"/>
      <c r="C1712" s="155"/>
      <c r="D1712" s="160"/>
      <c r="E1712" s="106"/>
      <c r="F1712" s="102"/>
      <c r="G1712" s="102"/>
      <c r="H1712" s="102"/>
      <c r="I1712" s="102"/>
      <c r="J1712" s="102"/>
    </row>
    <row r="1713" spans="1:10" x14ac:dyDescent="0.2">
      <c r="A1713" s="102"/>
      <c r="B1713" s="102"/>
      <c r="C1713" s="155"/>
      <c r="D1713" s="160"/>
      <c r="E1713" s="106"/>
      <c r="F1713" s="102"/>
      <c r="G1713" s="102"/>
      <c r="H1713" s="102"/>
      <c r="I1713" s="102"/>
      <c r="J1713" s="102"/>
    </row>
    <row r="1714" spans="1:10" x14ac:dyDescent="0.2">
      <c r="A1714" s="102"/>
      <c r="B1714" s="102"/>
      <c r="C1714" s="155"/>
      <c r="D1714" s="160"/>
      <c r="E1714" s="106"/>
      <c r="F1714" s="102"/>
      <c r="G1714" s="102"/>
      <c r="H1714" s="102"/>
      <c r="I1714" s="102"/>
      <c r="J1714" s="102"/>
    </row>
    <row r="1715" spans="1:10" x14ac:dyDescent="0.2">
      <c r="A1715" s="102"/>
      <c r="B1715" s="102"/>
      <c r="C1715" s="155"/>
      <c r="D1715" s="160"/>
      <c r="E1715" s="106"/>
      <c r="F1715" s="102"/>
      <c r="G1715" s="102"/>
      <c r="H1715" s="102"/>
      <c r="I1715" s="102"/>
      <c r="J1715" s="102"/>
    </row>
    <row r="1716" spans="1:10" x14ac:dyDescent="0.2">
      <c r="A1716" s="102"/>
      <c r="B1716" s="102"/>
      <c r="C1716" s="155"/>
      <c r="D1716" s="160"/>
      <c r="E1716" s="106"/>
      <c r="F1716" s="102"/>
      <c r="G1716" s="102"/>
      <c r="H1716" s="102"/>
      <c r="I1716" s="102"/>
      <c r="J1716" s="102"/>
    </row>
    <row r="1717" spans="1:10" x14ac:dyDescent="0.2">
      <c r="A1717" s="102"/>
      <c r="B1717" s="102"/>
      <c r="C1717" s="155"/>
      <c r="D1717" s="160"/>
      <c r="E1717" s="106"/>
      <c r="F1717" s="102"/>
      <c r="G1717" s="102"/>
      <c r="H1717" s="102"/>
      <c r="I1717" s="102"/>
      <c r="J1717" s="102"/>
    </row>
    <row r="1718" spans="1:10" x14ac:dyDescent="0.2">
      <c r="A1718" s="102"/>
      <c r="B1718" s="102"/>
      <c r="C1718" s="155"/>
      <c r="D1718" s="160"/>
      <c r="E1718" s="106"/>
      <c r="F1718" s="102"/>
      <c r="G1718" s="102"/>
      <c r="H1718" s="102"/>
      <c r="I1718" s="102"/>
      <c r="J1718" s="102"/>
    </row>
    <row r="1719" spans="1:10" x14ac:dyDescent="0.2">
      <c r="A1719" s="102"/>
      <c r="B1719" s="102"/>
      <c r="C1719" s="155"/>
      <c r="D1719" s="160"/>
      <c r="E1719" s="106"/>
      <c r="F1719" s="102"/>
      <c r="G1719" s="102"/>
      <c r="H1719" s="102"/>
      <c r="I1719" s="102"/>
      <c r="J1719" s="102"/>
    </row>
    <row r="1720" spans="1:10" x14ac:dyDescent="0.2">
      <c r="A1720" s="102"/>
      <c r="B1720" s="102"/>
      <c r="C1720" s="155"/>
      <c r="D1720" s="160"/>
      <c r="E1720" s="106"/>
      <c r="F1720" s="102"/>
      <c r="G1720" s="102"/>
      <c r="H1720" s="102"/>
      <c r="I1720" s="102"/>
      <c r="J1720" s="102"/>
    </row>
    <row r="1721" spans="1:10" x14ac:dyDescent="0.2">
      <c r="A1721" s="102"/>
      <c r="B1721" s="102"/>
      <c r="C1721" s="155"/>
      <c r="D1721" s="160"/>
      <c r="E1721" s="106"/>
      <c r="F1721" s="102"/>
      <c r="G1721" s="102"/>
      <c r="H1721" s="102"/>
      <c r="I1721" s="102"/>
      <c r="J1721" s="102"/>
    </row>
    <row r="1722" spans="1:10" x14ac:dyDescent="0.2">
      <c r="A1722" s="102"/>
      <c r="B1722" s="102"/>
      <c r="C1722" s="155"/>
      <c r="D1722" s="160"/>
      <c r="E1722" s="106"/>
      <c r="F1722" s="102"/>
      <c r="G1722" s="102"/>
      <c r="H1722" s="102"/>
      <c r="I1722" s="102"/>
      <c r="J1722" s="102"/>
    </row>
    <row r="1723" spans="1:10" x14ac:dyDescent="0.2">
      <c r="A1723" s="102"/>
      <c r="B1723" s="102"/>
      <c r="C1723" s="155"/>
      <c r="D1723" s="160"/>
      <c r="E1723" s="106"/>
      <c r="F1723" s="102"/>
      <c r="G1723" s="102"/>
      <c r="H1723" s="102"/>
      <c r="I1723" s="102"/>
      <c r="J1723" s="102"/>
    </row>
    <row r="1724" spans="1:10" x14ac:dyDescent="0.2">
      <c r="A1724" s="102"/>
      <c r="B1724" s="102"/>
      <c r="C1724" s="155"/>
      <c r="D1724" s="160"/>
      <c r="E1724" s="106"/>
      <c r="F1724" s="102"/>
      <c r="G1724" s="102"/>
      <c r="H1724" s="102"/>
      <c r="I1724" s="102"/>
      <c r="J1724" s="102"/>
    </row>
    <row r="1725" spans="1:10" x14ac:dyDescent="0.2">
      <c r="A1725" s="102"/>
      <c r="B1725" s="102"/>
      <c r="C1725" s="155"/>
      <c r="D1725" s="160"/>
      <c r="E1725" s="106"/>
      <c r="F1725" s="102"/>
      <c r="G1725" s="102"/>
      <c r="H1725" s="102"/>
      <c r="I1725" s="102"/>
      <c r="J1725" s="102"/>
    </row>
    <row r="1726" spans="1:10" x14ac:dyDescent="0.2">
      <c r="A1726" s="102"/>
      <c r="B1726" s="102"/>
      <c r="C1726" s="155"/>
      <c r="D1726" s="160"/>
      <c r="E1726" s="106"/>
      <c r="F1726" s="102"/>
      <c r="G1726" s="102"/>
      <c r="H1726" s="102"/>
      <c r="I1726" s="102"/>
      <c r="J1726" s="102"/>
    </row>
    <row r="1727" spans="1:10" x14ac:dyDescent="0.2">
      <c r="A1727" s="102"/>
      <c r="B1727" s="102"/>
      <c r="C1727" s="155"/>
      <c r="D1727" s="160"/>
      <c r="E1727" s="106"/>
      <c r="F1727" s="102"/>
      <c r="G1727" s="102"/>
      <c r="H1727" s="102"/>
      <c r="I1727" s="102"/>
      <c r="J1727" s="102"/>
    </row>
    <row r="1728" spans="1:10" x14ac:dyDescent="0.2">
      <c r="A1728" s="102"/>
      <c r="B1728" s="102"/>
      <c r="C1728" s="155"/>
      <c r="D1728" s="160"/>
      <c r="E1728" s="106"/>
      <c r="F1728" s="102"/>
      <c r="G1728" s="102"/>
      <c r="H1728" s="102"/>
      <c r="I1728" s="102"/>
      <c r="J1728" s="102"/>
    </row>
    <row r="1729" spans="1:10" x14ac:dyDescent="0.2">
      <c r="A1729" s="102"/>
      <c r="B1729" s="102"/>
      <c r="C1729" s="155"/>
      <c r="D1729" s="160"/>
      <c r="E1729" s="106"/>
      <c r="F1729" s="102"/>
      <c r="G1729" s="102"/>
      <c r="H1729" s="102"/>
      <c r="I1729" s="102"/>
      <c r="J1729" s="102"/>
    </row>
    <row r="1730" spans="1:10" x14ac:dyDescent="0.2">
      <c r="A1730" s="102"/>
      <c r="B1730" s="102"/>
      <c r="C1730" s="155"/>
      <c r="D1730" s="160"/>
      <c r="E1730" s="106"/>
      <c r="F1730" s="102"/>
      <c r="G1730" s="102"/>
      <c r="H1730" s="102"/>
      <c r="I1730" s="102"/>
      <c r="J1730" s="102"/>
    </row>
    <row r="1731" spans="1:10" x14ac:dyDescent="0.2">
      <c r="A1731" s="102"/>
      <c r="B1731" s="102"/>
      <c r="C1731" s="155"/>
      <c r="D1731" s="160"/>
      <c r="E1731" s="106"/>
      <c r="F1731" s="102"/>
      <c r="G1731" s="102"/>
      <c r="H1731" s="102"/>
      <c r="I1731" s="102"/>
      <c r="J1731" s="102"/>
    </row>
    <row r="1732" spans="1:10" x14ac:dyDescent="0.2">
      <c r="A1732" s="102"/>
      <c r="B1732" s="102"/>
      <c r="C1732" s="155"/>
      <c r="D1732" s="160"/>
      <c r="E1732" s="106"/>
      <c r="F1732" s="102"/>
      <c r="G1732" s="102"/>
      <c r="H1732" s="102"/>
      <c r="I1732" s="102"/>
      <c r="J1732" s="102"/>
    </row>
    <row r="1733" spans="1:10" x14ac:dyDescent="0.2">
      <c r="A1733" s="102"/>
      <c r="B1733" s="102"/>
      <c r="C1733" s="155"/>
      <c r="D1733" s="160"/>
      <c r="E1733" s="106"/>
      <c r="F1733" s="102"/>
      <c r="G1733" s="102"/>
      <c r="H1733" s="102"/>
      <c r="I1733" s="102"/>
      <c r="J1733" s="102"/>
    </row>
    <row r="1734" spans="1:10" x14ac:dyDescent="0.2">
      <c r="A1734" s="102"/>
      <c r="B1734" s="102"/>
      <c r="C1734" s="155"/>
      <c r="D1734" s="160"/>
      <c r="E1734" s="106"/>
      <c r="F1734" s="102"/>
      <c r="G1734" s="102"/>
      <c r="H1734" s="102"/>
      <c r="I1734" s="102"/>
      <c r="J1734" s="102"/>
    </row>
    <row r="1735" spans="1:10" x14ac:dyDescent="0.2">
      <c r="A1735" s="102"/>
      <c r="B1735" s="102"/>
      <c r="C1735" s="155"/>
      <c r="D1735" s="160"/>
      <c r="E1735" s="106"/>
      <c r="F1735" s="102"/>
      <c r="G1735" s="102"/>
      <c r="H1735" s="102"/>
      <c r="I1735" s="102"/>
      <c r="J1735" s="102"/>
    </row>
    <row r="1736" spans="1:10" x14ac:dyDescent="0.2">
      <c r="A1736" s="102"/>
      <c r="B1736" s="102"/>
      <c r="C1736" s="155"/>
      <c r="D1736" s="160"/>
      <c r="E1736" s="106"/>
      <c r="F1736" s="102"/>
      <c r="G1736" s="102"/>
      <c r="H1736" s="102"/>
      <c r="I1736" s="102"/>
      <c r="J1736" s="102"/>
    </row>
    <row r="1737" spans="1:10" x14ac:dyDescent="0.2">
      <c r="A1737" s="102"/>
      <c r="B1737" s="102"/>
      <c r="C1737" s="155"/>
      <c r="D1737" s="160"/>
      <c r="E1737" s="106"/>
      <c r="F1737" s="102"/>
      <c r="G1737" s="102"/>
      <c r="H1737" s="102"/>
      <c r="I1737" s="102"/>
      <c r="J1737" s="102"/>
    </row>
    <row r="1738" spans="1:10" x14ac:dyDescent="0.2">
      <c r="A1738" s="102"/>
      <c r="B1738" s="102"/>
      <c r="C1738" s="155"/>
      <c r="D1738" s="160"/>
      <c r="E1738" s="106"/>
      <c r="F1738" s="102"/>
      <c r="G1738" s="102"/>
      <c r="H1738" s="102"/>
      <c r="I1738" s="102"/>
      <c r="J1738" s="102"/>
    </row>
    <row r="1739" spans="1:10" x14ac:dyDescent="0.2">
      <c r="A1739" s="102"/>
      <c r="B1739" s="102"/>
      <c r="C1739" s="155"/>
      <c r="D1739" s="160"/>
      <c r="E1739" s="106"/>
      <c r="F1739" s="102"/>
      <c r="G1739" s="102"/>
      <c r="H1739" s="102"/>
      <c r="I1739" s="102"/>
      <c r="J1739" s="102"/>
    </row>
    <row r="1740" spans="1:10" x14ac:dyDescent="0.2">
      <c r="A1740" s="102"/>
      <c r="B1740" s="102"/>
      <c r="C1740" s="155"/>
      <c r="D1740" s="160"/>
      <c r="E1740" s="106"/>
      <c r="F1740" s="102"/>
      <c r="G1740" s="102"/>
      <c r="H1740" s="102"/>
      <c r="I1740" s="102"/>
      <c r="J1740" s="102"/>
    </row>
    <row r="1741" spans="1:10" x14ac:dyDescent="0.2">
      <c r="A1741" s="102"/>
      <c r="B1741" s="102"/>
      <c r="C1741" s="155"/>
      <c r="D1741" s="160"/>
      <c r="E1741" s="106"/>
      <c r="F1741" s="102"/>
      <c r="G1741" s="102"/>
      <c r="H1741" s="102"/>
      <c r="I1741" s="102"/>
      <c r="J1741" s="102"/>
    </row>
    <row r="1742" spans="1:10" x14ac:dyDescent="0.2">
      <c r="A1742" s="102"/>
      <c r="B1742" s="102"/>
      <c r="C1742" s="155"/>
      <c r="D1742" s="160"/>
      <c r="E1742" s="106"/>
      <c r="F1742" s="102"/>
      <c r="G1742" s="102"/>
      <c r="H1742" s="102"/>
      <c r="I1742" s="102"/>
      <c r="J1742" s="102"/>
    </row>
    <row r="1743" spans="1:10" x14ac:dyDescent="0.2">
      <c r="A1743" s="102"/>
      <c r="B1743" s="102"/>
      <c r="C1743" s="155"/>
      <c r="D1743" s="160"/>
      <c r="E1743" s="106"/>
      <c r="F1743" s="102"/>
      <c r="G1743" s="102"/>
      <c r="H1743" s="102"/>
      <c r="I1743" s="102"/>
      <c r="J1743" s="102"/>
    </row>
    <row r="1744" spans="1:10" x14ac:dyDescent="0.2">
      <c r="A1744" s="102"/>
      <c r="B1744" s="102"/>
      <c r="C1744" s="155"/>
      <c r="D1744" s="160"/>
      <c r="E1744" s="106"/>
      <c r="F1744" s="102"/>
      <c r="G1744" s="102"/>
      <c r="H1744" s="102"/>
      <c r="I1744" s="102"/>
      <c r="J1744" s="102"/>
    </row>
    <row r="1745" spans="1:10" x14ac:dyDescent="0.2">
      <c r="A1745" s="102"/>
      <c r="B1745" s="102"/>
      <c r="C1745" s="155"/>
      <c r="D1745" s="160"/>
      <c r="E1745" s="106"/>
      <c r="F1745" s="102"/>
      <c r="G1745" s="102"/>
      <c r="H1745" s="102"/>
      <c r="I1745" s="102"/>
      <c r="J1745" s="102"/>
    </row>
    <row r="1746" spans="1:10" x14ac:dyDescent="0.2">
      <c r="A1746" s="102"/>
      <c r="B1746" s="102"/>
      <c r="C1746" s="155"/>
      <c r="D1746" s="160"/>
      <c r="E1746" s="106"/>
      <c r="F1746" s="102"/>
      <c r="G1746" s="102"/>
      <c r="H1746" s="102"/>
      <c r="I1746" s="102"/>
      <c r="J1746" s="102"/>
    </row>
    <row r="1747" spans="1:10" x14ac:dyDescent="0.2">
      <c r="A1747" s="102"/>
      <c r="B1747" s="102"/>
      <c r="C1747" s="155"/>
      <c r="D1747" s="160"/>
      <c r="E1747" s="106"/>
      <c r="F1747" s="102"/>
      <c r="G1747" s="102"/>
      <c r="H1747" s="102"/>
      <c r="I1747" s="102"/>
      <c r="J1747" s="102"/>
    </row>
    <row r="1748" spans="1:10" x14ac:dyDescent="0.2">
      <c r="A1748" s="102"/>
      <c r="B1748" s="102"/>
      <c r="C1748" s="155"/>
      <c r="D1748" s="160"/>
      <c r="E1748" s="106"/>
      <c r="F1748" s="102"/>
      <c r="G1748" s="102"/>
      <c r="H1748" s="102"/>
      <c r="I1748" s="102"/>
      <c r="J1748" s="102"/>
    </row>
    <row r="1749" spans="1:10" x14ac:dyDescent="0.2">
      <c r="A1749" s="102"/>
      <c r="B1749" s="102"/>
      <c r="C1749" s="155"/>
      <c r="D1749" s="160"/>
      <c r="E1749" s="106"/>
      <c r="F1749" s="102"/>
      <c r="G1749" s="102"/>
      <c r="H1749" s="102"/>
      <c r="I1749" s="102"/>
      <c r="J1749" s="102"/>
    </row>
    <row r="1750" spans="1:10" x14ac:dyDescent="0.2">
      <c r="A1750" s="102"/>
      <c r="B1750" s="102"/>
      <c r="C1750" s="155"/>
      <c r="D1750" s="160"/>
      <c r="E1750" s="106"/>
      <c r="F1750" s="102"/>
      <c r="G1750" s="102"/>
      <c r="H1750" s="102"/>
      <c r="I1750" s="102"/>
      <c r="J1750" s="102"/>
    </row>
    <row r="1751" spans="1:10" x14ac:dyDescent="0.2">
      <c r="A1751" s="102"/>
      <c r="B1751" s="102"/>
      <c r="C1751" s="155"/>
      <c r="D1751" s="160"/>
      <c r="E1751" s="106"/>
      <c r="F1751" s="102"/>
      <c r="G1751" s="102"/>
      <c r="H1751" s="102"/>
      <c r="I1751" s="102"/>
      <c r="J1751" s="102"/>
    </row>
    <row r="1752" spans="1:10" x14ac:dyDescent="0.2">
      <c r="A1752" s="102"/>
      <c r="B1752" s="102"/>
      <c r="C1752" s="155"/>
      <c r="D1752" s="160"/>
      <c r="E1752" s="106"/>
      <c r="F1752" s="102"/>
      <c r="G1752" s="102"/>
      <c r="H1752" s="102"/>
      <c r="I1752" s="102"/>
      <c r="J1752" s="102"/>
    </row>
    <row r="1753" spans="1:10" x14ac:dyDescent="0.2">
      <c r="A1753" s="102"/>
      <c r="B1753" s="102"/>
      <c r="C1753" s="155"/>
      <c r="D1753" s="160"/>
      <c r="E1753" s="106"/>
      <c r="F1753" s="102"/>
      <c r="G1753" s="102"/>
      <c r="H1753" s="102"/>
      <c r="I1753" s="102"/>
      <c r="J1753" s="102"/>
    </row>
    <row r="1754" spans="1:10" x14ac:dyDescent="0.2">
      <c r="A1754" s="102"/>
      <c r="B1754" s="102"/>
      <c r="C1754" s="155"/>
      <c r="D1754" s="160"/>
      <c r="E1754" s="106"/>
      <c r="F1754" s="102"/>
      <c r="G1754" s="102"/>
      <c r="H1754" s="102"/>
      <c r="I1754" s="102"/>
      <c r="J1754" s="102"/>
    </row>
    <row r="1755" spans="1:10" x14ac:dyDescent="0.2">
      <c r="A1755" s="102"/>
      <c r="B1755" s="102"/>
      <c r="C1755" s="155"/>
      <c r="D1755" s="160"/>
      <c r="E1755" s="106"/>
      <c r="F1755" s="102"/>
      <c r="G1755" s="102"/>
      <c r="H1755" s="102"/>
      <c r="I1755" s="102"/>
      <c r="J1755" s="102"/>
    </row>
    <row r="1756" spans="1:10" x14ac:dyDescent="0.2">
      <c r="A1756" s="102"/>
      <c r="B1756" s="102"/>
      <c r="C1756" s="155"/>
      <c r="D1756" s="160"/>
      <c r="E1756" s="106"/>
      <c r="F1756" s="102"/>
      <c r="G1756" s="102"/>
      <c r="H1756" s="102"/>
      <c r="I1756" s="102"/>
      <c r="J1756" s="102"/>
    </row>
    <row r="1757" spans="1:10" x14ac:dyDescent="0.2">
      <c r="A1757" s="102"/>
      <c r="B1757" s="102"/>
      <c r="C1757" s="155"/>
      <c r="D1757" s="160"/>
      <c r="E1757" s="106"/>
      <c r="F1757" s="102"/>
      <c r="G1757" s="102"/>
      <c r="H1757" s="102"/>
      <c r="I1757" s="102"/>
      <c r="J1757" s="102"/>
    </row>
    <row r="1758" spans="1:10" x14ac:dyDescent="0.2">
      <c r="A1758" s="102"/>
      <c r="B1758" s="102"/>
      <c r="C1758" s="155"/>
      <c r="D1758" s="160"/>
      <c r="E1758" s="106"/>
      <c r="F1758" s="102"/>
      <c r="G1758" s="102"/>
      <c r="H1758" s="102"/>
      <c r="I1758" s="102"/>
      <c r="J1758" s="102"/>
    </row>
    <row r="1759" spans="1:10" x14ac:dyDescent="0.2">
      <c r="A1759" s="102"/>
      <c r="B1759" s="102"/>
      <c r="C1759" s="155"/>
      <c r="D1759" s="160"/>
      <c r="E1759" s="106"/>
      <c r="F1759" s="102"/>
      <c r="G1759" s="102"/>
      <c r="H1759" s="102"/>
      <c r="I1759" s="102"/>
      <c r="J1759" s="102"/>
    </row>
    <row r="1760" spans="1:10" x14ac:dyDescent="0.2">
      <c r="A1760" s="102"/>
      <c r="B1760" s="102"/>
      <c r="C1760" s="155"/>
      <c r="D1760" s="160"/>
      <c r="E1760" s="106"/>
      <c r="F1760" s="102"/>
      <c r="G1760" s="102"/>
      <c r="H1760" s="102"/>
      <c r="I1760" s="102"/>
      <c r="J1760" s="102"/>
    </row>
    <row r="1761" spans="1:10" x14ac:dyDescent="0.2">
      <c r="A1761" s="102"/>
      <c r="B1761" s="102"/>
      <c r="C1761" s="155"/>
      <c r="D1761" s="160"/>
      <c r="E1761" s="106"/>
      <c r="F1761" s="102"/>
      <c r="G1761" s="102"/>
      <c r="H1761" s="102"/>
      <c r="I1761" s="102"/>
      <c r="J1761" s="102"/>
    </row>
    <row r="1762" spans="1:10" x14ac:dyDescent="0.2">
      <c r="A1762" s="102"/>
      <c r="B1762" s="102"/>
      <c r="C1762" s="155"/>
      <c r="D1762" s="160"/>
      <c r="E1762" s="106"/>
      <c r="F1762" s="102"/>
      <c r="G1762" s="102"/>
      <c r="H1762" s="102"/>
      <c r="I1762" s="102"/>
      <c r="J1762" s="102"/>
    </row>
    <row r="1763" spans="1:10" x14ac:dyDescent="0.2">
      <c r="A1763" s="102"/>
      <c r="B1763" s="102"/>
      <c r="C1763" s="155"/>
      <c r="D1763" s="160"/>
      <c r="E1763" s="106"/>
      <c r="F1763" s="102"/>
      <c r="G1763" s="102"/>
      <c r="H1763" s="102"/>
      <c r="I1763" s="102"/>
      <c r="J1763" s="102"/>
    </row>
    <row r="1764" spans="1:10" x14ac:dyDescent="0.2">
      <c r="A1764" s="102"/>
      <c r="B1764" s="102"/>
      <c r="C1764" s="155"/>
      <c r="D1764" s="160"/>
      <c r="E1764" s="106"/>
      <c r="F1764" s="102"/>
      <c r="G1764" s="102"/>
      <c r="H1764" s="102"/>
      <c r="I1764" s="102"/>
      <c r="J1764" s="102"/>
    </row>
    <row r="1765" spans="1:10" x14ac:dyDescent="0.2">
      <c r="A1765" s="102"/>
      <c r="B1765" s="102"/>
      <c r="C1765" s="155"/>
      <c r="D1765" s="160"/>
      <c r="E1765" s="106"/>
      <c r="F1765" s="102"/>
      <c r="G1765" s="102"/>
      <c r="H1765" s="102"/>
      <c r="I1765" s="102"/>
      <c r="J1765" s="102"/>
    </row>
    <row r="1766" spans="1:10" x14ac:dyDescent="0.2">
      <c r="A1766" s="102"/>
      <c r="B1766" s="102"/>
      <c r="C1766" s="155"/>
      <c r="D1766" s="160"/>
      <c r="E1766" s="106"/>
      <c r="F1766" s="102"/>
      <c r="G1766" s="102"/>
      <c r="H1766" s="102"/>
      <c r="I1766" s="102"/>
      <c r="J1766" s="102"/>
    </row>
    <row r="1767" spans="1:10" x14ac:dyDescent="0.2">
      <c r="A1767" s="102"/>
      <c r="B1767" s="102"/>
      <c r="C1767" s="155"/>
      <c r="D1767" s="160"/>
      <c r="E1767" s="106"/>
      <c r="F1767" s="102"/>
      <c r="G1767" s="102"/>
      <c r="H1767" s="102"/>
      <c r="I1767" s="102"/>
      <c r="J1767" s="102"/>
    </row>
    <row r="1768" spans="1:10" x14ac:dyDescent="0.2">
      <c r="A1768" s="102"/>
      <c r="B1768" s="102"/>
      <c r="C1768" s="155"/>
      <c r="D1768" s="160"/>
      <c r="E1768" s="106"/>
      <c r="F1768" s="102"/>
      <c r="G1768" s="102"/>
      <c r="H1768" s="102"/>
      <c r="I1768" s="102"/>
      <c r="J1768" s="102"/>
    </row>
    <row r="1769" spans="1:10" x14ac:dyDescent="0.2">
      <c r="A1769" s="102"/>
      <c r="B1769" s="102"/>
      <c r="C1769" s="155"/>
      <c r="D1769" s="160"/>
      <c r="E1769" s="106"/>
      <c r="F1769" s="102"/>
      <c r="G1769" s="102"/>
      <c r="H1769" s="102"/>
      <c r="I1769" s="102"/>
      <c r="J1769" s="102"/>
    </row>
    <row r="1770" spans="1:10" x14ac:dyDescent="0.2">
      <c r="A1770" s="102"/>
      <c r="B1770" s="102"/>
      <c r="C1770" s="155"/>
      <c r="D1770" s="160"/>
      <c r="E1770" s="106"/>
      <c r="F1770" s="102"/>
      <c r="G1770" s="102"/>
      <c r="H1770" s="102"/>
      <c r="I1770" s="102"/>
      <c r="J1770" s="102"/>
    </row>
    <row r="1771" spans="1:10" x14ac:dyDescent="0.2">
      <c r="A1771" s="102"/>
      <c r="B1771" s="102"/>
      <c r="C1771" s="155"/>
      <c r="D1771" s="160"/>
      <c r="E1771" s="106"/>
      <c r="F1771" s="102"/>
      <c r="G1771" s="102"/>
      <c r="H1771" s="102"/>
      <c r="I1771" s="102"/>
      <c r="J1771" s="102"/>
    </row>
    <row r="1772" spans="1:10" x14ac:dyDescent="0.2">
      <c r="A1772" s="102"/>
      <c r="B1772" s="102"/>
      <c r="C1772" s="155"/>
      <c r="D1772" s="160"/>
      <c r="E1772" s="106"/>
      <c r="F1772" s="102"/>
      <c r="G1772" s="102"/>
      <c r="H1772" s="102"/>
      <c r="I1772" s="102"/>
      <c r="J1772" s="102"/>
    </row>
    <row r="1773" spans="1:10" x14ac:dyDescent="0.2">
      <c r="A1773" s="102"/>
      <c r="B1773" s="102"/>
      <c r="C1773" s="155"/>
      <c r="D1773" s="160"/>
      <c r="E1773" s="106"/>
      <c r="F1773" s="102"/>
      <c r="G1773" s="102"/>
      <c r="H1773" s="102"/>
      <c r="I1773" s="102"/>
      <c r="J1773" s="102"/>
    </row>
    <row r="1774" spans="1:10" x14ac:dyDescent="0.2">
      <c r="A1774" s="102"/>
      <c r="B1774" s="102"/>
      <c r="C1774" s="155"/>
      <c r="D1774" s="160"/>
      <c r="E1774" s="106"/>
      <c r="F1774" s="102"/>
      <c r="G1774" s="102"/>
      <c r="H1774" s="102"/>
      <c r="I1774" s="102"/>
      <c r="J1774" s="102"/>
    </row>
    <row r="1775" spans="1:10" x14ac:dyDescent="0.2">
      <c r="A1775" s="102"/>
      <c r="B1775" s="102"/>
      <c r="C1775" s="155"/>
      <c r="D1775" s="160"/>
      <c r="E1775" s="106"/>
      <c r="F1775" s="102"/>
      <c r="G1775" s="102"/>
      <c r="H1775" s="102"/>
      <c r="I1775" s="102"/>
      <c r="J1775" s="102"/>
    </row>
    <row r="1776" spans="1:10" x14ac:dyDescent="0.2">
      <c r="A1776" s="102"/>
      <c r="B1776" s="102"/>
      <c r="C1776" s="155"/>
      <c r="D1776" s="160"/>
      <c r="E1776" s="106"/>
      <c r="F1776" s="102"/>
      <c r="G1776" s="102"/>
      <c r="H1776" s="102"/>
      <c r="I1776" s="102"/>
      <c r="J1776" s="102"/>
    </row>
    <row r="1777" spans="1:10" x14ac:dyDescent="0.2">
      <c r="A1777" s="102"/>
      <c r="B1777" s="102"/>
      <c r="C1777" s="155"/>
      <c r="D1777" s="160"/>
      <c r="E1777" s="106"/>
      <c r="F1777" s="102"/>
      <c r="G1777" s="102"/>
      <c r="H1777" s="102"/>
      <c r="I1777" s="102"/>
      <c r="J1777" s="102"/>
    </row>
    <row r="1778" spans="1:10" x14ac:dyDescent="0.2">
      <c r="A1778" s="102"/>
      <c r="B1778" s="102"/>
      <c r="C1778" s="155"/>
      <c r="D1778" s="160"/>
      <c r="E1778" s="106"/>
      <c r="F1778" s="102"/>
      <c r="G1778" s="102"/>
      <c r="H1778" s="102"/>
      <c r="I1778" s="102"/>
      <c r="J1778" s="102"/>
    </row>
    <row r="1779" spans="1:10" x14ac:dyDescent="0.2">
      <c r="A1779" s="102"/>
      <c r="B1779" s="102"/>
      <c r="C1779" s="155"/>
      <c r="D1779" s="160"/>
      <c r="E1779" s="106"/>
      <c r="F1779" s="102"/>
      <c r="G1779" s="102"/>
      <c r="H1779" s="102"/>
      <c r="I1779" s="102"/>
      <c r="J1779" s="102"/>
    </row>
    <row r="1780" spans="1:10" x14ac:dyDescent="0.2">
      <c r="A1780" s="102"/>
      <c r="B1780" s="102"/>
      <c r="C1780" s="155"/>
      <c r="D1780" s="160"/>
      <c r="E1780" s="106"/>
      <c r="F1780" s="102"/>
      <c r="G1780" s="102"/>
      <c r="H1780" s="102"/>
      <c r="I1780" s="102"/>
      <c r="J1780" s="102"/>
    </row>
    <row r="1781" spans="1:10" x14ac:dyDescent="0.2">
      <c r="A1781" s="102"/>
      <c r="B1781" s="102"/>
      <c r="C1781" s="155"/>
      <c r="D1781" s="160"/>
      <c r="E1781" s="106"/>
      <c r="F1781" s="102"/>
      <c r="G1781" s="102"/>
      <c r="H1781" s="102"/>
      <c r="I1781" s="102"/>
      <c r="J1781" s="102"/>
    </row>
    <row r="1782" spans="1:10" x14ac:dyDescent="0.2">
      <c r="A1782" s="102"/>
      <c r="B1782" s="102"/>
      <c r="C1782" s="155"/>
      <c r="D1782" s="160"/>
      <c r="E1782" s="106"/>
      <c r="F1782" s="102"/>
      <c r="G1782" s="102"/>
      <c r="H1782" s="102"/>
      <c r="I1782" s="102"/>
      <c r="J1782" s="102"/>
    </row>
    <row r="1783" spans="1:10" x14ac:dyDescent="0.2">
      <c r="A1783" s="102"/>
      <c r="B1783" s="102"/>
      <c r="C1783" s="155"/>
      <c r="D1783" s="160"/>
      <c r="E1783" s="106"/>
      <c r="F1783" s="102"/>
      <c r="G1783" s="102"/>
      <c r="H1783" s="102"/>
      <c r="I1783" s="102"/>
      <c r="J1783" s="102"/>
    </row>
    <row r="1784" spans="1:10" x14ac:dyDescent="0.2">
      <c r="A1784" s="102"/>
      <c r="B1784" s="102"/>
      <c r="C1784" s="155"/>
      <c r="D1784" s="160"/>
      <c r="E1784" s="106"/>
      <c r="F1784" s="102"/>
      <c r="G1784" s="102"/>
      <c r="H1784" s="102"/>
      <c r="I1784" s="102"/>
      <c r="J1784" s="102"/>
    </row>
    <row r="1785" spans="1:10" x14ac:dyDescent="0.2">
      <c r="A1785" s="102"/>
      <c r="B1785" s="102"/>
      <c r="C1785" s="155"/>
      <c r="D1785" s="160"/>
      <c r="E1785" s="106"/>
      <c r="F1785" s="102"/>
      <c r="G1785" s="102"/>
      <c r="H1785" s="102"/>
      <c r="I1785" s="102"/>
      <c r="J1785" s="102"/>
    </row>
    <row r="1786" spans="1:10" x14ac:dyDescent="0.2">
      <c r="A1786" s="102"/>
      <c r="B1786" s="102"/>
      <c r="C1786" s="155"/>
      <c r="D1786" s="160"/>
      <c r="E1786" s="106"/>
      <c r="F1786" s="102"/>
      <c r="G1786" s="102"/>
      <c r="H1786" s="102"/>
      <c r="I1786" s="102"/>
      <c r="J1786" s="102"/>
    </row>
    <row r="1787" spans="1:10" x14ac:dyDescent="0.2">
      <c r="A1787" s="102"/>
      <c r="B1787" s="102"/>
      <c r="C1787" s="155"/>
      <c r="D1787" s="160"/>
      <c r="E1787" s="106"/>
      <c r="F1787" s="102"/>
      <c r="G1787" s="102"/>
      <c r="H1787" s="102"/>
      <c r="I1787" s="102"/>
      <c r="J1787" s="102"/>
    </row>
    <row r="1788" spans="1:10" x14ac:dyDescent="0.2">
      <c r="A1788" s="102"/>
      <c r="B1788" s="102"/>
      <c r="C1788" s="155"/>
      <c r="D1788" s="160"/>
      <c r="E1788" s="106"/>
      <c r="F1788" s="102"/>
      <c r="G1788" s="102"/>
      <c r="H1788" s="102"/>
      <c r="I1788" s="102"/>
      <c r="J1788" s="102"/>
    </row>
    <row r="1789" spans="1:10" x14ac:dyDescent="0.2">
      <c r="A1789" s="102"/>
      <c r="B1789" s="102"/>
      <c r="C1789" s="155"/>
      <c r="D1789" s="160"/>
      <c r="E1789" s="106"/>
      <c r="F1789" s="102"/>
      <c r="G1789" s="102"/>
      <c r="H1789" s="102"/>
      <c r="I1789" s="102"/>
      <c r="J1789" s="102"/>
    </row>
    <row r="1790" spans="1:10" x14ac:dyDescent="0.2">
      <c r="A1790" s="102"/>
      <c r="B1790" s="102"/>
      <c r="C1790" s="155"/>
      <c r="D1790" s="160"/>
      <c r="E1790" s="106"/>
      <c r="F1790" s="102"/>
      <c r="G1790" s="102"/>
      <c r="H1790" s="102"/>
      <c r="I1790" s="102"/>
      <c r="J1790" s="102"/>
    </row>
    <row r="1791" spans="1:10" x14ac:dyDescent="0.2">
      <c r="A1791" s="102"/>
      <c r="B1791" s="102"/>
      <c r="C1791" s="155"/>
      <c r="D1791" s="160"/>
      <c r="E1791" s="106"/>
      <c r="F1791" s="102"/>
      <c r="G1791" s="102"/>
      <c r="H1791" s="102"/>
      <c r="I1791" s="102"/>
      <c r="J1791" s="102"/>
    </row>
    <row r="1792" spans="1:10" x14ac:dyDescent="0.2">
      <c r="A1792" s="102"/>
      <c r="B1792" s="102"/>
      <c r="C1792" s="155"/>
      <c r="D1792" s="160"/>
      <c r="E1792" s="106"/>
      <c r="F1792" s="102"/>
      <c r="G1792" s="102"/>
      <c r="H1792" s="102"/>
      <c r="I1792" s="102"/>
      <c r="J1792" s="102"/>
    </row>
    <row r="1793" spans="1:10" x14ac:dyDescent="0.2">
      <c r="A1793" s="102"/>
      <c r="B1793" s="102"/>
      <c r="C1793" s="155"/>
      <c r="D1793" s="160"/>
      <c r="E1793" s="106"/>
      <c r="F1793" s="102"/>
      <c r="G1793" s="102"/>
      <c r="H1793" s="102"/>
      <c r="I1793" s="102"/>
      <c r="J1793" s="102"/>
    </row>
    <row r="1794" spans="1:10" x14ac:dyDescent="0.2">
      <c r="A1794" s="102"/>
      <c r="B1794" s="102"/>
      <c r="C1794" s="155"/>
      <c r="D1794" s="160"/>
      <c r="E1794" s="106"/>
      <c r="F1794" s="102"/>
      <c r="G1794" s="102"/>
      <c r="H1794" s="102"/>
      <c r="I1794" s="102"/>
      <c r="J1794" s="102"/>
    </row>
    <row r="1795" spans="1:10" x14ac:dyDescent="0.2">
      <c r="A1795" s="102"/>
      <c r="B1795" s="102"/>
      <c r="C1795" s="155"/>
      <c r="D1795" s="160"/>
      <c r="E1795" s="106"/>
      <c r="F1795" s="102"/>
      <c r="G1795" s="102"/>
      <c r="H1795" s="102"/>
      <c r="I1795" s="102"/>
      <c r="J1795" s="102"/>
    </row>
    <row r="1796" spans="1:10" x14ac:dyDescent="0.2">
      <c r="A1796" s="102"/>
      <c r="B1796" s="102"/>
      <c r="C1796" s="155"/>
      <c r="D1796" s="160"/>
      <c r="E1796" s="106"/>
      <c r="F1796" s="102"/>
      <c r="G1796" s="102"/>
      <c r="H1796" s="102"/>
      <c r="I1796" s="102"/>
      <c r="J1796" s="102"/>
    </row>
    <row r="1797" spans="1:10" x14ac:dyDescent="0.2">
      <c r="A1797" s="102"/>
      <c r="B1797" s="102"/>
      <c r="C1797" s="155"/>
      <c r="D1797" s="160"/>
      <c r="E1797" s="106"/>
      <c r="F1797" s="102"/>
      <c r="G1797" s="102"/>
      <c r="H1797" s="102"/>
      <c r="I1797" s="102"/>
      <c r="J1797" s="102"/>
    </row>
    <row r="1798" spans="1:10" x14ac:dyDescent="0.2">
      <c r="A1798" s="102"/>
      <c r="B1798" s="102"/>
      <c r="C1798" s="155"/>
      <c r="D1798" s="160"/>
      <c r="E1798" s="106"/>
      <c r="F1798" s="102"/>
      <c r="G1798" s="102"/>
      <c r="H1798" s="102"/>
      <c r="I1798" s="102"/>
      <c r="J1798" s="102"/>
    </row>
    <row r="1799" spans="1:10" x14ac:dyDescent="0.2">
      <c r="A1799" s="102"/>
      <c r="B1799" s="102"/>
      <c r="C1799" s="155"/>
      <c r="D1799" s="160"/>
      <c r="E1799" s="106"/>
      <c r="F1799" s="102"/>
      <c r="G1799" s="102"/>
      <c r="H1799" s="102"/>
      <c r="I1799" s="102"/>
      <c r="J1799" s="102"/>
    </row>
    <row r="1800" spans="1:10" x14ac:dyDescent="0.2">
      <c r="A1800" s="102"/>
      <c r="B1800" s="102"/>
      <c r="C1800" s="155"/>
      <c r="D1800" s="160"/>
      <c r="E1800" s="106"/>
      <c r="F1800" s="102"/>
      <c r="G1800" s="102"/>
      <c r="H1800" s="102"/>
      <c r="I1800" s="102"/>
      <c r="J1800" s="102"/>
    </row>
    <row r="1801" spans="1:10" x14ac:dyDescent="0.2">
      <c r="A1801" s="102"/>
      <c r="B1801" s="102"/>
      <c r="C1801" s="155"/>
      <c r="D1801" s="160"/>
      <c r="E1801" s="106"/>
      <c r="F1801" s="102"/>
      <c r="G1801" s="102"/>
      <c r="H1801" s="102"/>
      <c r="I1801" s="102"/>
      <c r="J1801" s="102"/>
    </row>
    <row r="1802" spans="1:10" x14ac:dyDescent="0.2">
      <c r="A1802" s="102"/>
      <c r="B1802" s="102"/>
      <c r="C1802" s="155"/>
      <c r="D1802" s="160"/>
      <c r="E1802" s="106"/>
      <c r="F1802" s="102"/>
      <c r="G1802" s="102"/>
      <c r="H1802" s="102"/>
      <c r="I1802" s="102"/>
      <c r="J1802" s="102"/>
    </row>
    <row r="1803" spans="1:10" x14ac:dyDescent="0.2">
      <c r="A1803" s="102"/>
      <c r="B1803" s="102"/>
      <c r="C1803" s="155"/>
      <c r="D1803" s="160"/>
      <c r="E1803" s="106"/>
      <c r="F1803" s="102"/>
      <c r="G1803" s="102"/>
      <c r="H1803" s="102"/>
      <c r="I1803" s="102"/>
      <c r="J1803" s="102"/>
    </row>
    <row r="1804" spans="1:10" x14ac:dyDescent="0.2">
      <c r="A1804" s="102"/>
      <c r="B1804" s="102"/>
      <c r="C1804" s="155"/>
      <c r="D1804" s="160"/>
      <c r="E1804" s="106"/>
      <c r="F1804" s="102"/>
      <c r="G1804" s="102"/>
      <c r="H1804" s="102"/>
      <c r="I1804" s="102"/>
      <c r="J1804" s="102"/>
    </row>
    <row r="1805" spans="1:10" x14ac:dyDescent="0.2">
      <c r="A1805" s="102"/>
      <c r="B1805" s="102"/>
      <c r="C1805" s="155"/>
      <c r="D1805" s="160"/>
      <c r="E1805" s="106"/>
      <c r="F1805" s="102"/>
      <c r="G1805" s="102"/>
      <c r="H1805" s="102"/>
      <c r="I1805" s="102"/>
      <c r="J1805" s="102"/>
    </row>
    <row r="1806" spans="1:10" x14ac:dyDescent="0.2">
      <c r="A1806" s="102"/>
      <c r="B1806" s="102"/>
      <c r="C1806" s="155"/>
      <c r="D1806" s="160"/>
      <c r="E1806" s="106"/>
      <c r="F1806" s="102"/>
      <c r="G1806" s="102"/>
      <c r="H1806" s="102"/>
      <c r="I1806" s="102"/>
      <c r="J1806" s="102"/>
    </row>
    <row r="1807" spans="1:10" x14ac:dyDescent="0.2">
      <c r="A1807" s="102"/>
      <c r="B1807" s="102"/>
      <c r="C1807" s="155"/>
      <c r="D1807" s="160"/>
      <c r="E1807" s="106"/>
      <c r="F1807" s="102"/>
      <c r="G1807" s="102"/>
      <c r="H1807" s="102"/>
      <c r="I1807" s="102"/>
      <c r="J1807" s="102"/>
    </row>
    <row r="1808" spans="1:10" x14ac:dyDescent="0.2">
      <c r="A1808" s="102"/>
      <c r="B1808" s="102"/>
      <c r="C1808" s="155"/>
      <c r="D1808" s="160"/>
      <c r="E1808" s="106"/>
      <c r="F1808" s="102"/>
      <c r="G1808" s="102"/>
      <c r="H1808" s="102"/>
      <c r="I1808" s="102"/>
      <c r="J1808" s="102"/>
    </row>
    <row r="1809" spans="1:10" x14ac:dyDescent="0.2">
      <c r="A1809" s="102"/>
      <c r="B1809" s="102"/>
      <c r="C1809" s="155"/>
      <c r="D1809" s="160"/>
      <c r="E1809" s="106"/>
      <c r="F1809" s="102"/>
      <c r="G1809" s="102"/>
      <c r="H1809" s="102"/>
      <c r="I1809" s="102"/>
      <c r="J1809" s="102"/>
    </row>
    <row r="1810" spans="1:10" x14ac:dyDescent="0.2">
      <c r="A1810" s="102"/>
      <c r="B1810" s="102"/>
      <c r="C1810" s="155"/>
      <c r="D1810" s="160"/>
      <c r="E1810" s="106"/>
      <c r="F1810" s="102"/>
      <c r="G1810" s="102"/>
      <c r="H1810" s="102"/>
      <c r="I1810" s="102"/>
      <c r="J1810" s="102"/>
    </row>
    <row r="1811" spans="1:10" x14ac:dyDescent="0.2">
      <c r="A1811" s="102"/>
      <c r="B1811" s="102"/>
      <c r="C1811" s="155"/>
      <c r="D1811" s="160"/>
      <c r="E1811" s="106"/>
      <c r="F1811" s="102"/>
      <c r="G1811" s="102"/>
      <c r="H1811" s="102"/>
      <c r="I1811" s="102"/>
      <c r="J1811" s="102"/>
    </row>
    <row r="1812" spans="1:10" x14ac:dyDescent="0.2">
      <c r="A1812" s="102"/>
      <c r="B1812" s="102"/>
      <c r="C1812" s="155"/>
      <c r="D1812" s="160"/>
      <c r="E1812" s="106"/>
      <c r="F1812" s="102"/>
      <c r="G1812" s="102"/>
      <c r="H1812" s="102"/>
      <c r="I1812" s="102"/>
      <c r="J1812" s="102"/>
    </row>
    <row r="1813" spans="1:10" x14ac:dyDescent="0.2">
      <c r="A1813" s="102"/>
      <c r="B1813" s="102"/>
      <c r="C1813" s="155"/>
      <c r="D1813" s="160"/>
      <c r="E1813" s="106"/>
      <c r="F1813" s="102"/>
      <c r="G1813" s="102"/>
      <c r="H1813" s="102"/>
      <c r="I1813" s="102"/>
      <c r="J1813" s="102"/>
    </row>
    <row r="1814" spans="1:10" x14ac:dyDescent="0.2">
      <c r="A1814" s="102"/>
      <c r="B1814" s="102"/>
      <c r="C1814" s="155"/>
      <c r="D1814" s="160"/>
      <c r="E1814" s="106"/>
      <c r="F1814" s="102"/>
      <c r="G1814" s="102"/>
      <c r="H1814" s="102"/>
      <c r="I1814" s="102"/>
      <c r="J1814" s="102"/>
    </row>
    <row r="1815" spans="1:10" x14ac:dyDescent="0.2">
      <c r="A1815" s="102"/>
      <c r="B1815" s="102"/>
      <c r="C1815" s="155"/>
      <c r="D1815" s="160"/>
      <c r="E1815" s="106"/>
      <c r="F1815" s="102"/>
      <c r="G1815" s="102"/>
      <c r="H1815" s="102"/>
      <c r="I1815" s="102"/>
      <c r="J1815" s="102"/>
    </row>
    <row r="1816" spans="1:10" x14ac:dyDescent="0.2">
      <c r="A1816" s="102"/>
      <c r="B1816" s="102"/>
      <c r="C1816" s="155"/>
      <c r="D1816" s="160"/>
      <c r="E1816" s="106"/>
      <c r="F1816" s="102"/>
      <c r="G1816" s="102"/>
      <c r="H1816" s="102"/>
      <c r="I1816" s="102"/>
      <c r="J1816" s="102"/>
    </row>
    <row r="1817" spans="1:10" x14ac:dyDescent="0.2">
      <c r="A1817" s="102"/>
      <c r="B1817" s="102"/>
      <c r="C1817" s="155"/>
      <c r="D1817" s="160"/>
      <c r="E1817" s="106"/>
      <c r="F1817" s="102"/>
      <c r="G1817" s="102"/>
      <c r="H1817" s="102"/>
      <c r="I1817" s="102"/>
      <c r="J1817" s="102"/>
    </row>
    <row r="1818" spans="1:10" x14ac:dyDescent="0.2">
      <c r="A1818" s="102"/>
      <c r="B1818" s="102"/>
      <c r="C1818" s="155"/>
      <c r="D1818" s="160"/>
      <c r="E1818" s="106"/>
      <c r="F1818" s="102"/>
      <c r="G1818" s="102"/>
      <c r="H1818" s="102"/>
      <c r="I1818" s="102"/>
      <c r="J1818" s="102"/>
    </row>
    <row r="1819" spans="1:10" x14ac:dyDescent="0.2">
      <c r="A1819" s="102"/>
      <c r="B1819" s="102"/>
      <c r="C1819" s="155"/>
      <c r="D1819" s="160"/>
      <c r="E1819" s="106"/>
      <c r="F1819" s="102"/>
      <c r="G1819" s="102"/>
      <c r="H1819" s="102"/>
      <c r="I1819" s="102"/>
      <c r="J1819" s="102"/>
    </row>
    <row r="1820" spans="1:10" x14ac:dyDescent="0.2">
      <c r="A1820" s="102"/>
      <c r="B1820" s="102"/>
      <c r="C1820" s="155"/>
      <c r="D1820" s="160"/>
      <c r="E1820" s="106"/>
      <c r="F1820" s="102"/>
      <c r="G1820" s="102"/>
      <c r="H1820" s="102"/>
      <c r="I1820" s="102"/>
      <c r="J1820" s="102"/>
    </row>
    <row r="1821" spans="1:10" x14ac:dyDescent="0.2">
      <c r="A1821" s="102"/>
      <c r="B1821" s="102"/>
      <c r="C1821" s="155"/>
      <c r="D1821" s="160"/>
      <c r="E1821" s="106"/>
      <c r="F1821" s="102"/>
      <c r="G1821" s="102"/>
      <c r="H1821" s="102"/>
      <c r="I1821" s="102"/>
      <c r="J1821" s="102"/>
    </row>
    <row r="1822" spans="1:10" x14ac:dyDescent="0.2">
      <c r="A1822" s="102"/>
      <c r="B1822" s="102"/>
      <c r="C1822" s="155"/>
      <c r="D1822" s="160"/>
      <c r="E1822" s="106"/>
      <c r="F1822" s="102"/>
      <c r="G1822" s="102"/>
      <c r="H1822" s="102"/>
      <c r="I1822" s="102"/>
      <c r="J1822" s="102"/>
    </row>
    <row r="1823" spans="1:10" x14ac:dyDescent="0.2">
      <c r="A1823" s="102"/>
      <c r="B1823" s="102"/>
      <c r="C1823" s="155"/>
      <c r="D1823" s="160"/>
      <c r="E1823" s="106"/>
      <c r="F1823" s="102"/>
      <c r="G1823" s="102"/>
      <c r="H1823" s="102"/>
      <c r="I1823" s="102"/>
      <c r="J1823" s="102"/>
    </row>
    <row r="1824" spans="1:10" x14ac:dyDescent="0.2">
      <c r="A1824" s="102"/>
      <c r="B1824" s="102"/>
      <c r="C1824" s="155"/>
      <c r="D1824" s="160"/>
      <c r="E1824" s="106"/>
      <c r="F1824" s="102"/>
      <c r="G1824" s="102"/>
      <c r="H1824" s="102"/>
      <c r="I1824" s="102"/>
      <c r="J1824" s="102"/>
    </row>
    <row r="1825" spans="1:10" x14ac:dyDescent="0.2">
      <c r="A1825" s="102"/>
      <c r="B1825" s="102"/>
      <c r="C1825" s="155"/>
      <c r="D1825" s="160"/>
      <c r="E1825" s="106"/>
      <c r="F1825" s="102"/>
      <c r="G1825" s="102"/>
      <c r="H1825" s="102"/>
      <c r="I1825" s="102"/>
      <c r="J1825" s="102"/>
    </row>
    <row r="1826" spans="1:10" x14ac:dyDescent="0.2">
      <c r="A1826" s="102"/>
      <c r="B1826" s="102"/>
      <c r="C1826" s="155"/>
      <c r="D1826" s="160"/>
      <c r="E1826" s="106"/>
      <c r="F1826" s="102"/>
      <c r="G1826" s="102"/>
      <c r="H1826" s="102"/>
      <c r="I1826" s="102"/>
      <c r="J1826" s="102"/>
    </row>
    <row r="1827" spans="1:10" x14ac:dyDescent="0.2">
      <c r="A1827" s="102"/>
      <c r="B1827" s="102"/>
      <c r="C1827" s="155"/>
      <c r="D1827" s="160"/>
      <c r="E1827" s="106"/>
      <c r="F1827" s="102"/>
      <c r="G1827" s="102"/>
      <c r="H1827" s="102"/>
      <c r="I1827" s="102"/>
      <c r="J1827" s="102"/>
    </row>
    <row r="1828" spans="1:10" x14ac:dyDescent="0.2">
      <c r="A1828" s="102"/>
      <c r="B1828" s="102"/>
      <c r="C1828" s="155"/>
      <c r="D1828" s="160"/>
      <c r="E1828" s="106"/>
      <c r="F1828" s="102"/>
      <c r="G1828" s="102"/>
      <c r="H1828" s="102"/>
      <c r="I1828" s="102"/>
      <c r="J1828" s="102"/>
    </row>
    <row r="1829" spans="1:10" x14ac:dyDescent="0.2">
      <c r="A1829" s="102"/>
      <c r="B1829" s="102"/>
      <c r="C1829" s="155"/>
      <c r="D1829" s="160"/>
      <c r="E1829" s="106"/>
      <c r="F1829" s="102"/>
      <c r="G1829" s="102"/>
      <c r="H1829" s="102"/>
      <c r="I1829" s="102"/>
      <c r="J1829" s="102"/>
    </row>
    <row r="1830" spans="1:10" x14ac:dyDescent="0.2">
      <c r="A1830" s="102"/>
      <c r="B1830" s="102"/>
      <c r="C1830" s="155"/>
      <c r="D1830" s="160"/>
      <c r="E1830" s="106"/>
      <c r="F1830" s="102"/>
      <c r="G1830" s="102"/>
      <c r="H1830" s="102"/>
      <c r="I1830" s="102"/>
      <c r="J1830" s="102"/>
    </row>
    <row r="1831" spans="1:10" x14ac:dyDescent="0.2">
      <c r="A1831" s="102"/>
      <c r="B1831" s="102"/>
      <c r="C1831" s="155"/>
      <c r="D1831" s="160"/>
      <c r="E1831" s="106"/>
      <c r="F1831" s="102"/>
      <c r="G1831" s="102"/>
      <c r="H1831" s="102"/>
      <c r="I1831" s="102"/>
      <c r="J1831" s="102"/>
    </row>
    <row r="1832" spans="1:10" x14ac:dyDescent="0.2">
      <c r="A1832" s="102"/>
      <c r="B1832" s="102"/>
      <c r="C1832" s="155"/>
      <c r="D1832" s="160"/>
      <c r="E1832" s="106"/>
      <c r="F1832" s="102"/>
      <c r="G1832" s="102"/>
      <c r="H1832" s="102"/>
      <c r="I1832" s="102"/>
      <c r="J1832" s="102"/>
    </row>
    <row r="1833" spans="1:10" x14ac:dyDescent="0.2">
      <c r="A1833" s="102"/>
      <c r="B1833" s="102"/>
      <c r="C1833" s="155"/>
      <c r="D1833" s="160"/>
      <c r="E1833" s="106"/>
      <c r="F1833" s="102"/>
      <c r="G1833" s="102"/>
      <c r="H1833" s="102"/>
      <c r="I1833" s="102"/>
      <c r="J1833" s="102"/>
    </row>
    <row r="1834" spans="1:10" x14ac:dyDescent="0.2">
      <c r="A1834" s="102"/>
      <c r="B1834" s="102"/>
      <c r="C1834" s="155"/>
      <c r="D1834" s="160"/>
      <c r="E1834" s="106"/>
      <c r="F1834" s="102"/>
      <c r="G1834" s="102"/>
      <c r="H1834" s="102"/>
      <c r="I1834" s="102"/>
      <c r="J1834" s="102"/>
    </row>
    <row r="1835" spans="1:10" x14ac:dyDescent="0.2">
      <c r="A1835" s="102"/>
      <c r="B1835" s="102"/>
      <c r="C1835" s="155"/>
      <c r="D1835" s="160"/>
      <c r="E1835" s="106"/>
      <c r="F1835" s="102"/>
      <c r="G1835" s="102"/>
      <c r="H1835" s="102"/>
      <c r="I1835" s="102"/>
      <c r="J1835" s="102"/>
    </row>
    <row r="1836" spans="1:10" x14ac:dyDescent="0.2">
      <c r="A1836" s="102"/>
      <c r="B1836" s="102"/>
      <c r="C1836" s="155"/>
      <c r="D1836" s="160"/>
      <c r="E1836" s="106"/>
      <c r="F1836" s="102"/>
      <c r="G1836" s="102"/>
      <c r="H1836" s="102"/>
      <c r="I1836" s="102"/>
      <c r="J1836" s="102"/>
    </row>
    <row r="1837" spans="1:10" x14ac:dyDescent="0.2">
      <c r="A1837" s="102"/>
      <c r="B1837" s="102"/>
      <c r="C1837" s="155"/>
      <c r="D1837" s="160"/>
      <c r="E1837" s="106"/>
      <c r="F1837" s="102"/>
      <c r="G1837" s="102"/>
      <c r="H1837" s="102"/>
      <c r="I1837" s="102"/>
      <c r="J1837" s="102"/>
    </row>
    <row r="1838" spans="1:10" x14ac:dyDescent="0.2">
      <c r="A1838" s="102"/>
      <c r="B1838" s="102"/>
      <c r="C1838" s="155"/>
      <c r="D1838" s="160"/>
      <c r="E1838" s="106"/>
      <c r="F1838" s="102"/>
      <c r="G1838" s="102"/>
      <c r="H1838" s="102"/>
      <c r="I1838" s="102"/>
      <c r="J1838" s="102"/>
    </row>
    <row r="1839" spans="1:10" x14ac:dyDescent="0.2">
      <c r="A1839" s="102"/>
      <c r="B1839" s="102"/>
      <c r="C1839" s="155"/>
      <c r="D1839" s="160"/>
      <c r="E1839" s="106"/>
      <c r="F1839" s="102"/>
      <c r="G1839" s="102"/>
      <c r="H1839" s="102"/>
      <c r="I1839" s="102"/>
      <c r="J1839" s="102"/>
    </row>
    <row r="1840" spans="1:10" x14ac:dyDescent="0.2">
      <c r="A1840" s="102"/>
      <c r="B1840" s="102"/>
      <c r="C1840" s="155"/>
      <c r="D1840" s="160"/>
      <c r="E1840" s="106"/>
      <c r="F1840" s="102"/>
      <c r="G1840" s="102"/>
      <c r="H1840" s="102"/>
      <c r="I1840" s="102"/>
      <c r="J1840" s="102"/>
    </row>
    <row r="1841" spans="1:10" x14ac:dyDescent="0.2">
      <c r="A1841" s="102"/>
      <c r="B1841" s="102"/>
      <c r="C1841" s="155"/>
      <c r="D1841" s="160"/>
      <c r="E1841" s="106"/>
      <c r="F1841" s="102"/>
      <c r="G1841" s="102"/>
      <c r="H1841" s="102"/>
      <c r="I1841" s="102"/>
      <c r="J1841" s="102"/>
    </row>
    <row r="1842" spans="1:10" x14ac:dyDescent="0.2">
      <c r="A1842" s="102"/>
      <c r="B1842" s="102"/>
      <c r="C1842" s="155"/>
      <c r="D1842" s="160"/>
      <c r="E1842" s="106"/>
      <c r="F1842" s="102"/>
      <c r="G1842" s="102"/>
      <c r="H1842" s="102"/>
      <c r="I1842" s="102"/>
      <c r="J1842" s="102"/>
    </row>
    <row r="1843" spans="1:10" x14ac:dyDescent="0.2">
      <c r="A1843" s="102"/>
      <c r="B1843" s="102"/>
      <c r="C1843" s="155"/>
      <c r="D1843" s="160"/>
      <c r="E1843" s="106"/>
      <c r="F1843" s="102"/>
      <c r="G1843" s="102"/>
      <c r="H1843" s="102"/>
      <c r="I1843" s="102"/>
      <c r="J1843" s="102"/>
    </row>
    <row r="1844" spans="1:10" x14ac:dyDescent="0.2">
      <c r="A1844" s="102"/>
      <c r="B1844" s="102"/>
      <c r="C1844" s="155"/>
      <c r="D1844" s="160"/>
      <c r="E1844" s="106"/>
      <c r="F1844" s="102"/>
      <c r="G1844" s="102"/>
      <c r="H1844" s="102"/>
      <c r="I1844" s="102"/>
      <c r="J1844" s="102"/>
    </row>
    <row r="1845" spans="1:10" x14ac:dyDescent="0.2">
      <c r="A1845" s="102"/>
      <c r="B1845" s="102"/>
      <c r="C1845" s="155"/>
      <c r="D1845" s="160"/>
      <c r="E1845" s="106"/>
      <c r="F1845" s="102"/>
      <c r="G1845" s="102"/>
      <c r="H1845" s="102"/>
      <c r="I1845" s="102"/>
      <c r="J1845" s="102"/>
    </row>
    <row r="1846" spans="1:10" x14ac:dyDescent="0.2">
      <c r="A1846" s="102"/>
      <c r="B1846" s="102"/>
      <c r="C1846" s="155"/>
      <c r="D1846" s="160"/>
      <c r="E1846" s="106"/>
      <c r="F1846" s="102"/>
      <c r="G1846" s="102"/>
      <c r="H1846" s="102"/>
      <c r="I1846" s="102"/>
      <c r="J1846" s="102"/>
    </row>
    <row r="1847" spans="1:10" x14ac:dyDescent="0.2">
      <c r="A1847" s="102"/>
      <c r="B1847" s="102"/>
      <c r="C1847" s="155"/>
      <c r="D1847" s="160"/>
      <c r="E1847" s="106"/>
      <c r="F1847" s="102"/>
      <c r="G1847" s="102"/>
      <c r="H1847" s="102"/>
      <c r="I1847" s="102"/>
      <c r="J1847" s="102"/>
    </row>
    <row r="1848" spans="1:10" x14ac:dyDescent="0.2">
      <c r="A1848" s="102"/>
      <c r="B1848" s="102"/>
      <c r="C1848" s="155"/>
      <c r="D1848" s="160"/>
      <c r="E1848" s="106"/>
      <c r="F1848" s="102"/>
      <c r="G1848" s="102"/>
      <c r="H1848" s="102"/>
      <c r="I1848" s="102"/>
      <c r="J1848" s="102"/>
    </row>
    <row r="1849" spans="1:10" x14ac:dyDescent="0.2">
      <c r="A1849" s="102"/>
      <c r="B1849" s="102"/>
      <c r="C1849" s="155"/>
      <c r="D1849" s="160"/>
      <c r="E1849" s="106"/>
      <c r="F1849" s="102"/>
      <c r="G1849" s="102"/>
      <c r="H1849" s="102"/>
      <c r="I1849" s="102"/>
      <c r="J1849" s="102"/>
    </row>
    <row r="1850" spans="1:10" x14ac:dyDescent="0.2">
      <c r="A1850" s="102"/>
      <c r="B1850" s="102"/>
      <c r="C1850" s="155"/>
      <c r="D1850" s="160"/>
      <c r="E1850" s="106"/>
      <c r="F1850" s="102"/>
      <c r="G1850" s="102"/>
      <c r="H1850" s="102"/>
      <c r="I1850" s="102"/>
      <c r="J1850" s="102"/>
    </row>
    <row r="1851" spans="1:10" x14ac:dyDescent="0.2">
      <c r="A1851" s="102"/>
      <c r="B1851" s="102"/>
      <c r="C1851" s="155"/>
      <c r="D1851" s="160"/>
      <c r="E1851" s="106"/>
      <c r="F1851" s="102"/>
      <c r="G1851" s="102"/>
      <c r="H1851" s="102"/>
      <c r="I1851" s="102"/>
      <c r="J1851" s="102"/>
    </row>
    <row r="1852" spans="1:10" x14ac:dyDescent="0.2">
      <c r="A1852" s="102"/>
      <c r="B1852" s="102"/>
      <c r="C1852" s="155"/>
      <c r="D1852" s="160"/>
      <c r="E1852" s="106"/>
      <c r="F1852" s="102"/>
      <c r="G1852" s="102"/>
      <c r="H1852" s="102"/>
      <c r="I1852" s="102"/>
      <c r="J1852" s="102"/>
    </row>
    <row r="1853" spans="1:10" x14ac:dyDescent="0.2">
      <c r="A1853" s="102"/>
      <c r="B1853" s="102"/>
      <c r="C1853" s="155"/>
      <c r="D1853" s="160"/>
      <c r="E1853" s="106"/>
      <c r="F1853" s="102"/>
      <c r="G1853" s="102"/>
      <c r="H1853" s="102"/>
      <c r="I1853" s="102"/>
      <c r="J1853" s="102"/>
    </row>
    <row r="1854" spans="1:10" x14ac:dyDescent="0.2">
      <c r="A1854" s="102"/>
      <c r="B1854" s="102"/>
      <c r="C1854" s="155"/>
      <c r="D1854" s="160"/>
      <c r="E1854" s="106"/>
      <c r="F1854" s="102"/>
      <c r="G1854" s="102"/>
      <c r="H1854" s="102"/>
      <c r="I1854" s="102"/>
      <c r="J1854" s="102"/>
    </row>
    <row r="1855" spans="1:10" x14ac:dyDescent="0.2">
      <c r="A1855" s="102"/>
      <c r="B1855" s="102"/>
      <c r="C1855" s="155"/>
      <c r="D1855" s="160"/>
      <c r="E1855" s="106"/>
      <c r="F1855" s="102"/>
      <c r="G1855" s="102"/>
      <c r="H1855" s="102"/>
      <c r="I1855" s="102"/>
      <c r="J1855" s="102"/>
    </row>
    <row r="1856" spans="1:10" x14ac:dyDescent="0.2">
      <c r="A1856" s="102"/>
      <c r="B1856" s="102"/>
      <c r="C1856" s="155"/>
      <c r="D1856" s="160"/>
      <c r="E1856" s="106"/>
      <c r="F1856" s="102"/>
      <c r="G1856" s="102"/>
      <c r="H1856" s="102"/>
      <c r="I1856" s="102"/>
      <c r="J1856" s="102"/>
    </row>
    <row r="1857" spans="1:10" x14ac:dyDescent="0.2">
      <c r="A1857" s="102"/>
      <c r="B1857" s="102"/>
      <c r="C1857" s="155"/>
      <c r="D1857" s="160"/>
      <c r="E1857" s="106"/>
      <c r="F1857" s="102"/>
      <c r="G1857" s="102"/>
      <c r="H1857" s="102"/>
      <c r="I1857" s="102"/>
      <c r="J1857" s="102"/>
    </row>
    <row r="1858" spans="1:10" x14ac:dyDescent="0.2">
      <c r="A1858" s="102"/>
      <c r="B1858" s="102"/>
      <c r="C1858" s="155"/>
      <c r="D1858" s="160"/>
      <c r="E1858" s="106"/>
      <c r="F1858" s="102"/>
      <c r="G1858" s="102"/>
      <c r="H1858" s="102"/>
      <c r="I1858" s="102"/>
      <c r="J1858" s="102"/>
    </row>
    <row r="1859" spans="1:10" x14ac:dyDescent="0.2">
      <c r="A1859" s="102"/>
      <c r="B1859" s="102"/>
      <c r="C1859" s="155"/>
      <c r="D1859" s="160"/>
      <c r="E1859" s="106"/>
      <c r="F1859" s="102"/>
      <c r="G1859" s="102"/>
      <c r="H1859" s="102"/>
      <c r="I1859" s="102"/>
      <c r="J1859" s="102"/>
    </row>
    <row r="1860" spans="1:10" x14ac:dyDescent="0.2">
      <c r="A1860" s="102"/>
      <c r="B1860" s="102"/>
      <c r="C1860" s="155"/>
      <c r="D1860" s="160"/>
      <c r="E1860" s="106"/>
      <c r="F1860" s="102"/>
      <c r="G1860" s="102"/>
      <c r="H1860" s="102"/>
      <c r="I1860" s="102"/>
      <c r="J1860" s="102"/>
    </row>
    <row r="1861" spans="1:10" x14ac:dyDescent="0.2">
      <c r="A1861" s="102"/>
      <c r="B1861" s="102"/>
      <c r="C1861" s="155"/>
      <c r="D1861" s="160"/>
      <c r="E1861" s="106"/>
      <c r="F1861" s="102"/>
      <c r="G1861" s="102"/>
      <c r="H1861" s="102"/>
      <c r="I1861" s="102"/>
      <c r="J1861" s="102"/>
    </row>
    <row r="1862" spans="1:10" x14ac:dyDescent="0.2">
      <c r="A1862" s="102"/>
      <c r="B1862" s="102"/>
      <c r="C1862" s="155"/>
      <c r="D1862" s="160"/>
      <c r="E1862" s="106"/>
      <c r="F1862" s="102"/>
      <c r="G1862" s="102"/>
      <c r="H1862" s="102"/>
      <c r="I1862" s="102"/>
      <c r="J1862" s="102"/>
    </row>
    <row r="1863" spans="1:10" x14ac:dyDescent="0.2">
      <c r="A1863" s="102"/>
      <c r="B1863" s="102"/>
      <c r="C1863" s="155"/>
      <c r="D1863" s="160"/>
      <c r="E1863" s="106"/>
      <c r="F1863" s="102"/>
      <c r="G1863" s="102"/>
      <c r="H1863" s="102"/>
      <c r="I1863" s="102"/>
      <c r="J1863" s="102"/>
    </row>
    <row r="1864" spans="1:10" x14ac:dyDescent="0.2">
      <c r="A1864" s="102"/>
      <c r="B1864" s="102"/>
      <c r="C1864" s="155"/>
      <c r="D1864" s="160"/>
      <c r="E1864" s="106"/>
      <c r="F1864" s="102"/>
      <c r="G1864" s="102"/>
      <c r="H1864" s="102"/>
      <c r="I1864" s="102"/>
      <c r="J1864" s="102"/>
    </row>
    <row r="1865" spans="1:10" x14ac:dyDescent="0.2">
      <c r="A1865" s="102"/>
      <c r="B1865" s="102"/>
      <c r="C1865" s="155"/>
      <c r="D1865" s="160"/>
      <c r="E1865" s="106"/>
      <c r="F1865" s="102"/>
      <c r="G1865" s="102"/>
      <c r="H1865" s="102"/>
      <c r="I1865" s="102"/>
      <c r="J1865" s="102"/>
    </row>
    <row r="1866" spans="1:10" x14ac:dyDescent="0.2">
      <c r="A1866" s="102"/>
      <c r="B1866" s="102"/>
      <c r="C1866" s="155"/>
      <c r="D1866" s="160"/>
      <c r="E1866" s="106"/>
      <c r="F1866" s="102"/>
      <c r="G1866" s="102"/>
      <c r="H1866" s="102"/>
      <c r="I1866" s="102"/>
      <c r="J1866" s="102"/>
    </row>
    <row r="1867" spans="1:10" x14ac:dyDescent="0.2">
      <c r="A1867" s="102"/>
      <c r="B1867" s="102"/>
      <c r="C1867" s="155"/>
      <c r="D1867" s="160"/>
      <c r="E1867" s="106"/>
      <c r="F1867" s="102"/>
      <c r="G1867" s="102"/>
      <c r="H1867" s="102"/>
      <c r="I1867" s="102"/>
      <c r="J1867" s="102"/>
    </row>
    <row r="1868" spans="1:10" x14ac:dyDescent="0.2">
      <c r="A1868" s="102"/>
      <c r="B1868" s="102"/>
      <c r="C1868" s="155"/>
      <c r="D1868" s="160"/>
      <c r="E1868" s="106"/>
      <c r="F1868" s="102"/>
      <c r="G1868" s="102"/>
      <c r="H1868" s="102"/>
      <c r="I1868" s="102"/>
      <c r="J1868" s="102"/>
    </row>
    <row r="1869" spans="1:10" x14ac:dyDescent="0.2">
      <c r="A1869" s="102"/>
      <c r="B1869" s="102"/>
      <c r="C1869" s="155"/>
      <c r="D1869" s="160"/>
      <c r="E1869" s="106"/>
      <c r="F1869" s="102"/>
      <c r="G1869" s="102"/>
      <c r="H1869" s="102"/>
      <c r="I1869" s="102"/>
      <c r="J1869" s="102"/>
    </row>
    <row r="1870" spans="1:10" x14ac:dyDescent="0.2">
      <c r="A1870" s="102"/>
      <c r="B1870" s="102"/>
      <c r="C1870" s="155"/>
      <c r="D1870" s="160"/>
      <c r="E1870" s="106"/>
      <c r="F1870" s="102"/>
      <c r="G1870" s="102"/>
      <c r="H1870" s="102"/>
      <c r="I1870" s="102"/>
      <c r="J1870" s="102"/>
    </row>
    <row r="1871" spans="1:10" x14ac:dyDescent="0.2">
      <c r="A1871" s="102"/>
      <c r="B1871" s="102"/>
      <c r="C1871" s="155"/>
      <c r="D1871" s="160"/>
      <c r="E1871" s="106"/>
      <c r="F1871" s="102"/>
      <c r="G1871" s="102"/>
      <c r="H1871" s="102"/>
      <c r="I1871" s="102"/>
      <c r="J1871" s="102"/>
    </row>
    <row r="1872" spans="1:10" x14ac:dyDescent="0.2">
      <c r="A1872" s="102"/>
      <c r="B1872" s="102"/>
      <c r="C1872" s="155"/>
      <c r="D1872" s="160"/>
      <c r="E1872" s="106"/>
      <c r="F1872" s="102"/>
      <c r="G1872" s="102"/>
      <c r="H1872" s="102"/>
      <c r="I1872" s="102"/>
      <c r="J1872" s="102"/>
    </row>
    <row r="1873" spans="1:10" x14ac:dyDescent="0.2">
      <c r="A1873" s="102"/>
      <c r="B1873" s="102"/>
      <c r="C1873" s="155"/>
      <c r="D1873" s="160"/>
      <c r="E1873" s="106"/>
      <c r="F1873" s="102"/>
      <c r="G1873" s="102"/>
      <c r="H1873" s="102"/>
      <c r="I1873" s="102"/>
      <c r="J1873" s="102"/>
    </row>
    <row r="1874" spans="1:10" x14ac:dyDescent="0.2">
      <c r="A1874" s="102"/>
      <c r="B1874" s="102"/>
      <c r="C1874" s="155"/>
      <c r="D1874" s="160"/>
      <c r="E1874" s="106"/>
      <c r="F1874" s="102"/>
      <c r="G1874" s="102"/>
      <c r="H1874" s="102"/>
      <c r="I1874" s="102"/>
      <c r="J1874" s="102"/>
    </row>
    <row r="1875" spans="1:10" x14ac:dyDescent="0.2">
      <c r="A1875" s="102"/>
      <c r="B1875" s="102"/>
      <c r="C1875" s="155"/>
      <c r="D1875" s="160"/>
      <c r="E1875" s="106"/>
      <c r="F1875" s="102"/>
      <c r="G1875" s="102"/>
      <c r="H1875" s="102"/>
      <c r="I1875" s="102"/>
      <c r="J1875" s="102"/>
    </row>
    <row r="1876" spans="1:10" x14ac:dyDescent="0.2">
      <c r="A1876" s="102"/>
      <c r="B1876" s="102"/>
      <c r="C1876" s="155"/>
      <c r="D1876" s="160"/>
      <c r="E1876" s="106"/>
      <c r="F1876" s="102"/>
      <c r="G1876" s="102"/>
      <c r="H1876" s="102"/>
      <c r="I1876" s="102"/>
      <c r="J1876" s="102"/>
    </row>
    <row r="1877" spans="1:10" x14ac:dyDescent="0.2">
      <c r="A1877" s="102"/>
      <c r="B1877" s="102"/>
      <c r="C1877" s="155"/>
      <c r="D1877" s="160"/>
      <c r="E1877" s="106"/>
      <c r="F1877" s="102"/>
      <c r="G1877" s="102"/>
      <c r="H1877" s="102"/>
      <c r="I1877" s="102"/>
      <c r="J1877" s="102"/>
    </row>
    <row r="1878" spans="1:10" x14ac:dyDescent="0.2">
      <c r="A1878" s="102"/>
      <c r="B1878" s="102"/>
      <c r="C1878" s="155"/>
      <c r="D1878" s="160"/>
      <c r="E1878" s="106"/>
      <c r="F1878" s="102"/>
      <c r="G1878" s="102"/>
      <c r="H1878" s="102"/>
      <c r="I1878" s="102"/>
      <c r="J1878" s="102"/>
    </row>
    <row r="1879" spans="1:10" x14ac:dyDescent="0.2">
      <c r="A1879" s="102"/>
      <c r="B1879" s="102"/>
      <c r="C1879" s="155"/>
      <c r="D1879" s="160"/>
      <c r="E1879" s="106"/>
      <c r="F1879" s="102"/>
      <c r="G1879" s="102"/>
      <c r="H1879" s="102"/>
      <c r="I1879" s="102"/>
      <c r="J1879" s="102"/>
    </row>
    <row r="1880" spans="1:10" x14ac:dyDescent="0.2">
      <c r="A1880" s="102"/>
      <c r="B1880" s="102"/>
      <c r="C1880" s="155"/>
      <c r="D1880" s="160"/>
      <c r="E1880" s="106"/>
      <c r="F1880" s="102"/>
      <c r="G1880" s="102"/>
      <c r="H1880" s="102"/>
      <c r="I1880" s="102"/>
      <c r="J1880" s="102"/>
    </row>
    <row r="1881" spans="1:10" x14ac:dyDescent="0.2">
      <c r="A1881" s="102"/>
      <c r="B1881" s="102"/>
      <c r="C1881" s="155"/>
      <c r="D1881" s="160"/>
      <c r="E1881" s="106"/>
      <c r="F1881" s="102"/>
      <c r="G1881" s="102"/>
      <c r="H1881" s="102"/>
      <c r="I1881" s="102"/>
      <c r="J1881" s="102"/>
    </row>
    <row r="1882" spans="1:10" x14ac:dyDescent="0.2">
      <c r="A1882" s="102"/>
      <c r="B1882" s="102"/>
      <c r="C1882" s="155"/>
      <c r="D1882" s="160"/>
      <c r="E1882" s="106"/>
      <c r="F1882" s="102"/>
      <c r="G1882" s="102"/>
      <c r="H1882" s="102"/>
      <c r="I1882" s="102"/>
      <c r="J1882" s="102"/>
    </row>
    <row r="1883" spans="1:10" x14ac:dyDescent="0.2">
      <c r="A1883" s="102"/>
      <c r="B1883" s="102"/>
      <c r="C1883" s="155"/>
      <c r="D1883" s="160"/>
      <c r="E1883" s="106"/>
      <c r="F1883" s="102"/>
      <c r="G1883" s="102"/>
      <c r="H1883" s="102"/>
      <c r="I1883" s="102"/>
      <c r="J1883" s="102"/>
    </row>
    <row r="1884" spans="1:10" x14ac:dyDescent="0.2">
      <c r="A1884" s="102"/>
      <c r="B1884" s="102"/>
      <c r="C1884" s="155"/>
      <c r="D1884" s="160"/>
      <c r="E1884" s="106"/>
      <c r="F1884" s="102"/>
      <c r="G1884" s="102"/>
      <c r="H1884" s="102"/>
      <c r="I1884" s="102"/>
      <c r="J1884" s="102"/>
    </row>
    <row r="1885" spans="1:10" x14ac:dyDescent="0.2">
      <c r="A1885" s="102"/>
      <c r="B1885" s="102"/>
      <c r="C1885" s="155"/>
      <c r="D1885" s="160"/>
      <c r="E1885" s="106"/>
      <c r="F1885" s="102"/>
      <c r="G1885" s="102"/>
      <c r="H1885" s="102"/>
      <c r="I1885" s="102"/>
      <c r="J1885" s="102"/>
    </row>
    <row r="1886" spans="1:10" x14ac:dyDescent="0.2">
      <c r="A1886" s="102"/>
      <c r="B1886" s="102"/>
      <c r="C1886" s="155"/>
      <c r="D1886" s="160"/>
      <c r="E1886" s="106"/>
      <c r="F1886" s="102"/>
      <c r="G1886" s="102"/>
      <c r="H1886" s="102"/>
      <c r="I1886" s="102"/>
      <c r="J1886" s="102"/>
    </row>
    <row r="1887" spans="1:10" x14ac:dyDescent="0.2">
      <c r="A1887" s="102"/>
      <c r="B1887" s="102"/>
      <c r="C1887" s="155"/>
      <c r="D1887" s="160"/>
      <c r="E1887" s="106"/>
      <c r="F1887" s="102"/>
      <c r="G1887" s="102"/>
      <c r="H1887" s="102"/>
      <c r="I1887" s="102"/>
      <c r="J1887" s="102"/>
    </row>
    <row r="1888" spans="1:10" x14ac:dyDescent="0.2">
      <c r="A1888" s="102"/>
      <c r="B1888" s="102"/>
      <c r="C1888" s="155"/>
      <c r="D1888" s="160"/>
      <c r="E1888" s="106"/>
      <c r="F1888" s="102"/>
      <c r="G1888" s="102"/>
      <c r="H1888" s="102"/>
      <c r="I1888" s="102"/>
      <c r="J1888" s="102"/>
    </row>
    <row r="1889" spans="1:10" x14ac:dyDescent="0.2">
      <c r="A1889" s="102"/>
      <c r="B1889" s="102"/>
      <c r="C1889" s="155"/>
      <c r="D1889" s="160"/>
      <c r="E1889" s="106"/>
      <c r="F1889" s="102"/>
      <c r="G1889" s="102"/>
      <c r="H1889" s="102"/>
      <c r="I1889" s="102"/>
      <c r="J1889" s="102"/>
    </row>
    <row r="1890" spans="1:10" x14ac:dyDescent="0.2">
      <c r="A1890" s="102"/>
      <c r="B1890" s="102"/>
      <c r="C1890" s="155"/>
      <c r="D1890" s="160"/>
      <c r="E1890" s="106"/>
      <c r="F1890" s="102"/>
      <c r="G1890" s="102"/>
      <c r="H1890" s="102"/>
      <c r="I1890" s="102"/>
      <c r="J1890" s="102"/>
    </row>
    <row r="1891" spans="1:10" x14ac:dyDescent="0.2">
      <c r="A1891" s="102"/>
      <c r="B1891" s="102"/>
      <c r="C1891" s="155"/>
      <c r="D1891" s="160"/>
      <c r="E1891" s="106"/>
      <c r="F1891" s="102"/>
      <c r="G1891" s="102"/>
      <c r="H1891" s="102"/>
      <c r="I1891" s="102"/>
      <c r="J1891" s="102"/>
    </row>
    <row r="1892" spans="1:10" x14ac:dyDescent="0.2">
      <c r="A1892" s="102"/>
      <c r="B1892" s="102"/>
      <c r="C1892" s="155"/>
      <c r="D1892" s="160"/>
      <c r="E1892" s="106"/>
      <c r="F1892" s="102"/>
      <c r="G1892" s="102"/>
      <c r="H1892" s="102"/>
      <c r="I1892" s="102"/>
      <c r="J1892" s="102"/>
    </row>
    <row r="1893" spans="1:10" x14ac:dyDescent="0.2">
      <c r="A1893" s="102"/>
      <c r="B1893" s="102"/>
      <c r="C1893" s="155"/>
      <c r="D1893" s="160"/>
      <c r="E1893" s="106"/>
      <c r="F1893" s="102"/>
      <c r="G1893" s="102"/>
      <c r="H1893" s="102"/>
      <c r="I1893" s="102"/>
      <c r="J1893" s="102"/>
    </row>
    <row r="1894" spans="1:10" x14ac:dyDescent="0.2">
      <c r="A1894" s="102"/>
      <c r="B1894" s="102"/>
      <c r="C1894" s="155"/>
      <c r="D1894" s="160"/>
      <c r="E1894" s="106"/>
      <c r="F1894" s="102"/>
      <c r="G1894" s="102"/>
      <c r="H1894" s="102"/>
      <c r="I1894" s="102"/>
      <c r="J1894" s="102"/>
    </row>
    <row r="1895" spans="1:10" x14ac:dyDescent="0.2">
      <c r="A1895" s="102"/>
      <c r="B1895" s="102"/>
      <c r="C1895" s="155"/>
      <c r="D1895" s="160"/>
      <c r="E1895" s="106"/>
      <c r="F1895" s="102"/>
      <c r="G1895" s="102"/>
      <c r="H1895" s="102"/>
      <c r="I1895" s="102"/>
      <c r="J1895" s="102"/>
    </row>
    <row r="1896" spans="1:10" x14ac:dyDescent="0.2">
      <c r="A1896" s="102"/>
      <c r="B1896" s="102"/>
      <c r="C1896" s="155"/>
      <c r="D1896" s="160"/>
      <c r="E1896" s="106"/>
      <c r="F1896" s="102"/>
      <c r="G1896" s="102"/>
      <c r="H1896" s="102"/>
      <c r="I1896" s="102"/>
      <c r="J1896" s="102"/>
    </row>
    <row r="1897" spans="1:10" x14ac:dyDescent="0.2">
      <c r="A1897" s="102"/>
      <c r="B1897" s="102"/>
      <c r="C1897" s="155"/>
      <c r="D1897" s="160"/>
      <c r="E1897" s="106"/>
      <c r="F1897" s="102"/>
      <c r="G1897" s="102"/>
      <c r="H1897" s="102"/>
      <c r="I1897" s="102"/>
      <c r="J1897" s="102"/>
    </row>
    <row r="1898" spans="1:10" x14ac:dyDescent="0.2">
      <c r="A1898" s="102"/>
      <c r="B1898" s="102"/>
      <c r="C1898" s="155"/>
      <c r="D1898" s="160"/>
      <c r="E1898" s="106"/>
      <c r="F1898" s="102"/>
      <c r="G1898" s="102"/>
      <c r="H1898" s="102"/>
      <c r="I1898" s="102"/>
      <c r="J1898" s="102"/>
    </row>
    <row r="1899" spans="1:10" x14ac:dyDescent="0.2">
      <c r="A1899" s="102"/>
      <c r="B1899" s="102"/>
      <c r="C1899" s="155"/>
      <c r="D1899" s="160"/>
      <c r="E1899" s="106"/>
      <c r="F1899" s="102"/>
      <c r="G1899" s="102"/>
      <c r="H1899" s="102"/>
      <c r="I1899" s="102"/>
      <c r="J1899" s="102"/>
    </row>
    <row r="1900" spans="1:10" x14ac:dyDescent="0.2">
      <c r="A1900" s="102"/>
      <c r="B1900" s="102"/>
      <c r="C1900" s="155"/>
      <c r="D1900" s="160"/>
      <c r="E1900" s="106"/>
      <c r="F1900" s="102"/>
      <c r="G1900" s="102"/>
      <c r="H1900" s="102"/>
      <c r="I1900" s="102"/>
      <c r="J1900" s="102"/>
    </row>
    <row r="1901" spans="1:10" x14ac:dyDescent="0.2">
      <c r="A1901" s="102"/>
      <c r="B1901" s="102"/>
      <c r="C1901" s="155"/>
      <c r="D1901" s="160"/>
      <c r="E1901" s="106"/>
      <c r="F1901" s="102"/>
      <c r="G1901" s="102"/>
      <c r="H1901" s="102"/>
      <c r="I1901" s="102"/>
      <c r="J1901" s="102"/>
    </row>
    <row r="1902" spans="1:10" x14ac:dyDescent="0.2">
      <c r="A1902" s="102"/>
      <c r="B1902" s="102"/>
      <c r="C1902" s="155"/>
      <c r="D1902" s="160"/>
      <c r="E1902" s="106"/>
      <c r="F1902" s="102"/>
      <c r="G1902" s="102"/>
      <c r="H1902" s="102"/>
      <c r="I1902" s="102"/>
      <c r="J1902" s="102"/>
    </row>
    <row r="1903" spans="1:10" x14ac:dyDescent="0.2">
      <c r="A1903" s="102"/>
      <c r="B1903" s="102"/>
      <c r="C1903" s="155"/>
      <c r="D1903" s="160"/>
      <c r="E1903" s="106"/>
      <c r="F1903" s="102"/>
      <c r="G1903" s="102"/>
      <c r="H1903" s="102"/>
      <c r="I1903" s="102"/>
      <c r="J1903" s="102"/>
    </row>
    <row r="1904" spans="1:10" x14ac:dyDescent="0.2">
      <c r="A1904" s="102"/>
      <c r="B1904" s="102"/>
      <c r="C1904" s="155"/>
      <c r="D1904" s="160"/>
      <c r="E1904" s="106"/>
      <c r="F1904" s="102"/>
      <c r="G1904" s="102"/>
      <c r="H1904" s="102"/>
      <c r="I1904" s="102"/>
      <c r="J1904" s="102"/>
    </row>
    <row r="1905" spans="1:10" x14ac:dyDescent="0.2">
      <c r="A1905" s="102"/>
      <c r="B1905" s="102"/>
      <c r="C1905" s="155"/>
      <c r="D1905" s="160"/>
      <c r="E1905" s="106"/>
      <c r="F1905" s="102"/>
      <c r="G1905" s="102"/>
      <c r="H1905" s="102"/>
      <c r="I1905" s="102"/>
      <c r="J1905" s="102"/>
    </row>
    <row r="1906" spans="1:10" x14ac:dyDescent="0.2">
      <c r="A1906" s="102"/>
      <c r="B1906" s="102"/>
      <c r="C1906" s="155"/>
      <c r="D1906" s="160"/>
      <c r="E1906" s="106"/>
      <c r="F1906" s="102"/>
      <c r="G1906" s="102"/>
      <c r="H1906" s="102"/>
      <c r="I1906" s="102"/>
      <c r="J1906" s="102"/>
    </row>
    <row r="1907" spans="1:10" x14ac:dyDescent="0.2">
      <c r="A1907" s="102"/>
      <c r="B1907" s="102"/>
      <c r="C1907" s="155"/>
      <c r="D1907" s="160"/>
      <c r="E1907" s="106"/>
      <c r="F1907" s="102"/>
      <c r="G1907" s="102"/>
      <c r="H1907" s="102"/>
      <c r="I1907" s="102"/>
      <c r="J1907" s="102"/>
    </row>
    <row r="1908" spans="1:10" x14ac:dyDescent="0.2">
      <c r="A1908" s="102"/>
      <c r="B1908" s="102"/>
      <c r="C1908" s="155"/>
      <c r="D1908" s="160"/>
      <c r="E1908" s="106"/>
      <c r="F1908" s="102"/>
      <c r="G1908" s="102"/>
      <c r="H1908" s="102"/>
      <c r="I1908" s="102"/>
      <c r="J1908" s="102"/>
    </row>
    <row r="1909" spans="1:10" x14ac:dyDescent="0.2">
      <c r="A1909" s="102"/>
      <c r="B1909" s="102"/>
      <c r="C1909" s="155"/>
      <c r="D1909" s="160"/>
      <c r="E1909" s="106"/>
      <c r="F1909" s="102"/>
      <c r="G1909" s="102"/>
      <c r="H1909" s="102"/>
      <c r="I1909" s="102"/>
      <c r="J1909" s="102"/>
    </row>
    <row r="1910" spans="1:10" x14ac:dyDescent="0.2">
      <c r="A1910" s="102"/>
      <c r="B1910" s="102"/>
      <c r="C1910" s="155"/>
      <c r="D1910" s="160"/>
      <c r="E1910" s="106"/>
      <c r="F1910" s="102"/>
      <c r="G1910" s="102"/>
      <c r="H1910" s="102"/>
      <c r="I1910" s="102"/>
      <c r="J1910" s="102"/>
    </row>
    <row r="1911" spans="1:10" x14ac:dyDescent="0.2">
      <c r="A1911" s="102"/>
      <c r="B1911" s="102"/>
      <c r="C1911" s="155"/>
      <c r="D1911" s="160"/>
      <c r="E1911" s="106"/>
      <c r="F1911" s="102"/>
      <c r="G1911" s="102"/>
      <c r="H1911" s="102"/>
      <c r="I1911" s="102"/>
      <c r="J1911" s="102"/>
    </row>
    <row r="1912" spans="1:10" x14ac:dyDescent="0.2">
      <c r="A1912" s="102"/>
      <c r="B1912" s="102"/>
      <c r="C1912" s="155"/>
      <c r="D1912" s="160"/>
      <c r="E1912" s="106"/>
      <c r="F1912" s="102"/>
      <c r="G1912" s="102"/>
      <c r="H1912" s="102"/>
      <c r="I1912" s="102"/>
      <c r="J1912" s="102"/>
    </row>
    <row r="1913" spans="1:10" x14ac:dyDescent="0.2">
      <c r="A1913" s="102"/>
      <c r="B1913" s="102"/>
      <c r="C1913" s="155"/>
      <c r="D1913" s="160"/>
      <c r="E1913" s="106"/>
      <c r="F1913" s="102"/>
      <c r="G1913" s="102"/>
      <c r="H1913" s="102"/>
      <c r="I1913" s="102"/>
      <c r="J1913" s="102"/>
    </row>
    <row r="1914" spans="1:10" x14ac:dyDescent="0.2">
      <c r="A1914" s="102"/>
      <c r="B1914" s="102"/>
      <c r="C1914" s="155"/>
      <c r="D1914" s="160"/>
      <c r="E1914" s="106"/>
      <c r="F1914" s="102"/>
      <c r="G1914" s="102"/>
      <c r="H1914" s="102"/>
      <c r="I1914" s="102"/>
      <c r="J1914" s="102"/>
    </row>
    <row r="1915" spans="1:10" x14ac:dyDescent="0.2">
      <c r="A1915" s="102"/>
      <c r="B1915" s="102"/>
      <c r="C1915" s="155"/>
      <c r="D1915" s="160"/>
      <c r="E1915" s="106"/>
      <c r="F1915" s="102"/>
      <c r="G1915" s="102"/>
      <c r="H1915" s="102"/>
      <c r="I1915" s="102"/>
      <c r="J1915" s="102"/>
    </row>
    <row r="1916" spans="1:10" x14ac:dyDescent="0.2">
      <c r="A1916" s="102"/>
      <c r="B1916" s="102"/>
      <c r="C1916" s="155"/>
      <c r="D1916" s="160"/>
      <c r="E1916" s="106"/>
      <c r="F1916" s="102"/>
      <c r="G1916" s="102"/>
      <c r="H1916" s="102"/>
      <c r="I1916" s="102"/>
      <c r="J1916" s="102"/>
    </row>
    <row r="1917" spans="1:10" x14ac:dyDescent="0.2">
      <c r="A1917" s="102"/>
      <c r="B1917" s="102"/>
      <c r="C1917" s="155"/>
      <c r="D1917" s="160"/>
      <c r="E1917" s="106"/>
      <c r="F1917" s="102"/>
      <c r="G1917" s="102"/>
      <c r="H1917" s="102"/>
      <c r="I1917" s="102"/>
      <c r="J1917" s="102"/>
    </row>
    <row r="1918" spans="1:10" x14ac:dyDescent="0.2">
      <c r="A1918" s="102"/>
      <c r="B1918" s="102"/>
      <c r="C1918" s="155"/>
      <c r="D1918" s="160"/>
      <c r="E1918" s="106"/>
      <c r="F1918" s="102"/>
      <c r="G1918" s="102"/>
      <c r="H1918" s="102"/>
      <c r="I1918" s="102"/>
      <c r="J1918" s="102"/>
    </row>
    <row r="1919" spans="1:10" x14ac:dyDescent="0.2">
      <c r="A1919" s="102"/>
      <c r="B1919" s="102"/>
      <c r="C1919" s="155"/>
      <c r="D1919" s="160"/>
      <c r="E1919" s="106"/>
      <c r="F1919" s="102"/>
      <c r="G1919" s="102"/>
      <c r="H1919" s="102"/>
      <c r="I1919" s="102"/>
      <c r="J1919" s="102"/>
    </row>
    <row r="1920" spans="1:10" x14ac:dyDescent="0.2">
      <c r="A1920" s="102"/>
      <c r="B1920" s="102"/>
      <c r="C1920" s="155"/>
      <c r="D1920" s="160"/>
      <c r="E1920" s="106"/>
      <c r="F1920" s="102"/>
      <c r="G1920" s="102"/>
      <c r="H1920" s="102"/>
      <c r="I1920" s="102"/>
      <c r="J1920" s="102"/>
    </row>
    <row r="1921" spans="1:10" x14ac:dyDescent="0.2">
      <c r="A1921" s="102"/>
      <c r="B1921" s="102"/>
      <c r="C1921" s="155"/>
      <c r="D1921" s="160"/>
      <c r="E1921" s="106"/>
      <c r="F1921" s="102"/>
      <c r="G1921" s="102"/>
      <c r="H1921" s="102"/>
      <c r="I1921" s="102"/>
      <c r="J1921" s="102"/>
    </row>
    <row r="1922" spans="1:10" x14ac:dyDescent="0.2">
      <c r="A1922" s="102"/>
      <c r="B1922" s="102"/>
      <c r="C1922" s="155"/>
      <c r="D1922" s="160"/>
      <c r="E1922" s="106"/>
      <c r="F1922" s="102"/>
      <c r="G1922" s="102"/>
      <c r="H1922" s="102"/>
      <c r="I1922" s="102"/>
      <c r="J1922" s="102"/>
    </row>
    <row r="1923" spans="1:10" x14ac:dyDescent="0.2">
      <c r="A1923" s="102"/>
      <c r="B1923" s="102"/>
      <c r="C1923" s="155"/>
      <c r="D1923" s="160"/>
      <c r="E1923" s="106"/>
      <c r="F1923" s="102"/>
      <c r="G1923" s="102"/>
      <c r="H1923" s="102"/>
      <c r="I1923" s="102"/>
      <c r="J1923" s="102"/>
    </row>
    <row r="1924" spans="1:10" x14ac:dyDescent="0.2">
      <c r="A1924" s="102"/>
      <c r="B1924" s="102"/>
      <c r="C1924" s="155"/>
      <c r="D1924" s="160"/>
      <c r="E1924" s="106"/>
      <c r="F1924" s="102"/>
      <c r="G1924" s="102"/>
      <c r="H1924" s="102"/>
      <c r="I1924" s="102"/>
      <c r="J1924" s="102"/>
    </row>
    <row r="1925" spans="1:10" x14ac:dyDescent="0.2">
      <c r="A1925" s="102"/>
      <c r="B1925" s="102"/>
      <c r="C1925" s="155"/>
      <c r="D1925" s="160"/>
      <c r="E1925" s="106"/>
      <c r="F1925" s="102"/>
      <c r="G1925" s="102"/>
      <c r="H1925" s="102"/>
      <c r="I1925" s="102"/>
      <c r="J1925" s="102"/>
    </row>
    <row r="1926" spans="1:10" x14ac:dyDescent="0.2">
      <c r="A1926" s="102"/>
      <c r="B1926" s="102"/>
      <c r="C1926" s="155"/>
      <c r="D1926" s="160"/>
      <c r="E1926" s="106"/>
      <c r="F1926" s="102"/>
      <c r="G1926" s="102"/>
      <c r="H1926" s="102"/>
      <c r="I1926" s="102"/>
      <c r="J1926" s="102"/>
    </row>
    <row r="1927" spans="1:10" x14ac:dyDescent="0.2">
      <c r="A1927" s="102"/>
      <c r="B1927" s="102"/>
      <c r="C1927" s="155"/>
      <c r="D1927" s="160"/>
      <c r="E1927" s="106"/>
      <c r="F1927" s="102"/>
      <c r="G1927" s="102"/>
      <c r="H1927" s="102"/>
      <c r="I1927" s="102"/>
      <c r="J1927" s="102"/>
    </row>
    <row r="1928" spans="1:10" x14ac:dyDescent="0.2">
      <c r="A1928" s="102"/>
      <c r="B1928" s="102"/>
      <c r="C1928" s="155"/>
      <c r="D1928" s="160"/>
      <c r="E1928" s="106"/>
      <c r="F1928" s="102"/>
      <c r="G1928" s="102"/>
      <c r="H1928" s="102"/>
      <c r="I1928" s="102"/>
      <c r="J1928" s="102"/>
    </row>
    <row r="1929" spans="1:10" x14ac:dyDescent="0.2">
      <c r="A1929" s="102"/>
      <c r="B1929" s="102"/>
      <c r="C1929" s="155"/>
      <c r="D1929" s="160"/>
      <c r="E1929" s="106"/>
      <c r="F1929" s="102"/>
      <c r="G1929" s="102"/>
      <c r="H1929" s="102"/>
      <c r="I1929" s="102"/>
      <c r="J1929" s="102"/>
    </row>
    <row r="1930" spans="1:10" x14ac:dyDescent="0.2">
      <c r="A1930" s="102"/>
      <c r="B1930" s="102"/>
      <c r="C1930" s="155"/>
      <c r="D1930" s="160"/>
      <c r="E1930" s="106"/>
      <c r="F1930" s="102"/>
      <c r="G1930" s="102"/>
      <c r="H1930" s="102"/>
      <c r="I1930" s="102"/>
      <c r="J1930" s="102"/>
    </row>
    <row r="1931" spans="1:10" x14ac:dyDescent="0.2">
      <c r="A1931" s="102"/>
      <c r="B1931" s="102"/>
      <c r="C1931" s="155"/>
      <c r="D1931" s="160"/>
      <c r="E1931" s="106"/>
      <c r="F1931" s="102"/>
      <c r="G1931" s="102"/>
      <c r="H1931" s="102"/>
      <c r="I1931" s="102"/>
      <c r="J1931" s="102"/>
    </row>
    <row r="1932" spans="1:10" x14ac:dyDescent="0.2">
      <c r="A1932" s="102"/>
      <c r="B1932" s="102"/>
      <c r="C1932" s="155"/>
      <c r="D1932" s="160"/>
      <c r="E1932" s="106"/>
      <c r="F1932" s="102"/>
      <c r="G1932" s="102"/>
      <c r="H1932" s="102"/>
      <c r="I1932" s="102"/>
      <c r="J1932" s="102"/>
    </row>
    <row r="1933" spans="1:10" x14ac:dyDescent="0.2">
      <c r="A1933" s="102"/>
      <c r="B1933" s="102"/>
      <c r="C1933" s="155"/>
      <c r="D1933" s="160"/>
      <c r="E1933" s="106"/>
      <c r="F1933" s="102"/>
      <c r="G1933" s="102"/>
      <c r="H1933" s="102"/>
      <c r="I1933" s="102"/>
      <c r="J1933" s="102"/>
    </row>
    <row r="1934" spans="1:10" x14ac:dyDescent="0.2">
      <c r="A1934" s="102"/>
      <c r="B1934" s="102"/>
      <c r="C1934" s="155"/>
      <c r="D1934" s="160"/>
      <c r="E1934" s="106"/>
      <c r="F1934" s="102"/>
      <c r="G1934" s="102"/>
      <c r="H1934" s="102"/>
      <c r="I1934" s="102"/>
      <c r="J1934" s="102"/>
    </row>
    <row r="1935" spans="1:10" x14ac:dyDescent="0.2">
      <c r="A1935" s="102"/>
      <c r="B1935" s="102"/>
      <c r="C1935" s="155"/>
      <c r="D1935" s="160"/>
      <c r="E1935" s="106"/>
      <c r="F1935" s="102"/>
      <c r="G1935" s="102"/>
      <c r="H1935" s="102"/>
      <c r="I1935" s="102"/>
      <c r="J1935" s="102"/>
    </row>
    <row r="1936" spans="1:10" x14ac:dyDescent="0.2">
      <c r="A1936" s="102"/>
      <c r="B1936" s="102"/>
      <c r="C1936" s="155"/>
      <c r="D1936" s="160"/>
      <c r="E1936" s="106"/>
      <c r="F1936" s="102"/>
      <c r="G1936" s="102"/>
      <c r="H1936" s="102"/>
      <c r="I1936" s="102"/>
      <c r="J1936" s="102"/>
    </row>
    <row r="1937" spans="1:10" x14ac:dyDescent="0.2">
      <c r="A1937" s="102"/>
      <c r="B1937" s="102"/>
      <c r="C1937" s="155"/>
      <c r="D1937" s="160"/>
      <c r="E1937" s="106"/>
      <c r="F1937" s="102"/>
      <c r="G1937" s="102"/>
      <c r="H1937" s="102"/>
      <c r="I1937" s="102"/>
      <c r="J1937" s="102"/>
    </row>
    <row r="1938" spans="1:10" x14ac:dyDescent="0.2">
      <c r="A1938" s="102"/>
      <c r="B1938" s="102"/>
      <c r="C1938" s="155"/>
      <c r="D1938" s="160"/>
      <c r="E1938" s="106"/>
      <c r="F1938" s="102"/>
      <c r="G1938" s="102"/>
      <c r="H1938" s="102"/>
      <c r="I1938" s="102"/>
      <c r="J1938" s="102"/>
    </row>
    <row r="1939" spans="1:10" x14ac:dyDescent="0.2">
      <c r="A1939" s="102"/>
      <c r="B1939" s="102"/>
      <c r="C1939" s="155"/>
      <c r="D1939" s="160"/>
      <c r="E1939" s="106"/>
      <c r="F1939" s="102"/>
      <c r="G1939" s="102"/>
      <c r="H1939" s="102"/>
      <c r="I1939" s="102"/>
      <c r="J1939" s="102"/>
    </row>
    <row r="1940" spans="1:10" x14ac:dyDescent="0.2">
      <c r="A1940" s="102"/>
      <c r="B1940" s="102"/>
      <c r="C1940" s="155"/>
      <c r="D1940" s="160"/>
      <c r="E1940" s="106"/>
      <c r="F1940" s="102"/>
      <c r="G1940" s="102"/>
      <c r="H1940" s="102"/>
      <c r="I1940" s="102"/>
      <c r="J1940" s="102"/>
    </row>
    <row r="1941" spans="1:10" x14ac:dyDescent="0.2">
      <c r="A1941" s="102"/>
      <c r="B1941" s="102"/>
      <c r="C1941" s="155"/>
      <c r="D1941" s="160"/>
      <c r="E1941" s="106"/>
      <c r="F1941" s="102"/>
      <c r="G1941" s="102"/>
      <c r="H1941" s="102"/>
      <c r="I1941" s="102"/>
      <c r="J1941" s="102"/>
    </row>
    <row r="1942" spans="1:10" x14ac:dyDescent="0.2">
      <c r="A1942" s="102"/>
      <c r="B1942" s="102"/>
      <c r="C1942" s="155"/>
      <c r="D1942" s="160"/>
      <c r="E1942" s="106"/>
      <c r="F1942" s="102"/>
      <c r="G1942" s="102"/>
      <c r="H1942" s="102"/>
      <c r="I1942" s="102"/>
      <c r="J1942" s="102"/>
    </row>
    <row r="1943" spans="1:10" x14ac:dyDescent="0.2">
      <c r="A1943" s="102"/>
      <c r="B1943" s="102"/>
      <c r="C1943" s="155"/>
      <c r="D1943" s="160"/>
      <c r="E1943" s="106"/>
      <c r="F1943" s="102"/>
      <c r="G1943" s="102"/>
      <c r="H1943" s="102"/>
      <c r="I1943" s="102"/>
      <c r="J1943" s="102"/>
    </row>
    <row r="1944" spans="1:10" x14ac:dyDescent="0.2">
      <c r="A1944" s="102"/>
      <c r="B1944" s="102"/>
      <c r="C1944" s="155"/>
      <c r="D1944" s="160"/>
      <c r="E1944" s="106"/>
      <c r="F1944" s="102"/>
      <c r="G1944" s="102"/>
      <c r="H1944" s="102"/>
      <c r="I1944" s="102"/>
      <c r="J1944" s="102"/>
    </row>
    <row r="1945" spans="1:10" x14ac:dyDescent="0.2">
      <c r="A1945" s="102"/>
      <c r="B1945" s="102"/>
      <c r="C1945" s="155"/>
      <c r="D1945" s="160"/>
      <c r="E1945" s="106"/>
      <c r="F1945" s="102"/>
      <c r="G1945" s="102"/>
      <c r="H1945" s="102"/>
      <c r="I1945" s="102"/>
      <c r="J1945" s="102"/>
    </row>
    <row r="1946" spans="1:10" x14ac:dyDescent="0.2">
      <c r="A1946" s="102"/>
      <c r="B1946" s="102"/>
      <c r="C1946" s="155"/>
      <c r="D1946" s="160"/>
      <c r="E1946" s="106"/>
      <c r="F1946" s="102"/>
      <c r="G1946" s="102"/>
      <c r="H1946" s="102"/>
      <c r="I1946" s="102"/>
      <c r="J1946" s="102"/>
    </row>
    <row r="1947" spans="1:10" x14ac:dyDescent="0.2">
      <c r="A1947" s="102"/>
      <c r="B1947" s="102"/>
      <c r="C1947" s="155"/>
      <c r="D1947" s="160"/>
      <c r="E1947" s="106"/>
      <c r="F1947" s="102"/>
      <c r="G1947" s="102"/>
      <c r="H1947" s="102"/>
      <c r="I1947" s="102"/>
      <c r="J1947" s="102"/>
    </row>
    <row r="1948" spans="1:10" x14ac:dyDescent="0.2">
      <c r="A1948" s="102"/>
      <c r="B1948" s="102"/>
      <c r="C1948" s="155"/>
      <c r="D1948" s="160"/>
      <c r="E1948" s="106"/>
      <c r="F1948" s="102"/>
      <c r="G1948" s="102"/>
      <c r="H1948" s="102"/>
      <c r="I1948" s="102"/>
      <c r="J1948" s="102"/>
    </row>
    <row r="1949" spans="1:10" x14ac:dyDescent="0.2">
      <c r="A1949" s="102"/>
      <c r="B1949" s="102"/>
      <c r="C1949" s="155"/>
      <c r="D1949" s="160"/>
      <c r="E1949" s="106"/>
      <c r="F1949" s="102"/>
      <c r="G1949" s="102"/>
      <c r="H1949" s="102"/>
      <c r="I1949" s="102"/>
      <c r="J1949" s="102"/>
    </row>
    <row r="1950" spans="1:10" x14ac:dyDescent="0.2">
      <c r="A1950" s="102"/>
      <c r="B1950" s="102"/>
      <c r="C1950" s="155"/>
      <c r="D1950" s="160"/>
      <c r="E1950" s="106"/>
      <c r="F1950" s="102"/>
      <c r="G1950" s="102"/>
      <c r="H1950" s="102"/>
      <c r="I1950" s="102"/>
      <c r="J1950" s="102"/>
    </row>
    <row r="1951" spans="1:10" x14ac:dyDescent="0.2">
      <c r="A1951" s="102"/>
      <c r="B1951" s="102"/>
      <c r="C1951" s="155"/>
      <c r="D1951" s="160"/>
      <c r="E1951" s="106"/>
      <c r="F1951" s="102"/>
      <c r="G1951" s="102"/>
      <c r="H1951" s="102"/>
      <c r="I1951" s="102"/>
      <c r="J1951" s="102"/>
    </row>
    <row r="1952" spans="1:10" x14ac:dyDescent="0.2">
      <c r="A1952" s="102"/>
      <c r="B1952" s="102"/>
      <c r="C1952" s="155"/>
      <c r="D1952" s="160"/>
      <c r="E1952" s="106"/>
      <c r="F1952" s="102"/>
      <c r="G1952" s="102"/>
      <c r="H1952" s="102"/>
      <c r="I1952" s="102"/>
      <c r="J1952" s="102"/>
    </row>
    <row r="1953" spans="1:10" x14ac:dyDescent="0.2">
      <c r="A1953" s="102"/>
      <c r="B1953" s="102"/>
      <c r="C1953" s="155"/>
      <c r="D1953" s="160"/>
      <c r="E1953" s="106"/>
      <c r="F1953" s="102"/>
      <c r="G1953" s="102"/>
      <c r="H1953" s="102"/>
      <c r="I1953" s="102"/>
      <c r="J1953" s="102"/>
    </row>
    <row r="1954" spans="1:10" x14ac:dyDescent="0.2">
      <c r="A1954" s="102"/>
      <c r="B1954" s="102"/>
      <c r="C1954" s="155"/>
      <c r="D1954" s="160"/>
      <c r="E1954" s="106"/>
      <c r="F1954" s="102"/>
      <c r="G1954" s="102"/>
      <c r="H1954" s="102"/>
      <c r="I1954" s="102"/>
      <c r="J1954" s="102"/>
    </row>
    <row r="1955" spans="1:10" x14ac:dyDescent="0.2">
      <c r="A1955" s="102"/>
      <c r="B1955" s="102"/>
      <c r="C1955" s="155"/>
      <c r="D1955" s="160"/>
      <c r="E1955" s="106"/>
      <c r="F1955" s="102"/>
      <c r="G1955" s="102"/>
      <c r="H1955" s="102"/>
      <c r="I1955" s="102"/>
      <c r="J1955" s="102"/>
    </row>
    <row r="1956" spans="1:10" x14ac:dyDescent="0.2">
      <c r="A1956" s="102"/>
      <c r="B1956" s="102"/>
      <c r="C1956" s="155"/>
      <c r="D1956" s="160"/>
      <c r="E1956" s="106"/>
      <c r="F1956" s="102"/>
      <c r="G1956" s="102"/>
      <c r="H1956" s="102"/>
      <c r="I1956" s="102"/>
      <c r="J1956" s="102"/>
    </row>
    <row r="1957" spans="1:10" x14ac:dyDescent="0.2">
      <c r="A1957" s="102"/>
      <c r="B1957" s="102"/>
      <c r="C1957" s="155"/>
      <c r="D1957" s="160"/>
      <c r="E1957" s="106"/>
      <c r="F1957" s="102"/>
      <c r="G1957" s="102"/>
      <c r="H1957" s="102"/>
      <c r="I1957" s="102"/>
      <c r="J1957" s="102"/>
    </row>
    <row r="1958" spans="1:10" x14ac:dyDescent="0.2">
      <c r="A1958" s="102"/>
      <c r="B1958" s="102"/>
      <c r="C1958" s="155"/>
      <c r="D1958" s="160"/>
      <c r="E1958" s="106"/>
      <c r="F1958" s="102"/>
      <c r="G1958" s="102"/>
      <c r="H1958" s="102"/>
      <c r="I1958" s="102"/>
      <c r="J1958" s="102"/>
    </row>
    <row r="1959" spans="1:10" x14ac:dyDescent="0.2">
      <c r="A1959" s="102"/>
      <c r="B1959" s="102"/>
      <c r="C1959" s="155"/>
      <c r="D1959" s="160"/>
      <c r="E1959" s="106"/>
      <c r="F1959" s="102"/>
      <c r="G1959" s="102"/>
      <c r="H1959" s="102"/>
      <c r="I1959" s="102"/>
      <c r="J1959" s="102"/>
    </row>
    <row r="1960" spans="1:10" x14ac:dyDescent="0.2">
      <c r="A1960" s="102"/>
      <c r="B1960" s="102"/>
      <c r="C1960" s="155"/>
      <c r="D1960" s="160"/>
      <c r="E1960" s="106"/>
      <c r="F1960" s="102"/>
      <c r="G1960" s="102"/>
      <c r="H1960" s="102"/>
      <c r="I1960" s="102"/>
      <c r="J1960" s="102"/>
    </row>
    <row r="1961" spans="1:10" x14ac:dyDescent="0.2">
      <c r="A1961" s="102"/>
      <c r="B1961" s="102"/>
      <c r="C1961" s="155"/>
      <c r="D1961" s="160"/>
      <c r="E1961" s="106"/>
      <c r="F1961" s="102"/>
      <c r="G1961" s="102"/>
      <c r="H1961" s="102"/>
      <c r="I1961" s="102"/>
      <c r="J1961" s="102"/>
    </row>
    <row r="1962" spans="1:10" x14ac:dyDescent="0.2">
      <c r="A1962" s="102"/>
      <c r="B1962" s="102"/>
      <c r="C1962" s="155"/>
      <c r="D1962" s="160"/>
      <c r="E1962" s="106"/>
      <c r="F1962" s="102"/>
      <c r="G1962" s="102"/>
      <c r="H1962" s="102"/>
      <c r="I1962" s="102"/>
      <c r="J1962" s="102"/>
    </row>
    <row r="1963" spans="1:10" x14ac:dyDescent="0.2">
      <c r="A1963" s="102"/>
      <c r="B1963" s="102"/>
      <c r="C1963" s="155"/>
      <c r="D1963" s="160"/>
      <c r="E1963" s="106"/>
      <c r="F1963" s="102"/>
      <c r="G1963" s="102"/>
      <c r="H1963" s="102"/>
      <c r="I1963" s="102"/>
      <c r="J1963" s="102"/>
    </row>
    <row r="1964" spans="1:10" x14ac:dyDescent="0.2">
      <c r="A1964" s="102"/>
      <c r="B1964" s="102"/>
      <c r="C1964" s="155"/>
      <c r="D1964" s="160"/>
      <c r="E1964" s="106"/>
      <c r="F1964" s="102"/>
      <c r="G1964" s="102"/>
      <c r="H1964" s="102"/>
      <c r="I1964" s="102"/>
      <c r="J1964" s="102"/>
    </row>
    <row r="1965" spans="1:10" x14ac:dyDescent="0.2">
      <c r="A1965" s="102"/>
      <c r="B1965" s="102"/>
      <c r="C1965" s="155"/>
      <c r="D1965" s="160"/>
      <c r="E1965" s="106"/>
      <c r="F1965" s="102"/>
      <c r="G1965" s="102"/>
      <c r="H1965" s="102"/>
      <c r="I1965" s="102"/>
      <c r="J1965" s="102"/>
    </row>
    <row r="1966" spans="1:10" x14ac:dyDescent="0.2">
      <c r="A1966" s="102"/>
      <c r="B1966" s="102"/>
      <c r="C1966" s="155"/>
      <c r="D1966" s="160"/>
      <c r="E1966" s="106"/>
      <c r="F1966" s="102"/>
      <c r="G1966" s="102"/>
      <c r="H1966" s="102"/>
      <c r="I1966" s="102"/>
      <c r="J1966" s="102"/>
    </row>
    <row r="1967" spans="1:10" x14ac:dyDescent="0.2">
      <c r="A1967" s="102"/>
      <c r="B1967" s="102"/>
      <c r="C1967" s="155"/>
      <c r="D1967" s="160"/>
      <c r="E1967" s="106"/>
      <c r="F1967" s="102"/>
      <c r="G1967" s="102"/>
      <c r="H1967" s="102"/>
      <c r="I1967" s="102"/>
      <c r="J1967" s="102"/>
    </row>
    <row r="1968" spans="1:10" x14ac:dyDescent="0.2">
      <c r="A1968" s="102"/>
      <c r="B1968" s="102"/>
      <c r="C1968" s="155"/>
      <c r="D1968" s="160"/>
      <c r="E1968" s="106"/>
      <c r="F1968" s="102"/>
      <c r="G1968" s="102"/>
      <c r="H1968" s="102"/>
      <c r="I1968" s="102"/>
      <c r="J1968" s="102"/>
    </row>
    <row r="1969" spans="1:10" x14ac:dyDescent="0.2">
      <c r="A1969" s="102"/>
      <c r="B1969" s="102"/>
      <c r="C1969" s="155"/>
      <c r="D1969" s="160"/>
      <c r="E1969" s="106"/>
      <c r="F1969" s="102"/>
      <c r="G1969" s="102"/>
      <c r="H1969" s="102"/>
      <c r="I1969" s="102"/>
      <c r="J1969" s="102"/>
    </row>
    <row r="1970" spans="1:10" x14ac:dyDescent="0.2">
      <c r="A1970" s="102"/>
      <c r="B1970" s="102"/>
      <c r="C1970" s="155"/>
      <c r="D1970" s="160"/>
      <c r="E1970" s="106"/>
      <c r="F1970" s="102"/>
      <c r="G1970" s="102"/>
      <c r="H1970" s="102"/>
      <c r="I1970" s="102"/>
      <c r="J1970" s="102"/>
    </row>
    <row r="1971" spans="1:10" x14ac:dyDescent="0.2">
      <c r="A1971" s="102"/>
      <c r="B1971" s="102"/>
      <c r="C1971" s="155"/>
      <c r="D1971" s="160"/>
      <c r="E1971" s="106"/>
      <c r="F1971" s="102"/>
      <c r="G1971" s="102"/>
      <c r="H1971" s="102"/>
      <c r="I1971" s="102"/>
      <c r="J1971" s="102"/>
    </row>
    <row r="1972" spans="1:10" x14ac:dyDescent="0.2">
      <c r="A1972" s="102"/>
      <c r="B1972" s="102"/>
      <c r="C1972" s="155"/>
      <c r="D1972" s="160"/>
      <c r="E1972" s="106"/>
      <c r="F1972" s="102"/>
      <c r="G1972" s="102"/>
      <c r="H1972" s="102"/>
      <c r="I1972" s="102"/>
      <c r="J1972" s="102"/>
    </row>
    <row r="1973" spans="1:10" x14ac:dyDescent="0.2">
      <c r="A1973" s="102"/>
      <c r="B1973" s="102"/>
      <c r="C1973" s="155"/>
      <c r="D1973" s="160"/>
      <c r="E1973" s="106"/>
      <c r="F1973" s="102"/>
      <c r="G1973" s="102"/>
      <c r="H1973" s="102"/>
      <c r="I1973" s="102"/>
      <c r="J1973" s="102"/>
    </row>
    <row r="1974" spans="1:10" x14ac:dyDescent="0.2">
      <c r="A1974" s="102"/>
      <c r="B1974" s="102"/>
      <c r="C1974" s="155"/>
      <c r="D1974" s="160"/>
      <c r="E1974" s="106"/>
      <c r="F1974" s="102"/>
      <c r="G1974" s="102"/>
      <c r="H1974" s="102"/>
      <c r="I1974" s="102"/>
      <c r="J1974" s="102"/>
    </row>
    <row r="1975" spans="1:10" x14ac:dyDescent="0.2">
      <c r="A1975" s="102"/>
      <c r="B1975" s="102"/>
      <c r="C1975" s="155"/>
      <c r="D1975" s="160"/>
      <c r="E1975" s="106"/>
      <c r="F1975" s="102"/>
      <c r="G1975" s="102"/>
      <c r="H1975" s="102"/>
      <c r="I1975" s="102"/>
      <c r="J1975" s="102"/>
    </row>
    <row r="1976" spans="1:10" x14ac:dyDescent="0.2">
      <c r="A1976" s="102"/>
      <c r="B1976" s="102"/>
      <c r="C1976" s="155"/>
      <c r="D1976" s="160"/>
      <c r="E1976" s="106"/>
      <c r="F1976" s="102"/>
      <c r="G1976" s="102"/>
      <c r="H1976" s="102"/>
      <c r="I1976" s="102"/>
      <c r="J1976" s="102"/>
    </row>
    <row r="1977" spans="1:10" x14ac:dyDescent="0.2">
      <c r="A1977" s="102"/>
      <c r="B1977" s="102"/>
      <c r="C1977" s="155"/>
      <c r="D1977" s="160"/>
      <c r="E1977" s="106"/>
      <c r="F1977" s="102"/>
      <c r="G1977" s="102"/>
      <c r="H1977" s="102"/>
      <c r="I1977" s="102"/>
      <c r="J1977" s="102"/>
    </row>
    <row r="1978" spans="1:10" x14ac:dyDescent="0.2">
      <c r="A1978" s="102"/>
      <c r="B1978" s="102"/>
      <c r="C1978" s="155"/>
      <c r="D1978" s="160"/>
      <c r="E1978" s="106"/>
      <c r="F1978" s="102"/>
      <c r="G1978" s="102"/>
      <c r="H1978" s="102"/>
      <c r="I1978" s="102"/>
      <c r="J1978" s="102"/>
    </row>
    <row r="1979" spans="1:10" x14ac:dyDescent="0.2">
      <c r="A1979" s="102"/>
      <c r="B1979" s="102"/>
      <c r="C1979" s="155"/>
      <c r="D1979" s="160"/>
      <c r="E1979" s="106"/>
      <c r="F1979" s="102"/>
      <c r="G1979" s="102"/>
      <c r="H1979" s="102"/>
      <c r="I1979" s="102"/>
      <c r="J1979" s="102"/>
    </row>
    <row r="1980" spans="1:10" x14ac:dyDescent="0.2">
      <c r="A1980" s="102"/>
      <c r="B1980" s="102"/>
      <c r="C1980" s="155"/>
      <c r="D1980" s="160"/>
      <c r="E1980" s="106"/>
      <c r="F1980" s="102"/>
      <c r="G1980" s="102"/>
      <c r="H1980" s="102"/>
      <c r="I1980" s="102"/>
      <c r="J1980" s="102"/>
    </row>
    <row r="1981" spans="1:10" x14ac:dyDescent="0.2">
      <c r="A1981" s="102"/>
      <c r="B1981" s="102"/>
      <c r="C1981" s="155"/>
      <c r="D1981" s="160"/>
      <c r="E1981" s="106"/>
      <c r="F1981" s="102"/>
      <c r="G1981" s="102"/>
      <c r="H1981" s="102"/>
      <c r="I1981" s="102"/>
      <c r="J1981" s="102"/>
    </row>
    <row r="1982" spans="1:10" x14ac:dyDescent="0.2">
      <c r="A1982" s="102"/>
      <c r="B1982" s="102"/>
      <c r="C1982" s="155"/>
      <c r="D1982" s="160"/>
      <c r="E1982" s="106"/>
      <c r="F1982" s="102"/>
      <c r="G1982" s="102"/>
      <c r="H1982" s="102"/>
      <c r="I1982" s="102"/>
      <c r="J1982" s="102"/>
    </row>
    <row r="1983" spans="1:10" x14ac:dyDescent="0.2">
      <c r="A1983" s="102"/>
      <c r="B1983" s="102"/>
      <c r="C1983" s="155"/>
      <c r="D1983" s="160"/>
      <c r="E1983" s="106"/>
      <c r="F1983" s="102"/>
      <c r="G1983" s="102"/>
      <c r="H1983" s="102"/>
      <c r="I1983" s="102"/>
      <c r="J1983" s="102"/>
    </row>
    <row r="1984" spans="1:10" x14ac:dyDescent="0.2">
      <c r="A1984" s="102"/>
      <c r="B1984" s="102"/>
      <c r="C1984" s="155"/>
      <c r="D1984" s="160"/>
      <c r="E1984" s="106"/>
      <c r="F1984" s="102"/>
      <c r="G1984" s="102"/>
      <c r="H1984" s="102"/>
      <c r="I1984" s="102"/>
      <c r="J1984" s="102"/>
    </row>
    <row r="1985" spans="1:10" x14ac:dyDescent="0.2">
      <c r="A1985" s="102"/>
      <c r="B1985" s="102"/>
      <c r="C1985" s="155"/>
      <c r="D1985" s="160"/>
      <c r="E1985" s="106"/>
      <c r="F1985" s="102"/>
      <c r="G1985" s="102"/>
      <c r="H1985" s="102"/>
      <c r="I1985" s="102"/>
      <c r="J1985" s="102"/>
    </row>
    <row r="1986" spans="1:10" x14ac:dyDescent="0.2">
      <c r="A1986" s="102"/>
      <c r="B1986" s="102"/>
      <c r="C1986" s="155"/>
      <c r="D1986" s="160"/>
      <c r="E1986" s="106"/>
      <c r="F1986" s="102"/>
      <c r="G1986" s="102"/>
      <c r="H1986" s="102"/>
      <c r="I1986" s="102"/>
      <c r="J1986" s="102"/>
    </row>
    <row r="1987" spans="1:10" x14ac:dyDescent="0.2">
      <c r="A1987" s="102"/>
      <c r="B1987" s="102"/>
      <c r="C1987" s="155"/>
      <c r="D1987" s="160"/>
      <c r="E1987" s="106"/>
      <c r="F1987" s="102"/>
      <c r="G1987" s="102"/>
      <c r="H1987" s="102"/>
      <c r="I1987" s="102"/>
      <c r="J1987" s="102"/>
    </row>
    <row r="1988" spans="1:10" x14ac:dyDescent="0.2">
      <c r="A1988" s="102"/>
      <c r="B1988" s="102"/>
      <c r="C1988" s="155"/>
      <c r="D1988" s="160"/>
      <c r="E1988" s="106"/>
      <c r="F1988" s="102"/>
      <c r="G1988" s="102"/>
      <c r="H1988" s="102"/>
      <c r="I1988" s="102"/>
      <c r="J1988" s="102"/>
    </row>
    <row r="1989" spans="1:10" x14ac:dyDescent="0.2">
      <c r="A1989" s="102"/>
      <c r="B1989" s="102"/>
      <c r="C1989" s="155"/>
      <c r="D1989" s="160"/>
      <c r="E1989" s="106"/>
      <c r="F1989" s="102"/>
      <c r="G1989" s="102"/>
      <c r="H1989" s="102"/>
      <c r="I1989" s="102"/>
      <c r="J1989" s="102"/>
    </row>
    <row r="1990" spans="1:10" x14ac:dyDescent="0.2">
      <c r="A1990" s="102"/>
      <c r="B1990" s="102"/>
      <c r="C1990" s="155"/>
      <c r="D1990" s="160"/>
      <c r="E1990" s="106"/>
      <c r="F1990" s="102"/>
      <c r="G1990" s="102"/>
      <c r="H1990" s="102"/>
      <c r="I1990" s="102"/>
      <c r="J1990" s="102"/>
    </row>
    <row r="1991" spans="1:10" x14ac:dyDescent="0.2">
      <c r="A1991" s="102"/>
      <c r="B1991" s="102"/>
      <c r="C1991" s="155"/>
      <c r="D1991" s="160"/>
      <c r="E1991" s="106"/>
      <c r="F1991" s="102"/>
      <c r="G1991" s="102"/>
      <c r="H1991" s="102"/>
      <c r="I1991" s="102"/>
      <c r="J1991" s="102"/>
    </row>
    <row r="1992" spans="1:10" x14ac:dyDescent="0.2">
      <c r="A1992" s="102"/>
      <c r="B1992" s="102"/>
      <c r="C1992" s="155"/>
      <c r="D1992" s="160"/>
      <c r="E1992" s="106"/>
      <c r="F1992" s="102"/>
      <c r="G1992" s="102"/>
      <c r="H1992" s="102"/>
      <c r="I1992" s="102"/>
      <c r="J1992" s="102"/>
    </row>
    <row r="1993" spans="1:10" x14ac:dyDescent="0.2">
      <c r="A1993" s="102"/>
      <c r="B1993" s="102"/>
      <c r="C1993" s="155"/>
      <c r="D1993" s="160"/>
      <c r="E1993" s="106"/>
      <c r="F1993" s="102"/>
      <c r="G1993" s="102"/>
      <c r="H1993" s="102"/>
      <c r="I1993" s="102"/>
      <c r="J1993" s="102"/>
    </row>
    <row r="1994" spans="1:10" x14ac:dyDescent="0.2">
      <c r="A1994" s="102"/>
      <c r="B1994" s="102"/>
      <c r="C1994" s="155"/>
      <c r="D1994" s="160"/>
      <c r="E1994" s="106"/>
      <c r="F1994" s="102"/>
      <c r="G1994" s="102"/>
      <c r="H1994" s="102"/>
      <c r="I1994" s="102"/>
      <c r="J1994" s="102"/>
    </row>
    <row r="1995" spans="1:10" x14ac:dyDescent="0.2">
      <c r="A1995" s="102"/>
      <c r="B1995" s="102"/>
      <c r="C1995" s="155"/>
      <c r="D1995" s="160"/>
      <c r="E1995" s="106"/>
      <c r="F1995" s="102"/>
      <c r="G1995" s="102"/>
      <c r="H1995" s="102"/>
      <c r="I1995" s="102"/>
      <c r="J1995" s="102"/>
    </row>
    <row r="1996" spans="1:10" x14ac:dyDescent="0.2">
      <c r="A1996" s="102"/>
      <c r="B1996" s="102"/>
      <c r="C1996" s="155"/>
      <c r="D1996" s="160"/>
      <c r="E1996" s="106"/>
      <c r="F1996" s="102"/>
      <c r="G1996" s="102"/>
      <c r="H1996" s="102"/>
      <c r="I1996" s="102"/>
      <c r="J1996" s="102"/>
    </row>
    <row r="1997" spans="1:10" x14ac:dyDescent="0.2">
      <c r="A1997" s="102"/>
      <c r="B1997" s="102"/>
      <c r="C1997" s="155"/>
      <c r="D1997" s="160"/>
      <c r="E1997" s="106"/>
      <c r="F1997" s="102"/>
      <c r="G1997" s="102"/>
      <c r="H1997" s="102"/>
      <c r="I1997" s="102"/>
      <c r="J1997" s="102"/>
    </row>
    <row r="1998" spans="1:10" x14ac:dyDescent="0.2">
      <c r="A1998" s="102"/>
      <c r="B1998" s="102"/>
      <c r="C1998" s="155"/>
      <c r="D1998" s="160"/>
      <c r="E1998" s="106"/>
      <c r="F1998" s="102"/>
      <c r="G1998" s="102"/>
      <c r="H1998" s="102"/>
      <c r="I1998" s="102"/>
      <c r="J1998" s="102"/>
    </row>
    <row r="1999" spans="1:10" x14ac:dyDescent="0.2">
      <c r="A1999" s="102"/>
      <c r="B1999" s="102"/>
      <c r="C1999" s="155"/>
      <c r="D1999" s="160"/>
      <c r="E1999" s="106"/>
      <c r="F1999" s="102"/>
      <c r="G1999" s="102"/>
      <c r="H1999" s="102"/>
      <c r="I1999" s="102"/>
      <c r="J1999" s="102"/>
    </row>
    <row r="2000" spans="1:10" x14ac:dyDescent="0.2">
      <c r="A2000" s="102"/>
      <c r="B2000" s="102"/>
      <c r="C2000" s="155"/>
      <c r="D2000" s="160"/>
      <c r="E2000" s="106"/>
      <c r="F2000" s="102"/>
      <c r="G2000" s="102"/>
      <c r="H2000" s="102"/>
      <c r="I2000" s="102"/>
      <c r="J2000" s="102"/>
    </row>
    <row r="2001" spans="1:10" x14ac:dyDescent="0.2">
      <c r="A2001" s="102"/>
      <c r="B2001" s="102"/>
      <c r="C2001" s="155"/>
      <c r="D2001" s="160"/>
      <c r="E2001" s="106"/>
      <c r="F2001" s="102"/>
      <c r="G2001" s="102"/>
      <c r="H2001" s="102"/>
      <c r="I2001" s="102"/>
      <c r="J2001" s="102"/>
    </row>
    <row r="2002" spans="1:10" x14ac:dyDescent="0.2">
      <c r="A2002" s="102"/>
      <c r="B2002" s="102"/>
      <c r="C2002" s="155"/>
      <c r="D2002" s="160"/>
      <c r="E2002" s="106"/>
      <c r="F2002" s="102"/>
      <c r="G2002" s="102"/>
      <c r="H2002" s="102"/>
      <c r="I2002" s="102"/>
      <c r="J2002" s="102"/>
    </row>
    <row r="2003" spans="1:10" x14ac:dyDescent="0.2">
      <c r="A2003" s="102"/>
      <c r="B2003" s="102"/>
      <c r="C2003" s="155"/>
      <c r="D2003" s="160"/>
      <c r="E2003" s="106"/>
      <c r="F2003" s="102"/>
      <c r="G2003" s="102"/>
      <c r="H2003" s="102"/>
      <c r="I2003" s="102"/>
      <c r="J2003" s="102"/>
    </row>
    <row r="2004" spans="1:10" x14ac:dyDescent="0.2">
      <c r="A2004" s="102"/>
      <c r="B2004" s="102"/>
      <c r="C2004" s="155"/>
      <c r="D2004" s="160"/>
      <c r="E2004" s="106"/>
      <c r="F2004" s="102"/>
      <c r="G2004" s="102"/>
      <c r="H2004" s="102"/>
      <c r="I2004" s="102"/>
      <c r="J2004" s="102"/>
    </row>
    <row r="2005" spans="1:10" x14ac:dyDescent="0.2">
      <c r="A2005" s="102"/>
      <c r="B2005" s="102"/>
      <c r="C2005" s="155"/>
      <c r="D2005" s="160"/>
      <c r="E2005" s="106"/>
      <c r="F2005" s="102"/>
      <c r="G2005" s="102"/>
      <c r="H2005" s="102"/>
      <c r="I2005" s="102"/>
      <c r="J2005" s="102"/>
    </row>
    <row r="2006" spans="1:10" x14ac:dyDescent="0.2">
      <c r="A2006" s="102"/>
      <c r="B2006" s="102"/>
      <c r="C2006" s="155"/>
      <c r="D2006" s="160"/>
      <c r="E2006" s="106"/>
      <c r="F2006" s="102"/>
      <c r="G2006" s="102"/>
      <c r="H2006" s="102"/>
      <c r="I2006" s="102"/>
      <c r="J2006" s="102"/>
    </row>
    <row r="2007" spans="1:10" x14ac:dyDescent="0.2">
      <c r="A2007" s="102"/>
      <c r="B2007" s="102"/>
      <c r="C2007" s="155"/>
      <c r="D2007" s="160"/>
      <c r="E2007" s="106"/>
      <c r="F2007" s="102"/>
      <c r="G2007" s="102"/>
      <c r="H2007" s="102"/>
      <c r="I2007" s="102"/>
      <c r="J2007" s="102"/>
    </row>
    <row r="2008" spans="1:10" x14ac:dyDescent="0.2">
      <c r="A2008" s="102"/>
      <c r="B2008" s="102"/>
      <c r="C2008" s="155"/>
      <c r="D2008" s="160"/>
      <c r="E2008" s="106"/>
      <c r="F2008" s="102"/>
      <c r="G2008" s="102"/>
      <c r="H2008" s="102"/>
      <c r="I2008" s="102"/>
      <c r="J2008" s="102"/>
    </row>
    <row r="2009" spans="1:10" x14ac:dyDescent="0.2">
      <c r="A2009" s="102"/>
      <c r="B2009" s="102"/>
      <c r="C2009" s="155"/>
      <c r="D2009" s="160"/>
      <c r="E2009" s="106"/>
      <c r="F2009" s="102"/>
      <c r="G2009" s="102"/>
      <c r="H2009" s="102"/>
      <c r="I2009" s="102"/>
      <c r="J2009" s="102"/>
    </row>
    <row r="2010" spans="1:10" x14ac:dyDescent="0.2">
      <c r="A2010" s="102"/>
      <c r="B2010" s="102"/>
      <c r="C2010" s="155"/>
      <c r="D2010" s="160"/>
      <c r="E2010" s="106"/>
      <c r="F2010" s="102"/>
      <c r="G2010" s="102"/>
      <c r="H2010" s="102"/>
      <c r="I2010" s="102"/>
      <c r="J2010" s="102"/>
    </row>
    <row r="2011" spans="1:10" x14ac:dyDescent="0.2">
      <c r="A2011" s="102"/>
      <c r="B2011" s="102"/>
      <c r="C2011" s="155"/>
      <c r="D2011" s="160"/>
      <c r="E2011" s="106"/>
      <c r="F2011" s="102"/>
      <c r="G2011" s="102"/>
      <c r="H2011" s="102"/>
      <c r="I2011" s="102"/>
      <c r="J2011" s="102"/>
    </row>
    <row r="2012" spans="1:10" x14ac:dyDescent="0.2">
      <c r="A2012" s="102"/>
      <c r="B2012" s="102"/>
      <c r="C2012" s="155"/>
      <c r="D2012" s="160"/>
      <c r="E2012" s="106"/>
      <c r="F2012" s="102"/>
      <c r="G2012" s="102"/>
      <c r="H2012" s="102"/>
      <c r="I2012" s="102"/>
      <c r="J2012" s="102"/>
    </row>
    <row r="2013" spans="1:10" x14ac:dyDescent="0.2">
      <c r="A2013" s="102"/>
      <c r="B2013" s="102"/>
      <c r="C2013" s="155"/>
      <c r="D2013" s="160"/>
      <c r="E2013" s="106"/>
      <c r="F2013" s="102"/>
      <c r="G2013" s="102"/>
      <c r="H2013" s="102"/>
      <c r="I2013" s="102"/>
      <c r="J2013" s="102"/>
    </row>
    <row r="2014" spans="1:10" x14ac:dyDescent="0.2">
      <c r="A2014" s="102"/>
      <c r="B2014" s="102"/>
      <c r="C2014" s="155"/>
      <c r="D2014" s="160"/>
      <c r="E2014" s="106"/>
      <c r="F2014" s="102"/>
      <c r="G2014" s="102"/>
      <c r="H2014" s="102"/>
      <c r="I2014" s="102"/>
      <c r="J2014" s="102"/>
    </row>
    <row r="2015" spans="1:10" x14ac:dyDescent="0.2">
      <c r="A2015" s="102"/>
      <c r="B2015" s="102"/>
      <c r="C2015" s="155"/>
      <c r="D2015" s="160"/>
      <c r="E2015" s="106"/>
      <c r="F2015" s="102"/>
      <c r="G2015" s="102"/>
      <c r="H2015" s="102"/>
      <c r="I2015" s="102"/>
      <c r="J2015" s="102"/>
    </row>
    <row r="2016" spans="1:10" x14ac:dyDescent="0.2">
      <c r="A2016" s="102"/>
      <c r="B2016" s="102"/>
      <c r="C2016" s="155"/>
      <c r="D2016" s="160"/>
      <c r="E2016" s="106"/>
      <c r="F2016" s="102"/>
      <c r="G2016" s="102"/>
      <c r="H2016" s="102"/>
      <c r="I2016" s="102"/>
      <c r="J2016" s="102"/>
    </row>
    <row r="2017" spans="1:10" x14ac:dyDescent="0.2">
      <c r="A2017" s="102"/>
      <c r="B2017" s="102"/>
      <c r="C2017" s="155"/>
      <c r="D2017" s="160"/>
      <c r="E2017" s="106"/>
      <c r="F2017" s="102"/>
      <c r="G2017" s="102"/>
      <c r="H2017" s="102"/>
      <c r="I2017" s="102"/>
      <c r="J2017" s="102"/>
    </row>
    <row r="2018" spans="1:10" x14ac:dyDescent="0.2">
      <c r="A2018" s="102"/>
      <c r="B2018" s="102"/>
      <c r="C2018" s="155"/>
      <c r="D2018" s="160"/>
      <c r="E2018" s="106"/>
      <c r="F2018" s="102"/>
      <c r="G2018" s="102"/>
      <c r="H2018" s="102"/>
      <c r="I2018" s="102"/>
      <c r="J2018" s="102"/>
    </row>
    <row r="2019" spans="1:10" x14ac:dyDescent="0.2">
      <c r="A2019" s="102"/>
      <c r="B2019" s="102"/>
      <c r="C2019" s="155"/>
      <c r="D2019" s="160"/>
      <c r="E2019" s="106"/>
      <c r="F2019" s="102"/>
      <c r="G2019" s="102"/>
      <c r="H2019" s="102"/>
      <c r="I2019" s="102"/>
      <c r="J2019" s="102"/>
    </row>
    <row r="2020" spans="1:10" x14ac:dyDescent="0.2">
      <c r="A2020" s="102"/>
      <c r="B2020" s="102"/>
      <c r="C2020" s="155"/>
      <c r="D2020" s="160"/>
      <c r="E2020" s="106"/>
      <c r="F2020" s="102"/>
      <c r="G2020" s="102"/>
      <c r="H2020" s="102"/>
      <c r="I2020" s="102"/>
      <c r="J2020" s="102"/>
    </row>
    <row r="2021" spans="1:10" x14ac:dyDescent="0.2">
      <c r="A2021" s="102"/>
      <c r="B2021" s="102"/>
      <c r="C2021" s="155"/>
      <c r="D2021" s="160"/>
      <c r="E2021" s="106"/>
      <c r="F2021" s="102"/>
      <c r="G2021" s="102"/>
      <c r="H2021" s="102"/>
      <c r="I2021" s="102"/>
      <c r="J2021" s="102"/>
    </row>
    <row r="2022" spans="1:10" x14ac:dyDescent="0.2">
      <c r="A2022" s="102"/>
      <c r="B2022" s="102"/>
      <c r="C2022" s="155"/>
      <c r="D2022" s="160"/>
      <c r="E2022" s="106"/>
      <c r="F2022" s="102"/>
      <c r="G2022" s="102"/>
      <c r="H2022" s="102"/>
      <c r="I2022" s="102"/>
      <c r="J2022" s="102"/>
    </row>
    <row r="2023" spans="1:10" x14ac:dyDescent="0.2">
      <c r="A2023" s="102"/>
      <c r="B2023" s="102"/>
      <c r="C2023" s="155"/>
      <c r="D2023" s="160"/>
      <c r="E2023" s="106"/>
      <c r="F2023" s="102"/>
      <c r="G2023" s="102"/>
      <c r="H2023" s="102"/>
      <c r="I2023" s="102"/>
      <c r="J2023" s="102"/>
    </row>
    <row r="2024" spans="1:10" x14ac:dyDescent="0.2">
      <c r="A2024" s="102"/>
      <c r="B2024" s="102"/>
      <c r="C2024" s="155"/>
      <c r="D2024" s="160"/>
      <c r="E2024" s="106"/>
      <c r="F2024" s="102"/>
      <c r="G2024" s="102"/>
      <c r="H2024" s="102"/>
      <c r="I2024" s="102"/>
      <c r="J2024" s="102"/>
    </row>
    <row r="2025" spans="1:10" x14ac:dyDescent="0.2">
      <c r="A2025" s="102"/>
      <c r="B2025" s="102"/>
      <c r="C2025" s="155"/>
      <c r="D2025" s="160"/>
      <c r="E2025" s="106"/>
      <c r="F2025" s="102"/>
      <c r="G2025" s="102"/>
      <c r="H2025" s="102"/>
      <c r="I2025" s="102"/>
      <c r="J2025" s="102"/>
    </row>
    <row r="2026" spans="1:10" x14ac:dyDescent="0.2">
      <c r="A2026" s="102"/>
      <c r="B2026" s="102"/>
      <c r="C2026" s="155"/>
      <c r="D2026" s="160"/>
      <c r="E2026" s="106"/>
      <c r="F2026" s="102"/>
      <c r="G2026" s="102"/>
      <c r="H2026" s="102"/>
      <c r="I2026" s="102"/>
      <c r="J2026" s="102"/>
    </row>
    <row r="2027" spans="1:10" x14ac:dyDescent="0.2">
      <c r="A2027" s="102"/>
      <c r="B2027" s="102"/>
      <c r="C2027" s="155"/>
      <c r="D2027" s="160"/>
      <c r="E2027" s="106"/>
      <c r="F2027" s="102"/>
      <c r="G2027" s="102"/>
      <c r="H2027" s="102"/>
      <c r="I2027" s="102"/>
      <c r="J2027" s="102"/>
    </row>
    <row r="2028" spans="1:10" x14ac:dyDescent="0.2">
      <c r="A2028" s="102"/>
      <c r="B2028" s="102"/>
      <c r="C2028" s="155"/>
      <c r="D2028" s="160"/>
      <c r="E2028" s="106"/>
      <c r="F2028" s="102"/>
      <c r="G2028" s="102"/>
      <c r="H2028" s="102"/>
      <c r="I2028" s="102"/>
      <c r="J2028" s="102"/>
    </row>
    <row r="2029" spans="1:10" x14ac:dyDescent="0.2">
      <c r="A2029" s="102"/>
      <c r="B2029" s="102"/>
      <c r="C2029" s="155"/>
      <c r="D2029" s="160"/>
      <c r="E2029" s="106"/>
      <c r="F2029" s="102"/>
      <c r="G2029" s="102"/>
      <c r="H2029" s="102"/>
      <c r="I2029" s="102"/>
      <c r="J2029" s="102"/>
    </row>
    <row r="2030" spans="1:10" x14ac:dyDescent="0.2">
      <c r="A2030" s="102"/>
      <c r="B2030" s="102"/>
      <c r="C2030" s="155"/>
      <c r="D2030" s="160"/>
      <c r="E2030" s="106"/>
      <c r="F2030" s="102"/>
      <c r="G2030" s="102"/>
      <c r="H2030" s="102"/>
      <c r="I2030" s="102"/>
      <c r="J2030" s="102"/>
    </row>
    <row r="2031" spans="1:10" x14ac:dyDescent="0.2">
      <c r="A2031" s="102"/>
      <c r="B2031" s="102"/>
      <c r="C2031" s="155"/>
      <c r="D2031" s="160"/>
      <c r="E2031" s="106"/>
      <c r="F2031" s="102"/>
      <c r="G2031" s="102"/>
      <c r="H2031" s="102"/>
      <c r="I2031" s="102"/>
      <c r="J2031" s="102"/>
    </row>
    <row r="2032" spans="1:10" x14ac:dyDescent="0.2">
      <c r="A2032" s="102"/>
      <c r="B2032" s="102"/>
      <c r="C2032" s="155"/>
      <c r="D2032" s="160"/>
      <c r="E2032" s="106"/>
      <c r="F2032" s="102"/>
      <c r="G2032" s="102"/>
      <c r="H2032" s="102"/>
      <c r="I2032" s="102"/>
      <c r="J2032" s="102"/>
    </row>
    <row r="2033" spans="1:10" x14ac:dyDescent="0.2">
      <c r="A2033" s="102"/>
      <c r="B2033" s="102"/>
      <c r="C2033" s="155"/>
      <c r="D2033" s="160"/>
      <c r="E2033" s="106"/>
      <c r="F2033" s="102"/>
      <c r="G2033" s="102"/>
      <c r="H2033" s="102"/>
      <c r="I2033" s="102"/>
      <c r="J2033" s="102"/>
    </row>
    <row r="2034" spans="1:10" x14ac:dyDescent="0.2">
      <c r="A2034" s="102"/>
      <c r="B2034" s="102"/>
      <c r="C2034" s="155"/>
      <c r="D2034" s="160"/>
      <c r="E2034" s="106"/>
      <c r="F2034" s="102"/>
      <c r="G2034" s="102"/>
      <c r="H2034" s="102"/>
      <c r="I2034" s="102"/>
      <c r="J2034" s="102"/>
    </row>
    <row r="2035" spans="1:10" x14ac:dyDescent="0.2">
      <c r="A2035" s="102"/>
      <c r="B2035" s="102"/>
      <c r="C2035" s="155"/>
      <c r="D2035" s="160"/>
      <c r="E2035" s="106"/>
      <c r="F2035" s="102"/>
      <c r="G2035" s="102"/>
      <c r="H2035" s="102"/>
      <c r="I2035" s="102"/>
      <c r="J2035" s="102"/>
    </row>
    <row r="2036" spans="1:10" x14ac:dyDescent="0.2">
      <c r="A2036" s="102"/>
      <c r="B2036" s="102"/>
      <c r="C2036" s="155"/>
      <c r="D2036" s="160"/>
      <c r="E2036" s="106"/>
      <c r="F2036" s="102"/>
      <c r="G2036" s="102"/>
      <c r="H2036" s="102"/>
      <c r="I2036" s="102"/>
      <c r="J2036" s="102"/>
    </row>
    <row r="2037" spans="1:10" x14ac:dyDescent="0.2">
      <c r="A2037" s="102"/>
      <c r="B2037" s="102"/>
      <c r="C2037" s="155"/>
      <c r="D2037" s="160"/>
      <c r="E2037" s="106"/>
      <c r="F2037" s="102"/>
      <c r="G2037" s="102"/>
      <c r="H2037" s="102"/>
      <c r="I2037" s="102"/>
      <c r="J2037" s="102"/>
    </row>
    <row r="2038" spans="1:10" x14ac:dyDescent="0.2">
      <c r="A2038" s="102"/>
      <c r="B2038" s="102"/>
      <c r="C2038" s="155"/>
      <c r="D2038" s="160"/>
      <c r="E2038" s="106"/>
      <c r="F2038" s="102"/>
      <c r="G2038" s="102"/>
      <c r="H2038" s="102"/>
      <c r="I2038" s="102"/>
      <c r="J2038" s="102"/>
    </row>
    <row r="2039" spans="1:10" x14ac:dyDescent="0.2">
      <c r="A2039" s="102"/>
      <c r="B2039" s="102"/>
      <c r="C2039" s="155"/>
      <c r="D2039" s="160"/>
      <c r="E2039" s="106"/>
      <c r="F2039" s="102"/>
      <c r="G2039" s="102"/>
      <c r="H2039" s="102"/>
      <c r="I2039" s="102"/>
      <c r="J2039" s="102"/>
    </row>
    <row r="2040" spans="1:10" x14ac:dyDescent="0.2">
      <c r="A2040" s="102"/>
      <c r="B2040" s="102"/>
      <c r="C2040" s="155"/>
      <c r="D2040" s="160"/>
      <c r="E2040" s="106"/>
      <c r="F2040" s="102"/>
      <c r="G2040" s="102"/>
      <c r="H2040" s="102"/>
      <c r="I2040" s="102"/>
      <c r="J2040" s="102"/>
    </row>
    <row r="2041" spans="1:10" x14ac:dyDescent="0.2">
      <c r="A2041" s="102"/>
      <c r="B2041" s="102"/>
      <c r="C2041" s="155"/>
      <c r="D2041" s="160"/>
      <c r="E2041" s="106"/>
      <c r="F2041" s="102"/>
      <c r="G2041" s="102"/>
      <c r="H2041" s="102"/>
      <c r="I2041" s="102"/>
      <c r="J2041" s="102"/>
    </row>
    <row r="2042" spans="1:10" x14ac:dyDescent="0.2">
      <c r="A2042" s="102"/>
      <c r="B2042" s="102"/>
      <c r="C2042" s="155"/>
      <c r="D2042" s="160"/>
      <c r="E2042" s="106"/>
      <c r="F2042" s="102"/>
      <c r="G2042" s="102"/>
      <c r="H2042" s="102"/>
      <c r="I2042" s="102"/>
      <c r="J2042" s="102"/>
    </row>
    <row r="2043" spans="1:10" x14ac:dyDescent="0.2">
      <c r="A2043" s="102"/>
      <c r="B2043" s="102"/>
      <c r="C2043" s="155"/>
      <c r="D2043" s="160"/>
      <c r="E2043" s="106"/>
      <c r="F2043" s="102"/>
      <c r="G2043" s="102"/>
      <c r="H2043" s="102"/>
      <c r="I2043" s="102"/>
      <c r="J2043" s="102"/>
    </row>
    <row r="2044" spans="1:10" x14ac:dyDescent="0.2">
      <c r="A2044" s="102"/>
      <c r="B2044" s="102"/>
      <c r="C2044" s="155"/>
      <c r="D2044" s="160"/>
      <c r="E2044" s="106"/>
      <c r="F2044" s="102"/>
      <c r="G2044" s="102"/>
      <c r="H2044" s="102"/>
      <c r="I2044" s="102"/>
      <c r="J2044" s="102"/>
    </row>
    <row r="2045" spans="1:10" x14ac:dyDescent="0.2">
      <c r="A2045" s="102"/>
      <c r="B2045" s="102"/>
      <c r="C2045" s="155"/>
      <c r="D2045" s="160"/>
      <c r="E2045" s="106"/>
      <c r="F2045" s="102"/>
      <c r="G2045" s="102"/>
      <c r="H2045" s="102"/>
      <c r="I2045" s="102"/>
      <c r="J2045" s="102"/>
    </row>
    <row r="2046" spans="1:10" x14ac:dyDescent="0.2">
      <c r="A2046" s="102"/>
      <c r="B2046" s="102"/>
      <c r="C2046" s="155"/>
      <c r="D2046" s="160"/>
      <c r="E2046" s="106"/>
      <c r="F2046" s="102"/>
      <c r="G2046" s="102"/>
      <c r="H2046" s="102"/>
      <c r="I2046" s="102"/>
      <c r="J2046" s="102"/>
    </row>
    <row r="2047" spans="1:10" x14ac:dyDescent="0.2">
      <c r="A2047" s="102"/>
      <c r="B2047" s="102"/>
      <c r="C2047" s="155"/>
      <c r="D2047" s="160"/>
      <c r="E2047" s="106"/>
      <c r="F2047" s="102"/>
      <c r="G2047" s="102"/>
      <c r="H2047" s="102"/>
      <c r="I2047" s="102"/>
      <c r="J2047" s="102"/>
    </row>
    <row r="2048" spans="1:10" x14ac:dyDescent="0.2">
      <c r="A2048" s="102"/>
      <c r="B2048" s="102"/>
      <c r="C2048" s="155"/>
      <c r="D2048" s="160"/>
      <c r="E2048" s="106"/>
      <c r="F2048" s="102"/>
      <c r="G2048" s="102"/>
      <c r="H2048" s="102"/>
      <c r="I2048" s="102"/>
      <c r="J2048" s="102"/>
    </row>
    <row r="2049" spans="1:10" x14ac:dyDescent="0.2">
      <c r="A2049" s="102"/>
      <c r="B2049" s="102"/>
      <c r="C2049" s="155"/>
      <c r="D2049" s="160"/>
      <c r="E2049" s="106"/>
      <c r="F2049" s="102"/>
      <c r="G2049" s="102"/>
      <c r="H2049" s="102"/>
      <c r="I2049" s="102"/>
      <c r="J2049" s="102"/>
    </row>
    <row r="2050" spans="1:10" x14ac:dyDescent="0.2">
      <c r="A2050" s="102"/>
      <c r="B2050" s="102"/>
      <c r="C2050" s="155"/>
      <c r="D2050" s="160"/>
      <c r="E2050" s="106"/>
      <c r="F2050" s="102"/>
      <c r="G2050" s="102"/>
      <c r="H2050" s="102"/>
      <c r="I2050" s="102"/>
      <c r="J2050" s="102"/>
    </row>
    <row r="2051" spans="1:10" x14ac:dyDescent="0.2">
      <c r="A2051" s="102"/>
      <c r="B2051" s="102"/>
      <c r="C2051" s="155"/>
      <c r="D2051" s="160"/>
      <c r="E2051" s="106"/>
      <c r="F2051" s="102"/>
      <c r="G2051" s="102"/>
      <c r="H2051" s="102"/>
      <c r="I2051" s="102"/>
      <c r="J2051" s="102"/>
    </row>
    <row r="2052" spans="1:10" x14ac:dyDescent="0.2">
      <c r="A2052" s="102"/>
      <c r="B2052" s="102"/>
      <c r="C2052" s="155"/>
      <c r="D2052" s="160"/>
      <c r="E2052" s="106"/>
      <c r="F2052" s="102"/>
      <c r="G2052" s="102"/>
      <c r="H2052" s="102"/>
      <c r="I2052" s="102"/>
      <c r="J2052" s="102"/>
    </row>
    <row r="2053" spans="1:10" x14ac:dyDescent="0.2">
      <c r="A2053" s="102"/>
      <c r="B2053" s="102"/>
      <c r="C2053" s="155"/>
      <c r="D2053" s="160"/>
      <c r="E2053" s="106"/>
      <c r="F2053" s="102"/>
      <c r="G2053" s="102"/>
      <c r="H2053" s="102"/>
      <c r="I2053" s="102"/>
      <c r="J2053" s="102"/>
    </row>
    <row r="2054" spans="1:10" x14ac:dyDescent="0.2">
      <c r="A2054" s="102"/>
      <c r="B2054" s="102"/>
      <c r="C2054" s="155"/>
      <c r="D2054" s="160"/>
      <c r="E2054" s="106"/>
      <c r="F2054" s="102"/>
      <c r="G2054" s="102"/>
      <c r="H2054" s="102"/>
      <c r="I2054" s="102"/>
      <c r="J2054" s="102"/>
    </row>
    <row r="2055" spans="1:10" x14ac:dyDescent="0.2">
      <c r="A2055" s="102"/>
      <c r="B2055" s="102"/>
      <c r="C2055" s="155"/>
      <c r="D2055" s="160"/>
      <c r="E2055" s="106"/>
      <c r="F2055" s="102"/>
      <c r="G2055" s="102"/>
      <c r="H2055" s="102"/>
      <c r="I2055" s="102"/>
      <c r="J2055" s="102"/>
    </row>
    <row r="2056" spans="1:10" x14ac:dyDescent="0.2">
      <c r="A2056" s="102"/>
      <c r="B2056" s="102"/>
      <c r="C2056" s="155"/>
      <c r="D2056" s="160"/>
      <c r="E2056" s="106"/>
      <c r="F2056" s="102"/>
      <c r="G2056" s="102"/>
      <c r="H2056" s="102"/>
      <c r="I2056" s="102"/>
      <c r="J2056" s="102"/>
    </row>
    <row r="2057" spans="1:10" x14ac:dyDescent="0.2">
      <c r="A2057" s="102"/>
      <c r="B2057" s="102"/>
      <c r="C2057" s="155"/>
      <c r="D2057" s="160"/>
      <c r="E2057" s="106"/>
      <c r="F2057" s="102"/>
      <c r="G2057" s="102"/>
      <c r="H2057" s="102"/>
      <c r="I2057" s="102"/>
      <c r="J2057" s="102"/>
    </row>
    <row r="2058" spans="1:10" x14ac:dyDescent="0.2">
      <c r="A2058" s="102"/>
      <c r="B2058" s="102"/>
      <c r="C2058" s="155"/>
      <c r="D2058" s="160"/>
      <c r="E2058" s="106"/>
      <c r="F2058" s="102"/>
      <c r="G2058" s="102"/>
      <c r="H2058" s="102"/>
      <c r="I2058" s="102"/>
      <c r="J2058" s="102"/>
    </row>
    <row r="2059" spans="1:10" x14ac:dyDescent="0.2">
      <c r="A2059" s="102"/>
      <c r="B2059" s="102"/>
      <c r="C2059" s="155"/>
      <c r="D2059" s="160"/>
      <c r="E2059" s="106"/>
      <c r="F2059" s="102"/>
      <c r="G2059" s="102"/>
      <c r="H2059" s="102"/>
      <c r="I2059" s="102"/>
      <c r="J2059" s="102"/>
    </row>
    <row r="2060" spans="1:10" x14ac:dyDescent="0.2">
      <c r="A2060" s="102"/>
      <c r="B2060" s="102"/>
      <c r="C2060" s="155"/>
      <c r="D2060" s="160"/>
      <c r="E2060" s="106"/>
      <c r="F2060" s="102"/>
      <c r="G2060" s="102"/>
      <c r="H2060" s="102"/>
      <c r="I2060" s="102"/>
      <c r="J2060" s="102"/>
    </row>
    <row r="2061" spans="1:10" x14ac:dyDescent="0.2">
      <c r="A2061" s="102"/>
      <c r="B2061" s="102"/>
      <c r="C2061" s="155"/>
      <c r="D2061" s="160"/>
      <c r="E2061" s="106"/>
      <c r="F2061" s="102"/>
      <c r="G2061" s="102"/>
      <c r="H2061" s="102"/>
      <c r="I2061" s="102"/>
      <c r="J2061" s="102"/>
    </row>
    <row r="2062" spans="1:10" x14ac:dyDescent="0.2">
      <c r="A2062" s="102"/>
      <c r="B2062" s="102"/>
      <c r="C2062" s="155"/>
      <c r="D2062" s="160"/>
      <c r="E2062" s="106"/>
      <c r="F2062" s="102"/>
      <c r="G2062" s="102"/>
      <c r="H2062" s="102"/>
      <c r="I2062" s="102"/>
      <c r="J2062" s="102"/>
    </row>
    <row r="2063" spans="1:10" x14ac:dyDescent="0.2">
      <c r="A2063" s="102"/>
      <c r="B2063" s="102"/>
      <c r="C2063" s="155"/>
      <c r="D2063" s="160"/>
      <c r="E2063" s="106"/>
      <c r="F2063" s="102"/>
      <c r="G2063" s="102"/>
      <c r="H2063" s="102"/>
      <c r="I2063" s="102"/>
      <c r="J2063" s="102"/>
    </row>
    <row r="2064" spans="1:10" x14ac:dyDescent="0.2">
      <c r="A2064" s="102"/>
      <c r="B2064" s="102"/>
      <c r="C2064" s="155"/>
      <c r="D2064" s="160"/>
      <c r="E2064" s="106"/>
      <c r="F2064" s="102"/>
      <c r="G2064" s="102"/>
      <c r="H2064" s="102"/>
      <c r="I2064" s="102"/>
      <c r="J2064" s="102"/>
    </row>
    <row r="2065" spans="1:10" x14ac:dyDescent="0.2">
      <c r="A2065" s="102"/>
      <c r="B2065" s="102"/>
      <c r="C2065" s="155"/>
      <c r="D2065" s="160"/>
      <c r="E2065" s="106"/>
      <c r="F2065" s="102"/>
      <c r="G2065" s="102"/>
      <c r="H2065" s="102"/>
      <c r="I2065" s="102"/>
      <c r="J2065" s="102"/>
    </row>
    <row r="2066" spans="1:10" x14ac:dyDescent="0.2">
      <c r="A2066" s="102"/>
      <c r="B2066" s="102"/>
      <c r="C2066" s="155"/>
      <c r="D2066" s="160"/>
      <c r="E2066" s="106"/>
      <c r="F2066" s="102"/>
      <c r="G2066" s="102"/>
      <c r="H2066" s="102"/>
      <c r="I2066" s="102"/>
      <c r="J2066" s="102"/>
    </row>
    <row r="2067" spans="1:10" x14ac:dyDescent="0.2">
      <c r="A2067" s="102"/>
      <c r="B2067" s="102"/>
      <c r="C2067" s="155"/>
      <c r="D2067" s="160"/>
      <c r="E2067" s="106"/>
      <c r="F2067" s="102"/>
      <c r="G2067" s="102"/>
      <c r="H2067" s="102"/>
      <c r="I2067" s="102"/>
      <c r="J2067" s="102"/>
    </row>
    <row r="2068" spans="1:10" x14ac:dyDescent="0.2">
      <c r="A2068" s="102"/>
      <c r="B2068" s="102"/>
      <c r="C2068" s="155"/>
      <c r="D2068" s="160"/>
      <c r="E2068" s="106"/>
      <c r="F2068" s="102"/>
      <c r="G2068" s="102"/>
      <c r="H2068" s="102"/>
      <c r="I2068" s="102"/>
      <c r="J2068" s="102"/>
    </row>
    <row r="2069" spans="1:10" x14ac:dyDescent="0.2">
      <c r="A2069" s="102"/>
      <c r="B2069" s="102"/>
      <c r="C2069" s="155"/>
      <c r="D2069" s="160"/>
      <c r="E2069" s="106"/>
      <c r="F2069" s="102"/>
      <c r="G2069" s="102"/>
      <c r="H2069" s="102"/>
      <c r="I2069" s="102"/>
      <c r="J2069" s="102"/>
    </row>
    <row r="2070" spans="1:10" x14ac:dyDescent="0.2">
      <c r="A2070" s="102"/>
      <c r="B2070" s="102"/>
      <c r="C2070" s="155"/>
      <c r="D2070" s="160"/>
      <c r="E2070" s="106"/>
      <c r="F2070" s="102"/>
      <c r="G2070" s="102"/>
      <c r="H2070" s="102"/>
      <c r="I2070" s="102"/>
      <c r="J2070" s="102"/>
    </row>
    <row r="2071" spans="1:10" x14ac:dyDescent="0.2">
      <c r="A2071" s="102"/>
      <c r="B2071" s="102"/>
      <c r="C2071" s="155"/>
      <c r="D2071" s="160"/>
      <c r="E2071" s="106"/>
      <c r="F2071" s="102"/>
      <c r="G2071" s="102"/>
      <c r="H2071" s="102"/>
      <c r="I2071" s="102"/>
      <c r="J2071" s="102"/>
    </row>
    <row r="2072" spans="1:10" x14ac:dyDescent="0.2">
      <c r="A2072" s="102"/>
      <c r="B2072" s="102"/>
      <c r="C2072" s="155"/>
      <c r="D2072" s="160"/>
      <c r="E2072" s="106"/>
      <c r="F2072" s="102"/>
      <c r="G2072" s="102"/>
      <c r="H2072" s="102"/>
      <c r="I2072" s="102"/>
      <c r="J2072" s="102"/>
    </row>
    <row r="2073" spans="1:10" x14ac:dyDescent="0.2">
      <c r="A2073" s="102"/>
      <c r="B2073" s="102"/>
      <c r="C2073" s="155"/>
      <c r="D2073" s="160"/>
      <c r="E2073" s="106"/>
      <c r="F2073" s="102"/>
      <c r="G2073" s="102"/>
      <c r="H2073" s="102"/>
      <c r="I2073" s="102"/>
      <c r="J2073" s="102"/>
    </row>
    <row r="2074" spans="1:10" x14ac:dyDescent="0.2">
      <c r="C2074" s="156"/>
      <c r="D2074" s="161"/>
    </row>
    <row r="2075" spans="1:10" x14ac:dyDescent="0.2">
      <c r="C2075" s="156"/>
      <c r="D2075" s="161"/>
    </row>
  </sheetData>
  <mergeCells count="1">
    <mergeCell ref="A1:H1"/>
  </mergeCells>
  <pageMargins left="0.7" right="0.7" top="0.75" bottom="0.75" header="0.3" footer="0.3"/>
  <pageSetup paperSize="9" scale="33" fitToHeight="0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Аркуш2"/>
  <dimension ref="A1"/>
  <sheetViews>
    <sheetView workbookViewId="0"/>
  </sheetViews>
  <sheetFormatPr defaultRowHeight="12.9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3"/>
  <dimension ref="A1"/>
  <sheetViews>
    <sheetView workbookViewId="0"/>
  </sheetViews>
  <sheetFormatPr defaultRowHeight="12.9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Аркуш4" filterMode="1">
    <pageSetUpPr fitToPage="1"/>
  </sheetPr>
  <dimension ref="A1:V66081"/>
  <sheetViews>
    <sheetView zoomScale="55" zoomScaleNormal="55" zoomScaleSheetLayoutView="70" workbookViewId="0">
      <pane ySplit="3" topLeftCell="A4" activePane="bottomLeft" state="frozen"/>
      <selection pane="bottomLeft" activeCell="E6" sqref="E6"/>
    </sheetView>
  </sheetViews>
  <sheetFormatPr defaultColWidth="9.125" defaultRowHeight="15.65" x14ac:dyDescent="0.2"/>
  <cols>
    <col min="1" max="1" width="13.125" style="25" customWidth="1"/>
    <col min="2" max="2" width="13.875" style="25" hidden="1" customWidth="1"/>
    <col min="3" max="3" width="13.75" style="28" hidden="1" customWidth="1"/>
    <col min="4" max="4" width="22.75" style="19" customWidth="1"/>
    <col min="5" max="5" width="69" style="20" customWidth="1"/>
    <col min="6" max="6" width="69.75" style="21" customWidth="1"/>
    <col min="7" max="7" width="61.125" style="22" customWidth="1"/>
    <col min="8" max="8" width="31.25" style="22" hidden="1" customWidth="1"/>
    <col min="9" max="9" width="35.125" style="19" hidden="1" customWidth="1"/>
    <col min="10" max="11" width="38" style="22" hidden="1" customWidth="1"/>
    <col min="12" max="12" width="20.125" style="15" hidden="1" customWidth="1"/>
    <col min="13" max="14" width="34.875" style="15" hidden="1" customWidth="1"/>
    <col min="15" max="15" width="25.625" style="15" hidden="1" customWidth="1"/>
    <col min="16" max="16" width="35.125" style="15" hidden="1" customWidth="1"/>
    <col min="17" max="17" width="33.375" style="38" hidden="1" customWidth="1"/>
    <col min="18" max="18" width="60" style="121" hidden="1" customWidth="1"/>
    <col min="19" max="19" width="45.75" style="15" hidden="1" customWidth="1"/>
    <col min="20" max="20" width="15.875" style="15" hidden="1" customWidth="1"/>
    <col min="21" max="21" width="17.25" style="15" hidden="1" customWidth="1"/>
    <col min="22" max="22" width="24.25" style="15" hidden="1" customWidth="1"/>
    <col min="23" max="16384" width="9.125" style="15"/>
  </cols>
  <sheetData>
    <row r="1" spans="1:22" ht="12.9" x14ac:dyDescent="0.2">
      <c r="A1" s="265"/>
      <c r="B1" s="265"/>
      <c r="C1" s="265"/>
      <c r="D1" s="265"/>
      <c r="E1" s="266"/>
      <c r="F1" s="266"/>
      <c r="G1" s="265"/>
      <c r="H1" s="33"/>
      <c r="I1" s="87"/>
      <c r="J1" s="40"/>
      <c r="K1" s="95"/>
    </row>
    <row r="2" spans="1:22" ht="90" customHeight="1" x14ac:dyDescent="0.2">
      <c r="A2" s="267" t="s">
        <v>10870</v>
      </c>
      <c r="B2" s="267"/>
      <c r="C2" s="267"/>
      <c r="D2" s="268"/>
      <c r="E2" s="269"/>
      <c r="F2" s="269"/>
      <c r="G2" s="268"/>
      <c r="H2" s="35"/>
      <c r="I2" s="88"/>
      <c r="J2" s="35"/>
      <c r="K2" s="35"/>
    </row>
    <row r="3" spans="1:22" ht="93.75" x14ac:dyDescent="0.2">
      <c r="A3" s="23" t="s">
        <v>1157</v>
      </c>
      <c r="B3" s="23" t="s">
        <v>1156</v>
      </c>
      <c r="C3" s="17" t="s">
        <v>1103</v>
      </c>
      <c r="D3" s="17" t="s">
        <v>1938</v>
      </c>
      <c r="E3" s="16" t="s">
        <v>1939</v>
      </c>
      <c r="F3" s="16" t="s">
        <v>465</v>
      </c>
      <c r="G3" s="16" t="s">
        <v>2575</v>
      </c>
      <c r="H3" s="16" t="s">
        <v>2602</v>
      </c>
      <c r="I3" s="17" t="s">
        <v>8399</v>
      </c>
      <c r="J3" s="16" t="s">
        <v>3587</v>
      </c>
      <c r="K3" s="16" t="s">
        <v>4540</v>
      </c>
      <c r="L3" s="16" t="s">
        <v>392</v>
      </c>
      <c r="M3" s="16" t="s">
        <v>393</v>
      </c>
      <c r="N3" s="16" t="s">
        <v>8148</v>
      </c>
      <c r="O3" s="233" t="s">
        <v>8146</v>
      </c>
      <c r="P3" s="233" t="s">
        <v>8147</v>
      </c>
      <c r="Q3" s="233" t="s">
        <v>8149</v>
      </c>
      <c r="R3" s="233" t="s">
        <v>8290</v>
      </c>
      <c r="S3" s="233" t="s">
        <v>8738</v>
      </c>
      <c r="T3" s="233" t="s">
        <v>8293</v>
      </c>
      <c r="U3" s="233" t="s">
        <v>8294</v>
      </c>
      <c r="V3" s="233" t="s">
        <v>8292</v>
      </c>
    </row>
    <row r="4" spans="1:22" s="1" customFormat="1" ht="27.2" x14ac:dyDescent="0.2">
      <c r="A4" s="258">
        <v>1</v>
      </c>
      <c r="B4" s="24">
        <v>1</v>
      </c>
      <c r="C4" s="141" t="s">
        <v>1104</v>
      </c>
      <c r="D4" s="130" t="s">
        <v>2495</v>
      </c>
      <c r="E4" s="123" t="s">
        <v>2494</v>
      </c>
      <c r="F4" s="123" t="s">
        <v>2496</v>
      </c>
      <c r="G4" s="134" t="s">
        <v>2599</v>
      </c>
      <c r="H4" s="144" t="s">
        <v>5662</v>
      </c>
      <c r="I4" s="144" t="s">
        <v>6059</v>
      </c>
      <c r="J4" s="144" t="s">
        <v>5487</v>
      </c>
      <c r="K4" s="89" t="s">
        <v>5488</v>
      </c>
      <c r="L4" s="129" t="s">
        <v>398</v>
      </c>
      <c r="M4" s="129" t="s">
        <v>395</v>
      </c>
      <c r="N4" s="234"/>
      <c r="O4" s="235"/>
      <c r="P4" s="235">
        <f t="shared" ref="P4:P67" ca="1" si="0">TODAY()</f>
        <v>43509</v>
      </c>
      <c r="Q4" s="236" t="str">
        <f t="shared" ref="Q4:Q67" si="1">IF(VALUE(O4)=0,"ТАК",IF(VALUE(O4)&gt;VALUE(P4),"ТАК","НІ"))</f>
        <v>ТАК</v>
      </c>
      <c r="R4" s="236"/>
      <c r="S4" s="131"/>
      <c r="T4" s="131"/>
      <c r="U4" s="131"/>
      <c r="V4" s="131"/>
    </row>
    <row r="5" spans="1:22" s="1" customFormat="1" ht="25.85" x14ac:dyDescent="0.2">
      <c r="A5" s="262">
        <v>2</v>
      </c>
      <c r="B5" s="24">
        <f>SUBTOTAL(103,C$4:$C5)</f>
        <v>2</v>
      </c>
      <c r="C5" s="142" t="s">
        <v>1119</v>
      </c>
      <c r="D5" s="128" t="s">
        <v>4464</v>
      </c>
      <c r="E5" s="205" t="s">
        <v>10328</v>
      </c>
      <c r="F5" s="173" t="s">
        <v>4466</v>
      </c>
      <c r="G5" s="137" t="s">
        <v>2586</v>
      </c>
      <c r="H5" s="144" t="s">
        <v>5663</v>
      </c>
      <c r="I5" s="93" t="s">
        <v>6060</v>
      </c>
      <c r="J5" s="89" t="s">
        <v>5123</v>
      </c>
      <c r="K5" s="89" t="s">
        <v>4981</v>
      </c>
      <c r="L5" s="129" t="s">
        <v>3743</v>
      </c>
      <c r="M5" s="129" t="s">
        <v>3744</v>
      </c>
      <c r="N5" s="234"/>
      <c r="O5" s="235"/>
      <c r="P5" s="235">
        <f t="shared" ca="1" si="0"/>
        <v>43509</v>
      </c>
      <c r="Q5" s="236" t="str">
        <f t="shared" si="1"/>
        <v>ТАК</v>
      </c>
      <c r="R5" s="236"/>
      <c r="S5" s="131"/>
      <c r="T5" s="131"/>
      <c r="U5" s="131"/>
      <c r="V5" s="131"/>
    </row>
    <row r="6" spans="1:22" s="1" customFormat="1" ht="38.75" x14ac:dyDescent="0.25">
      <c r="A6" s="263"/>
      <c r="B6" s="139">
        <f>SUBTOTAL(103,C$4:$C6)</f>
        <v>3</v>
      </c>
      <c r="C6" s="142" t="s">
        <v>1119</v>
      </c>
      <c r="D6" s="202" t="s">
        <v>4464</v>
      </c>
      <c r="E6" s="205" t="s">
        <v>10328</v>
      </c>
      <c r="F6" s="205" t="s">
        <v>4466</v>
      </c>
      <c r="G6" s="203" t="s">
        <v>7731</v>
      </c>
      <c r="H6" s="144" t="s">
        <v>10101</v>
      </c>
      <c r="I6" s="144" t="s">
        <v>10227</v>
      </c>
      <c r="J6" s="144" t="s">
        <v>5123</v>
      </c>
      <c r="K6" s="144" t="s">
        <v>4981</v>
      </c>
      <c r="L6" s="204" t="s">
        <v>3743</v>
      </c>
      <c r="M6" s="204" t="s">
        <v>3744</v>
      </c>
      <c r="N6" s="234"/>
      <c r="O6" s="237"/>
      <c r="P6" s="235">
        <f t="shared" ca="1" si="0"/>
        <v>43509</v>
      </c>
      <c r="Q6" s="236" t="str">
        <f t="shared" si="1"/>
        <v>ТАК</v>
      </c>
      <c r="R6" s="152" t="s">
        <v>8699</v>
      </c>
      <c r="S6" s="152" t="s">
        <v>10329</v>
      </c>
      <c r="T6" s="80" t="s">
        <v>10388</v>
      </c>
      <c r="U6" s="65" t="s">
        <v>10389</v>
      </c>
      <c r="V6" s="146"/>
    </row>
    <row r="7" spans="1:22" s="1" customFormat="1" ht="38.75" hidden="1" x14ac:dyDescent="0.2">
      <c r="A7" s="262">
        <v>3</v>
      </c>
      <c r="B7" s="191">
        <f>SUBTOTAL(103,C$4:$C7)</f>
        <v>3</v>
      </c>
      <c r="C7" s="185" t="s">
        <v>1105</v>
      </c>
      <c r="D7" s="222" t="s">
        <v>1168</v>
      </c>
      <c r="E7" s="197" t="s">
        <v>1676</v>
      </c>
      <c r="F7" s="214" t="s">
        <v>980</v>
      </c>
      <c r="G7" s="199" t="s">
        <v>2585</v>
      </c>
      <c r="H7" s="186" t="s">
        <v>5664</v>
      </c>
      <c r="I7" s="186" t="s">
        <v>6061</v>
      </c>
      <c r="J7" s="186" t="s">
        <v>5439</v>
      </c>
      <c r="K7" s="186" t="s">
        <v>6907</v>
      </c>
      <c r="L7" s="187" t="s">
        <v>398</v>
      </c>
      <c r="M7" s="187" t="s">
        <v>395</v>
      </c>
      <c r="N7" s="186" t="s">
        <v>9259</v>
      </c>
      <c r="O7" s="186">
        <v>43466</v>
      </c>
      <c r="P7" s="245">
        <f t="shared" ca="1" si="0"/>
        <v>43509</v>
      </c>
      <c r="Q7" s="246" t="str">
        <f t="shared" ca="1" si="1"/>
        <v>НІ</v>
      </c>
      <c r="R7" s="247" t="s">
        <v>9281</v>
      </c>
      <c r="S7" s="247" t="s">
        <v>9296</v>
      </c>
      <c r="T7" s="247" t="s">
        <v>9298</v>
      </c>
      <c r="U7" s="247" t="s">
        <v>9297</v>
      </c>
      <c r="V7" s="248"/>
    </row>
    <row r="8" spans="1:22" s="1" customFormat="1" ht="38.75" hidden="1" x14ac:dyDescent="0.2">
      <c r="A8" s="264"/>
      <c r="B8" s="191">
        <f>SUBTOTAL(103,C$4:$C8)</f>
        <v>3</v>
      </c>
      <c r="C8" s="185" t="s">
        <v>1105</v>
      </c>
      <c r="D8" s="184" t="s">
        <v>1168</v>
      </c>
      <c r="E8" s="197" t="s">
        <v>1676</v>
      </c>
      <c r="F8" s="214" t="s">
        <v>980</v>
      </c>
      <c r="G8" s="189" t="s">
        <v>2587</v>
      </c>
      <c r="H8" s="186" t="s">
        <v>5664</v>
      </c>
      <c r="I8" s="186" t="s">
        <v>6062</v>
      </c>
      <c r="J8" s="186" t="s">
        <v>5439</v>
      </c>
      <c r="K8" s="186" t="s">
        <v>6907</v>
      </c>
      <c r="L8" s="187" t="s">
        <v>398</v>
      </c>
      <c r="M8" s="187" t="s">
        <v>395</v>
      </c>
      <c r="N8" s="186" t="s">
        <v>9259</v>
      </c>
      <c r="O8" s="186">
        <v>43466</v>
      </c>
      <c r="P8" s="245">
        <f t="shared" ca="1" si="0"/>
        <v>43509</v>
      </c>
      <c r="Q8" s="246" t="str">
        <f t="shared" ca="1" si="1"/>
        <v>НІ</v>
      </c>
      <c r="R8" s="247" t="s">
        <v>9281</v>
      </c>
      <c r="S8" s="247" t="s">
        <v>9296</v>
      </c>
      <c r="T8" s="247" t="s">
        <v>9298</v>
      </c>
      <c r="U8" s="247" t="s">
        <v>9297</v>
      </c>
      <c r="V8" s="248"/>
    </row>
    <row r="9" spans="1:22" s="1" customFormat="1" ht="25.85" x14ac:dyDescent="0.25">
      <c r="A9" s="263"/>
      <c r="B9" s="139">
        <f>SUBTOTAL(103,C$4:$C9)</f>
        <v>4</v>
      </c>
      <c r="C9" s="142" t="s">
        <v>1105</v>
      </c>
      <c r="D9" s="202" t="s">
        <v>1168</v>
      </c>
      <c r="E9" s="205" t="s">
        <v>1676</v>
      </c>
      <c r="F9" s="205" t="s">
        <v>9906</v>
      </c>
      <c r="G9" s="203" t="s">
        <v>7856</v>
      </c>
      <c r="H9" s="144" t="s">
        <v>9590</v>
      </c>
      <c r="I9" s="144" t="s">
        <v>9259</v>
      </c>
      <c r="J9" s="144" t="s">
        <v>5439</v>
      </c>
      <c r="K9" s="144" t="s">
        <v>9907</v>
      </c>
      <c r="L9" s="204"/>
      <c r="M9" s="204"/>
      <c r="N9" s="234"/>
      <c r="O9" s="237"/>
      <c r="P9" s="235">
        <f t="shared" ca="1" si="0"/>
        <v>43509</v>
      </c>
      <c r="Q9" s="236" t="str">
        <f t="shared" si="1"/>
        <v>ТАК</v>
      </c>
      <c r="R9" s="152" t="s">
        <v>9281</v>
      </c>
      <c r="S9" s="152" t="s">
        <v>9285</v>
      </c>
      <c r="T9" s="152" t="s">
        <v>9287</v>
      </c>
      <c r="U9" s="152" t="s">
        <v>9286</v>
      </c>
      <c r="V9" s="131"/>
    </row>
    <row r="10" spans="1:22" s="1" customFormat="1" ht="27.2" hidden="1" x14ac:dyDescent="0.2">
      <c r="A10" s="262">
        <v>4</v>
      </c>
      <c r="B10" s="191">
        <f>SUBTOTAL(103,C$4:$C10)</f>
        <v>4</v>
      </c>
      <c r="C10" s="185" t="s">
        <v>1106</v>
      </c>
      <c r="D10" s="222" t="s">
        <v>1172</v>
      </c>
      <c r="E10" s="188" t="s">
        <v>2504</v>
      </c>
      <c r="F10" s="197" t="s">
        <v>1392</v>
      </c>
      <c r="G10" s="199" t="s">
        <v>2585</v>
      </c>
      <c r="H10" s="186" t="s">
        <v>5664</v>
      </c>
      <c r="I10" s="186" t="s">
        <v>6063</v>
      </c>
      <c r="J10" s="186" t="s">
        <v>5440</v>
      </c>
      <c r="K10" s="186" t="s">
        <v>5441</v>
      </c>
      <c r="L10" s="187" t="s">
        <v>398</v>
      </c>
      <c r="M10" s="187" t="s">
        <v>395</v>
      </c>
      <c r="N10" s="186" t="s">
        <v>9273</v>
      </c>
      <c r="O10" s="186">
        <v>43466</v>
      </c>
      <c r="P10" s="245">
        <f t="shared" ca="1" si="0"/>
        <v>43509</v>
      </c>
      <c r="Q10" s="246" t="str">
        <f t="shared" ca="1" si="1"/>
        <v>НІ</v>
      </c>
      <c r="R10" s="247" t="s">
        <v>9281</v>
      </c>
      <c r="S10" s="247" t="s">
        <v>9285</v>
      </c>
      <c r="T10" s="247" t="s">
        <v>9287</v>
      </c>
      <c r="U10" s="247" t="s">
        <v>9286</v>
      </c>
      <c r="V10" s="248"/>
    </row>
    <row r="11" spans="1:22" s="1" customFormat="1" ht="31.6" hidden="1" customHeight="1" x14ac:dyDescent="0.2">
      <c r="A11" s="264"/>
      <c r="B11" s="191">
        <f>SUBTOTAL(103,C$4:$C11)</f>
        <v>4</v>
      </c>
      <c r="C11" s="185" t="s">
        <v>1106</v>
      </c>
      <c r="D11" s="184" t="s">
        <v>1172</v>
      </c>
      <c r="E11" s="188" t="s">
        <v>2504</v>
      </c>
      <c r="F11" s="188" t="s">
        <v>1392</v>
      </c>
      <c r="G11" s="189" t="s">
        <v>2587</v>
      </c>
      <c r="H11" s="186" t="s">
        <v>5665</v>
      </c>
      <c r="I11" s="186" t="s">
        <v>6064</v>
      </c>
      <c r="J11" s="186" t="s">
        <v>5440</v>
      </c>
      <c r="K11" s="186" t="s">
        <v>7124</v>
      </c>
      <c r="L11" s="187" t="s">
        <v>398</v>
      </c>
      <c r="M11" s="187" t="s">
        <v>395</v>
      </c>
      <c r="N11" s="186" t="s">
        <v>9273</v>
      </c>
      <c r="O11" s="186">
        <v>43466</v>
      </c>
      <c r="P11" s="245">
        <f t="shared" ca="1" si="0"/>
        <v>43509</v>
      </c>
      <c r="Q11" s="246" t="str">
        <f t="shared" ca="1" si="1"/>
        <v>НІ</v>
      </c>
      <c r="R11" s="247" t="s">
        <v>9281</v>
      </c>
      <c r="S11" s="247" t="s">
        <v>9299</v>
      </c>
      <c r="T11" s="247" t="s">
        <v>9301</v>
      </c>
      <c r="U11" s="247" t="s">
        <v>9300</v>
      </c>
      <c r="V11" s="248"/>
    </row>
    <row r="12" spans="1:22" s="1" customFormat="1" ht="34.5" customHeight="1" x14ac:dyDescent="0.25">
      <c r="A12" s="263"/>
      <c r="B12" s="139">
        <f>SUBTOTAL(103,C$4:$C12)</f>
        <v>5</v>
      </c>
      <c r="C12" s="142" t="s">
        <v>1106</v>
      </c>
      <c r="D12" s="202" t="s">
        <v>1172</v>
      </c>
      <c r="E12" s="205" t="s">
        <v>2504</v>
      </c>
      <c r="F12" s="205" t="s">
        <v>7697</v>
      </c>
      <c r="G12" s="203" t="s">
        <v>7856</v>
      </c>
      <c r="H12" s="144" t="s">
        <v>9590</v>
      </c>
      <c r="I12" s="144" t="s">
        <v>9273</v>
      </c>
      <c r="J12" s="144" t="s">
        <v>5440</v>
      </c>
      <c r="K12" s="144" t="s">
        <v>5441</v>
      </c>
      <c r="L12" s="204"/>
      <c r="M12" s="204"/>
      <c r="N12" s="234"/>
      <c r="O12" s="237"/>
      <c r="P12" s="235">
        <f t="shared" ca="1" si="0"/>
        <v>43509</v>
      </c>
      <c r="Q12" s="236" t="str">
        <f t="shared" si="1"/>
        <v>ТАК</v>
      </c>
      <c r="R12" s="152" t="s">
        <v>9281</v>
      </c>
      <c r="S12" s="152" t="s">
        <v>9299</v>
      </c>
      <c r="T12" s="152" t="s">
        <v>9301</v>
      </c>
      <c r="U12" s="152" t="s">
        <v>9300</v>
      </c>
      <c r="V12" s="131"/>
    </row>
    <row r="13" spans="1:22" s="1" customFormat="1" ht="27.2" hidden="1" x14ac:dyDescent="0.2">
      <c r="A13" s="262">
        <v>5</v>
      </c>
      <c r="B13" s="191">
        <f>SUBTOTAL(103,C$4:$C13)</f>
        <v>5</v>
      </c>
      <c r="C13" s="185" t="s">
        <v>1107</v>
      </c>
      <c r="D13" s="222" t="s">
        <v>1175</v>
      </c>
      <c r="E13" s="197" t="s">
        <v>7271</v>
      </c>
      <c r="F13" s="197" t="s">
        <v>913</v>
      </c>
      <c r="G13" s="199" t="s">
        <v>2585</v>
      </c>
      <c r="H13" s="186" t="s">
        <v>5666</v>
      </c>
      <c r="I13" s="186" t="s">
        <v>6065</v>
      </c>
      <c r="J13" s="186" t="s">
        <v>5442</v>
      </c>
      <c r="K13" s="186" t="s">
        <v>5471</v>
      </c>
      <c r="L13" s="187" t="s">
        <v>398</v>
      </c>
      <c r="M13" s="187" t="s">
        <v>395</v>
      </c>
      <c r="N13" s="186" t="s">
        <v>9271</v>
      </c>
      <c r="O13" s="186">
        <v>43466</v>
      </c>
      <c r="P13" s="245">
        <f t="shared" ca="1" si="0"/>
        <v>43509</v>
      </c>
      <c r="Q13" s="246" t="str">
        <f t="shared" ca="1" si="1"/>
        <v>НІ</v>
      </c>
      <c r="R13" s="247"/>
      <c r="S13" s="247"/>
      <c r="T13" s="247"/>
      <c r="U13" s="247"/>
      <c r="V13" s="248"/>
    </row>
    <row r="14" spans="1:22" s="1" customFormat="1" ht="27.2" hidden="1" x14ac:dyDescent="0.2">
      <c r="A14" s="264"/>
      <c r="B14" s="191">
        <f>SUBTOTAL(103,C$4:$C14)</f>
        <v>5</v>
      </c>
      <c r="C14" s="185" t="s">
        <v>1107</v>
      </c>
      <c r="D14" s="184" t="s">
        <v>1175</v>
      </c>
      <c r="E14" s="197" t="s">
        <v>7271</v>
      </c>
      <c r="F14" s="188" t="s">
        <v>913</v>
      </c>
      <c r="G14" s="189" t="s">
        <v>2587</v>
      </c>
      <c r="H14" s="186" t="s">
        <v>5666</v>
      </c>
      <c r="I14" s="186" t="s">
        <v>6066</v>
      </c>
      <c r="J14" s="186" t="s">
        <v>5442</v>
      </c>
      <c r="K14" s="186" t="s">
        <v>5471</v>
      </c>
      <c r="L14" s="187" t="s">
        <v>398</v>
      </c>
      <c r="M14" s="187" t="s">
        <v>395</v>
      </c>
      <c r="N14" s="186" t="s">
        <v>9271</v>
      </c>
      <c r="O14" s="186">
        <v>43466</v>
      </c>
      <c r="P14" s="245">
        <f t="shared" ca="1" si="0"/>
        <v>43509</v>
      </c>
      <c r="Q14" s="246" t="str">
        <f t="shared" ca="1" si="1"/>
        <v>НІ</v>
      </c>
      <c r="R14" s="247"/>
      <c r="S14" s="247"/>
      <c r="T14" s="247"/>
      <c r="U14" s="247"/>
      <c r="V14" s="248"/>
    </row>
    <row r="15" spans="1:22" s="1" customFormat="1" x14ac:dyDescent="0.25">
      <c r="A15" s="263"/>
      <c r="B15" s="24">
        <f>SUBTOTAL(103,C$4:$C15)</f>
        <v>6</v>
      </c>
      <c r="C15" s="142" t="s">
        <v>1107</v>
      </c>
      <c r="D15" s="128" t="s">
        <v>1175</v>
      </c>
      <c r="E15" s="173" t="s">
        <v>7271</v>
      </c>
      <c r="F15" s="205" t="s">
        <v>9908</v>
      </c>
      <c r="G15" s="137" t="s">
        <v>7856</v>
      </c>
      <c r="H15" s="144" t="s">
        <v>9590</v>
      </c>
      <c r="I15" s="144" t="s">
        <v>9271</v>
      </c>
      <c r="J15" s="144" t="s">
        <v>5442</v>
      </c>
      <c r="K15" s="144" t="s">
        <v>9909</v>
      </c>
      <c r="L15" s="129"/>
      <c r="M15" s="129"/>
      <c r="N15" s="234"/>
      <c r="O15" s="237"/>
      <c r="P15" s="235">
        <f t="shared" ca="1" si="0"/>
        <v>43509</v>
      </c>
      <c r="Q15" s="236" t="str">
        <f t="shared" si="1"/>
        <v>ТАК</v>
      </c>
      <c r="R15" s="152"/>
      <c r="S15" s="152"/>
      <c r="T15" s="152"/>
      <c r="U15" s="152"/>
      <c r="V15" s="131"/>
    </row>
    <row r="16" spans="1:22" s="1" customFormat="1" ht="25.85" x14ac:dyDescent="0.2">
      <c r="A16" s="262">
        <v>6</v>
      </c>
      <c r="B16" s="24">
        <f>SUBTOTAL(103,C$4:$C16)</f>
        <v>7</v>
      </c>
      <c r="C16" s="141" t="s">
        <v>1108</v>
      </c>
      <c r="D16" s="202" t="s">
        <v>617</v>
      </c>
      <c r="E16" s="173" t="s">
        <v>7301</v>
      </c>
      <c r="F16" s="175" t="s">
        <v>1954</v>
      </c>
      <c r="G16" s="137" t="s">
        <v>2583</v>
      </c>
      <c r="H16" s="144" t="s">
        <v>5667</v>
      </c>
      <c r="I16" s="144" t="s">
        <v>6067</v>
      </c>
      <c r="J16" s="144" t="s">
        <v>6827</v>
      </c>
      <c r="K16" s="144" t="s">
        <v>6828</v>
      </c>
      <c r="L16" s="204" t="s">
        <v>394</v>
      </c>
      <c r="M16" s="204" t="s">
        <v>395</v>
      </c>
      <c r="N16" s="144"/>
      <c r="O16" s="144"/>
      <c r="P16" s="235">
        <f t="shared" ca="1" si="0"/>
        <v>43509</v>
      </c>
      <c r="Q16" s="236" t="str">
        <f t="shared" si="1"/>
        <v>ТАК</v>
      </c>
      <c r="R16" s="152"/>
      <c r="S16" s="152"/>
      <c r="T16" s="152"/>
      <c r="U16" s="152"/>
      <c r="V16" s="131"/>
    </row>
    <row r="17" spans="1:22" s="1" customFormat="1" ht="40.75" x14ac:dyDescent="0.2">
      <c r="A17" s="263"/>
      <c r="B17" s="24">
        <f>SUBTOTAL(103,C$4:$C17)</f>
        <v>8</v>
      </c>
      <c r="C17" s="220" t="s">
        <v>1108</v>
      </c>
      <c r="D17" s="130" t="s">
        <v>617</v>
      </c>
      <c r="E17" s="173" t="s">
        <v>7301</v>
      </c>
      <c r="F17" s="175" t="s">
        <v>1954</v>
      </c>
      <c r="G17" s="203" t="s">
        <v>2592</v>
      </c>
      <c r="H17" s="144" t="s">
        <v>5668</v>
      </c>
      <c r="I17" s="144" t="s">
        <v>6068</v>
      </c>
      <c r="J17" s="144" t="s">
        <v>6827</v>
      </c>
      <c r="K17" s="144" t="s">
        <v>6828</v>
      </c>
      <c r="L17" s="130" t="s">
        <v>394</v>
      </c>
      <c r="M17" s="130" t="s">
        <v>395</v>
      </c>
      <c r="N17" s="144"/>
      <c r="O17" s="144"/>
      <c r="P17" s="235">
        <f t="shared" ca="1" si="0"/>
        <v>43509</v>
      </c>
      <c r="Q17" s="236" t="str">
        <f t="shared" si="1"/>
        <v>ТАК</v>
      </c>
      <c r="R17" s="152"/>
      <c r="S17" s="152"/>
      <c r="T17" s="152"/>
      <c r="U17" s="152"/>
      <c r="V17" s="131"/>
    </row>
    <row r="18" spans="1:22" s="1" customFormat="1" ht="25.85" x14ac:dyDescent="0.2">
      <c r="A18" s="258">
        <v>7</v>
      </c>
      <c r="B18" s="24">
        <f>SUBTOTAL(103,C$4:$C18)</f>
        <v>9</v>
      </c>
      <c r="C18" s="142" t="s">
        <v>1108</v>
      </c>
      <c r="D18" s="128" t="s">
        <v>407</v>
      </c>
      <c r="E18" s="173" t="s">
        <v>7988</v>
      </c>
      <c r="F18" s="205" t="s">
        <v>7955</v>
      </c>
      <c r="G18" s="137" t="s">
        <v>2583</v>
      </c>
      <c r="H18" s="144" t="s">
        <v>8102</v>
      </c>
      <c r="I18" s="144" t="s">
        <v>8014</v>
      </c>
      <c r="J18" s="144"/>
      <c r="K18" s="144" t="s">
        <v>7970</v>
      </c>
      <c r="L18" s="129" t="s">
        <v>394</v>
      </c>
      <c r="M18" s="129" t="s">
        <v>395</v>
      </c>
      <c r="N18" s="144"/>
      <c r="O18" s="144"/>
      <c r="P18" s="235">
        <f t="shared" ca="1" si="0"/>
        <v>43509</v>
      </c>
      <c r="Q18" s="236" t="str">
        <f t="shared" si="1"/>
        <v>ТАК</v>
      </c>
      <c r="R18" s="152" t="s">
        <v>9281</v>
      </c>
      <c r="S18" s="152" t="s">
        <v>9282</v>
      </c>
      <c r="T18" s="152" t="s">
        <v>9283</v>
      </c>
      <c r="U18" s="152" t="s">
        <v>9284</v>
      </c>
      <c r="V18" s="131"/>
    </row>
    <row r="19" spans="1:22" s="1" customFormat="1" ht="25.85" x14ac:dyDescent="0.2">
      <c r="A19" s="262">
        <v>8</v>
      </c>
      <c r="B19" s="24">
        <f>SUBTOTAL(103,C$4:$C19)</f>
        <v>10</v>
      </c>
      <c r="C19" s="141" t="s">
        <v>1109</v>
      </c>
      <c r="D19" s="202" t="s">
        <v>1837</v>
      </c>
      <c r="E19" s="173" t="s">
        <v>7914</v>
      </c>
      <c r="F19" s="175" t="s">
        <v>1999</v>
      </c>
      <c r="G19" s="137" t="s">
        <v>2583</v>
      </c>
      <c r="H19" s="144" t="s">
        <v>5670</v>
      </c>
      <c r="I19" s="144" t="s">
        <v>6069</v>
      </c>
      <c r="J19" s="144" t="s">
        <v>5644</v>
      </c>
      <c r="K19" s="144" t="s">
        <v>4983</v>
      </c>
      <c r="L19" s="204" t="s">
        <v>394</v>
      </c>
      <c r="M19" s="204" t="s">
        <v>395</v>
      </c>
      <c r="N19" s="144"/>
      <c r="O19" s="144"/>
      <c r="P19" s="235">
        <f t="shared" ca="1" si="0"/>
        <v>43509</v>
      </c>
      <c r="Q19" s="236" t="str">
        <f t="shared" si="1"/>
        <v>ТАК</v>
      </c>
      <c r="R19" s="152" t="s">
        <v>9281</v>
      </c>
      <c r="S19" s="152" t="s">
        <v>9282</v>
      </c>
      <c r="T19" s="152" t="s">
        <v>9283</v>
      </c>
      <c r="U19" s="152" t="s">
        <v>9284</v>
      </c>
      <c r="V19" s="131"/>
    </row>
    <row r="20" spans="1:22" s="1" customFormat="1" ht="40.75" x14ac:dyDescent="0.2">
      <c r="A20" s="263"/>
      <c r="B20" s="139">
        <f>SUBTOTAL(103,C$4:$C20)</f>
        <v>11</v>
      </c>
      <c r="C20" s="220" t="s">
        <v>1109</v>
      </c>
      <c r="D20" s="130" t="s">
        <v>1837</v>
      </c>
      <c r="E20" s="205" t="s">
        <v>7914</v>
      </c>
      <c r="F20" s="175" t="s">
        <v>1999</v>
      </c>
      <c r="G20" s="203" t="s">
        <v>2592</v>
      </c>
      <c r="H20" s="144" t="s">
        <v>5671</v>
      </c>
      <c r="I20" s="144" t="s">
        <v>6070</v>
      </c>
      <c r="J20" s="144" t="s">
        <v>5644</v>
      </c>
      <c r="K20" s="144" t="s">
        <v>4983</v>
      </c>
      <c r="L20" s="130" t="s">
        <v>394</v>
      </c>
      <c r="M20" s="130" t="s">
        <v>395</v>
      </c>
      <c r="N20" s="144"/>
      <c r="O20" s="144"/>
      <c r="P20" s="235">
        <f t="shared" ca="1" si="0"/>
        <v>43509</v>
      </c>
      <c r="Q20" s="236" t="str">
        <f t="shared" si="1"/>
        <v>ТАК</v>
      </c>
      <c r="R20" s="152"/>
      <c r="S20" s="152"/>
      <c r="T20" s="152"/>
      <c r="U20" s="152"/>
      <c r="V20" s="131"/>
    </row>
    <row r="21" spans="1:22" s="1" customFormat="1" ht="27.2" hidden="1" x14ac:dyDescent="0.2">
      <c r="A21" s="262">
        <v>9</v>
      </c>
      <c r="B21" s="191">
        <f>SUBTOTAL(103,C$4:$C21)</f>
        <v>11</v>
      </c>
      <c r="C21" s="185" t="s">
        <v>1109</v>
      </c>
      <c r="D21" s="222" t="s">
        <v>1170</v>
      </c>
      <c r="E21" s="188" t="s">
        <v>1013</v>
      </c>
      <c r="F21" s="214" t="s">
        <v>2463</v>
      </c>
      <c r="G21" s="199" t="s">
        <v>2585</v>
      </c>
      <c r="H21" s="186" t="s">
        <v>5664</v>
      </c>
      <c r="I21" s="186" t="s">
        <v>6071</v>
      </c>
      <c r="J21" s="186" t="s">
        <v>5443</v>
      </c>
      <c r="K21" s="186" t="s">
        <v>5482</v>
      </c>
      <c r="L21" s="187" t="s">
        <v>398</v>
      </c>
      <c r="M21" s="187" t="s">
        <v>395</v>
      </c>
      <c r="N21" s="186" t="s">
        <v>9260</v>
      </c>
      <c r="O21" s="186">
        <v>43466</v>
      </c>
      <c r="P21" s="245">
        <f t="shared" ca="1" si="0"/>
        <v>43509</v>
      </c>
      <c r="Q21" s="246" t="str">
        <f t="shared" ca="1" si="1"/>
        <v>НІ</v>
      </c>
      <c r="R21" s="247"/>
      <c r="S21" s="247"/>
      <c r="T21" s="247"/>
      <c r="U21" s="247"/>
      <c r="V21" s="248"/>
    </row>
    <row r="22" spans="1:22" s="1" customFormat="1" ht="27.2" hidden="1" x14ac:dyDescent="0.2">
      <c r="A22" s="264"/>
      <c r="B22" s="191">
        <f>SUBTOTAL(103,C$4:$C22)</f>
        <v>11</v>
      </c>
      <c r="C22" s="185" t="s">
        <v>1109</v>
      </c>
      <c r="D22" s="184" t="s">
        <v>1170</v>
      </c>
      <c r="E22" s="188" t="s">
        <v>1013</v>
      </c>
      <c r="F22" s="192" t="s">
        <v>2463</v>
      </c>
      <c r="G22" s="189" t="s">
        <v>2587</v>
      </c>
      <c r="H22" s="186" t="s">
        <v>5664</v>
      </c>
      <c r="I22" s="186" t="s">
        <v>6072</v>
      </c>
      <c r="J22" s="186" t="s">
        <v>5443</v>
      </c>
      <c r="K22" s="186" t="s">
        <v>5482</v>
      </c>
      <c r="L22" s="187" t="s">
        <v>398</v>
      </c>
      <c r="M22" s="187" t="s">
        <v>395</v>
      </c>
      <c r="N22" s="186" t="s">
        <v>9260</v>
      </c>
      <c r="O22" s="186">
        <v>43466</v>
      </c>
      <c r="P22" s="245">
        <f t="shared" ca="1" si="0"/>
        <v>43509</v>
      </c>
      <c r="Q22" s="246" t="str">
        <f t="shared" ca="1" si="1"/>
        <v>НІ</v>
      </c>
      <c r="R22" s="247"/>
      <c r="S22" s="247"/>
      <c r="T22" s="247"/>
      <c r="U22" s="247"/>
      <c r="V22" s="248"/>
    </row>
    <row r="23" spans="1:22" s="1" customFormat="1" x14ac:dyDescent="0.25">
      <c r="A23" s="263"/>
      <c r="B23" s="24">
        <f>SUBTOTAL(103,C$4:$C23)</f>
        <v>12</v>
      </c>
      <c r="C23" s="142" t="s">
        <v>1109</v>
      </c>
      <c r="D23" s="202" t="s">
        <v>1170</v>
      </c>
      <c r="E23" s="173" t="s">
        <v>1013</v>
      </c>
      <c r="F23" s="205" t="s">
        <v>9910</v>
      </c>
      <c r="G23" s="203" t="s">
        <v>7856</v>
      </c>
      <c r="H23" s="144" t="s">
        <v>9590</v>
      </c>
      <c r="I23" s="144" t="s">
        <v>9260</v>
      </c>
      <c r="J23" s="144" t="s">
        <v>5443</v>
      </c>
      <c r="K23" s="144" t="s">
        <v>5482</v>
      </c>
      <c r="L23" s="129"/>
      <c r="M23" s="129"/>
      <c r="N23" s="234"/>
      <c r="O23" s="237"/>
      <c r="P23" s="235">
        <f t="shared" ca="1" si="0"/>
        <v>43509</v>
      </c>
      <c r="Q23" s="236" t="str">
        <f t="shared" si="1"/>
        <v>ТАК</v>
      </c>
      <c r="R23" s="152"/>
      <c r="S23" s="152"/>
      <c r="T23" s="152"/>
      <c r="U23" s="152"/>
      <c r="V23" s="131"/>
    </row>
    <row r="24" spans="1:22" s="1" customFormat="1" ht="38.75" x14ac:dyDescent="0.2">
      <c r="A24" s="262">
        <v>10</v>
      </c>
      <c r="B24" s="24">
        <f>SUBTOTAL(103,C$4:$C24)</f>
        <v>13</v>
      </c>
      <c r="C24" s="141" t="s">
        <v>1110</v>
      </c>
      <c r="D24" s="202" t="s">
        <v>2508</v>
      </c>
      <c r="E24" s="205" t="s">
        <v>2509</v>
      </c>
      <c r="F24" s="175" t="s">
        <v>1363</v>
      </c>
      <c r="G24" s="137" t="s">
        <v>2583</v>
      </c>
      <c r="H24" s="144" t="s">
        <v>5672</v>
      </c>
      <c r="I24" s="144" t="s">
        <v>6073</v>
      </c>
      <c r="J24" s="144" t="s">
        <v>6761</v>
      </c>
      <c r="K24" s="144" t="s">
        <v>6763</v>
      </c>
      <c r="L24" s="204" t="s">
        <v>394</v>
      </c>
      <c r="M24" s="204" t="s">
        <v>395</v>
      </c>
      <c r="N24" s="144"/>
      <c r="O24" s="144"/>
      <c r="P24" s="235">
        <f t="shared" ca="1" si="0"/>
        <v>43509</v>
      </c>
      <c r="Q24" s="236" t="str">
        <f t="shared" si="1"/>
        <v>ТАК</v>
      </c>
      <c r="R24" s="152" t="s">
        <v>9281</v>
      </c>
      <c r="S24" s="152" t="s">
        <v>9346</v>
      </c>
      <c r="T24" s="152" t="s">
        <v>9348</v>
      </c>
      <c r="U24" s="152" t="s">
        <v>9347</v>
      </c>
      <c r="V24" s="131"/>
    </row>
    <row r="25" spans="1:22" s="1" customFormat="1" ht="67.599999999999994" customHeight="1" x14ac:dyDescent="0.2">
      <c r="A25" s="264"/>
      <c r="B25" s="24">
        <f>SUBTOTAL(103,C$4:$C25)</f>
        <v>14</v>
      </c>
      <c r="C25" s="220" t="s">
        <v>1110</v>
      </c>
      <c r="D25" s="130" t="s">
        <v>2508</v>
      </c>
      <c r="E25" s="176" t="s">
        <v>2509</v>
      </c>
      <c r="F25" s="175" t="s">
        <v>1363</v>
      </c>
      <c r="G25" s="137" t="s">
        <v>2592</v>
      </c>
      <c r="H25" s="144" t="s">
        <v>5673</v>
      </c>
      <c r="I25" s="144" t="s">
        <v>6074</v>
      </c>
      <c r="J25" s="144" t="s">
        <v>6761</v>
      </c>
      <c r="K25" s="144" t="s">
        <v>6763</v>
      </c>
      <c r="L25" s="130" t="s">
        <v>394</v>
      </c>
      <c r="M25" s="130" t="s">
        <v>395</v>
      </c>
      <c r="N25" s="144"/>
      <c r="O25" s="144"/>
      <c r="P25" s="235">
        <f t="shared" ca="1" si="0"/>
        <v>43509</v>
      </c>
      <c r="Q25" s="236" t="str">
        <f t="shared" si="1"/>
        <v>ТАК</v>
      </c>
      <c r="R25" s="152" t="s">
        <v>9281</v>
      </c>
      <c r="S25" s="152" t="s">
        <v>9346</v>
      </c>
      <c r="T25" s="152" t="s">
        <v>9348</v>
      </c>
      <c r="U25" s="152" t="s">
        <v>9347</v>
      </c>
      <c r="V25" s="131"/>
    </row>
    <row r="26" spans="1:22" s="1" customFormat="1" ht="77.95" customHeight="1" x14ac:dyDescent="0.2">
      <c r="A26" s="263"/>
      <c r="B26" s="24">
        <f>SUBTOTAL(103,C$4:$C26)</f>
        <v>15</v>
      </c>
      <c r="C26" s="142" t="s">
        <v>1110</v>
      </c>
      <c r="D26" s="128" t="s">
        <v>2508</v>
      </c>
      <c r="E26" s="173" t="s">
        <v>2509</v>
      </c>
      <c r="F26" s="205" t="s">
        <v>6758</v>
      </c>
      <c r="G26" s="137" t="s">
        <v>2586</v>
      </c>
      <c r="H26" s="144" t="s">
        <v>6746</v>
      </c>
      <c r="I26" s="144" t="s">
        <v>6769</v>
      </c>
      <c r="J26" s="144" t="s">
        <v>6761</v>
      </c>
      <c r="K26" s="144" t="s">
        <v>6763</v>
      </c>
      <c r="L26" s="129" t="s">
        <v>3743</v>
      </c>
      <c r="M26" s="129" t="s">
        <v>3744</v>
      </c>
      <c r="N26" s="144"/>
      <c r="O26" s="144"/>
      <c r="P26" s="235">
        <f t="shared" ca="1" si="0"/>
        <v>43509</v>
      </c>
      <c r="Q26" s="236" t="str">
        <f t="shared" si="1"/>
        <v>ТАК</v>
      </c>
      <c r="R26" s="152"/>
      <c r="S26" s="152"/>
      <c r="T26" s="152"/>
      <c r="U26" s="152"/>
      <c r="V26" s="131"/>
    </row>
    <row r="27" spans="1:22" s="1" customFormat="1" ht="25.85" x14ac:dyDescent="0.2">
      <c r="A27" s="262">
        <v>11</v>
      </c>
      <c r="B27" s="139">
        <f>SUBTOTAL(103,C$4:$C27)</f>
        <v>16</v>
      </c>
      <c r="C27" s="220" t="s">
        <v>1111</v>
      </c>
      <c r="D27" s="202" t="s">
        <v>1680</v>
      </c>
      <c r="E27" s="205" t="s">
        <v>7320</v>
      </c>
      <c r="F27" s="175" t="s">
        <v>7323</v>
      </c>
      <c r="G27" s="203" t="s">
        <v>2583</v>
      </c>
      <c r="H27" s="144" t="s">
        <v>5664</v>
      </c>
      <c r="I27" s="144" t="s">
        <v>6075</v>
      </c>
      <c r="J27" s="144" t="s">
        <v>5444</v>
      </c>
      <c r="K27" s="144" t="s">
        <v>7117</v>
      </c>
      <c r="L27" s="204" t="s">
        <v>394</v>
      </c>
      <c r="M27" s="204" t="s">
        <v>395</v>
      </c>
      <c r="N27" s="144"/>
      <c r="O27" s="144"/>
      <c r="P27" s="235">
        <f t="shared" ca="1" si="0"/>
        <v>43509</v>
      </c>
      <c r="Q27" s="236" t="str">
        <f t="shared" si="1"/>
        <v>ТАК</v>
      </c>
      <c r="R27" s="152"/>
      <c r="S27" s="152"/>
      <c r="T27" s="152"/>
      <c r="U27" s="152"/>
      <c r="V27" s="131"/>
    </row>
    <row r="28" spans="1:22" s="1" customFormat="1" ht="27.2" hidden="1" x14ac:dyDescent="0.2">
      <c r="A28" s="264"/>
      <c r="B28" s="191">
        <f>SUBTOTAL(103,C$4:$C28)</f>
        <v>16</v>
      </c>
      <c r="C28" s="185" t="s">
        <v>1111</v>
      </c>
      <c r="D28" s="222" t="s">
        <v>1680</v>
      </c>
      <c r="E28" s="188" t="s">
        <v>7320</v>
      </c>
      <c r="F28" s="197" t="s">
        <v>7323</v>
      </c>
      <c r="G28" s="199" t="s">
        <v>2585</v>
      </c>
      <c r="H28" s="186" t="s">
        <v>5674</v>
      </c>
      <c r="I28" s="186" t="s">
        <v>6076</v>
      </c>
      <c r="J28" s="186" t="s">
        <v>5444</v>
      </c>
      <c r="K28" s="186" t="s">
        <v>7117</v>
      </c>
      <c r="L28" s="187" t="s">
        <v>398</v>
      </c>
      <c r="M28" s="187" t="s">
        <v>395</v>
      </c>
      <c r="N28" s="186" t="s">
        <v>9277</v>
      </c>
      <c r="O28" s="186">
        <v>43466</v>
      </c>
      <c r="P28" s="245">
        <f t="shared" ca="1" si="0"/>
        <v>43509</v>
      </c>
      <c r="Q28" s="246" t="str">
        <f t="shared" ca="1" si="1"/>
        <v>НІ</v>
      </c>
      <c r="R28" s="247"/>
      <c r="S28" s="247"/>
      <c r="T28" s="247"/>
      <c r="U28" s="247"/>
      <c r="V28" s="248"/>
    </row>
    <row r="29" spans="1:22" s="1" customFormat="1" ht="27.2" hidden="1" x14ac:dyDescent="0.2">
      <c r="A29" s="264"/>
      <c r="B29" s="191">
        <f>SUBTOTAL(103,C$4:$C29)</f>
        <v>16</v>
      </c>
      <c r="C29" s="185" t="s">
        <v>1111</v>
      </c>
      <c r="D29" s="184" t="s">
        <v>1680</v>
      </c>
      <c r="E29" s="188" t="s">
        <v>7320</v>
      </c>
      <c r="F29" s="188" t="s">
        <v>7323</v>
      </c>
      <c r="G29" s="189" t="s">
        <v>2587</v>
      </c>
      <c r="H29" s="186" t="s">
        <v>5674</v>
      </c>
      <c r="I29" s="186" t="s">
        <v>6077</v>
      </c>
      <c r="J29" s="186" t="s">
        <v>5444</v>
      </c>
      <c r="K29" s="186" t="s">
        <v>7117</v>
      </c>
      <c r="L29" s="187" t="s">
        <v>398</v>
      </c>
      <c r="M29" s="187" t="s">
        <v>395</v>
      </c>
      <c r="N29" s="186" t="s">
        <v>9277</v>
      </c>
      <c r="O29" s="186">
        <v>43466</v>
      </c>
      <c r="P29" s="245">
        <f t="shared" ca="1" si="0"/>
        <v>43509</v>
      </c>
      <c r="Q29" s="246" t="str">
        <f t="shared" ca="1" si="1"/>
        <v>НІ</v>
      </c>
      <c r="R29" s="247"/>
      <c r="S29" s="247"/>
      <c r="T29" s="247"/>
      <c r="U29" s="247"/>
      <c r="V29" s="248"/>
    </row>
    <row r="30" spans="1:22" s="1" customFormat="1" ht="40.75" x14ac:dyDescent="0.2">
      <c r="A30" s="264"/>
      <c r="B30" s="139">
        <f>SUBTOTAL(103,C$4:$C30)</f>
        <v>17</v>
      </c>
      <c r="C30" s="220" t="s">
        <v>1111</v>
      </c>
      <c r="D30" s="130" t="s">
        <v>1680</v>
      </c>
      <c r="E30" s="205" t="s">
        <v>7320</v>
      </c>
      <c r="F30" s="176" t="s">
        <v>7323</v>
      </c>
      <c r="G30" s="203" t="s">
        <v>2592</v>
      </c>
      <c r="H30" s="144" t="s">
        <v>5675</v>
      </c>
      <c r="I30" s="144" t="s">
        <v>6078</v>
      </c>
      <c r="J30" s="144" t="s">
        <v>5444</v>
      </c>
      <c r="K30" s="144" t="s">
        <v>7117</v>
      </c>
      <c r="L30" s="130" t="s">
        <v>394</v>
      </c>
      <c r="M30" s="130" t="s">
        <v>395</v>
      </c>
      <c r="N30" s="144"/>
      <c r="O30" s="144"/>
      <c r="P30" s="235">
        <f t="shared" ca="1" si="0"/>
        <v>43509</v>
      </c>
      <c r="Q30" s="236" t="str">
        <f t="shared" si="1"/>
        <v>ТАК</v>
      </c>
      <c r="R30" s="152"/>
      <c r="S30" s="152"/>
      <c r="T30" s="152"/>
      <c r="U30" s="152"/>
      <c r="V30" s="131"/>
    </row>
    <row r="31" spans="1:22" s="1" customFormat="1" x14ac:dyDescent="0.25">
      <c r="A31" s="263"/>
      <c r="B31" s="139">
        <f>SUBTOTAL(103,C$4:$C31)</f>
        <v>18</v>
      </c>
      <c r="C31" s="142" t="s">
        <v>1111</v>
      </c>
      <c r="D31" s="202" t="s">
        <v>1680</v>
      </c>
      <c r="E31" s="205" t="s">
        <v>7320</v>
      </c>
      <c r="F31" s="205" t="s">
        <v>7323</v>
      </c>
      <c r="G31" s="203" t="s">
        <v>7856</v>
      </c>
      <c r="H31" s="144" t="s">
        <v>9590</v>
      </c>
      <c r="I31" s="144" t="s">
        <v>9277</v>
      </c>
      <c r="J31" s="144" t="s">
        <v>5444</v>
      </c>
      <c r="K31" s="144" t="s">
        <v>9911</v>
      </c>
      <c r="L31" s="204"/>
      <c r="M31" s="204"/>
      <c r="N31" s="234"/>
      <c r="O31" s="237"/>
      <c r="P31" s="235">
        <f t="shared" ca="1" si="0"/>
        <v>43509</v>
      </c>
      <c r="Q31" s="236" t="str">
        <f t="shared" si="1"/>
        <v>ТАК</v>
      </c>
      <c r="R31" s="152"/>
      <c r="S31" s="152"/>
      <c r="T31" s="152"/>
      <c r="U31" s="152"/>
      <c r="V31" s="131"/>
    </row>
    <row r="32" spans="1:22" s="1" customFormat="1" ht="25.85" x14ac:dyDescent="0.2">
      <c r="A32" s="262">
        <v>12</v>
      </c>
      <c r="B32" s="139">
        <f>SUBTOTAL(103,C$4:$C32)</f>
        <v>19</v>
      </c>
      <c r="C32" s="220" t="s">
        <v>1104</v>
      </c>
      <c r="D32" s="202" t="s">
        <v>2060</v>
      </c>
      <c r="E32" s="205" t="s">
        <v>915</v>
      </c>
      <c r="F32" s="175" t="s">
        <v>7315</v>
      </c>
      <c r="G32" s="203" t="s">
        <v>2583</v>
      </c>
      <c r="H32" s="144" t="s">
        <v>5664</v>
      </c>
      <c r="I32" s="144" t="s">
        <v>6079</v>
      </c>
      <c r="J32" s="144" t="s">
        <v>5385</v>
      </c>
      <c r="K32" s="144" t="s">
        <v>5493</v>
      </c>
      <c r="L32" s="204" t="s">
        <v>394</v>
      </c>
      <c r="M32" s="204" t="s">
        <v>395</v>
      </c>
      <c r="N32" s="144"/>
      <c r="O32" s="144"/>
      <c r="P32" s="235">
        <f t="shared" ca="1" si="0"/>
        <v>43509</v>
      </c>
      <c r="Q32" s="236" t="str">
        <f t="shared" si="1"/>
        <v>ТАК</v>
      </c>
      <c r="R32" s="152"/>
      <c r="S32" s="152"/>
      <c r="T32" s="152"/>
      <c r="U32" s="152"/>
      <c r="V32" s="131"/>
    </row>
    <row r="33" spans="1:22" s="1" customFormat="1" ht="27.2" hidden="1" x14ac:dyDescent="0.2">
      <c r="A33" s="264"/>
      <c r="B33" s="191">
        <f>SUBTOTAL(103,C$4:$C33)</f>
        <v>19</v>
      </c>
      <c r="C33" s="185" t="s">
        <v>1104</v>
      </c>
      <c r="D33" s="184" t="s">
        <v>2060</v>
      </c>
      <c r="E33" s="188" t="s">
        <v>915</v>
      </c>
      <c r="F33" s="192" t="s">
        <v>7315</v>
      </c>
      <c r="G33" s="199" t="s">
        <v>2585</v>
      </c>
      <c r="H33" s="186" t="s">
        <v>5664</v>
      </c>
      <c r="I33" s="186" t="s">
        <v>8139</v>
      </c>
      <c r="J33" s="186" t="s">
        <v>5385</v>
      </c>
      <c r="K33" s="186" t="s">
        <v>10409</v>
      </c>
      <c r="L33" s="187" t="s">
        <v>398</v>
      </c>
      <c r="M33" s="187" t="s">
        <v>395</v>
      </c>
      <c r="N33" s="186" t="s">
        <v>10411</v>
      </c>
      <c r="O33" s="186">
        <v>43329</v>
      </c>
      <c r="P33" s="245">
        <f t="shared" ca="1" si="0"/>
        <v>43509</v>
      </c>
      <c r="Q33" s="246" t="str">
        <f t="shared" ca="1" si="1"/>
        <v>НІ</v>
      </c>
      <c r="R33" s="247"/>
      <c r="S33" s="247"/>
      <c r="T33" s="247"/>
      <c r="U33" s="247"/>
      <c r="V33" s="248"/>
    </row>
    <row r="34" spans="1:22" s="1" customFormat="1" ht="27.2" hidden="1" x14ac:dyDescent="0.2">
      <c r="A34" s="264"/>
      <c r="B34" s="191">
        <f>SUBTOTAL(103,C$4:$C34)</f>
        <v>19</v>
      </c>
      <c r="C34" s="185" t="s">
        <v>1104</v>
      </c>
      <c r="D34" s="184" t="s">
        <v>2060</v>
      </c>
      <c r="E34" s="188" t="s">
        <v>915</v>
      </c>
      <c r="F34" s="192" t="s">
        <v>7315</v>
      </c>
      <c r="G34" s="189" t="s">
        <v>2587</v>
      </c>
      <c r="H34" s="186" t="s">
        <v>10410</v>
      </c>
      <c r="I34" s="186" t="s">
        <v>8142</v>
      </c>
      <c r="J34" s="186" t="s">
        <v>5385</v>
      </c>
      <c r="K34" s="186" t="s">
        <v>10409</v>
      </c>
      <c r="L34" s="187" t="s">
        <v>398</v>
      </c>
      <c r="M34" s="187" t="s">
        <v>395</v>
      </c>
      <c r="N34" s="186" t="s">
        <v>7820</v>
      </c>
      <c r="O34" s="186">
        <v>43329</v>
      </c>
      <c r="P34" s="245">
        <f t="shared" ca="1" si="0"/>
        <v>43509</v>
      </c>
      <c r="Q34" s="246" t="str">
        <f t="shared" ca="1" si="1"/>
        <v>НІ</v>
      </c>
      <c r="R34" s="247"/>
      <c r="S34" s="247"/>
      <c r="T34" s="247"/>
      <c r="U34" s="247"/>
      <c r="V34" s="248"/>
    </row>
    <row r="35" spans="1:22" s="1" customFormat="1" ht="81.55" hidden="1" x14ac:dyDescent="0.2">
      <c r="A35" s="264"/>
      <c r="B35" s="191">
        <f>SUBTOTAL(103,C$4:$C35)</f>
        <v>19</v>
      </c>
      <c r="C35" s="185" t="s">
        <v>1104</v>
      </c>
      <c r="D35" s="184" t="s">
        <v>2060</v>
      </c>
      <c r="E35" s="188" t="s">
        <v>915</v>
      </c>
      <c r="F35" s="192" t="s">
        <v>7315</v>
      </c>
      <c r="G35" s="189" t="s">
        <v>2591</v>
      </c>
      <c r="H35" s="186" t="s">
        <v>5676</v>
      </c>
      <c r="I35" s="186" t="s">
        <v>6080</v>
      </c>
      <c r="J35" s="186" t="s">
        <v>5385</v>
      </c>
      <c r="K35" s="186" t="s">
        <v>5386</v>
      </c>
      <c r="L35" s="187" t="s">
        <v>396</v>
      </c>
      <c r="M35" s="187" t="s">
        <v>397</v>
      </c>
      <c r="N35" s="186" t="s">
        <v>10009</v>
      </c>
      <c r="O35" s="186">
        <v>43432</v>
      </c>
      <c r="P35" s="245">
        <f t="shared" ca="1" si="0"/>
        <v>43509</v>
      </c>
      <c r="Q35" s="246" t="str">
        <f t="shared" ca="1" si="1"/>
        <v>НІ</v>
      </c>
      <c r="R35" s="247" t="s">
        <v>9281</v>
      </c>
      <c r="S35" s="247" t="s">
        <v>9367</v>
      </c>
      <c r="T35" s="247" t="s">
        <v>9369</v>
      </c>
      <c r="U35" s="247" t="s">
        <v>9368</v>
      </c>
      <c r="V35" s="248"/>
    </row>
    <row r="36" spans="1:22" s="1" customFormat="1" ht="40.75" x14ac:dyDescent="0.2">
      <c r="A36" s="264"/>
      <c r="B36" s="139">
        <f>SUBTOTAL(103,C$4:$C36)</f>
        <v>20</v>
      </c>
      <c r="C36" s="220" t="s">
        <v>1104</v>
      </c>
      <c r="D36" s="130" t="s">
        <v>2060</v>
      </c>
      <c r="E36" s="176" t="s">
        <v>915</v>
      </c>
      <c r="F36" s="175" t="s">
        <v>7315</v>
      </c>
      <c r="G36" s="203" t="s">
        <v>2592</v>
      </c>
      <c r="H36" s="144" t="s">
        <v>5677</v>
      </c>
      <c r="I36" s="144" t="s">
        <v>6081</v>
      </c>
      <c r="J36" s="144" t="s">
        <v>5385</v>
      </c>
      <c r="K36" s="144" t="s">
        <v>5493</v>
      </c>
      <c r="L36" s="130" t="s">
        <v>394</v>
      </c>
      <c r="M36" s="130" t="s">
        <v>395</v>
      </c>
      <c r="N36" s="144"/>
      <c r="O36" s="144"/>
      <c r="P36" s="235">
        <f t="shared" ca="1" si="0"/>
        <v>43509</v>
      </c>
      <c r="Q36" s="236" t="str">
        <f t="shared" si="1"/>
        <v>ТАК</v>
      </c>
      <c r="R36" s="152" t="s">
        <v>9281</v>
      </c>
      <c r="S36" s="152" t="s">
        <v>9367</v>
      </c>
      <c r="T36" s="152" t="s">
        <v>9369</v>
      </c>
      <c r="U36" s="152" t="s">
        <v>9368</v>
      </c>
      <c r="V36" s="131"/>
    </row>
    <row r="37" spans="1:22" s="1" customFormat="1" ht="38.75" hidden="1" x14ac:dyDescent="0.2">
      <c r="A37" s="264"/>
      <c r="B37" s="191">
        <f>SUBTOTAL(103,C$4:$C37)</f>
        <v>20</v>
      </c>
      <c r="C37" s="185" t="s">
        <v>1104</v>
      </c>
      <c r="D37" s="184" t="s">
        <v>2060</v>
      </c>
      <c r="E37" s="188" t="s">
        <v>915</v>
      </c>
      <c r="F37" s="192" t="s">
        <v>7315</v>
      </c>
      <c r="G37" s="189" t="s">
        <v>2595</v>
      </c>
      <c r="H37" s="186" t="s">
        <v>5676</v>
      </c>
      <c r="I37" s="186" t="s">
        <v>6080</v>
      </c>
      <c r="J37" s="186" t="s">
        <v>5385</v>
      </c>
      <c r="K37" s="186" t="s">
        <v>5386</v>
      </c>
      <c r="L37" s="187" t="s">
        <v>396</v>
      </c>
      <c r="M37" s="187" t="s">
        <v>397</v>
      </c>
      <c r="N37" s="186" t="s">
        <v>10009</v>
      </c>
      <c r="O37" s="186">
        <v>43432</v>
      </c>
      <c r="P37" s="245">
        <f t="shared" ca="1" si="0"/>
        <v>43509</v>
      </c>
      <c r="Q37" s="246" t="str">
        <f t="shared" ca="1" si="1"/>
        <v>НІ</v>
      </c>
      <c r="R37" s="247" t="s">
        <v>9281</v>
      </c>
      <c r="S37" s="247" t="s">
        <v>9308</v>
      </c>
      <c r="T37" s="247" t="s">
        <v>9310</v>
      </c>
      <c r="U37" s="247" t="s">
        <v>9309</v>
      </c>
      <c r="V37" s="248"/>
    </row>
    <row r="38" spans="1:22" s="1" customFormat="1" ht="40.75" hidden="1" x14ac:dyDescent="0.2">
      <c r="A38" s="264"/>
      <c r="B38" s="191">
        <f>SUBTOTAL(103,C$4:$C38)</f>
        <v>20</v>
      </c>
      <c r="C38" s="185" t="s">
        <v>1104</v>
      </c>
      <c r="D38" s="184" t="s">
        <v>2060</v>
      </c>
      <c r="E38" s="188" t="s">
        <v>915</v>
      </c>
      <c r="F38" s="192" t="s">
        <v>7315</v>
      </c>
      <c r="G38" s="189" t="s">
        <v>2597</v>
      </c>
      <c r="H38" s="186" t="s">
        <v>5676</v>
      </c>
      <c r="I38" s="186" t="s">
        <v>6080</v>
      </c>
      <c r="J38" s="186" t="s">
        <v>5385</v>
      </c>
      <c r="K38" s="186" t="s">
        <v>5386</v>
      </c>
      <c r="L38" s="187" t="s">
        <v>396</v>
      </c>
      <c r="M38" s="187" t="s">
        <v>397</v>
      </c>
      <c r="N38" s="186" t="s">
        <v>10009</v>
      </c>
      <c r="O38" s="186">
        <v>43432</v>
      </c>
      <c r="P38" s="245">
        <f t="shared" ca="1" si="0"/>
        <v>43509</v>
      </c>
      <c r="Q38" s="246" t="str">
        <f t="shared" ca="1" si="1"/>
        <v>НІ</v>
      </c>
      <c r="R38" s="247" t="s">
        <v>9281</v>
      </c>
      <c r="S38" s="247" t="s">
        <v>9308</v>
      </c>
      <c r="T38" s="247" t="s">
        <v>9310</v>
      </c>
      <c r="U38" s="247" t="s">
        <v>9309</v>
      </c>
      <c r="V38" s="248"/>
    </row>
    <row r="39" spans="1:22" s="1" customFormat="1" ht="38.75" hidden="1" x14ac:dyDescent="0.2">
      <c r="A39" s="263"/>
      <c r="B39" s="191">
        <f>SUBTOTAL(103,C$4:$C39)</f>
        <v>20</v>
      </c>
      <c r="C39" s="193" t="s">
        <v>1104</v>
      </c>
      <c r="D39" s="184" t="s">
        <v>2060</v>
      </c>
      <c r="E39" s="188" t="s">
        <v>915</v>
      </c>
      <c r="F39" s="188" t="s">
        <v>7315</v>
      </c>
      <c r="G39" s="189" t="s">
        <v>10493</v>
      </c>
      <c r="H39" s="186" t="s">
        <v>5663</v>
      </c>
      <c r="I39" s="213" t="s">
        <v>6082</v>
      </c>
      <c r="J39" s="186" t="s">
        <v>4977</v>
      </c>
      <c r="K39" s="186" t="s">
        <v>4978</v>
      </c>
      <c r="L39" s="187"/>
      <c r="M39" s="187" t="s">
        <v>361</v>
      </c>
      <c r="N39" s="186" t="s">
        <v>10009</v>
      </c>
      <c r="O39" s="186">
        <v>43432</v>
      </c>
      <c r="P39" s="245">
        <f t="shared" ca="1" si="0"/>
        <v>43509</v>
      </c>
      <c r="Q39" s="246" t="str">
        <f t="shared" ca="1" si="1"/>
        <v>НІ</v>
      </c>
      <c r="R39" s="247"/>
      <c r="S39" s="247"/>
      <c r="T39" s="247"/>
      <c r="U39" s="247"/>
      <c r="V39" s="248"/>
    </row>
    <row r="40" spans="1:22" s="1" customFormat="1" ht="27.2" hidden="1" x14ac:dyDescent="0.2">
      <c r="A40" s="262">
        <v>13</v>
      </c>
      <c r="B40" s="191">
        <f>SUBTOTAL(103,C$4:$C40)</f>
        <v>20</v>
      </c>
      <c r="C40" s="185" t="s">
        <v>1104</v>
      </c>
      <c r="D40" s="222" t="s">
        <v>916</v>
      </c>
      <c r="E40" s="197" t="s">
        <v>983</v>
      </c>
      <c r="F40" s="197" t="s">
        <v>917</v>
      </c>
      <c r="G40" s="199" t="s">
        <v>2585</v>
      </c>
      <c r="H40" s="186" t="s">
        <v>5664</v>
      </c>
      <c r="I40" s="186" t="s">
        <v>6083</v>
      </c>
      <c r="J40" s="186" t="s">
        <v>5644</v>
      </c>
      <c r="K40" s="186"/>
      <c r="L40" s="187" t="s">
        <v>398</v>
      </c>
      <c r="M40" s="187" t="s">
        <v>395</v>
      </c>
      <c r="N40" s="186" t="s">
        <v>10406</v>
      </c>
      <c r="O40" s="186">
        <v>43466</v>
      </c>
      <c r="P40" s="245">
        <f t="shared" ca="1" si="0"/>
        <v>43509</v>
      </c>
      <c r="Q40" s="246" t="str">
        <f t="shared" ca="1" si="1"/>
        <v>НІ</v>
      </c>
      <c r="R40" s="247" t="s">
        <v>9281</v>
      </c>
      <c r="S40" s="247" t="s">
        <v>9317</v>
      </c>
      <c r="T40" s="247" t="s">
        <v>9319</v>
      </c>
      <c r="U40" s="247" t="s">
        <v>9318</v>
      </c>
      <c r="V40" s="248"/>
    </row>
    <row r="41" spans="1:22" s="1" customFormat="1" ht="27.2" hidden="1" x14ac:dyDescent="0.2">
      <c r="A41" s="263"/>
      <c r="B41" s="191">
        <f>SUBTOTAL(103,C$4:$C41)</f>
        <v>20</v>
      </c>
      <c r="C41" s="185" t="s">
        <v>1104</v>
      </c>
      <c r="D41" s="184" t="s">
        <v>916</v>
      </c>
      <c r="E41" s="188" t="s">
        <v>983</v>
      </c>
      <c r="F41" s="188" t="s">
        <v>917</v>
      </c>
      <c r="G41" s="189" t="s">
        <v>2587</v>
      </c>
      <c r="H41" s="186" t="s">
        <v>5664</v>
      </c>
      <c r="I41" s="186" t="s">
        <v>6084</v>
      </c>
      <c r="J41" s="186" t="s">
        <v>5644</v>
      </c>
      <c r="K41" s="186"/>
      <c r="L41" s="187" t="s">
        <v>398</v>
      </c>
      <c r="M41" s="187" t="s">
        <v>395</v>
      </c>
      <c r="N41" s="186" t="s">
        <v>10406</v>
      </c>
      <c r="O41" s="186">
        <v>43466</v>
      </c>
      <c r="P41" s="245">
        <f t="shared" ca="1" si="0"/>
        <v>43509</v>
      </c>
      <c r="Q41" s="246" t="str">
        <f t="shared" ca="1" si="1"/>
        <v>НІ</v>
      </c>
      <c r="R41" s="247" t="s">
        <v>9281</v>
      </c>
      <c r="S41" s="247" t="s">
        <v>9317</v>
      </c>
      <c r="T41" s="247" t="s">
        <v>9319</v>
      </c>
      <c r="U41" s="247" t="s">
        <v>9318</v>
      </c>
      <c r="V41" s="248"/>
    </row>
    <row r="42" spans="1:22" s="1" customFormat="1" ht="27.2" hidden="1" x14ac:dyDescent="0.2">
      <c r="A42" s="262">
        <v>14</v>
      </c>
      <c r="B42" s="191">
        <f>SUBTOTAL(103,C$4:$C42)</f>
        <v>20</v>
      </c>
      <c r="C42" s="185" t="s">
        <v>1112</v>
      </c>
      <c r="D42" s="222" t="s">
        <v>1169</v>
      </c>
      <c r="E42" s="197" t="s">
        <v>1677</v>
      </c>
      <c r="F42" s="214" t="s">
        <v>1678</v>
      </c>
      <c r="G42" s="199" t="s">
        <v>2585</v>
      </c>
      <c r="H42" s="186" t="s">
        <v>5664</v>
      </c>
      <c r="I42" s="186" t="s">
        <v>6085</v>
      </c>
      <c r="J42" s="186" t="s">
        <v>5445</v>
      </c>
      <c r="K42" s="186" t="s">
        <v>5470</v>
      </c>
      <c r="L42" s="187" t="s">
        <v>398</v>
      </c>
      <c r="M42" s="187" t="s">
        <v>395</v>
      </c>
      <c r="N42" s="186" t="s">
        <v>9280</v>
      </c>
      <c r="O42" s="186">
        <v>43466</v>
      </c>
      <c r="P42" s="245">
        <f t="shared" ca="1" si="0"/>
        <v>43509</v>
      </c>
      <c r="Q42" s="246" t="str">
        <f t="shared" ca="1" si="1"/>
        <v>НІ</v>
      </c>
      <c r="R42" s="247" t="s">
        <v>9281</v>
      </c>
      <c r="S42" s="247" t="s">
        <v>9323</v>
      </c>
      <c r="T42" s="247" t="s">
        <v>9325</v>
      </c>
      <c r="U42" s="247" t="s">
        <v>9324</v>
      </c>
      <c r="V42" s="248"/>
    </row>
    <row r="43" spans="1:22" s="1" customFormat="1" ht="27.2" hidden="1" x14ac:dyDescent="0.2">
      <c r="A43" s="264"/>
      <c r="B43" s="191">
        <f>SUBTOTAL(103,C$4:$C43)</f>
        <v>20</v>
      </c>
      <c r="C43" s="185" t="s">
        <v>1112</v>
      </c>
      <c r="D43" s="184" t="s">
        <v>1169</v>
      </c>
      <c r="E43" s="188" t="s">
        <v>991</v>
      </c>
      <c r="F43" s="192" t="s">
        <v>1678</v>
      </c>
      <c r="G43" s="189" t="s">
        <v>2587</v>
      </c>
      <c r="H43" s="186" t="s">
        <v>5664</v>
      </c>
      <c r="I43" s="186" t="s">
        <v>6086</v>
      </c>
      <c r="J43" s="186" t="s">
        <v>5445</v>
      </c>
      <c r="K43" s="186" t="s">
        <v>5470</v>
      </c>
      <c r="L43" s="187" t="s">
        <v>398</v>
      </c>
      <c r="M43" s="187" t="s">
        <v>395</v>
      </c>
      <c r="N43" s="186" t="s">
        <v>9280</v>
      </c>
      <c r="O43" s="186">
        <v>43466</v>
      </c>
      <c r="P43" s="245">
        <f t="shared" ca="1" si="0"/>
        <v>43509</v>
      </c>
      <c r="Q43" s="246" t="str">
        <f t="shared" ca="1" si="1"/>
        <v>НІ</v>
      </c>
      <c r="R43" s="247" t="s">
        <v>9281</v>
      </c>
      <c r="S43" s="247" t="s">
        <v>9323</v>
      </c>
      <c r="T43" s="247" t="s">
        <v>9325</v>
      </c>
      <c r="U43" s="247" t="s">
        <v>9324</v>
      </c>
      <c r="V43" s="248"/>
    </row>
    <row r="44" spans="1:22" s="1" customFormat="1" x14ac:dyDescent="0.25">
      <c r="A44" s="263"/>
      <c r="B44" s="139">
        <f>SUBTOTAL(103,C$4:$C44)</f>
        <v>21</v>
      </c>
      <c r="C44" s="142" t="s">
        <v>1112</v>
      </c>
      <c r="D44" s="202" t="s">
        <v>1169</v>
      </c>
      <c r="E44" s="205" t="s">
        <v>991</v>
      </c>
      <c r="F44" s="205" t="s">
        <v>9912</v>
      </c>
      <c r="G44" s="203" t="s">
        <v>7856</v>
      </c>
      <c r="H44" s="144" t="s">
        <v>9590</v>
      </c>
      <c r="I44" s="144" t="s">
        <v>9280</v>
      </c>
      <c r="J44" s="144" t="s">
        <v>5445</v>
      </c>
      <c r="K44" s="144" t="s">
        <v>5470</v>
      </c>
      <c r="L44" s="204"/>
      <c r="M44" s="204"/>
      <c r="N44" s="234"/>
      <c r="O44" s="237"/>
      <c r="P44" s="235">
        <f t="shared" ca="1" si="0"/>
        <v>43509</v>
      </c>
      <c r="Q44" s="236" t="str">
        <f t="shared" si="1"/>
        <v>ТАК</v>
      </c>
      <c r="R44" s="152"/>
      <c r="S44" s="152"/>
      <c r="T44" s="152"/>
      <c r="U44" s="152"/>
      <c r="V44" s="131"/>
    </row>
    <row r="45" spans="1:22" s="1" customFormat="1" ht="25.85" hidden="1" x14ac:dyDescent="0.2">
      <c r="A45" s="262">
        <v>15</v>
      </c>
      <c r="B45" s="191">
        <f>SUBTOTAL(103,C$4:$C45)</f>
        <v>21</v>
      </c>
      <c r="C45" s="185" t="s">
        <v>1113</v>
      </c>
      <c r="D45" s="184" t="s">
        <v>1822</v>
      </c>
      <c r="E45" s="188" t="s">
        <v>992</v>
      </c>
      <c r="F45" s="214" t="s">
        <v>2462</v>
      </c>
      <c r="G45" s="189" t="s">
        <v>2583</v>
      </c>
      <c r="H45" s="186" t="s">
        <v>5664</v>
      </c>
      <c r="I45" s="186" t="s">
        <v>6087</v>
      </c>
      <c r="J45" s="186" t="s">
        <v>5446</v>
      </c>
      <c r="K45" s="186" t="s">
        <v>5494</v>
      </c>
      <c r="L45" s="187" t="s">
        <v>394</v>
      </c>
      <c r="M45" s="187" t="s">
        <v>395</v>
      </c>
      <c r="N45" s="186" t="s">
        <v>10011</v>
      </c>
      <c r="O45" s="186">
        <v>43432</v>
      </c>
      <c r="P45" s="245">
        <f t="shared" ca="1" si="0"/>
        <v>43509</v>
      </c>
      <c r="Q45" s="246" t="str">
        <f t="shared" ca="1" si="1"/>
        <v>НІ</v>
      </c>
      <c r="R45" s="247" t="s">
        <v>9281</v>
      </c>
      <c r="S45" s="247" t="s">
        <v>9326</v>
      </c>
      <c r="T45" s="247" t="s">
        <v>9328</v>
      </c>
      <c r="U45" s="247" t="s">
        <v>9327</v>
      </c>
      <c r="V45" s="248"/>
    </row>
    <row r="46" spans="1:22" s="1" customFormat="1" ht="27.2" hidden="1" x14ac:dyDescent="0.2">
      <c r="A46" s="264"/>
      <c r="B46" s="191">
        <f>SUBTOTAL(103,C$4:$C46)</f>
        <v>21</v>
      </c>
      <c r="C46" s="185" t="s">
        <v>1113</v>
      </c>
      <c r="D46" s="222" t="s">
        <v>1822</v>
      </c>
      <c r="E46" s="197" t="s">
        <v>992</v>
      </c>
      <c r="F46" s="214" t="s">
        <v>2462</v>
      </c>
      <c r="G46" s="199" t="s">
        <v>2585</v>
      </c>
      <c r="H46" s="186" t="s">
        <v>5664</v>
      </c>
      <c r="I46" s="186" t="s">
        <v>6088</v>
      </c>
      <c r="J46" s="186" t="s">
        <v>5446</v>
      </c>
      <c r="K46" s="186" t="s">
        <v>5447</v>
      </c>
      <c r="L46" s="187" t="s">
        <v>398</v>
      </c>
      <c r="M46" s="187" t="s">
        <v>395</v>
      </c>
      <c r="N46" s="186" t="s">
        <v>9279</v>
      </c>
      <c r="O46" s="186">
        <v>43466</v>
      </c>
      <c r="P46" s="245">
        <f t="shared" ca="1" si="0"/>
        <v>43509</v>
      </c>
      <c r="Q46" s="246" t="str">
        <f t="shared" ca="1" si="1"/>
        <v>НІ</v>
      </c>
      <c r="R46" s="247" t="s">
        <v>9281</v>
      </c>
      <c r="S46" s="247" t="s">
        <v>9326</v>
      </c>
      <c r="T46" s="247" t="s">
        <v>9328</v>
      </c>
      <c r="U46" s="247" t="s">
        <v>9327</v>
      </c>
      <c r="V46" s="248"/>
    </row>
    <row r="47" spans="1:22" s="1" customFormat="1" ht="27.2" hidden="1" x14ac:dyDescent="0.2">
      <c r="A47" s="264"/>
      <c r="B47" s="191">
        <f>SUBTOTAL(103,C$4:$C47)</f>
        <v>21</v>
      </c>
      <c r="C47" s="185" t="s">
        <v>1113</v>
      </c>
      <c r="D47" s="184" t="s">
        <v>1822</v>
      </c>
      <c r="E47" s="188" t="s">
        <v>992</v>
      </c>
      <c r="F47" s="192" t="s">
        <v>2462</v>
      </c>
      <c r="G47" s="189" t="s">
        <v>2587</v>
      </c>
      <c r="H47" s="186" t="s">
        <v>5664</v>
      </c>
      <c r="I47" s="186" t="s">
        <v>6089</v>
      </c>
      <c r="J47" s="186" t="s">
        <v>5446</v>
      </c>
      <c r="K47" s="186" t="s">
        <v>5447</v>
      </c>
      <c r="L47" s="187" t="s">
        <v>398</v>
      </c>
      <c r="M47" s="187" t="s">
        <v>395</v>
      </c>
      <c r="N47" s="186" t="s">
        <v>9279</v>
      </c>
      <c r="O47" s="186">
        <v>43466</v>
      </c>
      <c r="P47" s="245">
        <f t="shared" ca="1" si="0"/>
        <v>43509</v>
      </c>
      <c r="Q47" s="246" t="str">
        <f t="shared" ca="1" si="1"/>
        <v>НІ</v>
      </c>
      <c r="R47" s="247" t="s">
        <v>9281</v>
      </c>
      <c r="S47" s="247" t="s">
        <v>9358</v>
      </c>
      <c r="T47" s="247" t="s">
        <v>9360</v>
      </c>
      <c r="U47" s="247" t="s">
        <v>9359</v>
      </c>
      <c r="V47" s="248"/>
    </row>
    <row r="48" spans="1:22" s="1" customFormat="1" ht="25.85" x14ac:dyDescent="0.25">
      <c r="A48" s="263"/>
      <c r="B48" s="139">
        <f>SUBTOTAL(103,C$4:$C48)</f>
        <v>22</v>
      </c>
      <c r="C48" s="142" t="s">
        <v>1113</v>
      </c>
      <c r="D48" s="202" t="s">
        <v>1822</v>
      </c>
      <c r="E48" s="205" t="s">
        <v>992</v>
      </c>
      <c r="F48" s="205" t="s">
        <v>9913</v>
      </c>
      <c r="G48" s="203" t="s">
        <v>7856</v>
      </c>
      <c r="H48" s="144" t="s">
        <v>9590</v>
      </c>
      <c r="I48" s="144" t="s">
        <v>9279</v>
      </c>
      <c r="J48" s="144"/>
      <c r="K48" s="144"/>
      <c r="L48" s="204"/>
      <c r="M48" s="204"/>
      <c r="N48" s="234"/>
      <c r="O48" s="237"/>
      <c r="P48" s="235">
        <f t="shared" ca="1" si="0"/>
        <v>43509</v>
      </c>
      <c r="Q48" s="236" t="str">
        <f t="shared" si="1"/>
        <v>ТАК</v>
      </c>
      <c r="R48" s="152" t="s">
        <v>9281</v>
      </c>
      <c r="S48" s="152" t="s">
        <v>9358</v>
      </c>
      <c r="T48" s="152" t="s">
        <v>9360</v>
      </c>
      <c r="U48" s="152" t="s">
        <v>9359</v>
      </c>
      <c r="V48" s="131"/>
    </row>
    <row r="49" spans="1:22" s="1" customFormat="1" ht="27.2" hidden="1" x14ac:dyDescent="0.2">
      <c r="A49" s="262">
        <v>16</v>
      </c>
      <c r="B49" s="191">
        <f>SUBTOTAL(103,C$4:$C49)</f>
        <v>22</v>
      </c>
      <c r="C49" s="185" t="s">
        <v>1114</v>
      </c>
      <c r="D49" s="222" t="s">
        <v>1171</v>
      </c>
      <c r="E49" s="197" t="s">
        <v>278</v>
      </c>
      <c r="F49" s="214" t="s">
        <v>1765</v>
      </c>
      <c r="G49" s="199" t="s">
        <v>2585</v>
      </c>
      <c r="H49" s="186" t="s">
        <v>5664</v>
      </c>
      <c r="I49" s="186" t="s">
        <v>6090</v>
      </c>
      <c r="J49" s="186" t="s">
        <v>5483</v>
      </c>
      <c r="K49" s="186" t="s">
        <v>5484</v>
      </c>
      <c r="L49" s="187" t="s">
        <v>398</v>
      </c>
      <c r="M49" s="187" t="s">
        <v>395</v>
      </c>
      <c r="N49" s="186" t="s">
        <v>9266</v>
      </c>
      <c r="O49" s="186">
        <v>43466</v>
      </c>
      <c r="P49" s="245">
        <f t="shared" ca="1" si="0"/>
        <v>43509</v>
      </c>
      <c r="Q49" s="246" t="str">
        <f t="shared" ca="1" si="1"/>
        <v>НІ</v>
      </c>
      <c r="R49" s="247"/>
      <c r="S49" s="247" t="s">
        <v>10028</v>
      </c>
      <c r="T49" s="247"/>
      <c r="U49" s="247"/>
      <c r="V49" s="248"/>
    </row>
    <row r="50" spans="1:22" s="1" customFormat="1" ht="27.2" hidden="1" x14ac:dyDescent="0.2">
      <c r="A50" s="264"/>
      <c r="B50" s="191">
        <f>SUBTOTAL(103,C$4:$C50)</f>
        <v>22</v>
      </c>
      <c r="C50" s="185" t="s">
        <v>1114</v>
      </c>
      <c r="D50" s="184" t="s">
        <v>1171</v>
      </c>
      <c r="E50" s="188" t="s">
        <v>278</v>
      </c>
      <c r="F50" s="192" t="s">
        <v>1765</v>
      </c>
      <c r="G50" s="189" t="s">
        <v>2587</v>
      </c>
      <c r="H50" s="186" t="s">
        <v>5678</v>
      </c>
      <c r="I50" s="186" t="s">
        <v>6091</v>
      </c>
      <c r="J50" s="186" t="s">
        <v>5483</v>
      </c>
      <c r="K50" s="186" t="s">
        <v>5484</v>
      </c>
      <c r="L50" s="187" t="s">
        <v>398</v>
      </c>
      <c r="M50" s="187" t="s">
        <v>395</v>
      </c>
      <c r="N50" s="186" t="s">
        <v>9266</v>
      </c>
      <c r="O50" s="186">
        <v>43466</v>
      </c>
      <c r="P50" s="245">
        <f t="shared" ca="1" si="0"/>
        <v>43509</v>
      </c>
      <c r="Q50" s="246" t="str">
        <f t="shared" ca="1" si="1"/>
        <v>НІ</v>
      </c>
      <c r="R50" s="247"/>
      <c r="S50" s="247" t="s">
        <v>10028</v>
      </c>
      <c r="T50" s="247"/>
      <c r="U50" s="247"/>
      <c r="V50" s="248"/>
    </row>
    <row r="51" spans="1:22" s="1" customFormat="1" x14ac:dyDescent="0.25">
      <c r="A51" s="263"/>
      <c r="B51" s="139">
        <f>SUBTOTAL(103,C$4:$C51)</f>
        <v>23</v>
      </c>
      <c r="C51" s="142" t="s">
        <v>1114</v>
      </c>
      <c r="D51" s="202" t="s">
        <v>1171</v>
      </c>
      <c r="E51" s="205" t="s">
        <v>9949</v>
      </c>
      <c r="F51" s="205" t="s">
        <v>9914</v>
      </c>
      <c r="G51" s="203" t="s">
        <v>7856</v>
      </c>
      <c r="H51" s="144" t="s">
        <v>9590</v>
      </c>
      <c r="I51" s="144" t="s">
        <v>9266</v>
      </c>
      <c r="J51" s="144" t="s">
        <v>5483</v>
      </c>
      <c r="K51" s="144" t="s">
        <v>9915</v>
      </c>
      <c r="L51" s="204"/>
      <c r="M51" s="204"/>
      <c r="N51" s="234"/>
      <c r="O51" s="237"/>
      <c r="P51" s="235">
        <f t="shared" ca="1" si="0"/>
        <v>43509</v>
      </c>
      <c r="Q51" s="236" t="str">
        <f t="shared" si="1"/>
        <v>ТАК</v>
      </c>
      <c r="R51" s="152"/>
      <c r="S51" s="152"/>
      <c r="T51" s="152"/>
      <c r="U51" s="152"/>
      <c r="V51" s="131"/>
    </row>
    <row r="52" spans="1:22" s="1" customFormat="1" ht="25.85" hidden="1" x14ac:dyDescent="0.2">
      <c r="A52" s="262">
        <v>17</v>
      </c>
      <c r="B52" s="191">
        <f>SUBTOTAL(103,C$4:$C52)</f>
        <v>23</v>
      </c>
      <c r="C52" s="185" t="s">
        <v>1115</v>
      </c>
      <c r="D52" s="184" t="s">
        <v>2387</v>
      </c>
      <c r="E52" s="188" t="s">
        <v>277</v>
      </c>
      <c r="F52" s="192" t="s">
        <v>2467</v>
      </c>
      <c r="G52" s="189" t="s">
        <v>2583</v>
      </c>
      <c r="H52" s="186" t="s">
        <v>5679</v>
      </c>
      <c r="I52" s="186" t="s">
        <v>6092</v>
      </c>
      <c r="J52" s="186" t="s">
        <v>5448</v>
      </c>
      <c r="K52" s="186" t="s">
        <v>5495</v>
      </c>
      <c r="L52" s="187" t="s">
        <v>394</v>
      </c>
      <c r="M52" s="187" t="s">
        <v>395</v>
      </c>
      <c r="N52" s="186" t="s">
        <v>8719</v>
      </c>
      <c r="O52" s="186" t="s">
        <v>8720</v>
      </c>
      <c r="P52" s="245">
        <f t="shared" ca="1" si="0"/>
        <v>43509</v>
      </c>
      <c r="Q52" s="246" t="str">
        <f t="shared" ca="1" si="1"/>
        <v>НІ</v>
      </c>
      <c r="R52" s="247" t="s">
        <v>9281</v>
      </c>
      <c r="S52" s="247" t="s">
        <v>9337</v>
      </c>
      <c r="T52" s="247" t="s">
        <v>9339</v>
      </c>
      <c r="U52" s="247" t="s">
        <v>9338</v>
      </c>
      <c r="V52" s="248"/>
    </row>
    <row r="53" spans="1:22" s="1" customFormat="1" ht="27.2" hidden="1" x14ac:dyDescent="0.2">
      <c r="A53" s="264"/>
      <c r="B53" s="191">
        <f>SUBTOTAL(103,C$4:$C53)</f>
        <v>23</v>
      </c>
      <c r="C53" s="185" t="s">
        <v>1115</v>
      </c>
      <c r="D53" s="222" t="s">
        <v>2387</v>
      </c>
      <c r="E53" s="197" t="s">
        <v>277</v>
      </c>
      <c r="F53" s="214" t="s">
        <v>2467</v>
      </c>
      <c r="G53" s="199" t="s">
        <v>2585</v>
      </c>
      <c r="H53" s="186" t="s">
        <v>5664</v>
      </c>
      <c r="I53" s="186" t="s">
        <v>6093</v>
      </c>
      <c r="J53" s="186" t="s">
        <v>5448</v>
      </c>
      <c r="K53" s="186" t="s">
        <v>5472</v>
      </c>
      <c r="L53" s="187" t="s">
        <v>398</v>
      </c>
      <c r="M53" s="187" t="s">
        <v>395</v>
      </c>
      <c r="N53" s="186" t="s">
        <v>9275</v>
      </c>
      <c r="O53" s="186">
        <v>43466</v>
      </c>
      <c r="P53" s="245">
        <f t="shared" ca="1" si="0"/>
        <v>43509</v>
      </c>
      <c r="Q53" s="246" t="str">
        <f t="shared" ca="1" si="1"/>
        <v>НІ</v>
      </c>
      <c r="R53" s="247" t="s">
        <v>9281</v>
      </c>
      <c r="S53" s="247" t="s">
        <v>9337</v>
      </c>
      <c r="T53" s="247" t="s">
        <v>9339</v>
      </c>
      <c r="U53" s="247" t="s">
        <v>9338</v>
      </c>
      <c r="V53" s="248"/>
    </row>
    <row r="54" spans="1:22" s="1" customFormat="1" ht="27.2" hidden="1" x14ac:dyDescent="0.2">
      <c r="A54" s="264"/>
      <c r="B54" s="191">
        <f>SUBTOTAL(103,C$4:$C54)</f>
        <v>23</v>
      </c>
      <c r="C54" s="185" t="s">
        <v>1115</v>
      </c>
      <c r="D54" s="184" t="s">
        <v>2387</v>
      </c>
      <c r="E54" s="188" t="s">
        <v>277</v>
      </c>
      <c r="F54" s="192" t="s">
        <v>2467</v>
      </c>
      <c r="G54" s="189" t="s">
        <v>2587</v>
      </c>
      <c r="H54" s="186" t="s">
        <v>5664</v>
      </c>
      <c r="I54" s="186" t="s">
        <v>6094</v>
      </c>
      <c r="J54" s="186" t="s">
        <v>5448</v>
      </c>
      <c r="K54" s="186" t="s">
        <v>5472</v>
      </c>
      <c r="L54" s="187" t="s">
        <v>398</v>
      </c>
      <c r="M54" s="187" t="s">
        <v>395</v>
      </c>
      <c r="N54" s="186" t="s">
        <v>9275</v>
      </c>
      <c r="O54" s="186">
        <v>43466</v>
      </c>
      <c r="P54" s="245">
        <f t="shared" ca="1" si="0"/>
        <v>43509</v>
      </c>
      <c r="Q54" s="246" t="str">
        <f t="shared" ca="1" si="1"/>
        <v>НІ</v>
      </c>
      <c r="R54" s="247"/>
      <c r="S54" s="247"/>
      <c r="T54" s="247"/>
      <c r="U54" s="247"/>
      <c r="V54" s="248"/>
    </row>
    <row r="55" spans="1:22" s="1" customFormat="1" ht="25.85" x14ac:dyDescent="0.25">
      <c r="A55" s="263"/>
      <c r="B55" s="139">
        <f>SUBTOTAL(103,C$4:$C55)</f>
        <v>24</v>
      </c>
      <c r="C55" s="142" t="s">
        <v>1115</v>
      </c>
      <c r="D55" s="202" t="s">
        <v>2387</v>
      </c>
      <c r="E55" s="205" t="s">
        <v>277</v>
      </c>
      <c r="F55" s="205" t="s">
        <v>2467</v>
      </c>
      <c r="G55" s="203" t="s">
        <v>7856</v>
      </c>
      <c r="H55" s="144" t="s">
        <v>9590</v>
      </c>
      <c r="I55" s="144" t="s">
        <v>9275</v>
      </c>
      <c r="J55" s="144" t="s">
        <v>5448</v>
      </c>
      <c r="K55" s="144" t="s">
        <v>5472</v>
      </c>
      <c r="L55" s="204"/>
      <c r="M55" s="204"/>
      <c r="N55" s="234"/>
      <c r="O55" s="237"/>
      <c r="P55" s="235">
        <f t="shared" ca="1" si="0"/>
        <v>43509</v>
      </c>
      <c r="Q55" s="236" t="str">
        <f t="shared" si="1"/>
        <v>ТАК</v>
      </c>
      <c r="R55" s="152" t="s">
        <v>9281</v>
      </c>
      <c r="S55" s="152" t="s">
        <v>9293</v>
      </c>
      <c r="T55" s="152" t="s">
        <v>9294</v>
      </c>
      <c r="U55" s="152" t="s">
        <v>9295</v>
      </c>
      <c r="V55" s="131"/>
    </row>
    <row r="56" spans="1:22" s="1" customFormat="1" ht="27.2" hidden="1" x14ac:dyDescent="0.2">
      <c r="A56" s="262">
        <v>18</v>
      </c>
      <c r="B56" s="191">
        <f>SUBTOTAL(103,C$4:$C56)</f>
        <v>24</v>
      </c>
      <c r="C56" s="185" t="s">
        <v>1116</v>
      </c>
      <c r="D56" s="222" t="s">
        <v>1385</v>
      </c>
      <c r="E56" s="223" t="s">
        <v>7295</v>
      </c>
      <c r="F56" s="214" t="s">
        <v>1386</v>
      </c>
      <c r="G56" s="199" t="s">
        <v>2585</v>
      </c>
      <c r="H56" s="186" t="s">
        <v>5666</v>
      </c>
      <c r="I56" s="186" t="s">
        <v>6095</v>
      </c>
      <c r="J56" s="186" t="s">
        <v>5449</v>
      </c>
      <c r="K56" s="186" t="s">
        <v>5473</v>
      </c>
      <c r="L56" s="187" t="s">
        <v>398</v>
      </c>
      <c r="M56" s="187" t="s">
        <v>395</v>
      </c>
      <c r="N56" s="186" t="s">
        <v>9254</v>
      </c>
      <c r="O56" s="186">
        <v>43466</v>
      </c>
      <c r="P56" s="245">
        <f t="shared" ca="1" si="0"/>
        <v>43509</v>
      </c>
      <c r="Q56" s="246" t="str">
        <f t="shared" ca="1" si="1"/>
        <v>НІ</v>
      </c>
      <c r="R56" s="247" t="s">
        <v>9281</v>
      </c>
      <c r="S56" s="247" t="s">
        <v>9293</v>
      </c>
      <c r="T56" s="247" t="s">
        <v>9294</v>
      </c>
      <c r="U56" s="247" t="s">
        <v>9295</v>
      </c>
      <c r="V56" s="248"/>
    </row>
    <row r="57" spans="1:22" s="1" customFormat="1" ht="27.2" hidden="1" x14ac:dyDescent="0.2">
      <c r="A57" s="264"/>
      <c r="B57" s="191">
        <f>SUBTOTAL(103,C$4:$C57)</f>
        <v>24</v>
      </c>
      <c r="C57" s="185" t="s">
        <v>1116</v>
      </c>
      <c r="D57" s="184" t="s">
        <v>1385</v>
      </c>
      <c r="E57" s="223" t="s">
        <v>7295</v>
      </c>
      <c r="F57" s="192" t="s">
        <v>1386</v>
      </c>
      <c r="G57" s="189" t="s">
        <v>2587</v>
      </c>
      <c r="H57" s="186" t="s">
        <v>5666</v>
      </c>
      <c r="I57" s="186" t="s">
        <v>6096</v>
      </c>
      <c r="J57" s="186" t="s">
        <v>5449</v>
      </c>
      <c r="K57" s="186" t="s">
        <v>7114</v>
      </c>
      <c r="L57" s="187" t="s">
        <v>398</v>
      </c>
      <c r="M57" s="187" t="s">
        <v>395</v>
      </c>
      <c r="N57" s="186" t="s">
        <v>9254</v>
      </c>
      <c r="O57" s="186">
        <v>43466</v>
      </c>
      <c r="P57" s="245">
        <f t="shared" ca="1" si="0"/>
        <v>43509</v>
      </c>
      <c r="Q57" s="246" t="str">
        <f t="shared" ca="1" si="1"/>
        <v>НІ</v>
      </c>
      <c r="R57" s="247"/>
      <c r="S57" s="247"/>
      <c r="T57" s="247"/>
      <c r="U57" s="247"/>
      <c r="V57" s="248"/>
    </row>
    <row r="58" spans="1:22" s="1" customFormat="1" ht="25.85" x14ac:dyDescent="0.25">
      <c r="A58" s="263"/>
      <c r="B58" s="24">
        <f>SUBTOTAL(103,C$4:$C58)</f>
        <v>25</v>
      </c>
      <c r="C58" s="142" t="s">
        <v>1116</v>
      </c>
      <c r="D58" s="202" t="s">
        <v>1385</v>
      </c>
      <c r="E58" s="205" t="s">
        <v>7295</v>
      </c>
      <c r="F58" s="205" t="s">
        <v>9916</v>
      </c>
      <c r="G58" s="137" t="s">
        <v>7856</v>
      </c>
      <c r="H58" s="144" t="s">
        <v>9590</v>
      </c>
      <c r="I58" s="144" t="s">
        <v>9254</v>
      </c>
      <c r="J58" s="144" t="s">
        <v>5449</v>
      </c>
      <c r="K58" s="144" t="s">
        <v>9917</v>
      </c>
      <c r="L58" s="129"/>
      <c r="M58" s="129"/>
      <c r="N58" s="234"/>
      <c r="O58" s="237"/>
      <c r="P58" s="235">
        <f t="shared" ca="1" si="0"/>
        <v>43509</v>
      </c>
      <c r="Q58" s="236" t="str">
        <f t="shared" si="1"/>
        <v>ТАК</v>
      </c>
      <c r="R58" s="152"/>
      <c r="S58" s="152" t="s">
        <v>8782</v>
      </c>
      <c r="T58" s="152"/>
      <c r="U58" s="152"/>
      <c r="V58" s="131"/>
    </row>
    <row r="59" spans="1:22" s="1" customFormat="1" ht="25.85" x14ac:dyDescent="0.2">
      <c r="A59" s="262">
        <v>19</v>
      </c>
      <c r="B59" s="24">
        <f>SUBTOTAL(103,C$4:$C59)</f>
        <v>26</v>
      </c>
      <c r="C59" s="210" t="s">
        <v>1117</v>
      </c>
      <c r="D59" s="202" t="s">
        <v>1280</v>
      </c>
      <c r="E59" s="177" t="s">
        <v>7276</v>
      </c>
      <c r="F59" s="175" t="s">
        <v>1067</v>
      </c>
      <c r="G59" s="137" t="s">
        <v>2583</v>
      </c>
      <c r="H59" s="144" t="s">
        <v>5680</v>
      </c>
      <c r="I59" s="144" t="s">
        <v>6097</v>
      </c>
      <c r="J59" s="144" t="s">
        <v>5425</v>
      </c>
      <c r="K59" s="144" t="s">
        <v>7284</v>
      </c>
      <c r="L59" s="204" t="s">
        <v>394</v>
      </c>
      <c r="M59" s="204" t="s">
        <v>395</v>
      </c>
      <c r="N59" s="144"/>
      <c r="O59" s="144"/>
      <c r="P59" s="235">
        <f t="shared" ca="1" si="0"/>
        <v>43509</v>
      </c>
      <c r="Q59" s="236" t="str">
        <f t="shared" si="1"/>
        <v>ТАК</v>
      </c>
      <c r="R59" s="152"/>
      <c r="S59" s="152"/>
      <c r="T59" s="152"/>
      <c r="U59" s="152"/>
      <c r="V59" s="131"/>
    </row>
    <row r="60" spans="1:22" s="1" customFormat="1" ht="40.75" x14ac:dyDescent="0.2">
      <c r="A60" s="263"/>
      <c r="B60" s="24">
        <f>SUBTOTAL(103,C$4:$C60)</f>
        <v>27</v>
      </c>
      <c r="C60" s="141" t="s">
        <v>1117</v>
      </c>
      <c r="D60" s="130" t="s">
        <v>1280</v>
      </c>
      <c r="E60" s="177" t="s">
        <v>7276</v>
      </c>
      <c r="F60" s="175" t="s">
        <v>1067</v>
      </c>
      <c r="G60" s="137" t="s">
        <v>2592</v>
      </c>
      <c r="H60" s="144" t="s">
        <v>5680</v>
      </c>
      <c r="I60" s="144" t="s">
        <v>6097</v>
      </c>
      <c r="J60" s="144" t="s">
        <v>5425</v>
      </c>
      <c r="K60" s="144" t="s">
        <v>7284</v>
      </c>
      <c r="L60" s="130" t="s">
        <v>394</v>
      </c>
      <c r="M60" s="130" t="s">
        <v>395</v>
      </c>
      <c r="N60" s="144"/>
      <c r="O60" s="144"/>
      <c r="P60" s="235">
        <f t="shared" ca="1" si="0"/>
        <v>43509</v>
      </c>
      <c r="Q60" s="236" t="str">
        <f t="shared" si="1"/>
        <v>ТАК</v>
      </c>
      <c r="R60" s="152"/>
      <c r="S60" s="152"/>
      <c r="T60" s="152"/>
      <c r="U60" s="152"/>
      <c r="V60" s="131"/>
    </row>
    <row r="61" spans="1:22" s="1" customFormat="1" ht="25.85" x14ac:dyDescent="0.2">
      <c r="A61" s="262">
        <v>20</v>
      </c>
      <c r="B61" s="139">
        <f>SUBTOTAL(103,C$4:$C61)</f>
        <v>28</v>
      </c>
      <c r="C61" s="220" t="s">
        <v>1118</v>
      </c>
      <c r="D61" s="202" t="s">
        <v>2278</v>
      </c>
      <c r="E61" s="205" t="s">
        <v>1387</v>
      </c>
      <c r="F61" s="176" t="s">
        <v>2237</v>
      </c>
      <c r="G61" s="203" t="s">
        <v>2583</v>
      </c>
      <c r="H61" s="144" t="s">
        <v>5681</v>
      </c>
      <c r="I61" s="144" t="s">
        <v>6098</v>
      </c>
      <c r="J61" s="144" t="s">
        <v>5450</v>
      </c>
      <c r="K61" s="144" t="s">
        <v>6829</v>
      </c>
      <c r="L61" s="204" t="s">
        <v>394</v>
      </c>
      <c r="M61" s="204" t="s">
        <v>395</v>
      </c>
      <c r="N61" s="144"/>
      <c r="O61" s="144"/>
      <c r="P61" s="235">
        <f t="shared" ca="1" si="0"/>
        <v>43509</v>
      </c>
      <c r="Q61" s="236" t="str">
        <f t="shared" si="1"/>
        <v>ТАК</v>
      </c>
      <c r="R61" s="152"/>
      <c r="S61" s="152"/>
      <c r="T61" s="152"/>
      <c r="U61" s="152"/>
      <c r="V61" s="131"/>
    </row>
    <row r="62" spans="1:22" s="1" customFormat="1" ht="27.2" hidden="1" x14ac:dyDescent="0.2">
      <c r="A62" s="264"/>
      <c r="B62" s="191">
        <f>SUBTOTAL(103,C$4:$C62)</f>
        <v>28</v>
      </c>
      <c r="C62" s="185" t="s">
        <v>1118</v>
      </c>
      <c r="D62" s="222" t="s">
        <v>2278</v>
      </c>
      <c r="E62" s="197" t="s">
        <v>1387</v>
      </c>
      <c r="F62" s="224" t="s">
        <v>2237</v>
      </c>
      <c r="G62" s="199" t="s">
        <v>2585</v>
      </c>
      <c r="H62" s="186" t="s">
        <v>5664</v>
      </c>
      <c r="I62" s="186" t="s">
        <v>6099</v>
      </c>
      <c r="J62" s="186" t="s">
        <v>5450</v>
      </c>
      <c r="K62" s="186" t="s">
        <v>6829</v>
      </c>
      <c r="L62" s="187" t="s">
        <v>398</v>
      </c>
      <c r="M62" s="187" t="s">
        <v>395</v>
      </c>
      <c r="N62" s="186" t="s">
        <v>9265</v>
      </c>
      <c r="O62" s="186">
        <v>43466</v>
      </c>
      <c r="P62" s="245">
        <f t="shared" ca="1" si="0"/>
        <v>43509</v>
      </c>
      <c r="Q62" s="246" t="str">
        <f t="shared" ca="1" si="1"/>
        <v>НІ</v>
      </c>
      <c r="R62" s="247"/>
      <c r="S62" s="247"/>
      <c r="T62" s="247"/>
      <c r="U62" s="247"/>
      <c r="V62" s="248"/>
    </row>
    <row r="63" spans="1:22" s="1" customFormat="1" ht="27.2" hidden="1" x14ac:dyDescent="0.2">
      <c r="A63" s="264"/>
      <c r="B63" s="191">
        <f>SUBTOTAL(103,C$4:$C63)</f>
        <v>28</v>
      </c>
      <c r="C63" s="185" t="s">
        <v>1118</v>
      </c>
      <c r="D63" s="184" t="s">
        <v>2278</v>
      </c>
      <c r="E63" s="188" t="s">
        <v>1387</v>
      </c>
      <c r="F63" s="224" t="s">
        <v>2237</v>
      </c>
      <c r="G63" s="189" t="s">
        <v>2587</v>
      </c>
      <c r="H63" s="186" t="s">
        <v>5664</v>
      </c>
      <c r="I63" s="186" t="s">
        <v>6100</v>
      </c>
      <c r="J63" s="186" t="s">
        <v>5450</v>
      </c>
      <c r="K63" s="186" t="s">
        <v>6829</v>
      </c>
      <c r="L63" s="187" t="s">
        <v>398</v>
      </c>
      <c r="M63" s="187" t="s">
        <v>395</v>
      </c>
      <c r="N63" s="186" t="s">
        <v>9265</v>
      </c>
      <c r="O63" s="186">
        <v>43466</v>
      </c>
      <c r="P63" s="245">
        <f t="shared" ca="1" si="0"/>
        <v>43509</v>
      </c>
      <c r="Q63" s="246" t="str">
        <f t="shared" ca="1" si="1"/>
        <v>НІ</v>
      </c>
      <c r="R63" s="247"/>
      <c r="S63" s="247"/>
      <c r="T63" s="247"/>
      <c r="U63" s="247"/>
      <c r="V63" s="248"/>
    </row>
    <row r="64" spans="1:22" s="1" customFormat="1" ht="40.75" x14ac:dyDescent="0.2">
      <c r="A64" s="264"/>
      <c r="B64" s="24">
        <f>SUBTOTAL(103,C$4:$C64)</f>
        <v>29</v>
      </c>
      <c r="C64" s="220" t="s">
        <v>1118</v>
      </c>
      <c r="D64" s="130" t="s">
        <v>2278</v>
      </c>
      <c r="E64" s="176" t="s">
        <v>1387</v>
      </c>
      <c r="F64" s="176" t="s">
        <v>2237</v>
      </c>
      <c r="G64" s="203" t="s">
        <v>2592</v>
      </c>
      <c r="H64" s="144" t="s">
        <v>10036</v>
      </c>
      <c r="I64" s="144" t="s">
        <v>10035</v>
      </c>
      <c r="J64" s="144" t="s">
        <v>5450</v>
      </c>
      <c r="K64" s="144" t="s">
        <v>6829</v>
      </c>
      <c r="L64" s="130" t="s">
        <v>394</v>
      </c>
      <c r="M64" s="130" t="s">
        <v>395</v>
      </c>
      <c r="N64" s="144"/>
      <c r="O64" s="144"/>
      <c r="P64" s="235">
        <f t="shared" ca="1" si="0"/>
        <v>43509</v>
      </c>
      <c r="Q64" s="236" t="str">
        <f t="shared" si="1"/>
        <v>ТАК</v>
      </c>
      <c r="R64" s="152"/>
      <c r="S64" s="152"/>
      <c r="T64" s="152"/>
      <c r="U64" s="152"/>
      <c r="V64" s="131"/>
    </row>
    <row r="65" spans="1:22" s="1" customFormat="1" x14ac:dyDescent="0.25">
      <c r="A65" s="263"/>
      <c r="B65" s="139">
        <f>SUBTOTAL(103,C$4:$C65)</f>
        <v>30</v>
      </c>
      <c r="C65" s="142" t="s">
        <v>1118</v>
      </c>
      <c r="D65" s="202" t="s">
        <v>2278</v>
      </c>
      <c r="E65" s="205" t="s">
        <v>1387</v>
      </c>
      <c r="F65" s="205" t="s">
        <v>9918</v>
      </c>
      <c r="G65" s="203" t="s">
        <v>7856</v>
      </c>
      <c r="H65" s="144" t="s">
        <v>9590</v>
      </c>
      <c r="I65" s="144" t="s">
        <v>9265</v>
      </c>
      <c r="J65" s="144" t="s">
        <v>5450</v>
      </c>
      <c r="K65" s="144" t="s">
        <v>9919</v>
      </c>
      <c r="L65" s="204"/>
      <c r="M65" s="204"/>
      <c r="N65" s="234"/>
      <c r="O65" s="237"/>
      <c r="P65" s="235">
        <f t="shared" ca="1" si="0"/>
        <v>43509</v>
      </c>
      <c r="Q65" s="236" t="str">
        <f t="shared" si="1"/>
        <v>ТАК</v>
      </c>
      <c r="R65" s="152"/>
      <c r="S65" s="152"/>
      <c r="T65" s="152"/>
      <c r="U65" s="152"/>
      <c r="V65" s="131"/>
    </row>
    <row r="66" spans="1:22" s="1" customFormat="1" ht="27.2" hidden="1" x14ac:dyDescent="0.2">
      <c r="A66" s="262">
        <v>21</v>
      </c>
      <c r="B66" s="191">
        <f>SUBTOTAL(103,C$4:$C66)</f>
        <v>30</v>
      </c>
      <c r="C66" s="185" t="s">
        <v>1119</v>
      </c>
      <c r="D66" s="222" t="s">
        <v>1173</v>
      </c>
      <c r="E66" s="188" t="s">
        <v>7341</v>
      </c>
      <c r="F66" s="214" t="s">
        <v>1393</v>
      </c>
      <c r="G66" s="199" t="s">
        <v>2585</v>
      </c>
      <c r="H66" s="186" t="s">
        <v>5664</v>
      </c>
      <c r="I66" s="186" t="s">
        <v>6101</v>
      </c>
      <c r="J66" s="186" t="s">
        <v>5451</v>
      </c>
      <c r="K66" s="186" t="s">
        <v>6830</v>
      </c>
      <c r="L66" s="187" t="s">
        <v>398</v>
      </c>
      <c r="M66" s="187" t="s">
        <v>395</v>
      </c>
      <c r="N66" s="186" t="s">
        <v>9269</v>
      </c>
      <c r="O66" s="186">
        <v>43466</v>
      </c>
      <c r="P66" s="245">
        <f t="shared" ca="1" si="0"/>
        <v>43509</v>
      </c>
      <c r="Q66" s="246" t="str">
        <f t="shared" ca="1" si="1"/>
        <v>НІ</v>
      </c>
      <c r="R66" s="247" t="s">
        <v>9281</v>
      </c>
      <c r="S66" s="247" t="s">
        <v>9385</v>
      </c>
      <c r="T66" s="247" t="s">
        <v>9387</v>
      </c>
      <c r="U66" s="247" t="s">
        <v>9386</v>
      </c>
      <c r="V66" s="248"/>
    </row>
    <row r="67" spans="1:22" s="1" customFormat="1" ht="27.2" hidden="1" x14ac:dyDescent="0.2">
      <c r="A67" s="264"/>
      <c r="B67" s="191">
        <f>SUBTOTAL(103,C$4:$C67)</f>
        <v>30</v>
      </c>
      <c r="C67" s="185" t="s">
        <v>1119</v>
      </c>
      <c r="D67" s="184" t="s">
        <v>1173</v>
      </c>
      <c r="E67" s="188" t="s">
        <v>7341</v>
      </c>
      <c r="F67" s="192" t="s">
        <v>1393</v>
      </c>
      <c r="G67" s="189" t="s">
        <v>2587</v>
      </c>
      <c r="H67" s="186" t="s">
        <v>5664</v>
      </c>
      <c r="I67" s="186" t="s">
        <v>6102</v>
      </c>
      <c r="J67" s="186" t="s">
        <v>5451</v>
      </c>
      <c r="K67" s="186" t="s">
        <v>7138</v>
      </c>
      <c r="L67" s="187" t="s">
        <v>398</v>
      </c>
      <c r="M67" s="187" t="s">
        <v>395</v>
      </c>
      <c r="N67" s="186" t="s">
        <v>9269</v>
      </c>
      <c r="O67" s="186">
        <v>43466</v>
      </c>
      <c r="P67" s="245">
        <f t="shared" ca="1" si="0"/>
        <v>43509</v>
      </c>
      <c r="Q67" s="246" t="str">
        <f t="shared" ca="1" si="1"/>
        <v>НІ</v>
      </c>
      <c r="R67" s="247" t="s">
        <v>9281</v>
      </c>
      <c r="S67" s="247" t="s">
        <v>9385</v>
      </c>
      <c r="T67" s="247" t="s">
        <v>9387</v>
      </c>
      <c r="U67" s="247" t="s">
        <v>9386</v>
      </c>
      <c r="V67" s="248"/>
    </row>
    <row r="68" spans="1:22" s="1" customFormat="1" x14ac:dyDescent="0.25">
      <c r="A68" s="263"/>
      <c r="B68" s="24">
        <f>SUBTOTAL(103,C$4:$C68)</f>
        <v>31</v>
      </c>
      <c r="C68" s="142" t="s">
        <v>1119</v>
      </c>
      <c r="D68" s="202" t="s">
        <v>1173</v>
      </c>
      <c r="E68" s="205" t="s">
        <v>7341</v>
      </c>
      <c r="F68" s="205" t="s">
        <v>9920</v>
      </c>
      <c r="G68" s="203" t="s">
        <v>7856</v>
      </c>
      <c r="H68" s="144" t="s">
        <v>9590</v>
      </c>
      <c r="I68" s="144" t="s">
        <v>9269</v>
      </c>
      <c r="J68" s="144" t="s">
        <v>5451</v>
      </c>
      <c r="K68" s="144" t="s">
        <v>6830</v>
      </c>
      <c r="L68" s="129"/>
      <c r="M68" s="129"/>
      <c r="N68" s="234"/>
      <c r="O68" s="237"/>
      <c r="P68" s="235">
        <f t="shared" ref="P68:P131" ca="1" si="2">TODAY()</f>
        <v>43509</v>
      </c>
      <c r="Q68" s="236" t="str">
        <f t="shared" ref="Q68:Q131" si="3">IF(VALUE(O68)=0,"ТАК",IF(VALUE(O68)&gt;VALUE(P68),"ТАК","НІ"))</f>
        <v>ТАК</v>
      </c>
      <c r="R68" s="152"/>
      <c r="S68" s="152"/>
      <c r="T68" s="152"/>
      <c r="U68" s="152"/>
      <c r="V68" s="131"/>
    </row>
    <row r="69" spans="1:22" s="1" customFormat="1" ht="51.65" x14ac:dyDescent="0.2">
      <c r="A69" s="258">
        <v>22</v>
      </c>
      <c r="B69" s="24">
        <f>SUBTOTAL(103,C$4:$C69)</f>
        <v>32</v>
      </c>
      <c r="C69" s="142" t="s">
        <v>1104</v>
      </c>
      <c r="D69" s="140" t="s">
        <v>3910</v>
      </c>
      <c r="E69" s="123" t="s">
        <v>1098</v>
      </c>
      <c r="F69" s="123" t="s">
        <v>308</v>
      </c>
      <c r="G69" s="138" t="s">
        <v>2588</v>
      </c>
      <c r="H69" s="144" t="s">
        <v>5683</v>
      </c>
      <c r="I69" s="144" t="s">
        <v>6103</v>
      </c>
      <c r="J69" s="144" t="s">
        <v>3911</v>
      </c>
      <c r="K69" s="147" t="s">
        <v>4545</v>
      </c>
      <c r="L69" s="129" t="s">
        <v>4339</v>
      </c>
      <c r="M69" s="129" t="s">
        <v>1608</v>
      </c>
      <c r="N69" s="144"/>
      <c r="O69" s="144"/>
      <c r="P69" s="235">
        <f t="shared" ca="1" si="2"/>
        <v>43509</v>
      </c>
      <c r="Q69" s="236" t="str">
        <f t="shared" si="3"/>
        <v>ТАК</v>
      </c>
      <c r="R69" s="152"/>
      <c r="S69" s="152"/>
      <c r="T69" s="152"/>
      <c r="U69" s="152"/>
      <c r="V69" s="131"/>
    </row>
    <row r="70" spans="1:22" s="1" customFormat="1" ht="25.85" x14ac:dyDescent="0.2">
      <c r="A70" s="258">
        <v>23</v>
      </c>
      <c r="B70" s="24">
        <f>SUBTOTAL(103,C$4:$C70)</f>
        <v>33</v>
      </c>
      <c r="C70" s="220" t="s">
        <v>1114</v>
      </c>
      <c r="D70" s="202" t="s">
        <v>1849</v>
      </c>
      <c r="E70" s="173" t="s">
        <v>1850</v>
      </c>
      <c r="F70" s="175" t="s">
        <v>2248</v>
      </c>
      <c r="G70" s="137" t="s">
        <v>2583</v>
      </c>
      <c r="H70" s="144" t="s">
        <v>5684</v>
      </c>
      <c r="I70" s="144" t="s">
        <v>6104</v>
      </c>
      <c r="J70" s="144" t="s">
        <v>6835</v>
      </c>
      <c r="K70" s="144" t="s">
        <v>5496</v>
      </c>
      <c r="L70" s="129" t="s">
        <v>394</v>
      </c>
      <c r="M70" s="129" t="s">
        <v>395</v>
      </c>
      <c r="N70" s="144"/>
      <c r="O70" s="144"/>
      <c r="P70" s="235">
        <f t="shared" ca="1" si="2"/>
        <v>43509</v>
      </c>
      <c r="Q70" s="236" t="str">
        <f t="shared" si="3"/>
        <v>ТАК</v>
      </c>
      <c r="R70" s="152"/>
      <c r="S70" s="152" t="s">
        <v>8747</v>
      </c>
      <c r="T70" s="152"/>
      <c r="U70" s="152"/>
      <c r="V70" s="131"/>
    </row>
    <row r="71" spans="1:22" s="1" customFormat="1" ht="25.85" x14ac:dyDescent="0.2">
      <c r="A71" s="262">
        <v>24</v>
      </c>
      <c r="B71" s="24">
        <f>SUBTOTAL(103,C$4:$C71)</f>
        <v>34</v>
      </c>
      <c r="C71" s="142" t="s">
        <v>1118</v>
      </c>
      <c r="D71" s="140" t="s">
        <v>163</v>
      </c>
      <c r="E71" s="173" t="s">
        <v>162</v>
      </c>
      <c r="F71" s="205" t="s">
        <v>4278</v>
      </c>
      <c r="G71" s="137" t="s">
        <v>2586</v>
      </c>
      <c r="H71" s="144" t="s">
        <v>5685</v>
      </c>
      <c r="I71" s="130" t="s">
        <v>6105</v>
      </c>
      <c r="J71" s="144" t="s">
        <v>5124</v>
      </c>
      <c r="K71" s="144" t="s">
        <v>4982</v>
      </c>
      <c r="L71" s="129" t="s">
        <v>3743</v>
      </c>
      <c r="M71" s="129" t="s">
        <v>3744</v>
      </c>
      <c r="N71" s="144"/>
      <c r="O71" s="144"/>
      <c r="P71" s="235">
        <f t="shared" ca="1" si="2"/>
        <v>43509</v>
      </c>
      <c r="Q71" s="236" t="str">
        <f t="shared" si="3"/>
        <v>ТАК</v>
      </c>
      <c r="R71" s="152"/>
      <c r="S71" s="152"/>
      <c r="T71" s="152"/>
      <c r="U71" s="152"/>
      <c r="V71" s="131"/>
    </row>
    <row r="72" spans="1:22" s="1" customFormat="1" ht="27.2" x14ac:dyDescent="0.2">
      <c r="A72" s="263"/>
      <c r="B72" s="24">
        <f>SUBTOTAL(103,C$4:$C72)</f>
        <v>35</v>
      </c>
      <c r="C72" s="142" t="s">
        <v>1118</v>
      </c>
      <c r="D72" s="202" t="s">
        <v>163</v>
      </c>
      <c r="E72" s="173" t="s">
        <v>162</v>
      </c>
      <c r="F72" s="205" t="s">
        <v>4278</v>
      </c>
      <c r="G72" s="137" t="s">
        <v>7731</v>
      </c>
      <c r="H72" s="144" t="s">
        <v>8899</v>
      </c>
      <c r="I72" s="144" t="s">
        <v>9246</v>
      </c>
      <c r="J72" s="144" t="s">
        <v>8960</v>
      </c>
      <c r="K72" s="144" t="s">
        <v>4982</v>
      </c>
      <c r="L72" s="204" t="s">
        <v>3743</v>
      </c>
      <c r="M72" s="204" t="s">
        <v>3744</v>
      </c>
      <c r="N72" s="144"/>
      <c r="O72" s="144"/>
      <c r="P72" s="235">
        <f t="shared" ca="1" si="2"/>
        <v>43509</v>
      </c>
      <c r="Q72" s="236" t="str">
        <f t="shared" si="3"/>
        <v>ТАК</v>
      </c>
      <c r="R72" s="152"/>
      <c r="S72" s="152"/>
      <c r="T72" s="152"/>
      <c r="U72" s="152"/>
      <c r="V72" s="131"/>
    </row>
    <row r="73" spans="1:22" s="1" customFormat="1" ht="25.85" x14ac:dyDescent="0.2">
      <c r="A73" s="262">
        <v>25</v>
      </c>
      <c r="B73" s="24">
        <f>SUBTOTAL(103,C$4:$C73)</f>
        <v>36</v>
      </c>
      <c r="C73" s="210" t="s">
        <v>1115</v>
      </c>
      <c r="D73" s="202" t="s">
        <v>2391</v>
      </c>
      <c r="E73" s="205" t="s">
        <v>2392</v>
      </c>
      <c r="F73" s="176" t="s">
        <v>2233</v>
      </c>
      <c r="G73" s="137" t="s">
        <v>2583</v>
      </c>
      <c r="H73" s="144" t="s">
        <v>5686</v>
      </c>
      <c r="I73" s="144" t="s">
        <v>6106</v>
      </c>
      <c r="J73" s="144" t="s">
        <v>6831</v>
      </c>
      <c r="K73" s="144" t="s">
        <v>5497</v>
      </c>
      <c r="L73" s="204" t="s">
        <v>394</v>
      </c>
      <c r="M73" s="204" t="s">
        <v>395</v>
      </c>
      <c r="N73" s="144"/>
      <c r="O73" s="144"/>
      <c r="P73" s="235">
        <f t="shared" ca="1" si="2"/>
        <v>43509</v>
      </c>
      <c r="Q73" s="236" t="str">
        <f t="shared" si="3"/>
        <v>ТАК</v>
      </c>
      <c r="R73" s="152"/>
      <c r="S73" s="152"/>
      <c r="T73" s="152"/>
      <c r="U73" s="152"/>
      <c r="V73" s="131"/>
    </row>
    <row r="74" spans="1:22" s="1" customFormat="1" ht="40.75" x14ac:dyDescent="0.2">
      <c r="A74" s="264"/>
      <c r="B74" s="24">
        <f>SUBTOTAL(103,C$4:$C74)</f>
        <v>37</v>
      </c>
      <c r="C74" s="220" t="s">
        <v>1115</v>
      </c>
      <c r="D74" s="130" t="s">
        <v>2391</v>
      </c>
      <c r="E74" s="176" t="s">
        <v>2392</v>
      </c>
      <c r="F74" s="176" t="s">
        <v>2233</v>
      </c>
      <c r="G74" s="137" t="s">
        <v>2592</v>
      </c>
      <c r="H74" s="144" t="s">
        <v>5687</v>
      </c>
      <c r="I74" s="144" t="s">
        <v>6107</v>
      </c>
      <c r="J74" s="144" t="s">
        <v>6831</v>
      </c>
      <c r="K74" s="144" t="s">
        <v>6832</v>
      </c>
      <c r="L74" s="130" t="s">
        <v>394</v>
      </c>
      <c r="M74" s="130" t="s">
        <v>395</v>
      </c>
      <c r="N74" s="144"/>
      <c r="O74" s="144"/>
      <c r="P74" s="235">
        <f t="shared" ca="1" si="2"/>
        <v>43509</v>
      </c>
      <c r="Q74" s="236" t="str">
        <f t="shared" si="3"/>
        <v>ТАК</v>
      </c>
      <c r="R74" s="152"/>
      <c r="S74" s="152"/>
      <c r="T74" s="152"/>
      <c r="U74" s="152"/>
      <c r="V74" s="131"/>
    </row>
    <row r="75" spans="1:22" s="1" customFormat="1" ht="27.2" x14ac:dyDescent="0.2">
      <c r="A75" s="264"/>
      <c r="B75" s="24">
        <f>SUBTOTAL(103,C$4:$C75)</f>
        <v>38</v>
      </c>
      <c r="C75" s="142" t="s">
        <v>1115</v>
      </c>
      <c r="D75" s="202" t="s">
        <v>2391</v>
      </c>
      <c r="E75" s="205" t="s">
        <v>2392</v>
      </c>
      <c r="F75" s="205" t="s">
        <v>8462</v>
      </c>
      <c r="G75" s="203" t="s">
        <v>7731</v>
      </c>
      <c r="H75" s="144" t="s">
        <v>8464</v>
      </c>
      <c r="I75" s="144" t="s">
        <v>8465</v>
      </c>
      <c r="J75" s="144" t="s">
        <v>8472</v>
      </c>
      <c r="K75" s="144" t="s">
        <v>8475</v>
      </c>
      <c r="L75" s="204" t="s">
        <v>3743</v>
      </c>
      <c r="M75" s="204" t="s">
        <v>3744</v>
      </c>
      <c r="N75" s="144"/>
      <c r="O75" s="144"/>
      <c r="P75" s="235">
        <f t="shared" ca="1" si="2"/>
        <v>43509</v>
      </c>
      <c r="Q75" s="236" t="str">
        <f t="shared" si="3"/>
        <v>ТАК</v>
      </c>
      <c r="R75" s="152"/>
      <c r="S75" s="152"/>
      <c r="T75" s="152"/>
      <c r="U75" s="152"/>
      <c r="V75" s="131"/>
    </row>
    <row r="76" spans="1:22" s="1" customFormat="1" ht="51.65" x14ac:dyDescent="0.25">
      <c r="A76" s="263"/>
      <c r="B76" s="24">
        <f>SUBTOTAL(103,C$4:$C76)</f>
        <v>39</v>
      </c>
      <c r="C76" s="142" t="s">
        <v>1115</v>
      </c>
      <c r="D76" s="202" t="s">
        <v>2391</v>
      </c>
      <c r="E76" s="205" t="s">
        <v>2392</v>
      </c>
      <c r="F76" s="205" t="s">
        <v>10591</v>
      </c>
      <c r="G76" s="203" t="s">
        <v>2588</v>
      </c>
      <c r="H76" s="144" t="s">
        <v>10588</v>
      </c>
      <c r="I76" s="144" t="s">
        <v>10589</v>
      </c>
      <c r="J76" s="144" t="s">
        <v>8472</v>
      </c>
      <c r="K76" s="144" t="s">
        <v>8475</v>
      </c>
      <c r="L76" s="204" t="s">
        <v>1609</v>
      </c>
      <c r="M76" s="204" t="s">
        <v>1608</v>
      </c>
      <c r="N76" s="256"/>
      <c r="O76" s="256"/>
      <c r="P76" s="235">
        <f t="shared" ca="1" si="2"/>
        <v>43509</v>
      </c>
      <c r="Q76" s="236" t="str">
        <f t="shared" si="3"/>
        <v>ТАК</v>
      </c>
      <c r="R76" s="152" t="s">
        <v>8699</v>
      </c>
      <c r="S76" s="152" t="s">
        <v>10595</v>
      </c>
      <c r="T76" s="239" t="s">
        <v>10599</v>
      </c>
      <c r="U76" s="239" t="s">
        <v>10600</v>
      </c>
      <c r="V76" s="256"/>
    </row>
    <row r="77" spans="1:22" s="1" customFormat="1" ht="38.75" x14ac:dyDescent="0.2">
      <c r="A77" s="262">
        <v>26</v>
      </c>
      <c r="B77" s="139">
        <f>SUBTOTAL(103,C$4:$C77)</f>
        <v>40</v>
      </c>
      <c r="C77" s="220" t="s">
        <v>1104</v>
      </c>
      <c r="D77" s="130" t="s">
        <v>2289</v>
      </c>
      <c r="E77" s="176" t="s">
        <v>7265</v>
      </c>
      <c r="F77" s="123" t="s">
        <v>4535</v>
      </c>
      <c r="G77" s="134" t="s">
        <v>2594</v>
      </c>
      <c r="H77" s="144" t="s">
        <v>5688</v>
      </c>
      <c r="I77" s="144" t="s">
        <v>5660</v>
      </c>
      <c r="J77" s="144"/>
      <c r="K77" s="144" t="s">
        <v>6731</v>
      </c>
      <c r="L77" s="131" t="s">
        <v>401</v>
      </c>
      <c r="M77" s="131" t="s">
        <v>402</v>
      </c>
      <c r="N77" s="144"/>
      <c r="O77" s="144"/>
      <c r="P77" s="235">
        <f t="shared" ca="1" si="2"/>
        <v>43509</v>
      </c>
      <c r="Q77" s="236" t="str">
        <f t="shared" si="3"/>
        <v>ТАК</v>
      </c>
      <c r="R77" s="152"/>
      <c r="S77" s="152"/>
      <c r="T77" s="152"/>
      <c r="U77" s="152"/>
      <c r="V77" s="131"/>
    </row>
    <row r="78" spans="1:22" s="1" customFormat="1" ht="38.75" x14ac:dyDescent="0.2">
      <c r="A78" s="263"/>
      <c r="B78" s="139">
        <f>SUBTOTAL(103,C$4:$C78)</f>
        <v>41</v>
      </c>
      <c r="C78" s="258" t="s">
        <v>1104</v>
      </c>
      <c r="D78" s="130" t="s">
        <v>2289</v>
      </c>
      <c r="E78" s="176" t="s">
        <v>7265</v>
      </c>
      <c r="F78" s="123" t="s">
        <v>4535</v>
      </c>
      <c r="G78" s="134" t="s">
        <v>2596</v>
      </c>
      <c r="H78" s="144" t="s">
        <v>5658</v>
      </c>
      <c r="I78" s="144" t="s">
        <v>5660</v>
      </c>
      <c r="J78" s="144"/>
      <c r="K78" s="144" t="s">
        <v>6731</v>
      </c>
      <c r="L78" s="253" t="s">
        <v>404</v>
      </c>
      <c r="M78" s="253" t="s">
        <v>402</v>
      </c>
      <c r="N78" s="144"/>
      <c r="O78" s="144"/>
      <c r="P78" s="235">
        <f t="shared" ca="1" si="2"/>
        <v>43509</v>
      </c>
      <c r="Q78" s="236" t="str">
        <f t="shared" si="3"/>
        <v>ТАК</v>
      </c>
      <c r="R78" s="152"/>
      <c r="S78" s="152"/>
      <c r="T78" s="152"/>
      <c r="U78" s="152"/>
      <c r="V78" s="253"/>
    </row>
    <row r="79" spans="1:22" s="1" customFormat="1" ht="27.2" hidden="1" x14ac:dyDescent="0.2">
      <c r="A79" s="262">
        <v>27</v>
      </c>
      <c r="B79" s="191">
        <f>SUBTOTAL(103,C$4:$C79)</f>
        <v>41</v>
      </c>
      <c r="C79" s="185" t="s">
        <v>1111</v>
      </c>
      <c r="D79" s="222" t="s">
        <v>1682</v>
      </c>
      <c r="E79" s="188" t="s">
        <v>1229</v>
      </c>
      <c r="F79" s="214" t="s">
        <v>1490</v>
      </c>
      <c r="G79" s="199" t="s">
        <v>2585</v>
      </c>
      <c r="H79" s="186" t="s">
        <v>5689</v>
      </c>
      <c r="I79" s="186" t="s">
        <v>6108</v>
      </c>
      <c r="J79" s="186" t="s">
        <v>7118</v>
      </c>
      <c r="K79" s="186" t="s">
        <v>7117</v>
      </c>
      <c r="L79" s="187" t="s">
        <v>398</v>
      </c>
      <c r="M79" s="187" t="s">
        <v>395</v>
      </c>
      <c r="N79" s="186" t="s">
        <v>10401</v>
      </c>
      <c r="O79" s="186">
        <v>43466</v>
      </c>
      <c r="P79" s="245">
        <f t="shared" ca="1" si="2"/>
        <v>43509</v>
      </c>
      <c r="Q79" s="246" t="str">
        <f t="shared" ca="1" si="3"/>
        <v>НІ</v>
      </c>
      <c r="R79" s="247"/>
      <c r="S79" s="247"/>
      <c r="T79" s="247"/>
      <c r="U79" s="247"/>
      <c r="V79" s="248"/>
    </row>
    <row r="80" spans="1:22" s="1" customFormat="1" ht="27.2" hidden="1" x14ac:dyDescent="0.2">
      <c r="A80" s="264"/>
      <c r="B80" s="191">
        <f>SUBTOTAL(103,C$4:$C80)</f>
        <v>41</v>
      </c>
      <c r="C80" s="185" t="s">
        <v>1111</v>
      </c>
      <c r="D80" s="184" t="s">
        <v>1682</v>
      </c>
      <c r="E80" s="188" t="s">
        <v>1229</v>
      </c>
      <c r="F80" s="192" t="s">
        <v>1490</v>
      </c>
      <c r="G80" s="189" t="s">
        <v>2587</v>
      </c>
      <c r="H80" s="186" t="s">
        <v>5689</v>
      </c>
      <c r="I80" s="186" t="s">
        <v>6109</v>
      </c>
      <c r="J80" s="186" t="s">
        <v>7118</v>
      </c>
      <c r="K80" s="186" t="s">
        <v>7117</v>
      </c>
      <c r="L80" s="187" t="s">
        <v>398</v>
      </c>
      <c r="M80" s="187" t="s">
        <v>395</v>
      </c>
      <c r="N80" s="186" t="s">
        <v>10401</v>
      </c>
      <c r="O80" s="186">
        <v>43466</v>
      </c>
      <c r="P80" s="245">
        <f t="shared" ca="1" si="2"/>
        <v>43509</v>
      </c>
      <c r="Q80" s="246" t="str">
        <f t="shared" ca="1" si="3"/>
        <v>НІ</v>
      </c>
      <c r="R80" s="247"/>
      <c r="S80" s="247"/>
      <c r="T80" s="247"/>
      <c r="U80" s="247"/>
      <c r="V80" s="248"/>
    </row>
    <row r="81" spans="1:22" s="1" customFormat="1" ht="25.85" x14ac:dyDescent="0.25">
      <c r="A81" s="263"/>
      <c r="B81" s="24">
        <f>SUBTOTAL(103,C$4:$C81)</f>
        <v>42</v>
      </c>
      <c r="C81" s="142" t="s">
        <v>1111</v>
      </c>
      <c r="D81" s="202" t="s">
        <v>1682</v>
      </c>
      <c r="E81" s="173" t="s">
        <v>1229</v>
      </c>
      <c r="F81" s="205" t="s">
        <v>7323</v>
      </c>
      <c r="G81" s="137" t="s">
        <v>7856</v>
      </c>
      <c r="H81" s="144" t="s">
        <v>9590</v>
      </c>
      <c r="I81" s="144" t="s">
        <v>10401</v>
      </c>
      <c r="J81" s="80"/>
      <c r="K81" s="144" t="s">
        <v>9911</v>
      </c>
      <c r="L81" s="129"/>
      <c r="M81" s="129"/>
      <c r="N81" s="234"/>
      <c r="O81" s="237"/>
      <c r="P81" s="235">
        <f t="shared" ca="1" si="2"/>
        <v>43509</v>
      </c>
      <c r="Q81" s="236" t="str">
        <f t="shared" si="3"/>
        <v>ТАК</v>
      </c>
      <c r="R81" s="152" t="s">
        <v>8699</v>
      </c>
      <c r="S81" s="152" t="s">
        <v>9947</v>
      </c>
      <c r="T81" s="80" t="s">
        <v>10004</v>
      </c>
      <c r="U81" s="238" t="s">
        <v>8298</v>
      </c>
      <c r="V81" s="146"/>
    </row>
    <row r="82" spans="1:22" s="1" customFormat="1" ht="25.85" x14ac:dyDescent="0.2">
      <c r="A82" s="258">
        <v>28</v>
      </c>
      <c r="B82" s="24">
        <f>SUBTOTAL(103,C$4:$C82)</f>
        <v>43</v>
      </c>
      <c r="C82" s="210" t="s">
        <v>1111</v>
      </c>
      <c r="D82" s="130" t="s">
        <v>293</v>
      </c>
      <c r="E82" s="205" t="s">
        <v>4280</v>
      </c>
      <c r="F82" s="176" t="s">
        <v>294</v>
      </c>
      <c r="G82" s="137" t="s">
        <v>2583</v>
      </c>
      <c r="H82" s="144" t="s">
        <v>5690</v>
      </c>
      <c r="I82" s="144" t="s">
        <v>6110</v>
      </c>
      <c r="J82" s="144"/>
      <c r="K82" s="144"/>
      <c r="L82" s="129" t="s">
        <v>394</v>
      </c>
      <c r="M82" s="129" t="s">
        <v>395</v>
      </c>
      <c r="N82" s="144"/>
      <c r="O82" s="144"/>
      <c r="P82" s="235">
        <f t="shared" ca="1" si="2"/>
        <v>43509</v>
      </c>
      <c r="Q82" s="236" t="str">
        <f t="shared" si="3"/>
        <v>ТАК</v>
      </c>
      <c r="R82" s="152"/>
      <c r="S82" s="152"/>
      <c r="T82" s="152"/>
      <c r="U82" s="152"/>
      <c r="V82" s="131"/>
    </row>
    <row r="83" spans="1:22" s="1" customFormat="1" ht="25.85" x14ac:dyDescent="0.2">
      <c r="A83" s="262">
        <v>29</v>
      </c>
      <c r="B83" s="24">
        <f>SUBTOTAL(103,C$4:$C83)</f>
        <v>44</v>
      </c>
      <c r="C83" s="258" t="s">
        <v>1108</v>
      </c>
      <c r="D83" s="128" t="s">
        <v>605</v>
      </c>
      <c r="E83" s="173" t="s">
        <v>606</v>
      </c>
      <c r="F83" s="173" t="s">
        <v>622</v>
      </c>
      <c r="G83" s="137" t="s">
        <v>2586</v>
      </c>
      <c r="H83" s="144" t="s">
        <v>5685</v>
      </c>
      <c r="I83" s="130" t="s">
        <v>6111</v>
      </c>
      <c r="J83" s="144" t="s">
        <v>5125</v>
      </c>
      <c r="K83" s="144" t="s">
        <v>4983</v>
      </c>
      <c r="L83" s="129" t="s">
        <v>3743</v>
      </c>
      <c r="M83" s="129" t="s">
        <v>3744</v>
      </c>
      <c r="N83" s="144"/>
      <c r="O83" s="144"/>
      <c r="P83" s="235">
        <f t="shared" ca="1" si="2"/>
        <v>43509</v>
      </c>
      <c r="Q83" s="236" t="str">
        <f t="shared" si="3"/>
        <v>ТАК</v>
      </c>
      <c r="R83" s="152"/>
      <c r="S83" s="152"/>
      <c r="T83" s="152"/>
      <c r="U83" s="152"/>
      <c r="V83" s="131"/>
    </row>
    <row r="84" spans="1:22" s="1" customFormat="1" ht="27.2" x14ac:dyDescent="0.2">
      <c r="A84" s="263"/>
      <c r="B84" s="24">
        <f>SUBTOTAL(103,C$4:$C84)</f>
        <v>45</v>
      </c>
      <c r="C84" s="142" t="s">
        <v>1108</v>
      </c>
      <c r="D84" s="202" t="s">
        <v>605</v>
      </c>
      <c r="E84" s="205" t="s">
        <v>606</v>
      </c>
      <c r="F84" s="205" t="s">
        <v>622</v>
      </c>
      <c r="G84" s="137" t="s">
        <v>7731</v>
      </c>
      <c r="H84" s="144" t="s">
        <v>8464</v>
      </c>
      <c r="I84" s="144" t="s">
        <v>8465</v>
      </c>
      <c r="J84" s="144" t="s">
        <v>8467</v>
      </c>
      <c r="K84" s="144" t="s">
        <v>4983</v>
      </c>
      <c r="L84" s="204" t="s">
        <v>3743</v>
      </c>
      <c r="M84" s="204" t="s">
        <v>3744</v>
      </c>
      <c r="N84" s="144"/>
      <c r="O84" s="144"/>
      <c r="P84" s="235">
        <f t="shared" ca="1" si="2"/>
        <v>43509</v>
      </c>
      <c r="Q84" s="236" t="str">
        <f t="shared" si="3"/>
        <v>ТАК</v>
      </c>
      <c r="R84" s="152"/>
      <c r="S84" s="152"/>
      <c r="T84" s="152"/>
      <c r="U84" s="152"/>
      <c r="V84" s="131"/>
    </row>
    <row r="85" spans="1:22" s="1" customFormat="1" ht="25.85" x14ac:dyDescent="0.2">
      <c r="A85" s="262">
        <v>30</v>
      </c>
      <c r="B85" s="24">
        <f>SUBTOTAL(103,C$4:$C85)</f>
        <v>46</v>
      </c>
      <c r="C85" s="258" t="s">
        <v>1108</v>
      </c>
      <c r="D85" s="128" t="s">
        <v>502</v>
      </c>
      <c r="E85" s="173" t="s">
        <v>8746</v>
      </c>
      <c r="F85" s="205" t="s">
        <v>504</v>
      </c>
      <c r="G85" s="137" t="s">
        <v>2586</v>
      </c>
      <c r="H85" s="144" t="s">
        <v>5685</v>
      </c>
      <c r="I85" s="130" t="s">
        <v>6112</v>
      </c>
      <c r="J85" s="144" t="s">
        <v>5126</v>
      </c>
      <c r="K85" s="144" t="s">
        <v>4984</v>
      </c>
      <c r="L85" s="129" t="s">
        <v>3743</v>
      </c>
      <c r="M85" s="129" t="s">
        <v>3744</v>
      </c>
      <c r="N85" s="144"/>
      <c r="O85" s="144"/>
      <c r="P85" s="235">
        <f t="shared" ca="1" si="2"/>
        <v>43509</v>
      </c>
      <c r="Q85" s="236" t="str">
        <f t="shared" si="3"/>
        <v>ТАК</v>
      </c>
      <c r="R85" s="152"/>
      <c r="S85" s="152"/>
      <c r="T85" s="152"/>
      <c r="U85" s="152"/>
      <c r="V85" s="131"/>
    </row>
    <row r="86" spans="1:22" s="1" customFormat="1" ht="27.2" x14ac:dyDescent="0.2">
      <c r="A86" s="263"/>
      <c r="B86" s="24">
        <f>SUBTOTAL(103,C$4:$C86)</f>
        <v>47</v>
      </c>
      <c r="C86" s="142" t="s">
        <v>1108</v>
      </c>
      <c r="D86" s="202" t="s">
        <v>502</v>
      </c>
      <c r="E86" s="205" t="s">
        <v>8746</v>
      </c>
      <c r="F86" s="173" t="s">
        <v>504</v>
      </c>
      <c r="G86" s="137" t="s">
        <v>7731</v>
      </c>
      <c r="H86" s="144" t="s">
        <v>8894</v>
      </c>
      <c r="I86" s="144" t="s">
        <v>9037</v>
      </c>
      <c r="J86" s="144" t="s">
        <v>5126</v>
      </c>
      <c r="K86" s="144" t="s">
        <v>4984</v>
      </c>
      <c r="L86" s="129" t="s">
        <v>3743</v>
      </c>
      <c r="M86" s="129" t="s">
        <v>3744</v>
      </c>
      <c r="N86" s="144"/>
      <c r="O86" s="144"/>
      <c r="P86" s="235">
        <f t="shared" ca="1" si="2"/>
        <v>43509</v>
      </c>
      <c r="Q86" s="236" t="str">
        <f t="shared" si="3"/>
        <v>ТАК</v>
      </c>
      <c r="R86" s="152"/>
      <c r="S86" s="152"/>
      <c r="T86" s="152"/>
      <c r="U86" s="152"/>
      <c r="V86" s="131"/>
    </row>
    <row r="87" spans="1:22" s="1" customFormat="1" ht="25.85" x14ac:dyDescent="0.2">
      <c r="A87" s="262">
        <v>31</v>
      </c>
      <c r="B87" s="139">
        <f>SUBTOTAL(103,C$4:$C87)</f>
        <v>48</v>
      </c>
      <c r="C87" s="258" t="s">
        <v>1109</v>
      </c>
      <c r="D87" s="128" t="s">
        <v>590</v>
      </c>
      <c r="E87" s="173" t="s">
        <v>7294</v>
      </c>
      <c r="F87" s="173" t="s">
        <v>592</v>
      </c>
      <c r="G87" s="137" t="s">
        <v>2586</v>
      </c>
      <c r="H87" s="144" t="s">
        <v>5685</v>
      </c>
      <c r="I87" s="130" t="s">
        <v>6113</v>
      </c>
      <c r="J87" s="144" t="s">
        <v>5127</v>
      </c>
      <c r="K87" s="144" t="s">
        <v>4985</v>
      </c>
      <c r="L87" s="129" t="s">
        <v>3743</v>
      </c>
      <c r="M87" s="129" t="s">
        <v>3744</v>
      </c>
      <c r="N87" s="144"/>
      <c r="O87" s="144"/>
      <c r="P87" s="235">
        <f t="shared" ca="1" si="2"/>
        <v>43509</v>
      </c>
      <c r="Q87" s="236" t="str">
        <f t="shared" si="3"/>
        <v>ТАК</v>
      </c>
      <c r="R87" s="152"/>
      <c r="S87" s="152"/>
      <c r="T87" s="152"/>
      <c r="U87" s="152"/>
      <c r="V87" s="131"/>
    </row>
    <row r="88" spans="1:22" s="1" customFormat="1" ht="27.2" x14ac:dyDescent="0.2">
      <c r="A88" s="263"/>
      <c r="B88" s="24">
        <f>SUBTOTAL(103,C$4:$C88)</f>
        <v>49</v>
      </c>
      <c r="C88" s="142" t="s">
        <v>1109</v>
      </c>
      <c r="D88" s="128" t="s">
        <v>590</v>
      </c>
      <c r="E88" s="173" t="s">
        <v>7294</v>
      </c>
      <c r="F88" s="205" t="s">
        <v>592</v>
      </c>
      <c r="G88" s="137" t="s">
        <v>7731</v>
      </c>
      <c r="H88" s="144" t="s">
        <v>8894</v>
      </c>
      <c r="I88" s="144" t="s">
        <v>9037</v>
      </c>
      <c r="J88" s="144" t="s">
        <v>5127</v>
      </c>
      <c r="K88" s="144" t="s">
        <v>4985</v>
      </c>
      <c r="L88" s="129" t="s">
        <v>3743</v>
      </c>
      <c r="M88" s="129" t="s">
        <v>3744</v>
      </c>
      <c r="N88" s="144"/>
      <c r="O88" s="144"/>
      <c r="P88" s="235">
        <f t="shared" ca="1" si="2"/>
        <v>43509</v>
      </c>
      <c r="Q88" s="236" t="str">
        <f t="shared" si="3"/>
        <v>ТАК</v>
      </c>
      <c r="R88" s="152"/>
      <c r="S88" s="152"/>
      <c r="T88" s="152"/>
      <c r="U88" s="152"/>
      <c r="V88" s="131"/>
    </row>
    <row r="89" spans="1:22" s="1" customFormat="1" ht="27.2" x14ac:dyDescent="0.25">
      <c r="A89" s="258">
        <v>32</v>
      </c>
      <c r="B89" s="24">
        <f>SUBTOTAL(103,C$4:$C89)</f>
        <v>50</v>
      </c>
      <c r="C89" s="142" t="s">
        <v>1108</v>
      </c>
      <c r="D89" s="202" t="s">
        <v>9598</v>
      </c>
      <c r="E89" s="205" t="s">
        <v>9737</v>
      </c>
      <c r="F89" s="205" t="s">
        <v>9622</v>
      </c>
      <c r="G89" s="137" t="s">
        <v>7731</v>
      </c>
      <c r="H89" s="144" t="s">
        <v>9409</v>
      </c>
      <c r="I89" s="144" t="s">
        <v>9697</v>
      </c>
      <c r="J89" s="144" t="s">
        <v>9656</v>
      </c>
      <c r="K89" s="144" t="s">
        <v>9685</v>
      </c>
      <c r="L89" s="204" t="s">
        <v>3743</v>
      </c>
      <c r="M89" s="204" t="s">
        <v>3744</v>
      </c>
      <c r="N89" s="234"/>
      <c r="O89" s="237"/>
      <c r="P89" s="235">
        <f t="shared" ca="1" si="2"/>
        <v>43509</v>
      </c>
      <c r="Q89" s="236" t="str">
        <f t="shared" si="3"/>
        <v>ТАК</v>
      </c>
      <c r="R89" s="152"/>
      <c r="S89" s="152"/>
      <c r="T89" s="152"/>
      <c r="U89" s="152"/>
      <c r="V89" s="131"/>
    </row>
    <row r="90" spans="1:22" s="1" customFormat="1" ht="27.2" x14ac:dyDescent="0.25">
      <c r="A90" s="258">
        <v>33</v>
      </c>
      <c r="B90" s="24">
        <f>SUBTOTAL(103,C$4:$C90)</f>
        <v>51</v>
      </c>
      <c r="C90" s="142" t="s">
        <v>1108</v>
      </c>
      <c r="D90" s="128" t="s">
        <v>9603</v>
      </c>
      <c r="E90" s="173" t="s">
        <v>9749</v>
      </c>
      <c r="F90" s="205" t="s">
        <v>9626</v>
      </c>
      <c r="G90" s="137" t="s">
        <v>7731</v>
      </c>
      <c r="H90" s="144" t="s">
        <v>9702</v>
      </c>
      <c r="I90" s="144" t="s">
        <v>9698</v>
      </c>
      <c r="J90" s="144" t="s">
        <v>9663</v>
      </c>
      <c r="K90" s="144" t="s">
        <v>9688</v>
      </c>
      <c r="L90" s="129" t="s">
        <v>3743</v>
      </c>
      <c r="M90" s="129" t="s">
        <v>3744</v>
      </c>
      <c r="N90" s="234"/>
      <c r="O90" s="237"/>
      <c r="P90" s="235">
        <f t="shared" ca="1" si="2"/>
        <v>43509</v>
      </c>
      <c r="Q90" s="236" t="str">
        <f t="shared" si="3"/>
        <v>ТАК</v>
      </c>
      <c r="R90" s="152"/>
      <c r="S90" s="152"/>
      <c r="T90" s="152"/>
      <c r="U90" s="152"/>
      <c r="V90" s="131"/>
    </row>
    <row r="91" spans="1:22" s="1" customFormat="1" ht="25.85" x14ac:dyDescent="0.2">
      <c r="A91" s="262">
        <v>34</v>
      </c>
      <c r="B91" s="24">
        <f>SUBTOTAL(103,C$4:$C91)</f>
        <v>52</v>
      </c>
      <c r="C91" s="183" t="s">
        <v>1111</v>
      </c>
      <c r="D91" s="202" t="s">
        <v>2200</v>
      </c>
      <c r="E91" s="205" t="s">
        <v>2489</v>
      </c>
      <c r="F91" s="175" t="s">
        <v>1995</v>
      </c>
      <c r="G91" s="137" t="s">
        <v>2583</v>
      </c>
      <c r="H91" s="144" t="s">
        <v>5692</v>
      </c>
      <c r="I91" s="144" t="s">
        <v>6114</v>
      </c>
      <c r="J91" s="144" t="s">
        <v>6836</v>
      </c>
      <c r="K91" s="144" t="s">
        <v>5645</v>
      </c>
      <c r="L91" s="204" t="s">
        <v>394</v>
      </c>
      <c r="M91" s="204" t="s">
        <v>395</v>
      </c>
      <c r="N91" s="144"/>
      <c r="O91" s="144"/>
      <c r="P91" s="235">
        <f t="shared" ca="1" si="2"/>
        <v>43509</v>
      </c>
      <c r="Q91" s="236" t="str">
        <f t="shared" si="3"/>
        <v>ТАК</v>
      </c>
      <c r="R91" s="152"/>
      <c r="S91" s="152"/>
      <c r="T91" s="152"/>
      <c r="U91" s="152"/>
      <c r="V91" s="131"/>
    </row>
    <row r="92" spans="1:22" s="1" customFormat="1" ht="40.75" x14ac:dyDescent="0.2">
      <c r="A92" s="264"/>
      <c r="B92" s="24">
        <f>SUBTOTAL(103,C$4:$C92)</f>
        <v>53</v>
      </c>
      <c r="C92" s="258" t="s">
        <v>1111</v>
      </c>
      <c r="D92" s="130" t="s">
        <v>2200</v>
      </c>
      <c r="E92" s="173" t="s">
        <v>2489</v>
      </c>
      <c r="F92" s="175" t="s">
        <v>1995</v>
      </c>
      <c r="G92" s="137" t="s">
        <v>2592</v>
      </c>
      <c r="H92" s="144" t="s">
        <v>5677</v>
      </c>
      <c r="I92" s="144" t="s">
        <v>6115</v>
      </c>
      <c r="J92" s="144" t="s">
        <v>6836</v>
      </c>
      <c r="K92" s="144" t="s">
        <v>5643</v>
      </c>
      <c r="L92" s="130" t="s">
        <v>394</v>
      </c>
      <c r="M92" s="130" t="s">
        <v>395</v>
      </c>
      <c r="N92" s="144"/>
      <c r="O92" s="144"/>
      <c r="P92" s="235">
        <f t="shared" ca="1" si="2"/>
        <v>43509</v>
      </c>
      <c r="Q92" s="236" t="str">
        <f t="shared" si="3"/>
        <v>ТАК</v>
      </c>
      <c r="R92" s="152"/>
      <c r="S92" s="152"/>
      <c r="T92" s="152"/>
      <c r="U92" s="152"/>
      <c r="V92" s="131"/>
    </row>
    <row r="93" spans="1:22" s="1" customFormat="1" ht="27.2" x14ac:dyDescent="0.25">
      <c r="A93" s="263"/>
      <c r="B93" s="24">
        <f>SUBTOTAL(103,C$4:$C93)</f>
        <v>54</v>
      </c>
      <c r="C93" s="142" t="s">
        <v>1111</v>
      </c>
      <c r="D93" s="128" t="s">
        <v>2200</v>
      </c>
      <c r="E93" s="205" t="s">
        <v>2489</v>
      </c>
      <c r="F93" s="205" t="s">
        <v>9609</v>
      </c>
      <c r="G93" s="137" t="s">
        <v>7731</v>
      </c>
      <c r="H93" s="144" t="s">
        <v>9395</v>
      </c>
      <c r="I93" s="144" t="s">
        <v>9695</v>
      </c>
      <c r="J93" s="144" t="s">
        <v>9633</v>
      </c>
      <c r="K93" s="144" t="s">
        <v>9674</v>
      </c>
      <c r="L93" s="129" t="s">
        <v>3743</v>
      </c>
      <c r="M93" s="129" t="s">
        <v>3744</v>
      </c>
      <c r="N93" s="234"/>
      <c r="O93" s="237"/>
      <c r="P93" s="235">
        <f t="shared" ca="1" si="2"/>
        <v>43509</v>
      </c>
      <c r="Q93" s="236" t="str">
        <f t="shared" si="3"/>
        <v>ТАК</v>
      </c>
      <c r="R93" s="152"/>
      <c r="S93" s="152"/>
      <c r="T93" s="152"/>
      <c r="U93" s="152"/>
      <c r="V93" s="131"/>
    </row>
    <row r="94" spans="1:22" s="1" customFormat="1" ht="25.85" x14ac:dyDescent="0.2">
      <c r="A94" s="262">
        <v>35</v>
      </c>
      <c r="B94" s="24">
        <f>SUBTOTAL(103,C$4:$C94)</f>
        <v>55</v>
      </c>
      <c r="C94" s="195" t="s">
        <v>1111</v>
      </c>
      <c r="D94" s="202" t="s">
        <v>2204</v>
      </c>
      <c r="E94" s="173" t="s">
        <v>1799</v>
      </c>
      <c r="F94" s="176" t="s">
        <v>2205</v>
      </c>
      <c r="G94" s="137" t="s">
        <v>2583</v>
      </c>
      <c r="H94" s="144" t="s">
        <v>5693</v>
      </c>
      <c r="I94" s="144" t="s">
        <v>6116</v>
      </c>
      <c r="J94" s="144" t="s">
        <v>6837</v>
      </c>
      <c r="K94" s="144" t="s">
        <v>5498</v>
      </c>
      <c r="L94" s="204" t="s">
        <v>394</v>
      </c>
      <c r="M94" s="204" t="s">
        <v>395</v>
      </c>
      <c r="N94" s="144"/>
      <c r="O94" s="144"/>
      <c r="P94" s="235">
        <f t="shared" ca="1" si="2"/>
        <v>43509</v>
      </c>
      <c r="Q94" s="236" t="str">
        <f t="shared" si="3"/>
        <v>ТАК</v>
      </c>
      <c r="R94" s="152"/>
      <c r="S94" s="152"/>
      <c r="T94" s="152"/>
      <c r="U94" s="152"/>
      <c r="V94" s="131"/>
    </row>
    <row r="95" spans="1:22" s="1" customFormat="1" ht="40.75" x14ac:dyDescent="0.2">
      <c r="A95" s="263"/>
      <c r="B95" s="24">
        <f>SUBTOTAL(103,C$4:$C95)</f>
        <v>56</v>
      </c>
      <c r="C95" s="141" t="s">
        <v>1111</v>
      </c>
      <c r="D95" s="130" t="s">
        <v>2204</v>
      </c>
      <c r="E95" s="205" t="s">
        <v>1799</v>
      </c>
      <c r="F95" s="176" t="s">
        <v>2205</v>
      </c>
      <c r="G95" s="137" t="s">
        <v>2592</v>
      </c>
      <c r="H95" s="144" t="s">
        <v>5694</v>
      </c>
      <c r="I95" s="144" t="s">
        <v>6117</v>
      </c>
      <c r="J95" s="144" t="s">
        <v>6837</v>
      </c>
      <c r="K95" s="144" t="s">
        <v>5498</v>
      </c>
      <c r="L95" s="130" t="s">
        <v>394</v>
      </c>
      <c r="M95" s="130" t="s">
        <v>395</v>
      </c>
      <c r="N95" s="144"/>
      <c r="O95" s="144"/>
      <c r="P95" s="235">
        <f t="shared" ca="1" si="2"/>
        <v>43509</v>
      </c>
      <c r="Q95" s="236" t="str">
        <f t="shared" si="3"/>
        <v>ТАК</v>
      </c>
      <c r="R95" s="152"/>
      <c r="S95" s="152"/>
      <c r="T95" s="152"/>
      <c r="U95" s="152"/>
      <c r="V95" s="131"/>
    </row>
    <row r="96" spans="1:22" s="1" customFormat="1" ht="25.85" x14ac:dyDescent="0.2">
      <c r="A96" s="258">
        <v>36</v>
      </c>
      <c r="B96" s="24">
        <f>SUBTOTAL(103,C$4:$C96)</f>
        <v>57</v>
      </c>
      <c r="C96" s="195" t="s">
        <v>1111</v>
      </c>
      <c r="D96" s="128" t="s">
        <v>2244</v>
      </c>
      <c r="E96" s="173" t="s">
        <v>490</v>
      </c>
      <c r="F96" s="175" t="s">
        <v>2245</v>
      </c>
      <c r="G96" s="137" t="s">
        <v>2583</v>
      </c>
      <c r="H96" s="144" t="s">
        <v>5695</v>
      </c>
      <c r="I96" s="144" t="s">
        <v>6118</v>
      </c>
      <c r="J96" s="144" t="s">
        <v>6838</v>
      </c>
      <c r="K96" s="144" t="s">
        <v>5499</v>
      </c>
      <c r="L96" s="129" t="s">
        <v>394</v>
      </c>
      <c r="M96" s="129" t="s">
        <v>395</v>
      </c>
      <c r="N96" s="144"/>
      <c r="O96" s="144"/>
      <c r="P96" s="235">
        <f t="shared" ca="1" si="2"/>
        <v>43509</v>
      </c>
      <c r="Q96" s="236" t="str">
        <f t="shared" si="3"/>
        <v>ТАК</v>
      </c>
      <c r="R96" s="152"/>
      <c r="S96" s="152"/>
      <c r="T96" s="152"/>
      <c r="U96" s="152"/>
      <c r="V96" s="131"/>
    </row>
    <row r="97" spans="1:22" s="1" customFormat="1" ht="25.85" x14ac:dyDescent="0.2">
      <c r="A97" s="262">
        <v>37</v>
      </c>
      <c r="B97" s="24">
        <f>SUBTOTAL(103,C$4:$C97)</f>
        <v>58</v>
      </c>
      <c r="C97" s="220" t="s">
        <v>1111</v>
      </c>
      <c r="D97" s="202" t="s">
        <v>2194</v>
      </c>
      <c r="E97" s="205" t="s">
        <v>2195</v>
      </c>
      <c r="F97" s="176" t="s">
        <v>1192</v>
      </c>
      <c r="G97" s="137" t="s">
        <v>2583</v>
      </c>
      <c r="H97" s="144" t="s">
        <v>5696</v>
      </c>
      <c r="I97" s="144" t="s">
        <v>6119</v>
      </c>
      <c r="J97" s="144" t="s">
        <v>6834</v>
      </c>
      <c r="K97" s="144"/>
      <c r="L97" s="204" t="s">
        <v>394</v>
      </c>
      <c r="M97" s="204" t="s">
        <v>395</v>
      </c>
      <c r="N97" s="144"/>
      <c r="O97" s="144"/>
      <c r="P97" s="235">
        <f t="shared" ca="1" si="2"/>
        <v>43509</v>
      </c>
      <c r="Q97" s="236" t="str">
        <f t="shared" si="3"/>
        <v>ТАК</v>
      </c>
      <c r="R97" s="152"/>
      <c r="S97" s="152"/>
      <c r="T97" s="152"/>
      <c r="U97" s="152"/>
      <c r="V97" s="131"/>
    </row>
    <row r="98" spans="1:22" s="1" customFormat="1" ht="40.75" x14ac:dyDescent="0.2">
      <c r="A98" s="263"/>
      <c r="B98" s="24">
        <f>SUBTOTAL(103,C$4:$C98)</f>
        <v>59</v>
      </c>
      <c r="C98" s="220" t="s">
        <v>1111</v>
      </c>
      <c r="D98" s="130" t="s">
        <v>2194</v>
      </c>
      <c r="E98" s="176" t="s">
        <v>2195</v>
      </c>
      <c r="F98" s="176" t="s">
        <v>1192</v>
      </c>
      <c r="G98" s="137" t="s">
        <v>2592</v>
      </c>
      <c r="H98" s="144" t="s">
        <v>5696</v>
      </c>
      <c r="I98" s="144" t="s">
        <v>6119</v>
      </c>
      <c r="J98" s="144" t="s">
        <v>6834</v>
      </c>
      <c r="K98" s="144"/>
      <c r="L98" s="130" t="s">
        <v>394</v>
      </c>
      <c r="M98" s="130" t="s">
        <v>395</v>
      </c>
      <c r="N98" s="144"/>
      <c r="O98" s="144"/>
      <c r="P98" s="235">
        <f t="shared" ca="1" si="2"/>
        <v>43509</v>
      </c>
      <c r="Q98" s="236" t="str">
        <f t="shared" si="3"/>
        <v>ТАК</v>
      </c>
      <c r="R98" s="152"/>
      <c r="S98" s="152"/>
      <c r="T98" s="152"/>
      <c r="U98" s="152"/>
      <c r="V98" s="131"/>
    </row>
    <row r="99" spans="1:22" s="1" customFormat="1" ht="25.85" x14ac:dyDescent="0.2">
      <c r="A99" s="262">
        <v>38</v>
      </c>
      <c r="B99" s="24">
        <f>SUBTOTAL(103,C$4:$C99)</f>
        <v>60</v>
      </c>
      <c r="C99" s="258" t="s">
        <v>1109</v>
      </c>
      <c r="D99" s="202" t="s">
        <v>1836</v>
      </c>
      <c r="E99" s="205" t="s">
        <v>289</v>
      </c>
      <c r="F99" s="205" t="s">
        <v>1208</v>
      </c>
      <c r="G99" s="137" t="s">
        <v>2583</v>
      </c>
      <c r="H99" s="144" t="s">
        <v>5697</v>
      </c>
      <c r="I99" s="144" t="s">
        <v>6120</v>
      </c>
      <c r="J99" s="144" t="s">
        <v>5128</v>
      </c>
      <c r="K99" s="144" t="s">
        <v>6833</v>
      </c>
      <c r="L99" s="204" t="s">
        <v>394</v>
      </c>
      <c r="M99" s="204" t="s">
        <v>395</v>
      </c>
      <c r="N99" s="144"/>
      <c r="O99" s="144"/>
      <c r="P99" s="235">
        <f t="shared" ca="1" si="2"/>
        <v>43509</v>
      </c>
      <c r="Q99" s="236" t="str">
        <f t="shared" si="3"/>
        <v>ТАК</v>
      </c>
      <c r="R99" s="152"/>
      <c r="S99" s="152"/>
      <c r="T99" s="152"/>
      <c r="U99" s="152"/>
      <c r="V99" s="131"/>
    </row>
    <row r="100" spans="1:22" s="1" customFormat="1" ht="25.85" x14ac:dyDescent="0.2">
      <c r="A100" s="264"/>
      <c r="B100" s="24">
        <f>SUBTOTAL(103,C$4:$C100)</f>
        <v>61</v>
      </c>
      <c r="C100" s="142" t="s">
        <v>1109</v>
      </c>
      <c r="D100" s="140" t="s">
        <v>1836</v>
      </c>
      <c r="E100" s="173" t="s">
        <v>289</v>
      </c>
      <c r="F100" s="173" t="s">
        <v>1208</v>
      </c>
      <c r="G100" s="203" t="s">
        <v>2586</v>
      </c>
      <c r="H100" s="144" t="s">
        <v>5685</v>
      </c>
      <c r="I100" s="130" t="s">
        <v>6105</v>
      </c>
      <c r="J100" s="144" t="s">
        <v>5128</v>
      </c>
      <c r="K100" s="144" t="s">
        <v>4986</v>
      </c>
      <c r="L100" s="129" t="s">
        <v>3743</v>
      </c>
      <c r="M100" s="129" t="s">
        <v>3744</v>
      </c>
      <c r="N100" s="144"/>
      <c r="O100" s="144"/>
      <c r="P100" s="235">
        <f t="shared" ca="1" si="2"/>
        <v>43509</v>
      </c>
      <c r="Q100" s="236" t="str">
        <f t="shared" si="3"/>
        <v>ТАК</v>
      </c>
      <c r="R100" s="152"/>
      <c r="S100" s="152"/>
      <c r="T100" s="152"/>
      <c r="U100" s="152"/>
      <c r="V100" s="131"/>
    </row>
    <row r="101" spans="1:22" s="1" customFormat="1" ht="27.2" x14ac:dyDescent="0.2">
      <c r="A101" s="263"/>
      <c r="B101" s="139">
        <f>SUBTOTAL(103,C$4:$C101)</f>
        <v>62</v>
      </c>
      <c r="C101" s="142" t="s">
        <v>1109</v>
      </c>
      <c r="D101" s="202" t="s">
        <v>1836</v>
      </c>
      <c r="E101" s="205" t="s">
        <v>289</v>
      </c>
      <c r="F101" s="205" t="s">
        <v>1208</v>
      </c>
      <c r="G101" s="137" t="s">
        <v>7731</v>
      </c>
      <c r="H101" s="144" t="s">
        <v>8899</v>
      </c>
      <c r="I101" s="144" t="s">
        <v>9246</v>
      </c>
      <c r="J101" s="144" t="s">
        <v>8957</v>
      </c>
      <c r="K101" s="144" t="s">
        <v>8956</v>
      </c>
      <c r="L101" s="204" t="s">
        <v>3743</v>
      </c>
      <c r="M101" s="204" t="s">
        <v>3744</v>
      </c>
      <c r="N101" s="144"/>
      <c r="O101" s="144"/>
      <c r="P101" s="235">
        <f t="shared" ca="1" si="2"/>
        <v>43509</v>
      </c>
      <c r="Q101" s="236" t="str">
        <f t="shared" si="3"/>
        <v>ТАК</v>
      </c>
      <c r="R101" s="152"/>
      <c r="S101" s="152"/>
      <c r="T101" s="152"/>
      <c r="U101" s="152"/>
      <c r="V101" s="131"/>
    </row>
    <row r="102" spans="1:22" s="1" customFormat="1" ht="40.75" x14ac:dyDescent="0.2">
      <c r="A102" s="262">
        <v>39</v>
      </c>
      <c r="B102" s="24">
        <f>SUBTOTAL(103,C$4:$C102)</f>
        <v>63</v>
      </c>
      <c r="C102" s="258" t="s">
        <v>1109</v>
      </c>
      <c r="D102" s="130" t="s">
        <v>1181</v>
      </c>
      <c r="E102" s="176" t="s">
        <v>2236</v>
      </c>
      <c r="F102" s="176" t="s">
        <v>1193</v>
      </c>
      <c r="G102" s="137" t="s">
        <v>2592</v>
      </c>
      <c r="H102" s="144" t="s">
        <v>5698</v>
      </c>
      <c r="I102" s="144" t="s">
        <v>6121</v>
      </c>
      <c r="J102" s="144" t="s">
        <v>5129</v>
      </c>
      <c r="K102" s="144" t="s">
        <v>4987</v>
      </c>
      <c r="L102" s="130" t="s">
        <v>394</v>
      </c>
      <c r="M102" s="130" t="s">
        <v>395</v>
      </c>
      <c r="N102" s="144"/>
      <c r="O102" s="144"/>
      <c r="P102" s="235">
        <f t="shared" ca="1" si="2"/>
        <v>43509</v>
      </c>
      <c r="Q102" s="236" t="str">
        <f t="shared" si="3"/>
        <v>ТАК</v>
      </c>
      <c r="R102" s="152"/>
      <c r="S102" s="152"/>
      <c r="T102" s="152"/>
      <c r="U102" s="152"/>
      <c r="V102" s="131"/>
    </row>
    <row r="103" spans="1:22" s="1" customFormat="1" ht="25.85" x14ac:dyDescent="0.2">
      <c r="A103" s="264"/>
      <c r="B103" s="24">
        <f>SUBTOTAL(103,C$4:$C103)</f>
        <v>64</v>
      </c>
      <c r="C103" s="142" t="s">
        <v>1109</v>
      </c>
      <c r="D103" s="128" t="s">
        <v>1181</v>
      </c>
      <c r="E103" s="173" t="s">
        <v>2236</v>
      </c>
      <c r="F103" s="173" t="s">
        <v>3604</v>
      </c>
      <c r="G103" s="137" t="s">
        <v>2586</v>
      </c>
      <c r="H103" s="144" t="s">
        <v>5699</v>
      </c>
      <c r="I103" s="130" t="s">
        <v>6122</v>
      </c>
      <c r="J103" s="144" t="s">
        <v>5129</v>
      </c>
      <c r="K103" s="144" t="s">
        <v>4987</v>
      </c>
      <c r="L103" s="129" t="s">
        <v>3743</v>
      </c>
      <c r="M103" s="129" t="s">
        <v>3744</v>
      </c>
      <c r="N103" s="144"/>
      <c r="O103" s="144"/>
      <c r="P103" s="235">
        <f t="shared" ca="1" si="2"/>
        <v>43509</v>
      </c>
      <c r="Q103" s="236" t="str">
        <f t="shared" si="3"/>
        <v>ТАК</v>
      </c>
      <c r="R103" s="152"/>
      <c r="S103" s="152"/>
      <c r="T103" s="152"/>
      <c r="U103" s="152"/>
      <c r="V103" s="131"/>
    </row>
    <row r="104" spans="1:22" s="1" customFormat="1" ht="27.2" x14ac:dyDescent="0.25">
      <c r="A104" s="263"/>
      <c r="B104" s="24">
        <f>SUBTOTAL(103,C$4:$C104)</f>
        <v>65</v>
      </c>
      <c r="C104" s="142" t="s">
        <v>1109</v>
      </c>
      <c r="D104" s="202" t="s">
        <v>1181</v>
      </c>
      <c r="E104" s="205" t="s">
        <v>9880</v>
      </c>
      <c r="F104" s="205" t="s">
        <v>3604</v>
      </c>
      <c r="G104" s="203" t="s">
        <v>7731</v>
      </c>
      <c r="H104" s="144" t="s">
        <v>9444</v>
      </c>
      <c r="I104" s="144" t="s">
        <v>9860</v>
      </c>
      <c r="J104" s="144" t="s">
        <v>9865</v>
      </c>
      <c r="K104" s="144" t="s">
        <v>9871</v>
      </c>
      <c r="L104" s="129" t="s">
        <v>3743</v>
      </c>
      <c r="M104" s="129" t="s">
        <v>3744</v>
      </c>
      <c r="N104" s="234"/>
      <c r="O104" s="237"/>
      <c r="P104" s="235">
        <f t="shared" ca="1" si="2"/>
        <v>43509</v>
      </c>
      <c r="Q104" s="236" t="str">
        <f t="shared" si="3"/>
        <v>ТАК</v>
      </c>
      <c r="R104" s="152"/>
      <c r="S104" s="152"/>
      <c r="T104" s="152"/>
      <c r="U104" s="152"/>
      <c r="V104" s="131"/>
    </row>
    <row r="105" spans="1:22" s="1" customFormat="1" ht="25.85" x14ac:dyDescent="0.2">
      <c r="A105" s="262">
        <v>40</v>
      </c>
      <c r="B105" s="24">
        <f>SUBTOTAL(103,C$4:$C105)</f>
        <v>66</v>
      </c>
      <c r="C105" s="142" t="s">
        <v>1118</v>
      </c>
      <c r="D105" s="140" t="s">
        <v>950</v>
      </c>
      <c r="E105" s="175" t="s">
        <v>4281</v>
      </c>
      <c r="F105" s="205" t="s">
        <v>949</v>
      </c>
      <c r="G105" s="137" t="s">
        <v>2586</v>
      </c>
      <c r="H105" s="144" t="s">
        <v>5685</v>
      </c>
      <c r="I105" s="130" t="s">
        <v>6123</v>
      </c>
      <c r="J105" s="144" t="s">
        <v>5130</v>
      </c>
      <c r="K105" s="144" t="s">
        <v>4988</v>
      </c>
      <c r="L105" s="129" t="s">
        <v>3743</v>
      </c>
      <c r="M105" s="129" t="s">
        <v>3744</v>
      </c>
      <c r="N105" s="144"/>
      <c r="O105" s="144"/>
      <c r="P105" s="235">
        <f t="shared" ca="1" si="2"/>
        <v>43509</v>
      </c>
      <c r="Q105" s="236" t="str">
        <f t="shared" si="3"/>
        <v>ТАК</v>
      </c>
      <c r="R105" s="152"/>
      <c r="S105" s="152"/>
      <c r="T105" s="152"/>
      <c r="U105" s="152"/>
      <c r="V105" s="131"/>
    </row>
    <row r="106" spans="1:22" s="1" customFormat="1" ht="27.2" x14ac:dyDescent="0.2">
      <c r="A106" s="263"/>
      <c r="B106" s="24">
        <f>SUBTOTAL(103,C$4:$C106)</f>
        <v>67</v>
      </c>
      <c r="C106" s="142" t="s">
        <v>1118</v>
      </c>
      <c r="D106" s="128" t="s">
        <v>950</v>
      </c>
      <c r="E106" s="173" t="s">
        <v>4281</v>
      </c>
      <c r="F106" s="205" t="s">
        <v>949</v>
      </c>
      <c r="G106" s="137" t="s">
        <v>7731</v>
      </c>
      <c r="H106" s="144" t="s">
        <v>8541</v>
      </c>
      <c r="I106" s="144" t="s">
        <v>8582</v>
      </c>
      <c r="J106" s="144" t="s">
        <v>8565</v>
      </c>
      <c r="K106" s="144" t="s">
        <v>4988</v>
      </c>
      <c r="L106" s="129" t="s">
        <v>3743</v>
      </c>
      <c r="M106" s="129" t="s">
        <v>3744</v>
      </c>
      <c r="N106" s="144"/>
      <c r="O106" s="144"/>
      <c r="P106" s="235">
        <f t="shared" ca="1" si="2"/>
        <v>43509</v>
      </c>
      <c r="Q106" s="236" t="str">
        <f t="shared" si="3"/>
        <v>ТАК</v>
      </c>
      <c r="R106" s="152"/>
      <c r="S106" s="152"/>
      <c r="T106" s="152"/>
      <c r="U106" s="152"/>
      <c r="V106" s="131"/>
    </row>
    <row r="107" spans="1:22" s="1" customFormat="1" ht="38.75" x14ac:dyDescent="0.2">
      <c r="A107" s="262">
        <v>41</v>
      </c>
      <c r="B107" s="24">
        <f>SUBTOTAL(103,C$4:$C107)</f>
        <v>68</v>
      </c>
      <c r="C107" s="195" t="s">
        <v>1111</v>
      </c>
      <c r="D107" s="128" t="s">
        <v>2201</v>
      </c>
      <c r="E107" s="173" t="s">
        <v>2202</v>
      </c>
      <c r="F107" s="175" t="s">
        <v>2203</v>
      </c>
      <c r="G107" s="137" t="s">
        <v>3765</v>
      </c>
      <c r="H107" s="144" t="s">
        <v>5700</v>
      </c>
      <c r="I107" s="144" t="s">
        <v>6124</v>
      </c>
      <c r="J107" s="144" t="s">
        <v>5290</v>
      </c>
      <c r="K107" s="144" t="s">
        <v>5291</v>
      </c>
      <c r="L107" s="129" t="s">
        <v>399</v>
      </c>
      <c r="M107" s="129" t="s">
        <v>400</v>
      </c>
      <c r="N107" s="144"/>
      <c r="O107" s="144"/>
      <c r="P107" s="235">
        <f t="shared" ca="1" si="2"/>
        <v>43509</v>
      </c>
      <c r="Q107" s="236" t="str">
        <f t="shared" si="3"/>
        <v>ТАК</v>
      </c>
      <c r="R107" s="152"/>
      <c r="S107" s="152"/>
      <c r="T107" s="152"/>
      <c r="U107" s="152"/>
      <c r="V107" s="131"/>
    </row>
    <row r="108" spans="1:22" s="1" customFormat="1" ht="31.6" customHeight="1" x14ac:dyDescent="0.2">
      <c r="A108" s="263"/>
      <c r="B108" s="24">
        <f>SUBTOTAL(103,C$4:$C108)</f>
        <v>69</v>
      </c>
      <c r="C108" s="258" t="s">
        <v>1111</v>
      </c>
      <c r="D108" s="128" t="s">
        <v>2201</v>
      </c>
      <c r="E108" s="173" t="s">
        <v>2202</v>
      </c>
      <c r="F108" s="175" t="s">
        <v>2203</v>
      </c>
      <c r="G108" s="137" t="s">
        <v>2583</v>
      </c>
      <c r="H108" s="144" t="s">
        <v>5701</v>
      </c>
      <c r="I108" s="144" t="s">
        <v>6125</v>
      </c>
      <c r="J108" s="144" t="s">
        <v>5290</v>
      </c>
      <c r="K108" s="144" t="s">
        <v>5291</v>
      </c>
      <c r="L108" s="129" t="s">
        <v>394</v>
      </c>
      <c r="M108" s="129" t="s">
        <v>395</v>
      </c>
      <c r="N108" s="144"/>
      <c r="O108" s="144"/>
      <c r="P108" s="235">
        <f t="shared" ca="1" si="2"/>
        <v>43509</v>
      </c>
      <c r="Q108" s="236" t="str">
        <f t="shared" si="3"/>
        <v>ТАК</v>
      </c>
      <c r="R108" s="152"/>
      <c r="S108" s="152"/>
      <c r="T108" s="152"/>
      <c r="U108" s="152"/>
      <c r="V108" s="131"/>
    </row>
    <row r="109" spans="1:22" s="1" customFormat="1" ht="27.2" x14ac:dyDescent="0.25">
      <c r="A109" s="258">
        <v>42</v>
      </c>
      <c r="B109" s="24">
        <f>SUBTOTAL(103,C$4:$C109)</f>
        <v>70</v>
      </c>
      <c r="C109" s="142" t="s">
        <v>1109</v>
      </c>
      <c r="D109" s="202" t="s">
        <v>10680</v>
      </c>
      <c r="E109" s="205" t="s">
        <v>10812</v>
      </c>
      <c r="F109" s="205" t="s">
        <v>10698</v>
      </c>
      <c r="G109" s="137" t="s">
        <v>7731</v>
      </c>
      <c r="H109" s="144" t="s">
        <v>10578</v>
      </c>
      <c r="I109" s="144" t="s">
        <v>10855</v>
      </c>
      <c r="J109" s="144" t="s">
        <v>10783</v>
      </c>
      <c r="K109" s="144" t="s">
        <v>10764</v>
      </c>
      <c r="L109" s="129" t="s">
        <v>3743</v>
      </c>
      <c r="M109" s="129" t="s">
        <v>3744</v>
      </c>
      <c r="N109" s="234"/>
      <c r="O109" s="237"/>
      <c r="P109" s="235">
        <f t="shared" ca="1" si="2"/>
        <v>43509</v>
      </c>
      <c r="Q109" s="236" t="str">
        <f t="shared" si="3"/>
        <v>ТАК</v>
      </c>
      <c r="R109" s="152" t="s">
        <v>8699</v>
      </c>
      <c r="S109" s="152" t="s">
        <v>10813</v>
      </c>
      <c r="T109" s="80" t="s">
        <v>10715</v>
      </c>
      <c r="U109" s="65" t="s">
        <v>10716</v>
      </c>
      <c r="V109" s="146"/>
    </row>
    <row r="110" spans="1:22" s="1" customFormat="1" ht="27.2" x14ac:dyDescent="0.2">
      <c r="A110" s="258">
        <v>43</v>
      </c>
      <c r="B110" s="24">
        <f>SUBTOTAL(103,C$4:$C110)</f>
        <v>71</v>
      </c>
      <c r="C110" s="142" t="s">
        <v>1109</v>
      </c>
      <c r="D110" s="128" t="s">
        <v>7671</v>
      </c>
      <c r="E110" s="173" t="s">
        <v>7842</v>
      </c>
      <c r="F110" s="205" t="s">
        <v>7713</v>
      </c>
      <c r="G110" s="137" t="s">
        <v>7731</v>
      </c>
      <c r="H110" s="144" t="s">
        <v>7624</v>
      </c>
      <c r="I110" s="144" t="s">
        <v>7814</v>
      </c>
      <c r="J110" s="144" t="s">
        <v>7781</v>
      </c>
      <c r="K110" s="144" t="s">
        <v>7780</v>
      </c>
      <c r="L110" s="129" t="s">
        <v>3743</v>
      </c>
      <c r="M110" s="129" t="s">
        <v>3744</v>
      </c>
      <c r="N110" s="144"/>
      <c r="O110" s="144"/>
      <c r="P110" s="235">
        <f t="shared" ca="1" si="2"/>
        <v>43509</v>
      </c>
      <c r="Q110" s="236" t="str">
        <f t="shared" si="3"/>
        <v>ТАК</v>
      </c>
      <c r="R110" s="152"/>
      <c r="S110" s="152"/>
      <c r="T110" s="152"/>
      <c r="U110" s="152"/>
      <c r="V110" s="131"/>
    </row>
    <row r="111" spans="1:22" s="1" customFormat="1" ht="28.55" customHeight="1" x14ac:dyDescent="0.2">
      <c r="A111" s="258">
        <v>44</v>
      </c>
      <c r="B111" s="24">
        <f>SUBTOTAL(103,C$4:$C111)</f>
        <v>72</v>
      </c>
      <c r="C111" s="258" t="s">
        <v>1122</v>
      </c>
      <c r="D111" s="202" t="s">
        <v>479</v>
      </c>
      <c r="E111" s="205" t="s">
        <v>480</v>
      </c>
      <c r="F111" s="205" t="s">
        <v>1072</v>
      </c>
      <c r="G111" s="137" t="s">
        <v>3764</v>
      </c>
      <c r="H111" s="144" t="s">
        <v>5702</v>
      </c>
      <c r="I111" s="144" t="s">
        <v>6126</v>
      </c>
      <c r="J111" s="144" t="s">
        <v>5286</v>
      </c>
      <c r="K111" s="144" t="s">
        <v>5287</v>
      </c>
      <c r="L111" s="204" t="s">
        <v>399</v>
      </c>
      <c r="M111" s="204" t="s">
        <v>400</v>
      </c>
      <c r="N111" s="144"/>
      <c r="O111" s="144"/>
      <c r="P111" s="235">
        <f t="shared" ca="1" si="2"/>
        <v>43509</v>
      </c>
      <c r="Q111" s="236" t="str">
        <f t="shared" si="3"/>
        <v>ТАК</v>
      </c>
      <c r="R111" s="152"/>
      <c r="S111" s="152"/>
      <c r="T111" s="152"/>
      <c r="U111" s="152"/>
      <c r="V111" s="131"/>
    </row>
    <row r="112" spans="1:22" s="1" customFormat="1" ht="25.85" x14ac:dyDescent="0.2">
      <c r="A112" s="262">
        <v>45</v>
      </c>
      <c r="B112" s="24">
        <f>SUBTOTAL(103,C$4:$C112)</f>
        <v>73</v>
      </c>
      <c r="C112" s="210" t="s">
        <v>1122</v>
      </c>
      <c r="D112" s="128" t="s">
        <v>2299</v>
      </c>
      <c r="E112" s="173" t="s">
        <v>7347</v>
      </c>
      <c r="F112" s="205" t="s">
        <v>2301</v>
      </c>
      <c r="G112" s="137" t="s">
        <v>2583</v>
      </c>
      <c r="H112" s="144" t="s">
        <v>5703</v>
      </c>
      <c r="I112" s="144" t="s">
        <v>6127</v>
      </c>
      <c r="J112" s="144" t="s">
        <v>5131</v>
      </c>
      <c r="K112" s="144" t="s">
        <v>4989</v>
      </c>
      <c r="L112" s="129" t="s">
        <v>394</v>
      </c>
      <c r="M112" s="129" t="s">
        <v>395</v>
      </c>
      <c r="N112" s="144"/>
      <c r="O112" s="144"/>
      <c r="P112" s="235">
        <f t="shared" ca="1" si="2"/>
        <v>43509</v>
      </c>
      <c r="Q112" s="236" t="str">
        <f t="shared" si="3"/>
        <v>ТАК</v>
      </c>
      <c r="R112" s="152"/>
      <c r="S112" s="152"/>
      <c r="T112" s="152"/>
      <c r="U112" s="152"/>
      <c r="V112" s="131"/>
    </row>
    <row r="113" spans="1:22" s="1" customFormat="1" ht="25.85" x14ac:dyDescent="0.2">
      <c r="A113" s="264"/>
      <c r="B113" s="24">
        <f>SUBTOTAL(103,C$4:$C113)</f>
        <v>74</v>
      </c>
      <c r="C113" s="257" t="s">
        <v>1122</v>
      </c>
      <c r="D113" s="202" t="s">
        <v>2299</v>
      </c>
      <c r="E113" s="123" t="s">
        <v>7347</v>
      </c>
      <c r="F113" s="176" t="s">
        <v>30</v>
      </c>
      <c r="G113" s="137" t="s">
        <v>2586</v>
      </c>
      <c r="H113" s="144" t="s">
        <v>5704</v>
      </c>
      <c r="I113" s="130" t="s">
        <v>6128</v>
      </c>
      <c r="J113" s="144" t="s">
        <v>5131</v>
      </c>
      <c r="K113" s="144" t="s">
        <v>4989</v>
      </c>
      <c r="L113" s="204" t="s">
        <v>3743</v>
      </c>
      <c r="M113" s="204" t="s">
        <v>3744</v>
      </c>
      <c r="N113" s="144"/>
      <c r="O113" s="144"/>
      <c r="P113" s="235">
        <f t="shared" ca="1" si="2"/>
        <v>43509</v>
      </c>
      <c r="Q113" s="236" t="str">
        <f t="shared" si="3"/>
        <v>ТАК</v>
      </c>
      <c r="R113" s="152"/>
      <c r="S113" s="152"/>
      <c r="T113" s="152"/>
      <c r="U113" s="152"/>
      <c r="V113" s="131"/>
    </row>
    <row r="114" spans="1:22" s="1" customFormat="1" ht="81.55" x14ac:dyDescent="0.2">
      <c r="A114" s="264"/>
      <c r="B114" s="24">
        <f>SUBTOTAL(103,C$4:$C114)</f>
        <v>75</v>
      </c>
      <c r="C114" s="220" t="s">
        <v>1122</v>
      </c>
      <c r="D114" s="202" t="s">
        <v>2299</v>
      </c>
      <c r="E114" s="205" t="s">
        <v>7347</v>
      </c>
      <c r="F114" s="205" t="s">
        <v>2301</v>
      </c>
      <c r="G114" s="137" t="s">
        <v>2591</v>
      </c>
      <c r="H114" s="144" t="s">
        <v>5705</v>
      </c>
      <c r="I114" s="144" t="s">
        <v>6129</v>
      </c>
      <c r="J114" s="144" t="s">
        <v>5131</v>
      </c>
      <c r="K114" s="144" t="s">
        <v>4989</v>
      </c>
      <c r="L114" s="204" t="s">
        <v>396</v>
      </c>
      <c r="M114" s="204" t="s">
        <v>397</v>
      </c>
      <c r="N114" s="144"/>
      <c r="O114" s="144"/>
      <c r="P114" s="235">
        <f t="shared" ca="1" si="2"/>
        <v>43509</v>
      </c>
      <c r="Q114" s="236" t="str">
        <f t="shared" si="3"/>
        <v>ТАК</v>
      </c>
      <c r="R114" s="152"/>
      <c r="S114" s="152"/>
      <c r="T114" s="152"/>
      <c r="U114" s="152"/>
      <c r="V114" s="131"/>
    </row>
    <row r="115" spans="1:22" s="1" customFormat="1" ht="40.75" x14ac:dyDescent="0.2">
      <c r="A115" s="264"/>
      <c r="B115" s="24">
        <f>SUBTOTAL(103,C$4:$C115)</f>
        <v>76</v>
      </c>
      <c r="C115" s="141" t="s">
        <v>1122</v>
      </c>
      <c r="D115" s="130" t="s">
        <v>2299</v>
      </c>
      <c r="E115" s="176" t="s">
        <v>7347</v>
      </c>
      <c r="F115" s="205" t="s">
        <v>2301</v>
      </c>
      <c r="G115" s="137" t="s">
        <v>2592</v>
      </c>
      <c r="H115" s="144" t="s">
        <v>5706</v>
      </c>
      <c r="I115" s="144" t="s">
        <v>6130</v>
      </c>
      <c r="J115" s="144" t="s">
        <v>5131</v>
      </c>
      <c r="K115" s="144" t="s">
        <v>4989</v>
      </c>
      <c r="L115" s="130" t="s">
        <v>394</v>
      </c>
      <c r="M115" s="130" t="s">
        <v>395</v>
      </c>
      <c r="N115" s="144"/>
      <c r="O115" s="144"/>
      <c r="P115" s="235">
        <f t="shared" ca="1" si="2"/>
        <v>43509</v>
      </c>
      <c r="Q115" s="236" t="str">
        <f t="shared" si="3"/>
        <v>ТАК</v>
      </c>
      <c r="R115" s="152"/>
      <c r="S115" s="152"/>
      <c r="T115" s="152"/>
      <c r="U115" s="152"/>
      <c r="V115" s="131"/>
    </row>
    <row r="116" spans="1:22" s="1" customFormat="1" ht="25.85" x14ac:dyDescent="0.2">
      <c r="A116" s="264"/>
      <c r="B116" s="24">
        <f>SUBTOTAL(103,C$4:$C116)</f>
        <v>77</v>
      </c>
      <c r="C116" s="258" t="s">
        <v>1122</v>
      </c>
      <c r="D116" s="128" t="s">
        <v>2299</v>
      </c>
      <c r="E116" s="173" t="s">
        <v>7347</v>
      </c>
      <c r="F116" s="205" t="s">
        <v>2301</v>
      </c>
      <c r="G116" s="137" t="s">
        <v>2595</v>
      </c>
      <c r="H116" s="144" t="s">
        <v>5705</v>
      </c>
      <c r="I116" s="144" t="s">
        <v>6129</v>
      </c>
      <c r="J116" s="144" t="s">
        <v>5387</v>
      </c>
      <c r="K116" s="144" t="s">
        <v>4989</v>
      </c>
      <c r="L116" s="129" t="s">
        <v>396</v>
      </c>
      <c r="M116" s="129" t="s">
        <v>397</v>
      </c>
      <c r="N116" s="144"/>
      <c r="O116" s="144"/>
      <c r="P116" s="235">
        <f t="shared" ca="1" si="2"/>
        <v>43509</v>
      </c>
      <c r="Q116" s="236" t="str">
        <f t="shared" si="3"/>
        <v>ТАК</v>
      </c>
      <c r="R116" s="152"/>
      <c r="S116" s="152"/>
      <c r="T116" s="152"/>
      <c r="U116" s="152"/>
      <c r="V116" s="131"/>
    </row>
    <row r="117" spans="1:22" s="1" customFormat="1" ht="40.75" x14ac:dyDescent="0.2">
      <c r="A117" s="264"/>
      <c r="B117" s="24">
        <f>SUBTOTAL(103,C$4:$C117)</f>
        <v>78</v>
      </c>
      <c r="C117" s="258" t="s">
        <v>1122</v>
      </c>
      <c r="D117" s="128" t="s">
        <v>2299</v>
      </c>
      <c r="E117" s="173" t="s">
        <v>7347</v>
      </c>
      <c r="F117" s="205" t="s">
        <v>2301</v>
      </c>
      <c r="G117" s="137" t="s">
        <v>2597</v>
      </c>
      <c r="H117" s="144" t="s">
        <v>5705</v>
      </c>
      <c r="I117" s="144" t="s">
        <v>6129</v>
      </c>
      <c r="J117" s="144" t="s">
        <v>5387</v>
      </c>
      <c r="K117" s="144" t="s">
        <v>4989</v>
      </c>
      <c r="L117" s="129" t="s">
        <v>396</v>
      </c>
      <c r="M117" s="129" t="s">
        <v>397</v>
      </c>
      <c r="N117" s="144"/>
      <c r="O117" s="144"/>
      <c r="P117" s="235">
        <f t="shared" ca="1" si="2"/>
        <v>43509</v>
      </c>
      <c r="Q117" s="236" t="str">
        <f t="shared" si="3"/>
        <v>ТАК</v>
      </c>
      <c r="R117" s="152"/>
      <c r="S117" s="152"/>
      <c r="T117" s="152"/>
      <c r="U117" s="152"/>
      <c r="V117" s="253"/>
    </row>
    <row r="118" spans="1:22" s="1" customFormat="1" ht="27.2" x14ac:dyDescent="0.25">
      <c r="A118" s="263"/>
      <c r="B118" s="139">
        <f>SUBTOTAL(103,C$4:$C118)</f>
        <v>79</v>
      </c>
      <c r="C118" s="142" t="s">
        <v>1122</v>
      </c>
      <c r="D118" s="202" t="s">
        <v>2299</v>
      </c>
      <c r="E118" s="205" t="s">
        <v>7347</v>
      </c>
      <c r="F118" s="205" t="s">
        <v>2301</v>
      </c>
      <c r="G118" s="137" t="s">
        <v>7731</v>
      </c>
      <c r="H118" s="144" t="s">
        <v>10644</v>
      </c>
      <c r="I118" s="144" t="s">
        <v>10857</v>
      </c>
      <c r="J118" s="144" t="s">
        <v>10803</v>
      </c>
      <c r="K118" s="144" t="s">
        <v>4989</v>
      </c>
      <c r="L118" s="204" t="s">
        <v>3743</v>
      </c>
      <c r="M118" s="204" t="s">
        <v>3744</v>
      </c>
      <c r="N118" s="234"/>
      <c r="O118" s="237"/>
      <c r="P118" s="235">
        <f t="shared" ca="1" si="2"/>
        <v>43509</v>
      </c>
      <c r="Q118" s="236" t="str">
        <f t="shared" si="3"/>
        <v>ТАК</v>
      </c>
      <c r="R118" s="152" t="s">
        <v>8699</v>
      </c>
      <c r="S118" s="152" t="s">
        <v>10844</v>
      </c>
      <c r="T118" s="80" t="s">
        <v>10746</v>
      </c>
      <c r="U118" s="65" t="s">
        <v>10747</v>
      </c>
      <c r="V118" s="146"/>
    </row>
    <row r="119" spans="1:22" s="1" customFormat="1" ht="25.85" x14ac:dyDescent="0.2">
      <c r="A119" s="262">
        <v>46</v>
      </c>
      <c r="B119" s="24">
        <f>SUBTOTAL(103,C$4:$C119)</f>
        <v>80</v>
      </c>
      <c r="C119" s="142" t="s">
        <v>1109</v>
      </c>
      <c r="D119" s="128" t="s">
        <v>6944</v>
      </c>
      <c r="E119" s="173" t="s">
        <v>6989</v>
      </c>
      <c r="F119" s="205" t="s">
        <v>6956</v>
      </c>
      <c r="G119" s="137" t="s">
        <v>2586</v>
      </c>
      <c r="H119" s="144" t="s">
        <v>6932</v>
      </c>
      <c r="I119" s="144" t="s">
        <v>7001</v>
      </c>
      <c r="J119" s="144" t="s">
        <v>6977</v>
      </c>
      <c r="K119" s="144" t="s">
        <v>6967</v>
      </c>
      <c r="L119" s="129" t="s">
        <v>3743</v>
      </c>
      <c r="M119" s="129" t="s">
        <v>3744</v>
      </c>
      <c r="N119" s="144"/>
      <c r="O119" s="144"/>
      <c r="P119" s="235">
        <f t="shared" ca="1" si="2"/>
        <v>43509</v>
      </c>
      <c r="Q119" s="236" t="str">
        <f t="shared" si="3"/>
        <v>ТАК</v>
      </c>
      <c r="R119" s="152"/>
      <c r="S119" s="152"/>
      <c r="T119" s="152"/>
      <c r="U119" s="152"/>
      <c r="V119" s="131"/>
    </row>
    <row r="120" spans="1:22" s="1" customFormat="1" ht="27.2" x14ac:dyDescent="0.25">
      <c r="A120" s="263"/>
      <c r="B120" s="24">
        <f>SUBTOTAL(103,C$4:$C120)</f>
        <v>81</v>
      </c>
      <c r="C120" s="142" t="s">
        <v>1109</v>
      </c>
      <c r="D120" s="128" t="s">
        <v>6944</v>
      </c>
      <c r="E120" s="173" t="s">
        <v>10318</v>
      </c>
      <c r="F120" s="205" t="s">
        <v>6956</v>
      </c>
      <c r="G120" s="137" t="s">
        <v>7731</v>
      </c>
      <c r="H120" s="144" t="s">
        <v>10101</v>
      </c>
      <c r="I120" s="144" t="s">
        <v>10227</v>
      </c>
      <c r="J120" s="144" t="s">
        <v>10249</v>
      </c>
      <c r="K120" s="144" t="s">
        <v>10273</v>
      </c>
      <c r="L120" s="129" t="s">
        <v>3743</v>
      </c>
      <c r="M120" s="129" t="s">
        <v>3744</v>
      </c>
      <c r="N120" s="234"/>
      <c r="O120" s="237"/>
      <c r="P120" s="235">
        <f t="shared" ca="1" si="2"/>
        <v>43509</v>
      </c>
      <c r="Q120" s="236" t="str">
        <f t="shared" si="3"/>
        <v>ТАК</v>
      </c>
      <c r="R120" s="152" t="s">
        <v>8699</v>
      </c>
      <c r="S120" s="152" t="s">
        <v>10319</v>
      </c>
      <c r="T120" s="80" t="s">
        <v>10379</v>
      </c>
      <c r="U120" s="65" t="s">
        <v>10380</v>
      </c>
      <c r="V120" s="146"/>
    </row>
    <row r="121" spans="1:22" s="1" customFormat="1" ht="25.85" x14ac:dyDescent="0.2">
      <c r="A121" s="262">
        <v>47</v>
      </c>
      <c r="B121" s="24">
        <f>SUBTOTAL(103,C$4:$C121)</f>
        <v>82</v>
      </c>
      <c r="C121" s="258" t="s">
        <v>1114</v>
      </c>
      <c r="D121" s="128" t="s">
        <v>526</v>
      </c>
      <c r="E121" s="173" t="s">
        <v>3906</v>
      </c>
      <c r="F121" s="173" t="s">
        <v>528</v>
      </c>
      <c r="G121" s="137" t="s">
        <v>2586</v>
      </c>
      <c r="H121" s="144" t="s">
        <v>5685</v>
      </c>
      <c r="I121" s="130" t="s">
        <v>6113</v>
      </c>
      <c r="J121" s="144" t="s">
        <v>5132</v>
      </c>
      <c r="K121" s="144" t="s">
        <v>4990</v>
      </c>
      <c r="L121" s="129" t="s">
        <v>3743</v>
      </c>
      <c r="M121" s="129" t="s">
        <v>3744</v>
      </c>
      <c r="N121" s="144"/>
      <c r="O121" s="144"/>
      <c r="P121" s="235">
        <f t="shared" ca="1" si="2"/>
        <v>43509</v>
      </c>
      <c r="Q121" s="236" t="str">
        <f t="shared" si="3"/>
        <v>ТАК</v>
      </c>
      <c r="R121" s="152"/>
      <c r="S121" s="152"/>
      <c r="T121" s="152"/>
      <c r="U121" s="152"/>
      <c r="V121" s="131"/>
    </row>
    <row r="122" spans="1:22" s="1" customFormat="1" ht="27.2" x14ac:dyDescent="0.25">
      <c r="A122" s="263"/>
      <c r="B122" s="24">
        <f>SUBTOTAL(103,C$4:$C122)</f>
        <v>83</v>
      </c>
      <c r="C122" s="142" t="s">
        <v>1114</v>
      </c>
      <c r="D122" s="128" t="s">
        <v>526</v>
      </c>
      <c r="E122" s="173" t="s">
        <v>3906</v>
      </c>
      <c r="F122" s="205" t="s">
        <v>9629</v>
      </c>
      <c r="G122" s="203" t="s">
        <v>7731</v>
      </c>
      <c r="H122" s="144" t="s">
        <v>9581</v>
      </c>
      <c r="I122" s="144" t="s">
        <v>9699</v>
      </c>
      <c r="J122" s="144" t="s">
        <v>9667</v>
      </c>
      <c r="K122" s="144" t="s">
        <v>4990</v>
      </c>
      <c r="L122" s="129" t="s">
        <v>3743</v>
      </c>
      <c r="M122" s="129" t="s">
        <v>3744</v>
      </c>
      <c r="N122" s="234"/>
      <c r="O122" s="237"/>
      <c r="P122" s="235">
        <f t="shared" ca="1" si="2"/>
        <v>43509</v>
      </c>
      <c r="Q122" s="236" t="str">
        <f t="shared" si="3"/>
        <v>ТАК</v>
      </c>
      <c r="R122" s="152"/>
      <c r="S122" s="152"/>
      <c r="T122" s="152"/>
      <c r="U122" s="152"/>
      <c r="V122" s="131"/>
    </row>
    <row r="123" spans="1:22" s="1" customFormat="1" ht="25.85" x14ac:dyDescent="0.2">
      <c r="A123" s="262">
        <v>48</v>
      </c>
      <c r="B123" s="24">
        <f>SUBTOTAL(103,C$4:$C123)</f>
        <v>84</v>
      </c>
      <c r="C123" s="142" t="s">
        <v>1119</v>
      </c>
      <c r="D123" s="128" t="s">
        <v>4473</v>
      </c>
      <c r="E123" s="173" t="s">
        <v>4474</v>
      </c>
      <c r="F123" s="173" t="s">
        <v>4475</v>
      </c>
      <c r="G123" s="137" t="s">
        <v>2586</v>
      </c>
      <c r="H123" s="144" t="s">
        <v>5663</v>
      </c>
      <c r="I123" s="93" t="s">
        <v>6060</v>
      </c>
      <c r="J123" s="144" t="s">
        <v>5133</v>
      </c>
      <c r="K123" s="144" t="s">
        <v>4991</v>
      </c>
      <c r="L123" s="129" t="s">
        <v>3743</v>
      </c>
      <c r="M123" s="129" t="s">
        <v>3744</v>
      </c>
      <c r="N123" s="144"/>
      <c r="O123" s="144"/>
      <c r="P123" s="235">
        <f t="shared" ca="1" si="2"/>
        <v>43509</v>
      </c>
      <c r="Q123" s="236" t="str">
        <f t="shared" si="3"/>
        <v>ТАК</v>
      </c>
      <c r="R123" s="152"/>
      <c r="S123" s="152"/>
      <c r="T123" s="152"/>
      <c r="U123" s="152"/>
      <c r="V123" s="131"/>
    </row>
    <row r="124" spans="1:22" s="1" customFormat="1" ht="27.2" x14ac:dyDescent="0.25">
      <c r="A124" s="263"/>
      <c r="B124" s="24">
        <f>SUBTOTAL(103,C$4:$C124)</f>
        <v>85</v>
      </c>
      <c r="C124" s="142" t="s">
        <v>1119</v>
      </c>
      <c r="D124" s="128" t="s">
        <v>4473</v>
      </c>
      <c r="E124" s="173" t="s">
        <v>4474</v>
      </c>
      <c r="F124" s="173" t="s">
        <v>4475</v>
      </c>
      <c r="G124" s="137" t="s">
        <v>7731</v>
      </c>
      <c r="H124" s="144" t="s">
        <v>9409</v>
      </c>
      <c r="I124" s="144" t="s">
        <v>9697</v>
      </c>
      <c r="J124" s="144" t="s">
        <v>5133</v>
      </c>
      <c r="K124" s="144" t="s">
        <v>4991</v>
      </c>
      <c r="L124" s="129" t="s">
        <v>3743</v>
      </c>
      <c r="M124" s="129" t="s">
        <v>3744</v>
      </c>
      <c r="N124" s="234"/>
      <c r="O124" s="237"/>
      <c r="P124" s="235">
        <f t="shared" ca="1" si="2"/>
        <v>43509</v>
      </c>
      <c r="Q124" s="236" t="str">
        <f t="shared" si="3"/>
        <v>ТАК</v>
      </c>
      <c r="R124" s="152"/>
      <c r="S124" s="152"/>
      <c r="T124" s="152"/>
      <c r="U124" s="152"/>
      <c r="V124" s="131"/>
    </row>
    <row r="125" spans="1:22" s="1" customFormat="1" ht="25.85" x14ac:dyDescent="0.2">
      <c r="A125" s="258">
        <v>49</v>
      </c>
      <c r="B125" s="24">
        <f>SUBTOTAL(103,C$4:$C125)</f>
        <v>86</v>
      </c>
      <c r="C125" s="183" t="s">
        <v>1121</v>
      </c>
      <c r="D125" s="128" t="s">
        <v>1561</v>
      </c>
      <c r="E125" s="205" t="s">
        <v>1562</v>
      </c>
      <c r="F125" s="175" t="s">
        <v>1355</v>
      </c>
      <c r="G125" s="203" t="s">
        <v>2583</v>
      </c>
      <c r="H125" s="144" t="s">
        <v>5707</v>
      </c>
      <c r="I125" s="144" t="s">
        <v>6131</v>
      </c>
      <c r="J125" s="144"/>
      <c r="K125" s="144"/>
      <c r="L125" s="204" t="s">
        <v>394</v>
      </c>
      <c r="M125" s="129" t="s">
        <v>395</v>
      </c>
      <c r="N125" s="144"/>
      <c r="O125" s="144"/>
      <c r="P125" s="235">
        <f t="shared" ca="1" si="2"/>
        <v>43509</v>
      </c>
      <c r="Q125" s="236" t="str">
        <f t="shared" si="3"/>
        <v>ТАК</v>
      </c>
      <c r="R125" s="152"/>
      <c r="S125" s="152"/>
      <c r="T125" s="152"/>
      <c r="U125" s="152"/>
      <c r="V125" s="131"/>
    </row>
    <row r="126" spans="1:22" s="1" customFormat="1" ht="25.85" x14ac:dyDescent="0.2">
      <c r="A126" s="258">
        <v>50</v>
      </c>
      <c r="B126" s="24">
        <f>SUBTOTAL(103,C$4:$C126)</f>
        <v>87</v>
      </c>
      <c r="C126" s="258" t="s">
        <v>1121</v>
      </c>
      <c r="D126" s="128" t="s">
        <v>1560</v>
      </c>
      <c r="E126" s="173" t="s">
        <v>1353</v>
      </c>
      <c r="F126" s="173" t="s">
        <v>1354</v>
      </c>
      <c r="G126" s="137" t="s">
        <v>2583</v>
      </c>
      <c r="H126" s="144" t="s">
        <v>5708</v>
      </c>
      <c r="I126" s="144" t="s">
        <v>6132</v>
      </c>
      <c r="J126" s="144"/>
      <c r="K126" s="144"/>
      <c r="L126" s="129" t="s">
        <v>394</v>
      </c>
      <c r="M126" s="129" t="s">
        <v>395</v>
      </c>
      <c r="N126" s="144"/>
      <c r="O126" s="144"/>
      <c r="P126" s="235">
        <f t="shared" ca="1" si="2"/>
        <v>43509</v>
      </c>
      <c r="Q126" s="236" t="str">
        <f t="shared" si="3"/>
        <v>ТАК</v>
      </c>
      <c r="R126" s="152"/>
      <c r="S126" s="152"/>
      <c r="T126" s="152"/>
      <c r="U126" s="152"/>
      <c r="V126" s="131"/>
    </row>
    <row r="127" spans="1:22" s="1" customFormat="1" ht="25.85" x14ac:dyDescent="0.2">
      <c r="A127" s="262">
        <v>51</v>
      </c>
      <c r="B127" s="24">
        <f>SUBTOTAL(103,C$4:$C127)</f>
        <v>88</v>
      </c>
      <c r="C127" s="220" t="s">
        <v>1112</v>
      </c>
      <c r="D127" s="128" t="s">
        <v>804</v>
      </c>
      <c r="E127" s="173" t="s">
        <v>805</v>
      </c>
      <c r="F127" s="173" t="s">
        <v>8791</v>
      </c>
      <c r="G127" s="137" t="s">
        <v>2586</v>
      </c>
      <c r="H127" s="144" t="s">
        <v>5710</v>
      </c>
      <c r="I127" s="130" t="s">
        <v>6134</v>
      </c>
      <c r="J127" s="144" t="s">
        <v>3912</v>
      </c>
      <c r="K127" s="144" t="s">
        <v>4546</v>
      </c>
      <c r="L127" s="129" t="s">
        <v>3743</v>
      </c>
      <c r="M127" s="129" t="s">
        <v>3744</v>
      </c>
      <c r="N127" s="144"/>
      <c r="O127" s="144"/>
      <c r="P127" s="235">
        <f t="shared" ca="1" si="2"/>
        <v>43509</v>
      </c>
      <c r="Q127" s="236" t="str">
        <f t="shared" si="3"/>
        <v>ТАК</v>
      </c>
      <c r="R127" s="152"/>
      <c r="S127" s="152"/>
      <c r="T127" s="152"/>
      <c r="U127" s="152"/>
      <c r="V127" s="131"/>
    </row>
    <row r="128" spans="1:22" s="1" customFormat="1" ht="51.65" x14ac:dyDescent="0.2">
      <c r="A128" s="264"/>
      <c r="B128" s="24">
        <f>SUBTOTAL(103,C$4:$C128)</f>
        <v>89</v>
      </c>
      <c r="C128" s="210" t="s">
        <v>1112</v>
      </c>
      <c r="D128" s="202" t="s">
        <v>804</v>
      </c>
      <c r="E128" s="205" t="s">
        <v>689</v>
      </c>
      <c r="F128" s="205" t="s">
        <v>8791</v>
      </c>
      <c r="G128" s="138" t="s">
        <v>2588</v>
      </c>
      <c r="H128" s="144" t="s">
        <v>5711</v>
      </c>
      <c r="I128" s="144" t="s">
        <v>6135</v>
      </c>
      <c r="J128" s="144" t="s">
        <v>3912</v>
      </c>
      <c r="K128" s="144" t="s">
        <v>4546</v>
      </c>
      <c r="L128" s="204" t="s">
        <v>4339</v>
      </c>
      <c r="M128" s="204" t="s">
        <v>1608</v>
      </c>
      <c r="N128" s="144"/>
      <c r="O128" s="144"/>
      <c r="P128" s="235">
        <f t="shared" ca="1" si="2"/>
        <v>43509</v>
      </c>
      <c r="Q128" s="236" t="str">
        <f t="shared" si="3"/>
        <v>ТАК</v>
      </c>
      <c r="R128" s="152"/>
      <c r="S128" s="152"/>
      <c r="T128" s="152"/>
      <c r="U128" s="152"/>
      <c r="V128" s="131"/>
    </row>
    <row r="129" spans="1:22" s="1" customFormat="1" ht="25.85" x14ac:dyDescent="0.2">
      <c r="A129" s="263"/>
      <c r="B129" s="139">
        <f>SUBTOTAL(103,C$4:$C129)</f>
        <v>90</v>
      </c>
      <c r="C129" s="142" t="s">
        <v>1112</v>
      </c>
      <c r="D129" s="128" t="s">
        <v>804</v>
      </c>
      <c r="E129" s="205" t="s">
        <v>805</v>
      </c>
      <c r="F129" s="205" t="s">
        <v>8791</v>
      </c>
      <c r="G129" s="137" t="s">
        <v>2583</v>
      </c>
      <c r="H129" s="144" t="s">
        <v>5712</v>
      </c>
      <c r="I129" s="144" t="s">
        <v>6136</v>
      </c>
      <c r="J129" s="144" t="s">
        <v>3912</v>
      </c>
      <c r="K129" s="144" t="s">
        <v>4546</v>
      </c>
      <c r="L129" s="204" t="s">
        <v>394</v>
      </c>
      <c r="M129" s="129" t="s">
        <v>395</v>
      </c>
      <c r="N129" s="144"/>
      <c r="O129" s="144"/>
      <c r="P129" s="235">
        <f t="shared" ca="1" si="2"/>
        <v>43509</v>
      </c>
      <c r="Q129" s="236" t="str">
        <f t="shared" si="3"/>
        <v>ТАК</v>
      </c>
      <c r="R129" s="152"/>
      <c r="S129" s="152"/>
      <c r="T129" s="152"/>
      <c r="U129" s="152"/>
      <c r="V129" s="131"/>
    </row>
    <row r="130" spans="1:22" s="1" customFormat="1" ht="25.85" x14ac:dyDescent="0.2">
      <c r="A130" s="258">
        <v>52</v>
      </c>
      <c r="B130" s="24">
        <f>SUBTOTAL(103,C$4:$C130)</f>
        <v>91</v>
      </c>
      <c r="C130" s="258" t="s">
        <v>1119</v>
      </c>
      <c r="D130" s="128" t="s">
        <v>1959</v>
      </c>
      <c r="E130" s="173" t="s">
        <v>996</v>
      </c>
      <c r="F130" s="205" t="s">
        <v>2261</v>
      </c>
      <c r="G130" s="137" t="s">
        <v>2583</v>
      </c>
      <c r="H130" s="144" t="s">
        <v>5713</v>
      </c>
      <c r="I130" s="144" t="s">
        <v>6137</v>
      </c>
      <c r="J130" s="144"/>
      <c r="K130" s="144"/>
      <c r="L130" s="129" t="s">
        <v>394</v>
      </c>
      <c r="M130" s="129" t="s">
        <v>395</v>
      </c>
      <c r="N130" s="144"/>
      <c r="O130" s="144"/>
      <c r="P130" s="235">
        <f t="shared" ca="1" si="2"/>
        <v>43509</v>
      </c>
      <c r="Q130" s="236" t="str">
        <f t="shared" si="3"/>
        <v>ТАК</v>
      </c>
      <c r="R130" s="152"/>
      <c r="S130" s="152"/>
      <c r="T130" s="152"/>
      <c r="U130" s="152"/>
      <c r="V130" s="131"/>
    </row>
    <row r="131" spans="1:22" s="1" customFormat="1" ht="25.85" x14ac:dyDescent="0.2">
      <c r="A131" s="258">
        <v>53</v>
      </c>
      <c r="B131" s="24">
        <f>SUBTOTAL(103,C$4:$C131)</f>
        <v>92</v>
      </c>
      <c r="C131" s="220" t="s">
        <v>1121</v>
      </c>
      <c r="D131" s="128" t="s">
        <v>1565</v>
      </c>
      <c r="E131" s="173" t="s">
        <v>7303</v>
      </c>
      <c r="F131" s="205" t="s">
        <v>3908</v>
      </c>
      <c r="G131" s="137" t="s">
        <v>2583</v>
      </c>
      <c r="H131" s="144" t="s">
        <v>5713</v>
      </c>
      <c r="I131" s="144" t="s">
        <v>6813</v>
      </c>
      <c r="J131" s="144" t="s">
        <v>7305</v>
      </c>
      <c r="K131" s="144" t="s">
        <v>7304</v>
      </c>
      <c r="L131" s="129" t="s">
        <v>394</v>
      </c>
      <c r="M131" s="129" t="s">
        <v>395</v>
      </c>
      <c r="N131" s="144"/>
      <c r="O131" s="144"/>
      <c r="P131" s="235">
        <f t="shared" ca="1" si="2"/>
        <v>43509</v>
      </c>
      <c r="Q131" s="236" t="str">
        <f t="shared" si="3"/>
        <v>ТАК</v>
      </c>
      <c r="R131" s="152"/>
      <c r="S131" s="152"/>
      <c r="T131" s="152"/>
      <c r="U131" s="152"/>
      <c r="V131" s="131"/>
    </row>
    <row r="132" spans="1:22" s="1" customFormat="1" ht="25.85" x14ac:dyDescent="0.2">
      <c r="A132" s="262">
        <v>54</v>
      </c>
      <c r="B132" s="24">
        <f>SUBTOTAL(103,C$4:$C132)</f>
        <v>93</v>
      </c>
      <c r="C132" s="258" t="s">
        <v>1118</v>
      </c>
      <c r="D132" s="202" t="s">
        <v>505</v>
      </c>
      <c r="E132" s="205" t="s">
        <v>506</v>
      </c>
      <c r="F132" s="205" t="s">
        <v>507</v>
      </c>
      <c r="G132" s="203" t="s">
        <v>2586</v>
      </c>
      <c r="H132" s="144" t="s">
        <v>5685</v>
      </c>
      <c r="I132" s="130" t="s">
        <v>6112</v>
      </c>
      <c r="J132" s="144" t="s">
        <v>5134</v>
      </c>
      <c r="K132" s="144" t="s">
        <v>4992</v>
      </c>
      <c r="L132" s="204" t="s">
        <v>3743</v>
      </c>
      <c r="M132" s="204" t="s">
        <v>3744</v>
      </c>
      <c r="N132" s="144"/>
      <c r="O132" s="144"/>
      <c r="P132" s="235">
        <f t="shared" ref="P132:P195" ca="1" si="4">TODAY()</f>
        <v>43509</v>
      </c>
      <c r="Q132" s="236" t="str">
        <f t="shared" ref="Q132:Q195" si="5">IF(VALUE(O132)=0,"ТАК",IF(VALUE(O132)&gt;VALUE(P132),"ТАК","НІ"))</f>
        <v>ТАК</v>
      </c>
      <c r="R132" s="152"/>
      <c r="S132" s="152"/>
      <c r="T132" s="152"/>
      <c r="U132" s="152"/>
      <c r="V132" s="131"/>
    </row>
    <row r="133" spans="1:22" s="1" customFormat="1" ht="27.2" x14ac:dyDescent="0.25">
      <c r="A133" s="263"/>
      <c r="B133" s="24">
        <f>SUBTOTAL(103,C$4:$C133)</f>
        <v>94</v>
      </c>
      <c r="C133" s="142" t="s">
        <v>1118</v>
      </c>
      <c r="D133" s="202" t="s">
        <v>505</v>
      </c>
      <c r="E133" s="205" t="s">
        <v>9763</v>
      </c>
      <c r="F133" s="205" t="s">
        <v>507</v>
      </c>
      <c r="G133" s="137" t="s">
        <v>7731</v>
      </c>
      <c r="H133" s="144" t="s">
        <v>9582</v>
      </c>
      <c r="I133" s="144" t="s">
        <v>9700</v>
      </c>
      <c r="J133" s="144" t="s">
        <v>9671</v>
      </c>
      <c r="K133" s="144" t="s">
        <v>9693</v>
      </c>
      <c r="L133" s="129" t="s">
        <v>3743</v>
      </c>
      <c r="M133" s="129" t="s">
        <v>3744</v>
      </c>
      <c r="N133" s="234"/>
      <c r="O133" s="237"/>
      <c r="P133" s="235">
        <f t="shared" ca="1" si="4"/>
        <v>43509</v>
      </c>
      <c r="Q133" s="236" t="str">
        <f t="shared" si="5"/>
        <v>ТАК</v>
      </c>
      <c r="R133" s="152"/>
      <c r="S133" s="152"/>
      <c r="T133" s="152"/>
      <c r="U133" s="152"/>
      <c r="V133" s="131"/>
    </row>
    <row r="134" spans="1:22" s="1" customFormat="1" ht="25.85" x14ac:dyDescent="0.2">
      <c r="A134" s="262">
        <v>55</v>
      </c>
      <c r="B134" s="139">
        <f>SUBTOTAL(103,C$4:$C134)</f>
        <v>95</v>
      </c>
      <c r="C134" s="258" t="s">
        <v>1119</v>
      </c>
      <c r="D134" s="202" t="s">
        <v>550</v>
      </c>
      <c r="E134" s="205" t="s">
        <v>551</v>
      </c>
      <c r="F134" s="205" t="s">
        <v>552</v>
      </c>
      <c r="G134" s="203" t="s">
        <v>2586</v>
      </c>
      <c r="H134" s="144" t="s">
        <v>5685</v>
      </c>
      <c r="I134" s="130" t="s">
        <v>6138</v>
      </c>
      <c r="J134" s="144" t="s">
        <v>5135</v>
      </c>
      <c r="K134" s="144" t="s">
        <v>4993</v>
      </c>
      <c r="L134" s="204" t="s">
        <v>3743</v>
      </c>
      <c r="M134" s="204" t="s">
        <v>3744</v>
      </c>
      <c r="N134" s="144"/>
      <c r="O134" s="144"/>
      <c r="P134" s="235">
        <f t="shared" ca="1" si="4"/>
        <v>43509</v>
      </c>
      <c r="Q134" s="236" t="str">
        <f t="shared" si="5"/>
        <v>ТАК</v>
      </c>
      <c r="R134" s="152"/>
      <c r="S134" s="152"/>
      <c r="T134" s="152"/>
      <c r="U134" s="152"/>
      <c r="V134" s="131"/>
    </row>
    <row r="135" spans="1:22" s="1" customFormat="1" ht="27.2" x14ac:dyDescent="0.25">
      <c r="A135" s="263"/>
      <c r="B135" s="24">
        <f>SUBTOTAL(103,C$4:$C135)</f>
        <v>96</v>
      </c>
      <c r="C135" s="142" t="s">
        <v>1119</v>
      </c>
      <c r="D135" s="128" t="s">
        <v>550</v>
      </c>
      <c r="E135" s="173" t="s">
        <v>551</v>
      </c>
      <c r="F135" s="205" t="s">
        <v>552</v>
      </c>
      <c r="G135" s="137" t="s">
        <v>7731</v>
      </c>
      <c r="H135" s="144" t="s">
        <v>9582</v>
      </c>
      <c r="I135" s="144" t="s">
        <v>9700</v>
      </c>
      <c r="J135" s="144" t="s">
        <v>9672</v>
      </c>
      <c r="K135" s="144" t="s">
        <v>4993</v>
      </c>
      <c r="L135" s="129" t="s">
        <v>3743</v>
      </c>
      <c r="M135" s="129" t="s">
        <v>3744</v>
      </c>
      <c r="N135" s="234"/>
      <c r="O135" s="237"/>
      <c r="P135" s="235">
        <f t="shared" ca="1" si="4"/>
        <v>43509</v>
      </c>
      <c r="Q135" s="236" t="str">
        <f t="shared" si="5"/>
        <v>ТАК</v>
      </c>
      <c r="R135" s="152"/>
      <c r="S135" s="152"/>
      <c r="T135" s="152"/>
      <c r="U135" s="152"/>
      <c r="V135" s="131"/>
    </row>
    <row r="136" spans="1:22" s="1" customFormat="1" ht="25.85" x14ac:dyDescent="0.2">
      <c r="A136" s="258">
        <v>56</v>
      </c>
      <c r="B136" s="24">
        <f>SUBTOTAL(103,C$4:$C136)</f>
        <v>97</v>
      </c>
      <c r="C136" s="258" t="s">
        <v>1108</v>
      </c>
      <c r="D136" s="202" t="s">
        <v>2175</v>
      </c>
      <c r="E136" s="205" t="s">
        <v>4277</v>
      </c>
      <c r="F136" s="175" t="s">
        <v>1795</v>
      </c>
      <c r="G136" s="203" t="s">
        <v>2583</v>
      </c>
      <c r="H136" s="144" t="s">
        <v>5714</v>
      </c>
      <c r="I136" s="144" t="s">
        <v>6139</v>
      </c>
      <c r="J136" s="144" t="s">
        <v>6839</v>
      </c>
      <c r="K136" s="144"/>
      <c r="L136" s="204" t="s">
        <v>394</v>
      </c>
      <c r="M136" s="204" t="s">
        <v>395</v>
      </c>
      <c r="N136" s="144"/>
      <c r="O136" s="144"/>
      <c r="P136" s="235">
        <f t="shared" ca="1" si="4"/>
        <v>43509</v>
      </c>
      <c r="Q136" s="236" t="str">
        <f t="shared" si="5"/>
        <v>ТАК</v>
      </c>
      <c r="R136" s="152" t="s">
        <v>8291</v>
      </c>
      <c r="S136" s="152" t="s">
        <v>8724</v>
      </c>
      <c r="T136" s="152" t="s">
        <v>8726</v>
      </c>
      <c r="U136" s="152" t="s">
        <v>8725</v>
      </c>
      <c r="V136" s="131"/>
    </row>
    <row r="137" spans="1:22" s="1" customFormat="1" ht="25.85" x14ac:dyDescent="0.2">
      <c r="A137" s="258">
        <v>57</v>
      </c>
      <c r="B137" s="24">
        <f>SUBTOTAL(103,C$4:$C137)</f>
        <v>98</v>
      </c>
      <c r="C137" s="142" t="s">
        <v>1117</v>
      </c>
      <c r="D137" s="128" t="s">
        <v>6948</v>
      </c>
      <c r="E137" s="173" t="s">
        <v>6993</v>
      </c>
      <c r="F137" s="205" t="s">
        <v>6960</v>
      </c>
      <c r="G137" s="137" t="s">
        <v>2586</v>
      </c>
      <c r="H137" s="144" t="s">
        <v>6932</v>
      </c>
      <c r="I137" s="144" t="s">
        <v>7001</v>
      </c>
      <c r="J137" s="144" t="s">
        <v>6981</v>
      </c>
      <c r="K137" s="144" t="s">
        <v>6970</v>
      </c>
      <c r="L137" s="129" t="s">
        <v>3743</v>
      </c>
      <c r="M137" s="129" t="s">
        <v>3744</v>
      </c>
      <c r="N137" s="144"/>
      <c r="O137" s="144"/>
      <c r="P137" s="235">
        <f t="shared" ca="1" si="4"/>
        <v>43509</v>
      </c>
      <c r="Q137" s="236" t="str">
        <f t="shared" si="5"/>
        <v>ТАК</v>
      </c>
      <c r="R137" s="152"/>
      <c r="S137" s="152"/>
      <c r="T137" s="152"/>
      <c r="U137" s="152"/>
      <c r="V137" s="131"/>
    </row>
    <row r="138" spans="1:22" s="1" customFormat="1" ht="25.85" x14ac:dyDescent="0.2">
      <c r="A138" s="258">
        <v>58</v>
      </c>
      <c r="B138" s="24">
        <f>SUBTOTAL(103,C$4:$C138)</f>
        <v>99</v>
      </c>
      <c r="C138" s="142" t="s">
        <v>1130</v>
      </c>
      <c r="D138" s="202" t="s">
        <v>7504</v>
      </c>
      <c r="E138" s="205" t="s">
        <v>7594</v>
      </c>
      <c r="F138" s="205" t="s">
        <v>7536</v>
      </c>
      <c r="G138" s="203" t="s">
        <v>2583</v>
      </c>
      <c r="H138" s="144" t="s">
        <v>7624</v>
      </c>
      <c r="I138" s="144" t="s">
        <v>7889</v>
      </c>
      <c r="J138" s="144"/>
      <c r="K138" s="144" t="s">
        <v>7564</v>
      </c>
      <c r="L138" s="204" t="s">
        <v>394</v>
      </c>
      <c r="M138" s="204" t="s">
        <v>395</v>
      </c>
      <c r="N138" s="144"/>
      <c r="O138" s="144"/>
      <c r="P138" s="235">
        <f t="shared" ca="1" si="4"/>
        <v>43509</v>
      </c>
      <c r="Q138" s="236" t="str">
        <f t="shared" si="5"/>
        <v>ТАК</v>
      </c>
      <c r="R138" s="152"/>
      <c r="S138" s="152"/>
      <c r="T138" s="152"/>
      <c r="U138" s="152"/>
      <c r="V138" s="253"/>
    </row>
    <row r="139" spans="1:22" s="1" customFormat="1" ht="25.85" x14ac:dyDescent="0.2">
      <c r="A139" s="262">
        <v>59</v>
      </c>
      <c r="B139" s="24">
        <f>SUBTOTAL(103,C$4:$C139)</f>
        <v>100</v>
      </c>
      <c r="C139" s="142" t="s">
        <v>1119</v>
      </c>
      <c r="D139" s="140" t="s">
        <v>952</v>
      </c>
      <c r="E139" s="175" t="s">
        <v>4282</v>
      </c>
      <c r="F139" s="205" t="s">
        <v>4283</v>
      </c>
      <c r="G139" s="137" t="s">
        <v>2586</v>
      </c>
      <c r="H139" s="144" t="s">
        <v>5685</v>
      </c>
      <c r="I139" s="130" t="s">
        <v>6123</v>
      </c>
      <c r="J139" s="144" t="s">
        <v>5136</v>
      </c>
      <c r="K139" s="144" t="s">
        <v>4994</v>
      </c>
      <c r="L139" s="204" t="s">
        <v>3743</v>
      </c>
      <c r="M139" s="204" t="s">
        <v>3744</v>
      </c>
      <c r="N139" s="144"/>
      <c r="O139" s="144"/>
      <c r="P139" s="235">
        <f t="shared" ca="1" si="4"/>
        <v>43509</v>
      </c>
      <c r="Q139" s="236" t="str">
        <f t="shared" si="5"/>
        <v>ТАК</v>
      </c>
      <c r="R139" s="152"/>
      <c r="S139" s="152"/>
      <c r="T139" s="152"/>
      <c r="U139" s="152"/>
      <c r="V139" s="131"/>
    </row>
    <row r="140" spans="1:22" s="1" customFormat="1" ht="27.2" x14ac:dyDescent="0.25">
      <c r="A140" s="263"/>
      <c r="B140" s="24">
        <f>SUBTOTAL(103,C$4:$C140)</f>
        <v>101</v>
      </c>
      <c r="C140" s="142" t="s">
        <v>1119</v>
      </c>
      <c r="D140" s="202" t="s">
        <v>952</v>
      </c>
      <c r="E140" s="205" t="s">
        <v>9729</v>
      </c>
      <c r="F140" s="205" t="s">
        <v>4283</v>
      </c>
      <c r="G140" s="137" t="s">
        <v>7731</v>
      </c>
      <c r="H140" s="144" t="s">
        <v>9409</v>
      </c>
      <c r="I140" s="144" t="s">
        <v>9697</v>
      </c>
      <c r="J140" s="144" t="s">
        <v>9651</v>
      </c>
      <c r="K140" s="144" t="s">
        <v>4994</v>
      </c>
      <c r="L140" s="204" t="s">
        <v>3743</v>
      </c>
      <c r="M140" s="204" t="s">
        <v>3744</v>
      </c>
      <c r="N140" s="234"/>
      <c r="O140" s="237"/>
      <c r="P140" s="235">
        <f t="shared" ca="1" si="4"/>
        <v>43509</v>
      </c>
      <c r="Q140" s="236" t="str">
        <f t="shared" si="5"/>
        <v>ТАК</v>
      </c>
      <c r="R140" s="152"/>
      <c r="S140" s="152"/>
      <c r="T140" s="152"/>
      <c r="U140" s="152"/>
      <c r="V140" s="131"/>
    </row>
    <row r="141" spans="1:22" s="1" customFormat="1" ht="27.2" x14ac:dyDescent="0.25">
      <c r="A141" s="258">
        <v>60</v>
      </c>
      <c r="B141" s="24">
        <f>SUBTOTAL(103,C$4:$C141)</f>
        <v>102</v>
      </c>
      <c r="C141" s="142" t="s">
        <v>1125</v>
      </c>
      <c r="D141" s="128" t="s">
        <v>10183</v>
      </c>
      <c r="E141" s="173" t="s">
        <v>10294</v>
      </c>
      <c r="F141" s="205" t="s">
        <v>10204</v>
      </c>
      <c r="G141" s="137" t="s">
        <v>7731</v>
      </c>
      <c r="H141" s="144" t="s">
        <v>10097</v>
      </c>
      <c r="I141" s="144" t="s">
        <v>10222</v>
      </c>
      <c r="J141" s="144" t="s">
        <v>10234</v>
      </c>
      <c r="K141" s="144" t="s">
        <v>10263</v>
      </c>
      <c r="L141" s="129" t="s">
        <v>3743</v>
      </c>
      <c r="M141" s="129" t="s">
        <v>3744</v>
      </c>
      <c r="N141" s="234"/>
      <c r="O141" s="237"/>
      <c r="P141" s="235">
        <f t="shared" ca="1" si="4"/>
        <v>43509</v>
      </c>
      <c r="Q141" s="236" t="str">
        <f t="shared" si="5"/>
        <v>ТАК</v>
      </c>
      <c r="R141" s="152" t="s">
        <v>8699</v>
      </c>
      <c r="S141" s="152" t="s">
        <v>10295</v>
      </c>
      <c r="T141" s="80" t="s">
        <v>10359</v>
      </c>
      <c r="U141" s="65" t="s">
        <v>10359</v>
      </c>
      <c r="V141" s="146"/>
    </row>
    <row r="142" spans="1:22" s="1" customFormat="1" ht="25.85" x14ac:dyDescent="0.2">
      <c r="A142" s="262">
        <v>61</v>
      </c>
      <c r="B142" s="24">
        <f>SUBTOTAL(103,C$4:$C142)</f>
        <v>103</v>
      </c>
      <c r="C142" s="220" t="s">
        <v>1110</v>
      </c>
      <c r="D142" s="202" t="s">
        <v>2510</v>
      </c>
      <c r="E142" s="205" t="s">
        <v>7313</v>
      </c>
      <c r="F142" s="205" t="s">
        <v>1572</v>
      </c>
      <c r="G142" s="203" t="s">
        <v>2583</v>
      </c>
      <c r="H142" s="144" t="s">
        <v>5715</v>
      </c>
      <c r="I142" s="144" t="s">
        <v>6141</v>
      </c>
      <c r="J142" s="144" t="s">
        <v>6841</v>
      </c>
      <c r="K142" s="144" t="s">
        <v>6840</v>
      </c>
      <c r="L142" s="204" t="s">
        <v>394</v>
      </c>
      <c r="M142" s="204" t="s">
        <v>395</v>
      </c>
      <c r="N142" s="144"/>
      <c r="O142" s="144"/>
      <c r="P142" s="235">
        <f t="shared" ca="1" si="4"/>
        <v>43509</v>
      </c>
      <c r="Q142" s="236" t="str">
        <f t="shared" si="5"/>
        <v>ТАК</v>
      </c>
      <c r="R142" s="152"/>
      <c r="S142" s="152"/>
      <c r="T142" s="152"/>
      <c r="U142" s="152"/>
      <c r="V142" s="131"/>
    </row>
    <row r="143" spans="1:22" s="1" customFormat="1" ht="40.75" x14ac:dyDescent="0.2">
      <c r="A143" s="263"/>
      <c r="B143" s="24">
        <f>SUBTOTAL(103,C$4:$C143)</f>
        <v>104</v>
      </c>
      <c r="C143" s="195" t="s">
        <v>1110</v>
      </c>
      <c r="D143" s="130" t="s">
        <v>2510</v>
      </c>
      <c r="E143" s="176" t="s">
        <v>7313</v>
      </c>
      <c r="F143" s="176" t="s">
        <v>1572</v>
      </c>
      <c r="G143" s="203" t="s">
        <v>2592</v>
      </c>
      <c r="H143" s="144" t="s">
        <v>5715</v>
      </c>
      <c r="I143" s="144" t="s">
        <v>6141</v>
      </c>
      <c r="J143" s="144" t="s">
        <v>6841</v>
      </c>
      <c r="K143" s="144" t="s">
        <v>6840</v>
      </c>
      <c r="L143" s="130" t="s">
        <v>394</v>
      </c>
      <c r="M143" s="130" t="s">
        <v>395</v>
      </c>
      <c r="N143" s="144"/>
      <c r="O143" s="144"/>
      <c r="P143" s="235">
        <f t="shared" ca="1" si="4"/>
        <v>43509</v>
      </c>
      <c r="Q143" s="236" t="str">
        <f t="shared" si="5"/>
        <v>ТАК</v>
      </c>
      <c r="R143" s="152"/>
      <c r="S143" s="152"/>
      <c r="T143" s="152"/>
      <c r="U143" s="152"/>
      <c r="V143" s="131"/>
    </row>
    <row r="144" spans="1:22" s="1" customFormat="1" ht="25.85" x14ac:dyDescent="0.2">
      <c r="A144" s="262">
        <v>62</v>
      </c>
      <c r="B144" s="24">
        <f>SUBTOTAL(103,C$4:$C144)</f>
        <v>105</v>
      </c>
      <c r="C144" s="141" t="s">
        <v>1122</v>
      </c>
      <c r="D144" s="128" t="s">
        <v>2312</v>
      </c>
      <c r="E144" s="173" t="s">
        <v>2313</v>
      </c>
      <c r="F144" s="176" t="s">
        <v>2239</v>
      </c>
      <c r="G144" s="137" t="s">
        <v>2583</v>
      </c>
      <c r="H144" s="144" t="s">
        <v>5716</v>
      </c>
      <c r="I144" s="144" t="s">
        <v>6142</v>
      </c>
      <c r="J144" s="144" t="s">
        <v>5388</v>
      </c>
      <c r="K144" s="144" t="s">
        <v>5389</v>
      </c>
      <c r="L144" s="129" t="s">
        <v>394</v>
      </c>
      <c r="M144" s="129" t="s">
        <v>395</v>
      </c>
      <c r="N144" s="144"/>
      <c r="O144" s="144"/>
      <c r="P144" s="235">
        <f t="shared" ca="1" si="4"/>
        <v>43509</v>
      </c>
      <c r="Q144" s="236" t="str">
        <f t="shared" si="5"/>
        <v>ТАК</v>
      </c>
      <c r="R144" s="152"/>
      <c r="S144" s="152"/>
      <c r="T144" s="152"/>
      <c r="U144" s="152"/>
      <c r="V144" s="131"/>
    </row>
    <row r="145" spans="1:22" s="1" customFormat="1" ht="81.55" x14ac:dyDescent="0.2">
      <c r="A145" s="264"/>
      <c r="B145" s="24">
        <f>SUBTOTAL(103,C$4:$C145)</f>
        <v>106</v>
      </c>
      <c r="C145" s="183" t="s">
        <v>1122</v>
      </c>
      <c r="D145" s="128" t="s">
        <v>2312</v>
      </c>
      <c r="E145" s="173" t="s">
        <v>2313</v>
      </c>
      <c r="F145" s="176" t="s">
        <v>2239</v>
      </c>
      <c r="G145" s="137" t="s">
        <v>2591</v>
      </c>
      <c r="H145" s="144" t="s">
        <v>5717</v>
      </c>
      <c r="I145" s="144" t="s">
        <v>6143</v>
      </c>
      <c r="J145" s="144" t="s">
        <v>5388</v>
      </c>
      <c r="K145" s="144" t="s">
        <v>5389</v>
      </c>
      <c r="L145" s="129" t="s">
        <v>396</v>
      </c>
      <c r="M145" s="129" t="s">
        <v>397</v>
      </c>
      <c r="N145" s="144"/>
      <c r="O145" s="144"/>
      <c r="P145" s="235">
        <f t="shared" ca="1" si="4"/>
        <v>43509</v>
      </c>
      <c r="Q145" s="236" t="str">
        <f t="shared" si="5"/>
        <v>ТАК</v>
      </c>
      <c r="R145" s="152"/>
      <c r="S145" s="152"/>
      <c r="T145" s="152"/>
      <c r="U145" s="152"/>
      <c r="V145" s="131"/>
    </row>
    <row r="146" spans="1:22" s="1" customFormat="1" ht="40.75" x14ac:dyDescent="0.2">
      <c r="A146" s="264"/>
      <c r="B146" s="24">
        <f>SUBTOTAL(103,C$4:$C146)</f>
        <v>107</v>
      </c>
      <c r="C146" s="258" t="s">
        <v>1122</v>
      </c>
      <c r="D146" s="130" t="s">
        <v>2312</v>
      </c>
      <c r="E146" s="176" t="s">
        <v>2313</v>
      </c>
      <c r="F146" s="176" t="s">
        <v>2239</v>
      </c>
      <c r="G146" s="137" t="s">
        <v>2592</v>
      </c>
      <c r="H146" s="144" t="s">
        <v>5718</v>
      </c>
      <c r="I146" s="144" t="s">
        <v>6144</v>
      </c>
      <c r="J146" s="144" t="s">
        <v>5388</v>
      </c>
      <c r="K146" s="144" t="s">
        <v>5389</v>
      </c>
      <c r="L146" s="130" t="s">
        <v>394</v>
      </c>
      <c r="M146" s="130" t="s">
        <v>395</v>
      </c>
      <c r="N146" s="144"/>
      <c r="O146" s="144"/>
      <c r="P146" s="235">
        <f t="shared" ca="1" si="4"/>
        <v>43509</v>
      </c>
      <c r="Q146" s="236" t="str">
        <f t="shared" si="5"/>
        <v>ТАК</v>
      </c>
      <c r="R146" s="152"/>
      <c r="S146" s="152"/>
      <c r="T146" s="152"/>
      <c r="U146" s="152"/>
      <c r="V146" s="131"/>
    </row>
    <row r="147" spans="1:22" s="1" customFormat="1" ht="25.85" x14ac:dyDescent="0.2">
      <c r="A147" s="264"/>
      <c r="B147" s="24">
        <f>SUBTOTAL(103,C$4:$C147)</f>
        <v>108</v>
      </c>
      <c r="C147" s="210" t="s">
        <v>1122</v>
      </c>
      <c r="D147" s="202" t="s">
        <v>2312</v>
      </c>
      <c r="E147" s="205" t="s">
        <v>2313</v>
      </c>
      <c r="F147" s="176" t="s">
        <v>2239</v>
      </c>
      <c r="G147" s="203" t="s">
        <v>2595</v>
      </c>
      <c r="H147" s="144" t="s">
        <v>5717</v>
      </c>
      <c r="I147" s="144" t="s">
        <v>6143</v>
      </c>
      <c r="J147" s="144" t="s">
        <v>5388</v>
      </c>
      <c r="K147" s="144" t="s">
        <v>5389</v>
      </c>
      <c r="L147" s="204" t="s">
        <v>396</v>
      </c>
      <c r="M147" s="204" t="s">
        <v>397</v>
      </c>
      <c r="N147" s="144"/>
      <c r="O147" s="144"/>
      <c r="P147" s="235">
        <f t="shared" ca="1" si="4"/>
        <v>43509</v>
      </c>
      <c r="Q147" s="236" t="str">
        <f t="shared" si="5"/>
        <v>ТАК</v>
      </c>
      <c r="R147" s="152"/>
      <c r="S147" s="152"/>
      <c r="T147" s="152"/>
      <c r="U147" s="152"/>
      <c r="V147" s="131"/>
    </row>
    <row r="148" spans="1:22" s="1" customFormat="1" ht="40.75" x14ac:dyDescent="0.2">
      <c r="A148" s="264"/>
      <c r="B148" s="24">
        <f>SUBTOTAL(103,C$4:$C148)</f>
        <v>109</v>
      </c>
      <c r="C148" s="195" t="s">
        <v>1122</v>
      </c>
      <c r="D148" s="202" t="s">
        <v>2312</v>
      </c>
      <c r="E148" s="205" t="s">
        <v>2313</v>
      </c>
      <c r="F148" s="176" t="s">
        <v>2239</v>
      </c>
      <c r="G148" s="203" t="s">
        <v>2597</v>
      </c>
      <c r="H148" s="144" t="s">
        <v>5717</v>
      </c>
      <c r="I148" s="144" t="s">
        <v>6143</v>
      </c>
      <c r="J148" s="144" t="s">
        <v>5388</v>
      </c>
      <c r="K148" s="144" t="s">
        <v>5389</v>
      </c>
      <c r="L148" s="204" t="s">
        <v>396</v>
      </c>
      <c r="M148" s="204" t="s">
        <v>397</v>
      </c>
      <c r="N148" s="144"/>
      <c r="O148" s="144"/>
      <c r="P148" s="235">
        <f t="shared" ca="1" si="4"/>
        <v>43509</v>
      </c>
      <c r="Q148" s="236" t="str">
        <f t="shared" si="5"/>
        <v>ТАК</v>
      </c>
      <c r="R148" s="152"/>
      <c r="S148" s="152"/>
      <c r="T148" s="152"/>
      <c r="U148" s="152"/>
      <c r="V148" s="131"/>
    </row>
    <row r="149" spans="1:22" s="1" customFormat="1" ht="27.2" x14ac:dyDescent="0.2">
      <c r="A149" s="263"/>
      <c r="B149" s="24">
        <f>SUBTOTAL(103,C$4:$C149)</f>
        <v>110</v>
      </c>
      <c r="C149" s="142" t="s">
        <v>1122</v>
      </c>
      <c r="D149" s="128" t="s">
        <v>2312</v>
      </c>
      <c r="E149" s="173" t="s">
        <v>7849</v>
      </c>
      <c r="F149" s="205" t="s">
        <v>7722</v>
      </c>
      <c r="G149" s="137" t="s">
        <v>7731</v>
      </c>
      <c r="H149" s="144" t="s">
        <v>7425</v>
      </c>
      <c r="I149" s="144" t="s">
        <v>7818</v>
      </c>
      <c r="J149" s="144" t="s">
        <v>7799</v>
      </c>
      <c r="K149" s="144" t="s">
        <v>5389</v>
      </c>
      <c r="L149" s="129" t="s">
        <v>3743</v>
      </c>
      <c r="M149" s="129" t="s">
        <v>3744</v>
      </c>
      <c r="N149" s="144"/>
      <c r="O149" s="144"/>
      <c r="P149" s="235">
        <f t="shared" ca="1" si="4"/>
        <v>43509</v>
      </c>
      <c r="Q149" s="236" t="str">
        <f t="shared" si="5"/>
        <v>ТАК</v>
      </c>
      <c r="R149" s="152"/>
      <c r="S149" s="152"/>
      <c r="T149" s="152"/>
      <c r="U149" s="152"/>
      <c r="V149" s="131"/>
    </row>
    <row r="150" spans="1:22" s="1" customFormat="1" ht="38.75" x14ac:dyDescent="0.2">
      <c r="A150" s="258">
        <v>63</v>
      </c>
      <c r="B150" s="24">
        <f>SUBTOTAL(103,C$4:$C150)</f>
        <v>111</v>
      </c>
      <c r="C150" s="195" t="s">
        <v>1104</v>
      </c>
      <c r="D150" s="202" t="s">
        <v>837</v>
      </c>
      <c r="E150" s="205" t="s">
        <v>836</v>
      </c>
      <c r="F150" s="205" t="s">
        <v>835</v>
      </c>
      <c r="G150" s="203" t="s">
        <v>2598</v>
      </c>
      <c r="H150" s="144" t="s">
        <v>5719</v>
      </c>
      <c r="I150" s="144" t="s">
        <v>6145</v>
      </c>
      <c r="J150" s="144" t="s">
        <v>4934</v>
      </c>
      <c r="K150" s="144" t="s">
        <v>4935</v>
      </c>
      <c r="L150" s="204"/>
      <c r="M150" s="204" t="s">
        <v>361</v>
      </c>
      <c r="N150" s="144"/>
      <c r="O150" s="144"/>
      <c r="P150" s="235">
        <f t="shared" ca="1" si="4"/>
        <v>43509</v>
      </c>
      <c r="Q150" s="236" t="str">
        <f t="shared" si="5"/>
        <v>ТАК</v>
      </c>
      <c r="R150" s="152"/>
      <c r="S150" s="152"/>
      <c r="T150" s="152"/>
      <c r="U150" s="152"/>
      <c r="V150" s="131"/>
    </row>
    <row r="151" spans="1:22" s="1" customFormat="1" ht="25.85" x14ac:dyDescent="0.2">
      <c r="A151" s="258">
        <v>64</v>
      </c>
      <c r="B151" s="24">
        <f>SUBTOTAL(103,C$4:$C151)</f>
        <v>112</v>
      </c>
      <c r="C151" s="141" t="s">
        <v>1122</v>
      </c>
      <c r="D151" s="128" t="s">
        <v>2309</v>
      </c>
      <c r="E151" s="173" t="s">
        <v>2310</v>
      </c>
      <c r="F151" s="205" t="s">
        <v>2311</v>
      </c>
      <c r="G151" s="137" t="s">
        <v>2583</v>
      </c>
      <c r="H151" s="144" t="s">
        <v>5720</v>
      </c>
      <c r="I151" s="144" t="s">
        <v>6146</v>
      </c>
      <c r="J151" s="144" t="s">
        <v>6843</v>
      </c>
      <c r="K151" s="144" t="s">
        <v>6842</v>
      </c>
      <c r="L151" s="129" t="s">
        <v>394</v>
      </c>
      <c r="M151" s="129" t="s">
        <v>395</v>
      </c>
      <c r="N151" s="144"/>
      <c r="O151" s="144"/>
      <c r="P151" s="235">
        <f t="shared" ca="1" si="4"/>
        <v>43509</v>
      </c>
      <c r="Q151" s="236" t="str">
        <f t="shared" si="5"/>
        <v>ТАК</v>
      </c>
      <c r="R151" s="152"/>
      <c r="S151" s="152"/>
      <c r="T151" s="152"/>
      <c r="U151" s="152"/>
      <c r="V151" s="131"/>
    </row>
    <row r="152" spans="1:22" s="1" customFormat="1" ht="27.2" x14ac:dyDescent="0.25">
      <c r="A152" s="258">
        <v>65</v>
      </c>
      <c r="B152" s="24">
        <f>SUBTOTAL(103,C$4:$C152)</f>
        <v>113</v>
      </c>
      <c r="C152" s="142" t="s">
        <v>1118</v>
      </c>
      <c r="D152" s="202" t="s">
        <v>10690</v>
      </c>
      <c r="E152" s="205" t="s">
        <v>3859</v>
      </c>
      <c r="F152" s="205" t="s">
        <v>3865</v>
      </c>
      <c r="G152" s="203" t="s">
        <v>7731</v>
      </c>
      <c r="H152" s="144" t="s">
        <v>10643</v>
      </c>
      <c r="I152" s="144" t="s">
        <v>10856</v>
      </c>
      <c r="J152" s="144" t="s">
        <v>10797</v>
      </c>
      <c r="K152" s="144" t="s">
        <v>10776</v>
      </c>
      <c r="L152" s="204" t="s">
        <v>3743</v>
      </c>
      <c r="M152" s="204" t="s">
        <v>3744</v>
      </c>
      <c r="N152" s="234"/>
      <c r="O152" s="237"/>
      <c r="P152" s="235">
        <f t="shared" ca="1" si="4"/>
        <v>43509</v>
      </c>
      <c r="Q152" s="236" t="str">
        <f t="shared" si="5"/>
        <v>ТАК</v>
      </c>
      <c r="R152" s="152" t="s">
        <v>8699</v>
      </c>
      <c r="S152" s="152" t="s">
        <v>10834</v>
      </c>
      <c r="T152" s="80" t="s">
        <v>10735</v>
      </c>
      <c r="U152" s="65" t="s">
        <v>10736</v>
      </c>
      <c r="V152" s="146"/>
    </row>
    <row r="153" spans="1:22" s="1" customFormat="1" ht="38.75" x14ac:dyDescent="0.2">
      <c r="A153" s="258">
        <v>66</v>
      </c>
      <c r="B153" s="24">
        <f>SUBTOTAL(103,C$4:$C153)</f>
        <v>114</v>
      </c>
      <c r="C153" s="258" t="s">
        <v>1109</v>
      </c>
      <c r="D153" s="202" t="s">
        <v>2513</v>
      </c>
      <c r="E153" s="205" t="s">
        <v>1768</v>
      </c>
      <c r="F153" s="205" t="s">
        <v>173</v>
      </c>
      <c r="G153" s="203" t="s">
        <v>3765</v>
      </c>
      <c r="H153" s="144" t="s">
        <v>5721</v>
      </c>
      <c r="I153" s="144" t="s">
        <v>6147</v>
      </c>
      <c r="J153" s="144" t="s">
        <v>5292</v>
      </c>
      <c r="K153" s="144" t="s">
        <v>5293</v>
      </c>
      <c r="L153" s="204" t="s">
        <v>399</v>
      </c>
      <c r="M153" s="204" t="s">
        <v>400</v>
      </c>
      <c r="N153" s="144"/>
      <c r="O153" s="144"/>
      <c r="P153" s="235">
        <f t="shared" ca="1" si="4"/>
        <v>43509</v>
      </c>
      <c r="Q153" s="236" t="str">
        <f t="shared" si="5"/>
        <v>ТАК</v>
      </c>
      <c r="R153" s="152"/>
      <c r="S153" s="152"/>
      <c r="T153" s="152"/>
      <c r="U153" s="152"/>
      <c r="V153" s="131"/>
    </row>
    <row r="154" spans="1:22" s="1" customFormat="1" ht="38.75" x14ac:dyDescent="0.2">
      <c r="A154" s="258">
        <v>67</v>
      </c>
      <c r="B154" s="24">
        <f>SUBTOTAL(103,C$4:$C154)</f>
        <v>115</v>
      </c>
      <c r="C154" s="210" t="s">
        <v>1109</v>
      </c>
      <c r="D154" s="202" t="s">
        <v>2519</v>
      </c>
      <c r="E154" s="205" t="s">
        <v>1596</v>
      </c>
      <c r="F154" s="205" t="s">
        <v>1942</v>
      </c>
      <c r="G154" s="203" t="s">
        <v>3765</v>
      </c>
      <c r="H154" s="144" t="s">
        <v>5722</v>
      </c>
      <c r="I154" s="144" t="s">
        <v>6148</v>
      </c>
      <c r="J154" s="144" t="s">
        <v>5294</v>
      </c>
      <c r="K154" s="144" t="s">
        <v>5295</v>
      </c>
      <c r="L154" s="204" t="s">
        <v>399</v>
      </c>
      <c r="M154" s="204" t="s">
        <v>400</v>
      </c>
      <c r="N154" s="144"/>
      <c r="O154" s="144"/>
      <c r="P154" s="235">
        <f t="shared" ca="1" si="4"/>
        <v>43509</v>
      </c>
      <c r="Q154" s="236" t="str">
        <f t="shared" si="5"/>
        <v>ТАК</v>
      </c>
      <c r="R154" s="152"/>
      <c r="S154" s="152"/>
      <c r="T154" s="152"/>
      <c r="U154" s="152"/>
      <c r="V154" s="131"/>
    </row>
    <row r="155" spans="1:22" s="1" customFormat="1" ht="38.75" x14ac:dyDescent="0.2">
      <c r="A155" s="258">
        <v>68</v>
      </c>
      <c r="B155" s="24">
        <f>SUBTOTAL(103,C$4:$C155)</f>
        <v>116</v>
      </c>
      <c r="C155" s="195" t="s">
        <v>1109</v>
      </c>
      <c r="D155" s="202" t="s">
        <v>2514</v>
      </c>
      <c r="E155" s="205" t="s">
        <v>2515</v>
      </c>
      <c r="F155" s="205" t="s">
        <v>2516</v>
      </c>
      <c r="G155" s="203" t="s">
        <v>3765</v>
      </c>
      <c r="H155" s="144" t="s">
        <v>5723</v>
      </c>
      <c r="I155" s="144" t="s">
        <v>6149</v>
      </c>
      <c r="J155" s="144" t="s">
        <v>5296</v>
      </c>
      <c r="K155" s="144" t="s">
        <v>5297</v>
      </c>
      <c r="L155" s="204" t="s">
        <v>399</v>
      </c>
      <c r="M155" s="204" t="s">
        <v>400</v>
      </c>
      <c r="N155" s="144"/>
      <c r="O155" s="144"/>
      <c r="P155" s="235">
        <f t="shared" ca="1" si="4"/>
        <v>43509</v>
      </c>
      <c r="Q155" s="236" t="str">
        <f t="shared" si="5"/>
        <v>ТАК</v>
      </c>
      <c r="R155" s="152"/>
      <c r="S155" s="152"/>
      <c r="T155" s="152"/>
      <c r="U155" s="152"/>
      <c r="V155" s="131"/>
    </row>
    <row r="156" spans="1:22" s="1" customFormat="1" ht="38.75" x14ac:dyDescent="0.2">
      <c r="A156" s="258">
        <v>69</v>
      </c>
      <c r="B156" s="24">
        <f>SUBTOTAL(103,C$4:$C156)</f>
        <v>117</v>
      </c>
      <c r="C156" s="258" t="s">
        <v>1104</v>
      </c>
      <c r="D156" s="128" t="s">
        <v>2367</v>
      </c>
      <c r="E156" s="173" t="s">
        <v>113</v>
      </c>
      <c r="F156" s="205" t="s">
        <v>2173</v>
      </c>
      <c r="G156" s="137" t="s">
        <v>3765</v>
      </c>
      <c r="H156" s="144" t="s">
        <v>5724</v>
      </c>
      <c r="I156" s="144" t="s">
        <v>6150</v>
      </c>
      <c r="J156" s="144" t="s">
        <v>5298</v>
      </c>
      <c r="K156" s="144" t="s">
        <v>5299</v>
      </c>
      <c r="L156" s="204" t="s">
        <v>399</v>
      </c>
      <c r="M156" s="204" t="s">
        <v>400</v>
      </c>
      <c r="N156" s="144"/>
      <c r="O156" s="144"/>
      <c r="P156" s="235">
        <f t="shared" ca="1" si="4"/>
        <v>43509</v>
      </c>
      <c r="Q156" s="236" t="str">
        <f t="shared" si="5"/>
        <v>ТАК</v>
      </c>
      <c r="R156" s="152"/>
      <c r="S156" s="152"/>
      <c r="T156" s="152"/>
      <c r="U156" s="152"/>
      <c r="V156" s="131"/>
    </row>
    <row r="157" spans="1:22" s="1" customFormat="1" ht="38.75" x14ac:dyDescent="0.2">
      <c r="A157" s="258">
        <v>70</v>
      </c>
      <c r="B157" s="24">
        <f>SUBTOTAL(103,C$4:$C157)</f>
        <v>118</v>
      </c>
      <c r="C157" s="142" t="s">
        <v>1110</v>
      </c>
      <c r="D157" s="202">
        <v>3327983</v>
      </c>
      <c r="E157" s="205" t="s">
        <v>4496</v>
      </c>
      <c r="F157" s="205" t="s">
        <v>4497</v>
      </c>
      <c r="G157" s="203" t="s">
        <v>2598</v>
      </c>
      <c r="H157" s="144" t="s">
        <v>5663</v>
      </c>
      <c r="I157" s="93" t="s">
        <v>6151</v>
      </c>
      <c r="J157" s="144"/>
      <c r="K157" s="144" t="s">
        <v>4936</v>
      </c>
      <c r="L157" s="204"/>
      <c r="M157" s="204" t="s">
        <v>361</v>
      </c>
      <c r="N157" s="144"/>
      <c r="O157" s="144"/>
      <c r="P157" s="235">
        <f t="shared" ca="1" si="4"/>
        <v>43509</v>
      </c>
      <c r="Q157" s="236" t="str">
        <f t="shared" si="5"/>
        <v>ТАК</v>
      </c>
      <c r="R157" s="152"/>
      <c r="S157" s="152"/>
      <c r="T157" s="152"/>
      <c r="U157" s="152"/>
      <c r="V157" s="131"/>
    </row>
    <row r="158" spans="1:22" s="1" customFormat="1" ht="38.75" x14ac:dyDescent="0.2">
      <c r="A158" s="258">
        <v>71</v>
      </c>
      <c r="B158" s="24">
        <f>SUBTOTAL(103,C$4:$C158)</f>
        <v>119</v>
      </c>
      <c r="C158" s="183" t="s">
        <v>1110</v>
      </c>
      <c r="D158" s="128" t="s">
        <v>23</v>
      </c>
      <c r="E158" s="123" t="s">
        <v>4284</v>
      </c>
      <c r="F158" s="123" t="s">
        <v>18</v>
      </c>
      <c r="G158" s="137" t="s">
        <v>2598</v>
      </c>
      <c r="H158" s="144" t="s">
        <v>5725</v>
      </c>
      <c r="I158" s="144" t="s">
        <v>6152</v>
      </c>
      <c r="J158" s="144"/>
      <c r="K158" s="144" t="s">
        <v>4937</v>
      </c>
      <c r="L158" s="145"/>
      <c r="M158" s="129" t="s">
        <v>361</v>
      </c>
      <c r="N158" s="144"/>
      <c r="O158" s="144"/>
      <c r="P158" s="235">
        <f t="shared" ca="1" si="4"/>
        <v>43509</v>
      </c>
      <c r="Q158" s="236" t="str">
        <f t="shared" si="5"/>
        <v>ТАК</v>
      </c>
      <c r="R158" s="152"/>
      <c r="S158" s="152"/>
      <c r="T158" s="152"/>
      <c r="U158" s="152"/>
      <c r="V158" s="131"/>
    </row>
    <row r="159" spans="1:22" s="1" customFormat="1" ht="38.75" x14ac:dyDescent="0.2">
      <c r="A159" s="258">
        <v>72</v>
      </c>
      <c r="B159" s="24">
        <f>SUBTOTAL(103,C$4:$C159)</f>
        <v>120</v>
      </c>
      <c r="C159" s="220" t="s">
        <v>1125</v>
      </c>
      <c r="D159" s="202" t="s">
        <v>843</v>
      </c>
      <c r="E159" s="205" t="s">
        <v>4285</v>
      </c>
      <c r="F159" s="205" t="s">
        <v>4342</v>
      </c>
      <c r="G159" s="203" t="s">
        <v>2598</v>
      </c>
      <c r="H159" s="144" t="s">
        <v>5719</v>
      </c>
      <c r="I159" s="144" t="s">
        <v>6153</v>
      </c>
      <c r="J159" s="144"/>
      <c r="K159" s="144" t="s">
        <v>4938</v>
      </c>
      <c r="L159" s="204"/>
      <c r="M159" s="204" t="s">
        <v>361</v>
      </c>
      <c r="N159" s="144"/>
      <c r="O159" s="144"/>
      <c r="P159" s="235">
        <f t="shared" ca="1" si="4"/>
        <v>43509</v>
      </c>
      <c r="Q159" s="236" t="str">
        <f t="shared" si="5"/>
        <v>ТАК</v>
      </c>
      <c r="R159" s="152"/>
      <c r="S159" s="152"/>
      <c r="T159" s="152"/>
      <c r="U159" s="152"/>
      <c r="V159" s="131"/>
    </row>
    <row r="160" spans="1:22" s="1" customFormat="1" ht="38.75" x14ac:dyDescent="0.2">
      <c r="A160" s="258">
        <v>73</v>
      </c>
      <c r="B160" s="24">
        <f>SUBTOTAL(103,C$4:$C160)</f>
        <v>121</v>
      </c>
      <c r="C160" s="257" t="s">
        <v>1122</v>
      </c>
      <c r="D160" s="202" t="s">
        <v>814</v>
      </c>
      <c r="E160" s="205" t="s">
        <v>813</v>
      </c>
      <c r="F160" s="205" t="s">
        <v>812</v>
      </c>
      <c r="G160" s="203" t="s">
        <v>2598</v>
      </c>
      <c r="H160" s="144" t="s">
        <v>5719</v>
      </c>
      <c r="I160" s="144" t="s">
        <v>6154</v>
      </c>
      <c r="J160" s="144"/>
      <c r="K160" s="144" t="s">
        <v>4939</v>
      </c>
      <c r="L160" s="204"/>
      <c r="M160" s="204" t="s">
        <v>361</v>
      </c>
      <c r="N160" s="144"/>
      <c r="O160" s="144"/>
      <c r="P160" s="235">
        <f t="shared" ca="1" si="4"/>
        <v>43509</v>
      </c>
      <c r="Q160" s="236" t="str">
        <f t="shared" si="5"/>
        <v>ТАК</v>
      </c>
      <c r="R160" s="152"/>
      <c r="S160" s="152"/>
      <c r="T160" s="152"/>
      <c r="U160" s="152"/>
      <c r="V160" s="131"/>
    </row>
    <row r="161" spans="1:22" s="1" customFormat="1" ht="25.85" x14ac:dyDescent="0.2">
      <c r="A161" s="258">
        <v>74</v>
      </c>
      <c r="B161" s="24">
        <f>SUBTOTAL(103,C$4:$C161)</f>
        <v>122</v>
      </c>
      <c r="C161" s="142" t="s">
        <v>1107</v>
      </c>
      <c r="D161" s="140" t="s">
        <v>1451</v>
      </c>
      <c r="E161" s="123" t="s">
        <v>4286</v>
      </c>
      <c r="F161" s="123" t="s">
        <v>1334</v>
      </c>
      <c r="G161" s="138" t="s">
        <v>2590</v>
      </c>
      <c r="H161" s="144" t="s">
        <v>5726</v>
      </c>
      <c r="I161" s="144" t="s">
        <v>6155</v>
      </c>
      <c r="J161" s="144" t="s">
        <v>4211</v>
      </c>
      <c r="K161" s="144" t="s">
        <v>4896</v>
      </c>
      <c r="L161" s="131" t="s">
        <v>403</v>
      </c>
      <c r="M161" s="131" t="s">
        <v>402</v>
      </c>
      <c r="N161" s="144"/>
      <c r="O161" s="144"/>
      <c r="P161" s="235">
        <f t="shared" ca="1" si="4"/>
        <v>43509</v>
      </c>
      <c r="Q161" s="236" t="str">
        <f t="shared" si="5"/>
        <v>ТАК</v>
      </c>
      <c r="R161" s="152"/>
      <c r="S161" s="152"/>
      <c r="T161" s="152"/>
      <c r="U161" s="152"/>
      <c r="V161" s="131"/>
    </row>
    <row r="162" spans="1:22" s="1" customFormat="1" ht="81.55" x14ac:dyDescent="0.2">
      <c r="A162" s="262">
        <v>75</v>
      </c>
      <c r="B162" s="24">
        <f>SUBTOTAL(103,C$4:$C162)</f>
        <v>123</v>
      </c>
      <c r="C162" s="195" t="s">
        <v>1118</v>
      </c>
      <c r="D162" s="202" t="s">
        <v>2381</v>
      </c>
      <c r="E162" s="205" t="s">
        <v>1599</v>
      </c>
      <c r="F162" s="175" t="s">
        <v>2096</v>
      </c>
      <c r="G162" s="203" t="s">
        <v>2591</v>
      </c>
      <c r="H162" s="144" t="s">
        <v>5727</v>
      </c>
      <c r="I162" s="144" t="s">
        <v>6156</v>
      </c>
      <c r="J162" s="144" t="s">
        <v>5390</v>
      </c>
      <c r="K162" s="144" t="s">
        <v>5391</v>
      </c>
      <c r="L162" s="204" t="s">
        <v>396</v>
      </c>
      <c r="M162" s="204" t="s">
        <v>397</v>
      </c>
      <c r="N162" s="144"/>
      <c r="O162" s="144"/>
      <c r="P162" s="235">
        <f t="shared" ca="1" si="4"/>
        <v>43509</v>
      </c>
      <c r="Q162" s="236" t="str">
        <f t="shared" si="5"/>
        <v>ТАК</v>
      </c>
      <c r="R162" s="152"/>
      <c r="S162" s="152"/>
      <c r="T162" s="152"/>
      <c r="U162" s="152"/>
      <c r="V162" s="131"/>
    </row>
    <row r="163" spans="1:22" s="1" customFormat="1" ht="25.85" x14ac:dyDescent="0.2">
      <c r="A163" s="264"/>
      <c r="B163" s="24">
        <f>SUBTOTAL(103,C$4:$C163)</f>
        <v>124</v>
      </c>
      <c r="C163" s="258" t="s">
        <v>1118</v>
      </c>
      <c r="D163" s="202" t="s">
        <v>2381</v>
      </c>
      <c r="E163" s="205" t="s">
        <v>1599</v>
      </c>
      <c r="F163" s="175" t="s">
        <v>2096</v>
      </c>
      <c r="G163" s="203" t="s">
        <v>2595</v>
      </c>
      <c r="H163" s="144" t="s">
        <v>5727</v>
      </c>
      <c r="I163" s="144" t="s">
        <v>6156</v>
      </c>
      <c r="J163" s="144" t="s">
        <v>5390</v>
      </c>
      <c r="K163" s="144" t="s">
        <v>5391</v>
      </c>
      <c r="L163" s="204" t="s">
        <v>396</v>
      </c>
      <c r="M163" s="204" t="s">
        <v>397</v>
      </c>
      <c r="N163" s="144"/>
      <c r="O163" s="144"/>
      <c r="P163" s="235">
        <f t="shared" ca="1" si="4"/>
        <v>43509</v>
      </c>
      <c r="Q163" s="236" t="str">
        <f t="shared" si="5"/>
        <v>ТАК</v>
      </c>
      <c r="R163" s="152"/>
      <c r="S163" s="152"/>
      <c r="T163" s="152"/>
      <c r="U163" s="152"/>
      <c r="V163" s="131"/>
    </row>
    <row r="164" spans="1:22" s="1" customFormat="1" ht="40.75" x14ac:dyDescent="0.2">
      <c r="A164" s="263"/>
      <c r="B164" s="24">
        <f>SUBTOTAL(103,C$4:$C164)</f>
        <v>125</v>
      </c>
      <c r="C164" s="210" t="s">
        <v>1118</v>
      </c>
      <c r="D164" s="202" t="s">
        <v>2381</v>
      </c>
      <c r="E164" s="205" t="s">
        <v>1599</v>
      </c>
      <c r="F164" s="175" t="s">
        <v>2096</v>
      </c>
      <c r="G164" s="203" t="s">
        <v>2597</v>
      </c>
      <c r="H164" s="144" t="s">
        <v>5727</v>
      </c>
      <c r="I164" s="144" t="s">
        <v>6156</v>
      </c>
      <c r="J164" s="144" t="s">
        <v>5390</v>
      </c>
      <c r="K164" s="144" t="s">
        <v>5391</v>
      </c>
      <c r="L164" s="204" t="s">
        <v>396</v>
      </c>
      <c r="M164" s="204" t="s">
        <v>397</v>
      </c>
      <c r="N164" s="144"/>
      <c r="O164" s="144"/>
      <c r="P164" s="235">
        <f t="shared" ca="1" si="4"/>
        <v>43509</v>
      </c>
      <c r="Q164" s="236" t="str">
        <f t="shared" si="5"/>
        <v>ТАК</v>
      </c>
      <c r="R164" s="152"/>
      <c r="S164" s="152"/>
      <c r="T164" s="152"/>
      <c r="U164" s="152"/>
      <c r="V164" s="131"/>
    </row>
    <row r="165" spans="1:22" s="1" customFormat="1" ht="25.85" x14ac:dyDescent="0.2">
      <c r="A165" s="258">
        <v>76</v>
      </c>
      <c r="B165" s="24">
        <f>SUBTOTAL(103,C$4:$C165)</f>
        <v>126</v>
      </c>
      <c r="C165" s="142" t="s">
        <v>1105</v>
      </c>
      <c r="D165" s="140" t="s">
        <v>1455</v>
      </c>
      <c r="E165" s="123" t="s">
        <v>1436</v>
      </c>
      <c r="F165" s="123" t="s">
        <v>52</v>
      </c>
      <c r="G165" s="138" t="s">
        <v>2590</v>
      </c>
      <c r="H165" s="144" t="s">
        <v>5728</v>
      </c>
      <c r="I165" s="144" t="s">
        <v>6157</v>
      </c>
      <c r="J165" s="144" t="s">
        <v>4212</v>
      </c>
      <c r="K165" s="144" t="s">
        <v>4897</v>
      </c>
      <c r="L165" s="253" t="s">
        <v>403</v>
      </c>
      <c r="M165" s="253" t="s">
        <v>402</v>
      </c>
      <c r="N165" s="144"/>
      <c r="O165" s="144"/>
      <c r="P165" s="235">
        <f t="shared" ca="1" si="4"/>
        <v>43509</v>
      </c>
      <c r="Q165" s="236" t="str">
        <f t="shared" si="5"/>
        <v>ТАК</v>
      </c>
      <c r="R165" s="152"/>
      <c r="S165" s="152"/>
      <c r="T165" s="152"/>
      <c r="U165" s="152"/>
      <c r="V165" s="131"/>
    </row>
    <row r="166" spans="1:22" s="1" customFormat="1" ht="38.75" x14ac:dyDescent="0.2">
      <c r="A166" s="258">
        <v>77</v>
      </c>
      <c r="B166" s="24">
        <f>SUBTOTAL(103,C$4:$C166)</f>
        <v>127</v>
      </c>
      <c r="C166" s="210" t="s">
        <v>1105</v>
      </c>
      <c r="D166" s="202" t="s">
        <v>1216</v>
      </c>
      <c r="E166" s="205" t="s">
        <v>1217</v>
      </c>
      <c r="F166" s="205" t="s">
        <v>1218</v>
      </c>
      <c r="G166" s="203" t="s">
        <v>3765</v>
      </c>
      <c r="H166" s="144" t="s">
        <v>5729</v>
      </c>
      <c r="I166" s="144" t="s">
        <v>8723</v>
      </c>
      <c r="J166" s="144" t="s">
        <v>5300</v>
      </c>
      <c r="K166" s="144" t="s">
        <v>5301</v>
      </c>
      <c r="L166" s="204" t="s">
        <v>399</v>
      </c>
      <c r="M166" s="204" t="s">
        <v>400</v>
      </c>
      <c r="N166" s="144"/>
      <c r="O166" s="144"/>
      <c r="P166" s="235">
        <f t="shared" ca="1" si="4"/>
        <v>43509</v>
      </c>
      <c r="Q166" s="236" t="str">
        <f t="shared" si="5"/>
        <v>ТАК</v>
      </c>
      <c r="R166" s="152"/>
      <c r="S166" s="152"/>
      <c r="T166" s="152"/>
      <c r="U166" s="152"/>
      <c r="V166" s="131"/>
    </row>
    <row r="167" spans="1:22" s="1" customFormat="1" ht="25.85" x14ac:dyDescent="0.2">
      <c r="A167" s="258">
        <v>78</v>
      </c>
      <c r="B167" s="24">
        <f>SUBTOTAL(103,C$4:$C167)</f>
        <v>128</v>
      </c>
      <c r="C167" s="142" t="s">
        <v>1112</v>
      </c>
      <c r="D167" s="140" t="s">
        <v>2287</v>
      </c>
      <c r="E167" s="123" t="s">
        <v>1445</v>
      </c>
      <c r="F167" s="123" t="s">
        <v>979</v>
      </c>
      <c r="G167" s="138" t="s">
        <v>2590</v>
      </c>
      <c r="H167" s="144" t="s">
        <v>5728</v>
      </c>
      <c r="I167" s="144" t="s">
        <v>6158</v>
      </c>
      <c r="J167" s="144" t="s">
        <v>4213</v>
      </c>
      <c r="K167" s="144" t="s">
        <v>4898</v>
      </c>
      <c r="L167" s="131" t="s">
        <v>403</v>
      </c>
      <c r="M167" s="131" t="s">
        <v>402</v>
      </c>
      <c r="N167" s="144"/>
      <c r="O167" s="144"/>
      <c r="P167" s="235">
        <f t="shared" ca="1" si="4"/>
        <v>43509</v>
      </c>
      <c r="Q167" s="236" t="str">
        <f t="shared" si="5"/>
        <v>ТАК</v>
      </c>
      <c r="R167" s="152"/>
      <c r="S167" s="152"/>
      <c r="T167" s="152"/>
      <c r="U167" s="152"/>
      <c r="V167" s="131"/>
    </row>
    <row r="168" spans="1:22" s="1" customFormat="1" ht="38.75" x14ac:dyDescent="0.2">
      <c r="A168" s="258">
        <v>79</v>
      </c>
      <c r="B168" s="24">
        <f>SUBTOTAL(103,C$4:$C168)</f>
        <v>129</v>
      </c>
      <c r="C168" s="220" t="s">
        <v>1112</v>
      </c>
      <c r="D168" s="202" t="s">
        <v>255</v>
      </c>
      <c r="E168" s="205" t="s">
        <v>256</v>
      </c>
      <c r="F168" s="205" t="s">
        <v>470</v>
      </c>
      <c r="G168" s="203" t="s">
        <v>3765</v>
      </c>
      <c r="H168" s="144" t="s">
        <v>5730</v>
      </c>
      <c r="I168" s="144" t="s">
        <v>6159</v>
      </c>
      <c r="J168" s="144" t="s">
        <v>5302</v>
      </c>
      <c r="K168" s="144" t="s">
        <v>5303</v>
      </c>
      <c r="L168" s="204" t="s">
        <v>399</v>
      </c>
      <c r="M168" s="204" t="s">
        <v>400</v>
      </c>
      <c r="N168" s="144"/>
      <c r="O168" s="144"/>
      <c r="P168" s="235">
        <f t="shared" ca="1" si="4"/>
        <v>43509</v>
      </c>
      <c r="Q168" s="236" t="str">
        <f t="shared" si="5"/>
        <v>ТАК</v>
      </c>
      <c r="R168" s="152"/>
      <c r="S168" s="152"/>
      <c r="T168" s="152"/>
      <c r="U168" s="152"/>
      <c r="V168" s="131"/>
    </row>
    <row r="169" spans="1:22" s="1" customFormat="1" ht="38.75" x14ac:dyDescent="0.2">
      <c r="A169" s="258">
        <v>80</v>
      </c>
      <c r="B169" s="24">
        <f>SUBTOTAL(103,C$4:$C169)</f>
        <v>130</v>
      </c>
      <c r="C169" s="210" t="s">
        <v>1110</v>
      </c>
      <c r="D169" s="202" t="s">
        <v>1809</v>
      </c>
      <c r="E169" s="205" t="s">
        <v>1943</v>
      </c>
      <c r="F169" s="205" t="s">
        <v>1810</v>
      </c>
      <c r="G169" s="203" t="s">
        <v>3765</v>
      </c>
      <c r="H169" s="144" t="s">
        <v>5731</v>
      </c>
      <c r="I169" s="144" t="s">
        <v>6160</v>
      </c>
      <c r="J169" s="144" t="s">
        <v>5304</v>
      </c>
      <c r="K169" s="144" t="s">
        <v>5305</v>
      </c>
      <c r="L169" s="204" t="s">
        <v>399</v>
      </c>
      <c r="M169" s="204" t="s">
        <v>400</v>
      </c>
      <c r="N169" s="144"/>
      <c r="O169" s="144"/>
      <c r="P169" s="235">
        <f t="shared" ca="1" si="4"/>
        <v>43509</v>
      </c>
      <c r="Q169" s="236" t="str">
        <f t="shared" si="5"/>
        <v>ТАК</v>
      </c>
      <c r="R169" s="152"/>
      <c r="S169" s="152"/>
      <c r="T169" s="152"/>
      <c r="U169" s="152"/>
      <c r="V169" s="131"/>
    </row>
    <row r="170" spans="1:22" s="1" customFormat="1" ht="38.75" x14ac:dyDescent="0.2">
      <c r="A170" s="258">
        <v>81</v>
      </c>
      <c r="B170" s="24">
        <f>SUBTOTAL(103,C$4:$C170)</f>
        <v>131</v>
      </c>
      <c r="C170" s="210" t="s">
        <v>1110</v>
      </c>
      <c r="D170" s="202" t="s">
        <v>1811</v>
      </c>
      <c r="E170" s="205" t="s">
        <v>1944</v>
      </c>
      <c r="F170" s="205" t="s">
        <v>1812</v>
      </c>
      <c r="G170" s="203" t="s">
        <v>3765</v>
      </c>
      <c r="H170" s="144" t="s">
        <v>5709</v>
      </c>
      <c r="I170" s="144" t="s">
        <v>6161</v>
      </c>
      <c r="J170" s="144"/>
      <c r="K170" s="144"/>
      <c r="L170" s="204" t="s">
        <v>399</v>
      </c>
      <c r="M170" s="204" t="s">
        <v>400</v>
      </c>
      <c r="N170" s="144"/>
      <c r="O170" s="144"/>
      <c r="P170" s="235">
        <f t="shared" ca="1" si="4"/>
        <v>43509</v>
      </c>
      <c r="Q170" s="236" t="str">
        <f t="shared" si="5"/>
        <v>ТАК</v>
      </c>
      <c r="R170" s="152"/>
      <c r="S170" s="152"/>
      <c r="T170" s="152"/>
      <c r="U170" s="152"/>
      <c r="V170" s="131"/>
    </row>
    <row r="171" spans="1:22" s="1" customFormat="1" ht="25.85" x14ac:dyDescent="0.2">
      <c r="A171" s="258">
        <v>82</v>
      </c>
      <c r="B171" s="24">
        <f>SUBTOTAL(103,C$4:$C171)</f>
        <v>132</v>
      </c>
      <c r="C171" s="142" t="s">
        <v>1108</v>
      </c>
      <c r="D171" s="140" t="s">
        <v>1457</v>
      </c>
      <c r="E171" s="123" t="s">
        <v>4287</v>
      </c>
      <c r="F171" s="123" t="s">
        <v>1330</v>
      </c>
      <c r="G171" s="138" t="s">
        <v>2590</v>
      </c>
      <c r="H171" s="144" t="s">
        <v>5726</v>
      </c>
      <c r="I171" s="144" t="s">
        <v>6162</v>
      </c>
      <c r="J171" s="144" t="s">
        <v>4214</v>
      </c>
      <c r="K171" s="144" t="s">
        <v>4899</v>
      </c>
      <c r="L171" s="253" t="s">
        <v>403</v>
      </c>
      <c r="M171" s="253" t="s">
        <v>402</v>
      </c>
      <c r="N171" s="144"/>
      <c r="O171" s="144"/>
      <c r="P171" s="235">
        <f t="shared" ca="1" si="4"/>
        <v>43509</v>
      </c>
      <c r="Q171" s="236" t="str">
        <f t="shared" si="5"/>
        <v>ТАК</v>
      </c>
      <c r="R171" s="152"/>
      <c r="S171" s="152"/>
      <c r="T171" s="152"/>
      <c r="U171" s="152"/>
      <c r="V171" s="131"/>
    </row>
    <row r="172" spans="1:22" s="1" customFormat="1" ht="38.75" x14ac:dyDescent="0.2">
      <c r="A172" s="258">
        <v>83</v>
      </c>
      <c r="B172" s="24">
        <f>SUBTOTAL(103,C$4:$C172)</f>
        <v>133</v>
      </c>
      <c r="C172" s="258" t="s">
        <v>1108</v>
      </c>
      <c r="D172" s="202" t="s">
        <v>258</v>
      </c>
      <c r="E172" s="205" t="s">
        <v>1152</v>
      </c>
      <c r="F172" s="205" t="s">
        <v>4288</v>
      </c>
      <c r="G172" s="203" t="s">
        <v>3765</v>
      </c>
      <c r="H172" s="144" t="s">
        <v>5713</v>
      </c>
      <c r="I172" s="144" t="s">
        <v>6163</v>
      </c>
      <c r="J172" s="144" t="s">
        <v>5306</v>
      </c>
      <c r="K172" s="144" t="s">
        <v>5307</v>
      </c>
      <c r="L172" s="204" t="s">
        <v>399</v>
      </c>
      <c r="M172" s="204" t="s">
        <v>400</v>
      </c>
      <c r="N172" s="144"/>
      <c r="O172" s="144"/>
      <c r="P172" s="235">
        <f t="shared" ca="1" si="4"/>
        <v>43509</v>
      </c>
      <c r="Q172" s="236" t="str">
        <f t="shared" si="5"/>
        <v>ТАК</v>
      </c>
      <c r="R172" s="152"/>
      <c r="S172" s="152"/>
      <c r="T172" s="152"/>
      <c r="U172" s="152"/>
      <c r="V172" s="131"/>
    </row>
    <row r="173" spans="1:22" s="1" customFormat="1" ht="38.75" x14ac:dyDescent="0.2">
      <c r="A173" s="258">
        <v>84</v>
      </c>
      <c r="B173" s="24">
        <f>SUBTOTAL(103,C$4:$C173)</f>
        <v>134</v>
      </c>
      <c r="C173" s="220" t="s">
        <v>1108</v>
      </c>
      <c r="D173" s="202" t="s">
        <v>259</v>
      </c>
      <c r="E173" s="205" t="s">
        <v>260</v>
      </c>
      <c r="F173" s="205" t="s">
        <v>168</v>
      </c>
      <c r="G173" s="203" t="s">
        <v>3765</v>
      </c>
      <c r="H173" s="144" t="s">
        <v>5732</v>
      </c>
      <c r="I173" s="144" t="s">
        <v>6164</v>
      </c>
      <c r="J173" s="144" t="s">
        <v>5308</v>
      </c>
      <c r="K173" s="144" t="s">
        <v>5309</v>
      </c>
      <c r="L173" s="204" t="s">
        <v>399</v>
      </c>
      <c r="M173" s="204" t="s">
        <v>400</v>
      </c>
      <c r="N173" s="144"/>
      <c r="O173" s="144"/>
      <c r="P173" s="235">
        <f t="shared" ca="1" si="4"/>
        <v>43509</v>
      </c>
      <c r="Q173" s="236" t="str">
        <f t="shared" si="5"/>
        <v>ТАК</v>
      </c>
      <c r="R173" s="152"/>
      <c r="S173" s="152"/>
      <c r="T173" s="152"/>
      <c r="U173" s="152"/>
      <c r="V173" s="131"/>
    </row>
    <row r="174" spans="1:22" s="1" customFormat="1" ht="38.75" x14ac:dyDescent="0.2">
      <c r="A174" s="258">
        <v>85</v>
      </c>
      <c r="B174" s="24">
        <f>SUBTOTAL(103,C$4:$C174)</f>
        <v>135</v>
      </c>
      <c r="C174" s="210" t="s">
        <v>1108</v>
      </c>
      <c r="D174" s="202" t="s">
        <v>266</v>
      </c>
      <c r="E174" s="205" t="s">
        <v>2040</v>
      </c>
      <c r="F174" s="205" t="s">
        <v>1486</v>
      </c>
      <c r="G174" s="203" t="s">
        <v>3765</v>
      </c>
      <c r="H174" s="144" t="s">
        <v>5733</v>
      </c>
      <c r="I174" s="144" t="s">
        <v>6165</v>
      </c>
      <c r="J174" s="144" t="s">
        <v>5310</v>
      </c>
      <c r="K174" s="144" t="s">
        <v>5311</v>
      </c>
      <c r="L174" s="204" t="s">
        <v>399</v>
      </c>
      <c r="M174" s="204" t="s">
        <v>400</v>
      </c>
      <c r="N174" s="144"/>
      <c r="O174" s="144"/>
      <c r="P174" s="235">
        <f t="shared" ca="1" si="4"/>
        <v>43509</v>
      </c>
      <c r="Q174" s="236" t="str">
        <f t="shared" si="5"/>
        <v>ТАК</v>
      </c>
      <c r="R174" s="152"/>
      <c r="S174" s="152"/>
      <c r="T174" s="152"/>
      <c r="U174" s="152"/>
      <c r="V174" s="131"/>
    </row>
    <row r="175" spans="1:22" s="1" customFormat="1" ht="38.75" x14ac:dyDescent="0.2">
      <c r="A175" s="258">
        <v>86</v>
      </c>
      <c r="B175" s="24">
        <f>SUBTOTAL(103,C$4:$C175)</f>
        <v>136</v>
      </c>
      <c r="C175" s="220" t="s">
        <v>1108</v>
      </c>
      <c r="D175" s="202" t="s">
        <v>963</v>
      </c>
      <c r="E175" s="205" t="s">
        <v>171</v>
      </c>
      <c r="F175" s="205" t="s">
        <v>964</v>
      </c>
      <c r="G175" s="203" t="s">
        <v>3765</v>
      </c>
      <c r="H175" s="144" t="s">
        <v>5734</v>
      </c>
      <c r="I175" s="144" t="s">
        <v>6166</v>
      </c>
      <c r="J175" s="144" t="s">
        <v>5312</v>
      </c>
      <c r="K175" s="144" t="s">
        <v>5313</v>
      </c>
      <c r="L175" s="204" t="s">
        <v>399</v>
      </c>
      <c r="M175" s="204" t="s">
        <v>400</v>
      </c>
      <c r="N175" s="144"/>
      <c r="O175" s="144"/>
      <c r="P175" s="235">
        <f t="shared" ca="1" si="4"/>
        <v>43509</v>
      </c>
      <c r="Q175" s="236" t="str">
        <f t="shared" si="5"/>
        <v>ТАК</v>
      </c>
      <c r="R175" s="152"/>
      <c r="S175" s="152"/>
      <c r="T175" s="152"/>
      <c r="U175" s="152"/>
      <c r="V175" s="131"/>
    </row>
    <row r="176" spans="1:22" s="1" customFormat="1" ht="25.85" x14ac:dyDescent="0.2">
      <c r="A176" s="258">
        <v>87</v>
      </c>
      <c r="B176" s="24">
        <f>SUBTOTAL(103,C$4:$C176)</f>
        <v>137</v>
      </c>
      <c r="C176" s="142" t="s">
        <v>1108</v>
      </c>
      <c r="D176" s="140" t="s">
        <v>2285</v>
      </c>
      <c r="E176" s="123" t="s">
        <v>1444</v>
      </c>
      <c r="F176" s="123" t="s">
        <v>2112</v>
      </c>
      <c r="G176" s="138" t="s">
        <v>2590</v>
      </c>
      <c r="H176" s="144" t="s">
        <v>5726</v>
      </c>
      <c r="I176" s="144" t="s">
        <v>6167</v>
      </c>
      <c r="J176" s="144" t="s">
        <v>4215</v>
      </c>
      <c r="K176" s="144" t="s">
        <v>4900</v>
      </c>
      <c r="L176" s="253" t="s">
        <v>403</v>
      </c>
      <c r="M176" s="253" t="s">
        <v>402</v>
      </c>
      <c r="N176" s="144"/>
      <c r="O176" s="144"/>
      <c r="P176" s="235">
        <f t="shared" ca="1" si="4"/>
        <v>43509</v>
      </c>
      <c r="Q176" s="236" t="str">
        <f t="shared" si="5"/>
        <v>ТАК</v>
      </c>
      <c r="R176" s="152"/>
      <c r="S176" s="152"/>
      <c r="T176" s="152"/>
      <c r="U176" s="152"/>
      <c r="V176" s="131"/>
    </row>
    <row r="177" spans="1:22" s="1" customFormat="1" ht="81.55" x14ac:dyDescent="0.2">
      <c r="A177" s="262">
        <v>88</v>
      </c>
      <c r="B177" s="24">
        <f>SUBTOTAL(103,C$4:$C177)</f>
        <v>138</v>
      </c>
      <c r="C177" s="258" t="s">
        <v>1108</v>
      </c>
      <c r="D177" s="202" t="s">
        <v>2448</v>
      </c>
      <c r="E177" s="205" t="s">
        <v>1952</v>
      </c>
      <c r="F177" s="175" t="s">
        <v>1398</v>
      </c>
      <c r="G177" s="203" t="s">
        <v>2591</v>
      </c>
      <c r="H177" s="144" t="s">
        <v>5735</v>
      </c>
      <c r="I177" s="144" t="s">
        <v>6168</v>
      </c>
      <c r="J177" s="144" t="s">
        <v>5392</v>
      </c>
      <c r="K177" s="144" t="s">
        <v>5393</v>
      </c>
      <c r="L177" s="204" t="s">
        <v>396</v>
      </c>
      <c r="M177" s="204" t="s">
        <v>397</v>
      </c>
      <c r="N177" s="144"/>
      <c r="O177" s="144"/>
      <c r="P177" s="235">
        <f t="shared" ca="1" si="4"/>
        <v>43509</v>
      </c>
      <c r="Q177" s="236" t="str">
        <f t="shared" si="5"/>
        <v>ТАК</v>
      </c>
      <c r="R177" s="152"/>
      <c r="S177" s="152"/>
      <c r="T177" s="152"/>
      <c r="U177" s="152"/>
      <c r="V177" s="131"/>
    </row>
    <row r="178" spans="1:22" s="1" customFormat="1" ht="25.85" x14ac:dyDescent="0.2">
      <c r="A178" s="264"/>
      <c r="B178" s="24">
        <f>SUBTOTAL(103,C$4:$C178)</f>
        <v>139</v>
      </c>
      <c r="C178" s="195" t="s">
        <v>1108</v>
      </c>
      <c r="D178" s="128" t="s">
        <v>2448</v>
      </c>
      <c r="E178" s="173" t="s">
        <v>1952</v>
      </c>
      <c r="F178" s="175" t="s">
        <v>1398</v>
      </c>
      <c r="G178" s="137" t="s">
        <v>2595</v>
      </c>
      <c r="H178" s="144" t="s">
        <v>5735</v>
      </c>
      <c r="I178" s="144" t="s">
        <v>6168</v>
      </c>
      <c r="J178" s="144" t="s">
        <v>5392</v>
      </c>
      <c r="K178" s="144" t="s">
        <v>5393</v>
      </c>
      <c r="L178" s="129" t="s">
        <v>396</v>
      </c>
      <c r="M178" s="129" t="s">
        <v>397</v>
      </c>
      <c r="N178" s="144"/>
      <c r="O178" s="144"/>
      <c r="P178" s="235">
        <f t="shared" ca="1" si="4"/>
        <v>43509</v>
      </c>
      <c r="Q178" s="236" t="str">
        <f t="shared" si="5"/>
        <v>ТАК</v>
      </c>
      <c r="R178" s="152"/>
      <c r="S178" s="152"/>
      <c r="T178" s="152"/>
      <c r="U178" s="152"/>
      <c r="V178" s="131"/>
    </row>
    <row r="179" spans="1:22" s="1" customFormat="1" ht="40.75" x14ac:dyDescent="0.2">
      <c r="A179" s="263"/>
      <c r="B179" s="24">
        <f>SUBTOTAL(103,C$4:$C179)</f>
        <v>140</v>
      </c>
      <c r="C179" s="258" t="s">
        <v>1108</v>
      </c>
      <c r="D179" s="202" t="s">
        <v>2448</v>
      </c>
      <c r="E179" s="205" t="s">
        <v>1952</v>
      </c>
      <c r="F179" s="175" t="s">
        <v>1398</v>
      </c>
      <c r="G179" s="203" t="s">
        <v>2597</v>
      </c>
      <c r="H179" s="144" t="s">
        <v>5735</v>
      </c>
      <c r="I179" s="144" t="s">
        <v>6168</v>
      </c>
      <c r="J179" s="144" t="s">
        <v>5392</v>
      </c>
      <c r="K179" s="144" t="s">
        <v>5393</v>
      </c>
      <c r="L179" s="204" t="s">
        <v>396</v>
      </c>
      <c r="M179" s="204" t="s">
        <v>397</v>
      </c>
      <c r="N179" s="144"/>
      <c r="O179" s="144"/>
      <c r="P179" s="235">
        <f t="shared" ca="1" si="4"/>
        <v>43509</v>
      </c>
      <c r="Q179" s="236" t="str">
        <f t="shared" si="5"/>
        <v>ТАК</v>
      </c>
      <c r="R179" s="152"/>
      <c r="S179" s="152"/>
      <c r="T179" s="152"/>
      <c r="U179" s="152"/>
      <c r="V179" s="131"/>
    </row>
    <row r="180" spans="1:22" s="1" customFormat="1" ht="38.75" x14ac:dyDescent="0.2">
      <c r="A180" s="258">
        <v>89</v>
      </c>
      <c r="B180" s="24">
        <f>SUBTOTAL(103,C$4:$C180)</f>
        <v>141</v>
      </c>
      <c r="C180" s="220" t="s">
        <v>1125</v>
      </c>
      <c r="D180" s="202" t="s">
        <v>1729</v>
      </c>
      <c r="E180" s="205" t="s">
        <v>1487</v>
      </c>
      <c r="F180" s="205" t="s">
        <v>1730</v>
      </c>
      <c r="G180" s="203" t="s">
        <v>3765</v>
      </c>
      <c r="H180" s="144" t="s">
        <v>5730</v>
      </c>
      <c r="I180" s="144" t="s">
        <v>6169</v>
      </c>
      <c r="J180" s="144" t="s">
        <v>5314</v>
      </c>
      <c r="K180" s="144" t="s">
        <v>5315</v>
      </c>
      <c r="L180" s="204" t="s">
        <v>399</v>
      </c>
      <c r="M180" s="204" t="s">
        <v>400</v>
      </c>
      <c r="N180" s="144"/>
      <c r="O180" s="144"/>
      <c r="P180" s="235">
        <f t="shared" ca="1" si="4"/>
        <v>43509</v>
      </c>
      <c r="Q180" s="236" t="str">
        <f t="shared" si="5"/>
        <v>ТАК</v>
      </c>
      <c r="R180" s="152"/>
      <c r="S180" s="152"/>
      <c r="T180" s="152"/>
      <c r="U180" s="152"/>
      <c r="V180" s="131"/>
    </row>
    <row r="181" spans="1:22" s="1" customFormat="1" ht="25.85" x14ac:dyDescent="0.2">
      <c r="A181" s="258">
        <v>90</v>
      </c>
      <c r="B181" s="24">
        <f>SUBTOTAL(103,C$4:$C181)</f>
        <v>142</v>
      </c>
      <c r="C181" s="142" t="s">
        <v>1125</v>
      </c>
      <c r="D181" s="140" t="s">
        <v>1456</v>
      </c>
      <c r="E181" s="123" t="s">
        <v>2109</v>
      </c>
      <c r="F181" s="123" t="s">
        <v>1335</v>
      </c>
      <c r="G181" s="138" t="s">
        <v>2590</v>
      </c>
      <c r="H181" s="144" t="s">
        <v>5726</v>
      </c>
      <c r="I181" s="144" t="s">
        <v>6170</v>
      </c>
      <c r="J181" s="144" t="s">
        <v>4216</v>
      </c>
      <c r="K181" s="144" t="s">
        <v>4901</v>
      </c>
      <c r="L181" s="253" t="s">
        <v>403</v>
      </c>
      <c r="M181" s="253" t="s">
        <v>402</v>
      </c>
      <c r="N181" s="144"/>
      <c r="O181" s="144"/>
      <c r="P181" s="235">
        <f t="shared" ca="1" si="4"/>
        <v>43509</v>
      </c>
      <c r="Q181" s="236" t="str">
        <f t="shared" si="5"/>
        <v>ТАК</v>
      </c>
      <c r="R181" s="152"/>
      <c r="S181" s="152"/>
      <c r="T181" s="152"/>
      <c r="U181" s="152"/>
      <c r="V181" s="131"/>
    </row>
    <row r="182" spans="1:22" s="1" customFormat="1" ht="38.75" x14ac:dyDescent="0.2">
      <c r="A182" s="258">
        <v>91</v>
      </c>
      <c r="B182" s="24">
        <f>SUBTOTAL(103,C$4:$C182)</f>
        <v>143</v>
      </c>
      <c r="C182" s="210" t="s">
        <v>1113</v>
      </c>
      <c r="D182" s="128" t="s">
        <v>2511</v>
      </c>
      <c r="E182" s="173" t="s">
        <v>172</v>
      </c>
      <c r="F182" s="205" t="s">
        <v>2512</v>
      </c>
      <c r="G182" s="137" t="s">
        <v>3765</v>
      </c>
      <c r="H182" s="144" t="s">
        <v>5736</v>
      </c>
      <c r="I182" s="144" t="s">
        <v>6171</v>
      </c>
      <c r="J182" s="144" t="s">
        <v>5316</v>
      </c>
      <c r="K182" s="144" t="s">
        <v>5317</v>
      </c>
      <c r="L182" s="129" t="s">
        <v>399</v>
      </c>
      <c r="M182" s="129" t="s">
        <v>400</v>
      </c>
      <c r="N182" s="144"/>
      <c r="O182" s="144"/>
      <c r="P182" s="235">
        <f t="shared" ca="1" si="4"/>
        <v>43509</v>
      </c>
      <c r="Q182" s="236" t="str">
        <f t="shared" si="5"/>
        <v>ТАК</v>
      </c>
      <c r="R182" s="152"/>
      <c r="S182" s="152"/>
      <c r="T182" s="152"/>
      <c r="U182" s="152"/>
      <c r="V182" s="131"/>
    </row>
    <row r="183" spans="1:22" s="1" customFormat="1" ht="25.85" x14ac:dyDescent="0.2">
      <c r="A183" s="258">
        <v>92</v>
      </c>
      <c r="B183" s="24">
        <f>SUBTOTAL(103,C$4:$C183)</f>
        <v>144</v>
      </c>
      <c r="C183" s="142" t="s">
        <v>1109</v>
      </c>
      <c r="D183" s="140" t="s">
        <v>1473</v>
      </c>
      <c r="E183" s="123" t="s">
        <v>2883</v>
      </c>
      <c r="F183" s="123" t="s">
        <v>1333</v>
      </c>
      <c r="G183" s="138" t="s">
        <v>2590</v>
      </c>
      <c r="H183" s="144" t="s">
        <v>5728</v>
      </c>
      <c r="I183" s="144" t="s">
        <v>6172</v>
      </c>
      <c r="J183" s="144" t="s">
        <v>4217</v>
      </c>
      <c r="K183" s="144" t="s">
        <v>4902</v>
      </c>
      <c r="L183" s="253" t="s">
        <v>403</v>
      </c>
      <c r="M183" s="253" t="s">
        <v>402</v>
      </c>
      <c r="N183" s="144"/>
      <c r="O183" s="144"/>
      <c r="P183" s="235">
        <f t="shared" ca="1" si="4"/>
        <v>43509</v>
      </c>
      <c r="Q183" s="236" t="str">
        <f t="shared" si="5"/>
        <v>ТАК</v>
      </c>
      <c r="R183" s="152"/>
      <c r="S183" s="152"/>
      <c r="T183" s="152"/>
      <c r="U183" s="152"/>
      <c r="V183" s="131"/>
    </row>
    <row r="184" spans="1:22" s="1" customFormat="1" ht="81.55" x14ac:dyDescent="0.2">
      <c r="A184" s="262">
        <v>93</v>
      </c>
      <c r="B184" s="24">
        <f>SUBTOTAL(103,C$4:$C184)</f>
        <v>145</v>
      </c>
      <c r="C184" s="258" t="s">
        <v>1114</v>
      </c>
      <c r="D184" s="202" t="s">
        <v>1422</v>
      </c>
      <c r="E184" s="205" t="s">
        <v>1423</v>
      </c>
      <c r="F184" s="175" t="s">
        <v>2449</v>
      </c>
      <c r="G184" s="203" t="s">
        <v>2591</v>
      </c>
      <c r="H184" s="144" t="s">
        <v>5727</v>
      </c>
      <c r="I184" s="144" t="s">
        <v>6173</v>
      </c>
      <c r="J184" s="144" t="s">
        <v>5394</v>
      </c>
      <c r="K184" s="144" t="s">
        <v>5395</v>
      </c>
      <c r="L184" s="204" t="s">
        <v>396</v>
      </c>
      <c r="M184" s="204" t="s">
        <v>397</v>
      </c>
      <c r="N184" s="144"/>
      <c r="O184" s="144"/>
      <c r="P184" s="235">
        <f t="shared" ca="1" si="4"/>
        <v>43509</v>
      </c>
      <c r="Q184" s="236" t="str">
        <f t="shared" si="5"/>
        <v>ТАК</v>
      </c>
      <c r="R184" s="152"/>
      <c r="S184" s="152"/>
      <c r="T184" s="152"/>
      <c r="U184" s="152"/>
      <c r="V184" s="131"/>
    </row>
    <row r="185" spans="1:22" s="1" customFormat="1" ht="40.75" x14ac:dyDescent="0.2">
      <c r="A185" s="264"/>
      <c r="B185" s="24">
        <f>SUBTOTAL(103,C$4:$C185)</f>
        <v>146</v>
      </c>
      <c r="C185" s="220" t="s">
        <v>1114</v>
      </c>
      <c r="D185" s="202" t="s">
        <v>1422</v>
      </c>
      <c r="E185" s="205" t="s">
        <v>1423</v>
      </c>
      <c r="F185" s="175" t="s">
        <v>2449</v>
      </c>
      <c r="G185" s="203" t="s">
        <v>2592</v>
      </c>
      <c r="H185" s="144" t="s">
        <v>5716</v>
      </c>
      <c r="I185" s="144" t="s">
        <v>6174</v>
      </c>
      <c r="J185" s="144" t="s">
        <v>5394</v>
      </c>
      <c r="K185" s="144" t="s">
        <v>5395</v>
      </c>
      <c r="L185" s="130" t="s">
        <v>394</v>
      </c>
      <c r="M185" s="130" t="s">
        <v>395</v>
      </c>
      <c r="N185" s="144"/>
      <c r="O185" s="144"/>
      <c r="P185" s="235">
        <f t="shared" ca="1" si="4"/>
        <v>43509</v>
      </c>
      <c r="Q185" s="236" t="str">
        <f t="shared" si="5"/>
        <v>ТАК</v>
      </c>
      <c r="R185" s="152"/>
      <c r="S185" s="152"/>
      <c r="T185" s="152"/>
      <c r="U185" s="152"/>
      <c r="V185" s="131"/>
    </row>
    <row r="186" spans="1:22" s="1" customFormat="1" ht="25.85" x14ac:dyDescent="0.2">
      <c r="A186" s="264"/>
      <c r="B186" s="24">
        <f>SUBTOTAL(103,C$4:$C186)</f>
        <v>147</v>
      </c>
      <c r="C186" s="220" t="s">
        <v>1114</v>
      </c>
      <c r="D186" s="202" t="s">
        <v>1422</v>
      </c>
      <c r="E186" s="205" t="s">
        <v>1423</v>
      </c>
      <c r="F186" s="175" t="s">
        <v>2449</v>
      </c>
      <c r="G186" s="203" t="s">
        <v>2595</v>
      </c>
      <c r="H186" s="144" t="s">
        <v>5727</v>
      </c>
      <c r="I186" s="144" t="s">
        <v>6173</v>
      </c>
      <c r="J186" s="144" t="s">
        <v>5394</v>
      </c>
      <c r="K186" s="144" t="s">
        <v>5395</v>
      </c>
      <c r="L186" s="204" t="s">
        <v>396</v>
      </c>
      <c r="M186" s="204" t="s">
        <v>397</v>
      </c>
      <c r="N186" s="144"/>
      <c r="O186" s="144"/>
      <c r="P186" s="235">
        <f t="shared" ca="1" si="4"/>
        <v>43509</v>
      </c>
      <c r="Q186" s="236" t="str">
        <f t="shared" si="5"/>
        <v>ТАК</v>
      </c>
      <c r="R186" s="152"/>
      <c r="S186" s="152"/>
      <c r="T186" s="152"/>
      <c r="U186" s="152"/>
      <c r="V186" s="131"/>
    </row>
    <row r="187" spans="1:22" s="1" customFormat="1" ht="40.75" x14ac:dyDescent="0.2">
      <c r="A187" s="263"/>
      <c r="B187" s="24">
        <f>SUBTOTAL(103,C$4:$C187)</f>
        <v>148</v>
      </c>
      <c r="C187" s="220" t="s">
        <v>1114</v>
      </c>
      <c r="D187" s="202" t="s">
        <v>1422</v>
      </c>
      <c r="E187" s="205" t="s">
        <v>1423</v>
      </c>
      <c r="F187" s="175" t="s">
        <v>2449</v>
      </c>
      <c r="G187" s="203" t="s">
        <v>2597</v>
      </c>
      <c r="H187" s="144" t="s">
        <v>5727</v>
      </c>
      <c r="I187" s="144" t="s">
        <v>6173</v>
      </c>
      <c r="J187" s="144" t="s">
        <v>5394</v>
      </c>
      <c r="K187" s="144" t="s">
        <v>5395</v>
      </c>
      <c r="L187" s="204" t="s">
        <v>396</v>
      </c>
      <c r="M187" s="204" t="s">
        <v>397</v>
      </c>
      <c r="N187" s="144"/>
      <c r="O187" s="144"/>
      <c r="P187" s="235">
        <f t="shared" ca="1" si="4"/>
        <v>43509</v>
      </c>
      <c r="Q187" s="236" t="str">
        <f t="shared" si="5"/>
        <v>ТАК</v>
      </c>
      <c r="R187" s="152"/>
      <c r="S187" s="152"/>
      <c r="T187" s="152"/>
      <c r="U187" s="152"/>
      <c r="V187" s="131"/>
    </row>
    <row r="188" spans="1:22" s="1" customFormat="1" ht="25.85" x14ac:dyDescent="0.2">
      <c r="A188" s="258">
        <v>94</v>
      </c>
      <c r="B188" s="24">
        <f>SUBTOTAL(103,C$4:$C188)</f>
        <v>149</v>
      </c>
      <c r="C188" s="142" t="s">
        <v>1104</v>
      </c>
      <c r="D188" s="140" t="s">
        <v>1450</v>
      </c>
      <c r="E188" s="123" t="s">
        <v>466</v>
      </c>
      <c r="F188" s="123" t="s">
        <v>2103</v>
      </c>
      <c r="G188" s="138" t="s">
        <v>2590</v>
      </c>
      <c r="H188" s="144" t="s">
        <v>5726</v>
      </c>
      <c r="I188" s="144" t="s">
        <v>6175</v>
      </c>
      <c r="J188" s="144" t="s">
        <v>4218</v>
      </c>
      <c r="K188" s="144" t="s">
        <v>4779</v>
      </c>
      <c r="L188" s="253" t="s">
        <v>403</v>
      </c>
      <c r="M188" s="253" t="s">
        <v>402</v>
      </c>
      <c r="N188" s="144"/>
      <c r="O188" s="144"/>
      <c r="P188" s="235">
        <f t="shared" ca="1" si="4"/>
        <v>43509</v>
      </c>
      <c r="Q188" s="236" t="str">
        <f t="shared" si="5"/>
        <v>ТАК</v>
      </c>
      <c r="R188" s="152"/>
      <c r="S188" s="152"/>
      <c r="T188" s="152"/>
      <c r="U188" s="152"/>
      <c r="V188" s="131"/>
    </row>
    <row r="189" spans="1:22" s="1" customFormat="1" ht="38.75" x14ac:dyDescent="0.2">
      <c r="A189" s="258">
        <v>95</v>
      </c>
      <c r="B189" s="24">
        <f>SUBTOTAL(103,C$4:$C189)</f>
        <v>150</v>
      </c>
      <c r="C189" s="258" t="s">
        <v>1121</v>
      </c>
      <c r="D189" s="202" t="s">
        <v>1804</v>
      </c>
      <c r="E189" s="205" t="s">
        <v>1805</v>
      </c>
      <c r="F189" s="205" t="s">
        <v>1806</v>
      </c>
      <c r="G189" s="203" t="s">
        <v>3765</v>
      </c>
      <c r="H189" s="144" t="s">
        <v>5736</v>
      </c>
      <c r="I189" s="144" t="s">
        <v>6176</v>
      </c>
      <c r="J189" s="144" t="s">
        <v>5318</v>
      </c>
      <c r="K189" s="144" t="s">
        <v>5319</v>
      </c>
      <c r="L189" s="204" t="s">
        <v>399</v>
      </c>
      <c r="M189" s="204" t="s">
        <v>400</v>
      </c>
      <c r="N189" s="144"/>
      <c r="O189" s="144"/>
      <c r="P189" s="235">
        <f t="shared" ca="1" si="4"/>
        <v>43509</v>
      </c>
      <c r="Q189" s="236" t="str">
        <f t="shared" si="5"/>
        <v>ТАК</v>
      </c>
      <c r="R189" s="152"/>
      <c r="S189" s="152"/>
      <c r="T189" s="152"/>
      <c r="U189" s="152"/>
      <c r="V189" s="131"/>
    </row>
    <row r="190" spans="1:22" s="1" customFormat="1" ht="38.75" x14ac:dyDescent="0.2">
      <c r="A190" s="258">
        <v>96</v>
      </c>
      <c r="B190" s="24">
        <f>SUBTOTAL(103,C$4:$C190)</f>
        <v>151</v>
      </c>
      <c r="C190" s="258" t="s">
        <v>1120</v>
      </c>
      <c r="D190" s="202" t="s">
        <v>1215</v>
      </c>
      <c r="E190" s="205" t="s">
        <v>468</v>
      </c>
      <c r="F190" s="205" t="s">
        <v>469</v>
      </c>
      <c r="G190" s="203" t="s">
        <v>3765</v>
      </c>
      <c r="H190" s="144" t="s">
        <v>5737</v>
      </c>
      <c r="I190" s="144" t="s">
        <v>6177</v>
      </c>
      <c r="J190" s="144"/>
      <c r="K190" s="144"/>
      <c r="L190" s="204" t="s">
        <v>399</v>
      </c>
      <c r="M190" s="204" t="s">
        <v>400</v>
      </c>
      <c r="N190" s="144"/>
      <c r="O190" s="144"/>
      <c r="P190" s="235">
        <f t="shared" ca="1" si="4"/>
        <v>43509</v>
      </c>
      <c r="Q190" s="236" t="str">
        <f t="shared" si="5"/>
        <v>ТАК</v>
      </c>
      <c r="R190" s="152"/>
      <c r="S190" s="152"/>
      <c r="T190" s="152"/>
      <c r="U190" s="152"/>
      <c r="V190" s="131"/>
    </row>
    <row r="191" spans="1:22" s="1" customFormat="1" ht="38.75" x14ac:dyDescent="0.2">
      <c r="A191" s="258">
        <v>97</v>
      </c>
      <c r="B191" s="24">
        <f>SUBTOTAL(103,C$4:$C191)</f>
        <v>152</v>
      </c>
      <c r="C191" s="258" t="s">
        <v>1115</v>
      </c>
      <c r="D191" s="202" t="s">
        <v>1315</v>
      </c>
      <c r="E191" s="205" t="s">
        <v>1316</v>
      </c>
      <c r="F191" s="205" t="s">
        <v>1317</v>
      </c>
      <c r="G191" s="203" t="s">
        <v>3765</v>
      </c>
      <c r="H191" s="144" t="s">
        <v>5738</v>
      </c>
      <c r="I191" s="144" t="s">
        <v>6178</v>
      </c>
      <c r="J191" s="144" t="s">
        <v>5320</v>
      </c>
      <c r="K191" s="144" t="s">
        <v>5321</v>
      </c>
      <c r="L191" s="204" t="s">
        <v>399</v>
      </c>
      <c r="M191" s="204" t="s">
        <v>400</v>
      </c>
      <c r="N191" s="144"/>
      <c r="O191" s="144"/>
      <c r="P191" s="235">
        <f t="shared" ca="1" si="4"/>
        <v>43509</v>
      </c>
      <c r="Q191" s="236" t="str">
        <f t="shared" si="5"/>
        <v>ТАК</v>
      </c>
      <c r="R191" s="152"/>
      <c r="S191" s="152"/>
      <c r="T191" s="152"/>
      <c r="U191" s="152"/>
      <c r="V191" s="131"/>
    </row>
    <row r="192" spans="1:22" s="1" customFormat="1" ht="38.75" x14ac:dyDescent="0.2">
      <c r="A192" s="258">
        <v>98</v>
      </c>
      <c r="B192" s="24">
        <f>SUBTOTAL(103,C$4:$C192)</f>
        <v>153</v>
      </c>
      <c r="C192" s="258" t="s">
        <v>1115</v>
      </c>
      <c r="D192" s="128" t="s">
        <v>1320</v>
      </c>
      <c r="E192" s="205" t="s">
        <v>1945</v>
      </c>
      <c r="F192" s="205" t="s">
        <v>1946</v>
      </c>
      <c r="G192" s="137" t="s">
        <v>3765</v>
      </c>
      <c r="H192" s="144" t="s">
        <v>5739</v>
      </c>
      <c r="I192" s="144" t="s">
        <v>6179</v>
      </c>
      <c r="J192" s="144" t="s">
        <v>5322</v>
      </c>
      <c r="K192" s="144" t="s">
        <v>5323</v>
      </c>
      <c r="L192" s="129" t="s">
        <v>399</v>
      </c>
      <c r="M192" s="129" t="s">
        <v>400</v>
      </c>
      <c r="N192" s="144"/>
      <c r="O192" s="144"/>
      <c r="P192" s="235">
        <f t="shared" ca="1" si="4"/>
        <v>43509</v>
      </c>
      <c r="Q192" s="236" t="str">
        <f t="shared" si="5"/>
        <v>ТАК</v>
      </c>
      <c r="R192" s="152"/>
      <c r="S192" s="152"/>
      <c r="T192" s="152"/>
      <c r="U192" s="152"/>
      <c r="V192" s="131"/>
    </row>
    <row r="193" spans="1:22" s="1" customFormat="1" ht="25.85" x14ac:dyDescent="0.2">
      <c r="A193" s="258">
        <v>99</v>
      </c>
      <c r="B193" s="24">
        <f>SUBTOTAL(103,C$4:$C193)</f>
        <v>154</v>
      </c>
      <c r="C193" s="142" t="s">
        <v>1115</v>
      </c>
      <c r="D193" s="140" t="s">
        <v>1461</v>
      </c>
      <c r="E193" s="123" t="s">
        <v>1439</v>
      </c>
      <c r="F193" s="123" t="s">
        <v>220</v>
      </c>
      <c r="G193" s="138" t="s">
        <v>2590</v>
      </c>
      <c r="H193" s="144" t="s">
        <v>5726</v>
      </c>
      <c r="I193" s="144" t="s">
        <v>6180</v>
      </c>
      <c r="J193" s="144" t="s">
        <v>4219</v>
      </c>
      <c r="K193" s="144" t="s">
        <v>4903</v>
      </c>
      <c r="L193" s="253" t="s">
        <v>403</v>
      </c>
      <c r="M193" s="253" t="s">
        <v>402</v>
      </c>
      <c r="N193" s="144"/>
      <c r="O193" s="144"/>
      <c r="P193" s="235">
        <f t="shared" ca="1" si="4"/>
        <v>43509</v>
      </c>
      <c r="Q193" s="236" t="str">
        <f t="shared" si="5"/>
        <v>ТАК</v>
      </c>
      <c r="R193" s="152"/>
      <c r="S193" s="152"/>
      <c r="T193" s="152"/>
      <c r="U193" s="152"/>
      <c r="V193" s="131"/>
    </row>
    <row r="194" spans="1:22" s="1" customFormat="1" ht="50.95" customHeight="1" x14ac:dyDescent="0.2">
      <c r="A194" s="258">
        <v>100</v>
      </c>
      <c r="B194" s="24">
        <f>SUBTOTAL(103,C$4:$C194)</f>
        <v>155</v>
      </c>
      <c r="C194" s="142" t="s">
        <v>1116</v>
      </c>
      <c r="D194" s="140" t="s">
        <v>1453</v>
      </c>
      <c r="E194" s="123" t="s">
        <v>2904</v>
      </c>
      <c r="F194" s="123" t="s">
        <v>2576</v>
      </c>
      <c r="G194" s="138" t="s">
        <v>2590</v>
      </c>
      <c r="H194" s="144" t="s">
        <v>5726</v>
      </c>
      <c r="I194" s="144" t="s">
        <v>6181</v>
      </c>
      <c r="J194" s="144" t="s">
        <v>4220</v>
      </c>
      <c r="K194" s="144" t="s">
        <v>4904</v>
      </c>
      <c r="L194" s="131" t="s">
        <v>403</v>
      </c>
      <c r="M194" s="131" t="s">
        <v>402</v>
      </c>
      <c r="N194" s="144"/>
      <c r="O194" s="144"/>
      <c r="P194" s="235">
        <f t="shared" ca="1" si="4"/>
        <v>43509</v>
      </c>
      <c r="Q194" s="236" t="str">
        <f t="shared" si="5"/>
        <v>ТАК</v>
      </c>
      <c r="R194" s="152"/>
      <c r="S194" s="152"/>
      <c r="T194" s="152"/>
      <c r="U194" s="152"/>
      <c r="V194" s="131"/>
    </row>
    <row r="195" spans="1:22" s="1" customFormat="1" ht="25.85" x14ac:dyDescent="0.2">
      <c r="A195" s="258">
        <v>101</v>
      </c>
      <c r="B195" s="24">
        <f>SUBTOTAL(103,C$4:$C195)</f>
        <v>156</v>
      </c>
      <c r="C195" s="257" t="s">
        <v>1118</v>
      </c>
      <c r="D195" s="140" t="s">
        <v>1472</v>
      </c>
      <c r="E195" s="123" t="s">
        <v>7288</v>
      </c>
      <c r="F195" s="123" t="s">
        <v>4289</v>
      </c>
      <c r="G195" s="138" t="s">
        <v>2590</v>
      </c>
      <c r="H195" s="144" t="s">
        <v>5728</v>
      </c>
      <c r="I195" s="144" t="s">
        <v>6182</v>
      </c>
      <c r="J195" s="144" t="s">
        <v>4221</v>
      </c>
      <c r="K195" s="144" t="s">
        <v>4905</v>
      </c>
      <c r="L195" s="131" t="s">
        <v>403</v>
      </c>
      <c r="M195" s="131" t="s">
        <v>402</v>
      </c>
      <c r="N195" s="144"/>
      <c r="O195" s="144"/>
      <c r="P195" s="235">
        <f t="shared" ca="1" si="4"/>
        <v>43509</v>
      </c>
      <c r="Q195" s="236" t="str">
        <f t="shared" si="5"/>
        <v>ТАК</v>
      </c>
      <c r="R195" s="152"/>
      <c r="S195" s="152"/>
      <c r="T195" s="152"/>
      <c r="U195" s="152"/>
      <c r="V195" s="131"/>
    </row>
    <row r="196" spans="1:22" s="1" customFormat="1" ht="108" customHeight="1" x14ac:dyDescent="0.2">
      <c r="A196" s="258">
        <v>102</v>
      </c>
      <c r="B196" s="24">
        <f>SUBTOTAL(103,C$4:$C196)</f>
        <v>157</v>
      </c>
      <c r="C196" s="257" t="s">
        <v>1118</v>
      </c>
      <c r="D196" s="202" t="s">
        <v>834</v>
      </c>
      <c r="E196" s="205" t="s">
        <v>833</v>
      </c>
      <c r="F196" s="205" t="s">
        <v>832</v>
      </c>
      <c r="G196" s="203" t="s">
        <v>2598</v>
      </c>
      <c r="H196" s="144" t="s">
        <v>5719</v>
      </c>
      <c r="I196" s="144" t="s">
        <v>6183</v>
      </c>
      <c r="J196" s="144"/>
      <c r="K196" s="144" t="s">
        <v>4940</v>
      </c>
      <c r="L196" s="204"/>
      <c r="M196" s="204" t="s">
        <v>361</v>
      </c>
      <c r="N196" s="144"/>
      <c r="O196" s="144"/>
      <c r="P196" s="235">
        <f t="shared" ref="P196:P259" ca="1" si="6">TODAY()</f>
        <v>43509</v>
      </c>
      <c r="Q196" s="236" t="str">
        <f t="shared" ref="Q196:Q259" si="7">IF(VALUE(O196)=0,"ТАК",IF(VALUE(O196)&gt;VALUE(P196),"ТАК","НІ"))</f>
        <v>ТАК</v>
      </c>
      <c r="R196" s="152"/>
      <c r="S196" s="152"/>
      <c r="T196" s="152"/>
      <c r="U196" s="152"/>
      <c r="V196" s="131"/>
    </row>
    <row r="197" spans="1:22" s="1" customFormat="1" ht="38.75" x14ac:dyDescent="0.2">
      <c r="A197" s="258">
        <v>103</v>
      </c>
      <c r="B197" s="24">
        <f>SUBTOTAL(103,C$4:$C197)</f>
        <v>158</v>
      </c>
      <c r="C197" s="257" t="s">
        <v>1118</v>
      </c>
      <c r="D197" s="202" t="s">
        <v>840</v>
      </c>
      <c r="E197" s="205" t="s">
        <v>839</v>
      </c>
      <c r="F197" s="205" t="s">
        <v>838</v>
      </c>
      <c r="G197" s="203" t="s">
        <v>2598</v>
      </c>
      <c r="H197" s="144" t="s">
        <v>5719</v>
      </c>
      <c r="I197" s="144" t="s">
        <v>6184</v>
      </c>
      <c r="J197" s="144" t="s">
        <v>4942</v>
      </c>
      <c r="K197" s="144" t="s">
        <v>4941</v>
      </c>
      <c r="L197" s="204"/>
      <c r="M197" s="204" t="s">
        <v>361</v>
      </c>
      <c r="N197" s="144"/>
      <c r="O197" s="144"/>
      <c r="P197" s="235">
        <f t="shared" ca="1" si="6"/>
        <v>43509</v>
      </c>
      <c r="Q197" s="236" t="str">
        <f t="shared" si="7"/>
        <v>ТАК</v>
      </c>
      <c r="R197" s="152"/>
      <c r="S197" s="152"/>
      <c r="T197" s="152"/>
      <c r="U197" s="152"/>
      <c r="V197" s="131"/>
    </row>
    <row r="198" spans="1:22" s="1" customFormat="1" ht="106.5" customHeight="1" x14ac:dyDescent="0.2">
      <c r="A198" s="258">
        <v>104</v>
      </c>
      <c r="B198" s="24">
        <f>SUBTOTAL(103,C$4:$C198)</f>
        <v>159</v>
      </c>
      <c r="C198" s="257" t="s">
        <v>1118</v>
      </c>
      <c r="D198" s="140" t="s">
        <v>1469</v>
      </c>
      <c r="E198" s="123" t="s">
        <v>1441</v>
      </c>
      <c r="F198" s="123" t="s">
        <v>2579</v>
      </c>
      <c r="G198" s="138" t="s">
        <v>2590</v>
      </c>
      <c r="H198" s="144" t="s">
        <v>5728</v>
      </c>
      <c r="I198" s="144" t="s">
        <v>6185</v>
      </c>
      <c r="J198" s="144" t="s">
        <v>4222</v>
      </c>
      <c r="K198" s="144" t="s">
        <v>4906</v>
      </c>
      <c r="L198" s="253" t="s">
        <v>403</v>
      </c>
      <c r="M198" s="253" t="s">
        <v>402</v>
      </c>
      <c r="N198" s="144"/>
      <c r="O198" s="144"/>
      <c r="P198" s="235">
        <f t="shared" ca="1" si="6"/>
        <v>43509</v>
      </c>
      <c r="Q198" s="236" t="str">
        <f t="shared" si="7"/>
        <v>ТАК</v>
      </c>
      <c r="R198" s="152"/>
      <c r="S198" s="152"/>
      <c r="T198" s="152"/>
      <c r="U198" s="152"/>
      <c r="V198" s="131"/>
    </row>
    <row r="199" spans="1:22" s="1" customFormat="1" ht="25.85" x14ac:dyDescent="0.2">
      <c r="A199" s="258">
        <v>105</v>
      </c>
      <c r="B199" s="24">
        <f>SUBTOTAL(103,C$4:$C199)</f>
        <v>160</v>
      </c>
      <c r="C199" s="142" t="s">
        <v>1126</v>
      </c>
      <c r="D199" s="140" t="s">
        <v>1464</v>
      </c>
      <c r="E199" s="123" t="s">
        <v>609</v>
      </c>
      <c r="F199" s="123" t="s">
        <v>1232</v>
      </c>
      <c r="G199" s="138" t="s">
        <v>2590</v>
      </c>
      <c r="H199" s="144" t="s">
        <v>5728</v>
      </c>
      <c r="I199" s="144" t="s">
        <v>6186</v>
      </c>
      <c r="J199" s="144" t="s">
        <v>4223</v>
      </c>
      <c r="K199" s="144" t="s">
        <v>4907</v>
      </c>
      <c r="L199" s="131" t="s">
        <v>403</v>
      </c>
      <c r="M199" s="131" t="s">
        <v>402</v>
      </c>
      <c r="N199" s="144"/>
      <c r="O199" s="144"/>
      <c r="P199" s="235">
        <f t="shared" ca="1" si="6"/>
        <v>43509</v>
      </c>
      <c r="Q199" s="236" t="str">
        <f t="shared" si="7"/>
        <v>ТАК</v>
      </c>
      <c r="R199" s="152"/>
      <c r="S199" s="152"/>
      <c r="T199" s="152"/>
      <c r="U199" s="152"/>
      <c r="V199" s="131"/>
    </row>
    <row r="200" spans="1:22" s="1" customFormat="1" ht="38.75" x14ac:dyDescent="0.2">
      <c r="A200" s="258">
        <v>106</v>
      </c>
      <c r="B200" s="24">
        <f>SUBTOTAL(103,C$4:$C200)</f>
        <v>161</v>
      </c>
      <c r="C200" s="195" t="s">
        <v>1126</v>
      </c>
      <c r="D200" s="202" t="s">
        <v>1057</v>
      </c>
      <c r="E200" s="205" t="s">
        <v>756</v>
      </c>
      <c r="F200" s="205" t="s">
        <v>2498</v>
      </c>
      <c r="G200" s="203" t="s">
        <v>3765</v>
      </c>
      <c r="H200" s="144" t="s">
        <v>5740</v>
      </c>
      <c r="I200" s="144" t="s">
        <v>6187</v>
      </c>
      <c r="J200" s="144" t="s">
        <v>5324</v>
      </c>
      <c r="K200" s="144" t="s">
        <v>5325</v>
      </c>
      <c r="L200" s="204" t="s">
        <v>399</v>
      </c>
      <c r="M200" s="204" t="s">
        <v>400</v>
      </c>
      <c r="N200" s="144"/>
      <c r="O200" s="144"/>
      <c r="P200" s="235">
        <f t="shared" ca="1" si="6"/>
        <v>43509</v>
      </c>
      <c r="Q200" s="236" t="str">
        <f t="shared" si="7"/>
        <v>ТАК</v>
      </c>
      <c r="R200" s="152"/>
      <c r="S200" s="152"/>
      <c r="T200" s="152"/>
      <c r="U200" s="152"/>
      <c r="V200" s="131"/>
    </row>
    <row r="201" spans="1:22" s="1" customFormat="1" ht="25.85" x14ac:dyDescent="0.2">
      <c r="A201" s="258">
        <v>107</v>
      </c>
      <c r="B201" s="24">
        <f>SUBTOTAL(103,C$4:$C201)</f>
        <v>162</v>
      </c>
      <c r="C201" s="142" t="s">
        <v>1106</v>
      </c>
      <c r="D201" s="140" t="s">
        <v>2288</v>
      </c>
      <c r="E201" s="123" t="s">
        <v>7247</v>
      </c>
      <c r="F201" s="123" t="s">
        <v>4290</v>
      </c>
      <c r="G201" s="138" t="s">
        <v>2590</v>
      </c>
      <c r="H201" s="144" t="s">
        <v>5728</v>
      </c>
      <c r="I201" s="144" t="s">
        <v>6188</v>
      </c>
      <c r="J201" s="144" t="s">
        <v>4224</v>
      </c>
      <c r="K201" s="144" t="s">
        <v>4908</v>
      </c>
      <c r="L201" s="253" t="s">
        <v>403</v>
      </c>
      <c r="M201" s="253" t="s">
        <v>402</v>
      </c>
      <c r="N201" s="144"/>
      <c r="O201" s="144"/>
      <c r="P201" s="235">
        <f t="shared" ca="1" si="6"/>
        <v>43509</v>
      </c>
      <c r="Q201" s="236" t="str">
        <f t="shared" si="7"/>
        <v>ТАК</v>
      </c>
      <c r="R201" s="152"/>
      <c r="S201" s="152"/>
      <c r="T201" s="152"/>
      <c r="U201" s="152"/>
      <c r="V201" s="253"/>
    </row>
    <row r="202" spans="1:22" s="1" customFormat="1" ht="38.75" x14ac:dyDescent="0.2">
      <c r="A202" s="258">
        <v>108</v>
      </c>
      <c r="B202" s="24">
        <f>SUBTOTAL(103,C$4:$C202)</f>
        <v>163</v>
      </c>
      <c r="C202" s="195" t="s">
        <v>1106</v>
      </c>
      <c r="D202" s="202" t="s">
        <v>1058</v>
      </c>
      <c r="E202" s="205" t="s">
        <v>1059</v>
      </c>
      <c r="F202" s="205" t="s">
        <v>1060</v>
      </c>
      <c r="G202" s="203" t="s">
        <v>3765</v>
      </c>
      <c r="H202" s="144" t="s">
        <v>5741</v>
      </c>
      <c r="I202" s="144" t="s">
        <v>6189</v>
      </c>
      <c r="J202" s="144" t="s">
        <v>5326</v>
      </c>
      <c r="K202" s="144" t="s">
        <v>5327</v>
      </c>
      <c r="L202" s="204" t="s">
        <v>399</v>
      </c>
      <c r="M202" s="204" t="s">
        <v>400</v>
      </c>
      <c r="N202" s="144"/>
      <c r="O202" s="144"/>
      <c r="P202" s="235">
        <f t="shared" ca="1" si="6"/>
        <v>43509</v>
      </c>
      <c r="Q202" s="236" t="str">
        <f t="shared" si="7"/>
        <v>ТАК</v>
      </c>
      <c r="R202" s="152"/>
      <c r="S202" s="152"/>
      <c r="T202" s="152"/>
      <c r="U202" s="152"/>
      <c r="V202" s="131"/>
    </row>
    <row r="203" spans="1:22" s="1" customFormat="1" ht="25.85" x14ac:dyDescent="0.2">
      <c r="A203" s="258">
        <v>109</v>
      </c>
      <c r="B203" s="24">
        <f>SUBTOTAL(103,C$4:$C203)</f>
        <v>164</v>
      </c>
      <c r="C203" s="142" t="s">
        <v>1117</v>
      </c>
      <c r="D203" s="140" t="s">
        <v>1471</v>
      </c>
      <c r="E203" s="123" t="s">
        <v>8810</v>
      </c>
      <c r="F203" s="123" t="s">
        <v>2110</v>
      </c>
      <c r="G203" s="138" t="s">
        <v>2590</v>
      </c>
      <c r="H203" s="144" t="s">
        <v>5726</v>
      </c>
      <c r="I203" s="144" t="s">
        <v>6190</v>
      </c>
      <c r="J203" s="144" t="s">
        <v>4225</v>
      </c>
      <c r="K203" s="144" t="s">
        <v>4909</v>
      </c>
      <c r="L203" s="253" t="s">
        <v>403</v>
      </c>
      <c r="M203" s="253" t="s">
        <v>402</v>
      </c>
      <c r="N203" s="144"/>
      <c r="O203" s="144"/>
      <c r="P203" s="235">
        <f t="shared" ca="1" si="6"/>
        <v>43509</v>
      </c>
      <c r="Q203" s="236" t="str">
        <f t="shared" si="7"/>
        <v>ТАК</v>
      </c>
      <c r="R203" s="152"/>
      <c r="S203" s="152"/>
      <c r="T203" s="152"/>
      <c r="U203" s="152"/>
      <c r="V203" s="131"/>
    </row>
    <row r="204" spans="1:22" s="1" customFormat="1" ht="38.75" x14ac:dyDescent="0.2">
      <c r="A204" s="262">
        <v>110</v>
      </c>
      <c r="B204" s="24">
        <f>SUBTOTAL(103,C$4:$C204)</f>
        <v>165</v>
      </c>
      <c r="C204" s="220" t="s">
        <v>1117</v>
      </c>
      <c r="D204" s="202" t="s">
        <v>1950</v>
      </c>
      <c r="E204" s="205" t="s">
        <v>1951</v>
      </c>
      <c r="F204" s="205" t="s">
        <v>1750</v>
      </c>
      <c r="G204" s="203" t="s">
        <v>3765</v>
      </c>
      <c r="H204" s="144" t="s">
        <v>5742</v>
      </c>
      <c r="I204" s="144" t="s">
        <v>6191</v>
      </c>
      <c r="J204" s="144" t="s">
        <v>5328</v>
      </c>
      <c r="K204" s="144" t="s">
        <v>5329</v>
      </c>
      <c r="L204" s="204" t="s">
        <v>399</v>
      </c>
      <c r="M204" s="204" t="s">
        <v>400</v>
      </c>
      <c r="N204" s="144"/>
      <c r="O204" s="144"/>
      <c r="P204" s="235">
        <f t="shared" ca="1" si="6"/>
        <v>43509</v>
      </c>
      <c r="Q204" s="236" t="str">
        <f t="shared" si="7"/>
        <v>ТАК</v>
      </c>
      <c r="R204" s="152"/>
      <c r="S204" s="152"/>
      <c r="T204" s="152"/>
      <c r="U204" s="152"/>
      <c r="V204" s="131"/>
    </row>
    <row r="205" spans="1:22" s="1" customFormat="1" ht="27.2" x14ac:dyDescent="0.25">
      <c r="A205" s="263"/>
      <c r="B205" s="24">
        <f>SUBTOTAL(103,C$4:$C205)</f>
        <v>166</v>
      </c>
      <c r="C205" s="142" t="s">
        <v>1117</v>
      </c>
      <c r="D205" s="202" t="s">
        <v>1950</v>
      </c>
      <c r="E205" s="205" t="s">
        <v>10332</v>
      </c>
      <c r="F205" s="205" t="s">
        <v>10218</v>
      </c>
      <c r="G205" s="203" t="s">
        <v>7731</v>
      </c>
      <c r="H205" s="144" t="s">
        <v>10102</v>
      </c>
      <c r="I205" s="144" t="s">
        <v>10510</v>
      </c>
      <c r="J205" s="144" t="s">
        <v>10254</v>
      </c>
      <c r="K205" s="144" t="s">
        <v>5329</v>
      </c>
      <c r="L205" s="204" t="s">
        <v>3743</v>
      </c>
      <c r="M205" s="204" t="s">
        <v>3744</v>
      </c>
      <c r="N205" s="234"/>
      <c r="O205" s="237"/>
      <c r="P205" s="235">
        <f t="shared" ca="1" si="6"/>
        <v>43509</v>
      </c>
      <c r="Q205" s="236" t="str">
        <f t="shared" si="7"/>
        <v>ТАК</v>
      </c>
      <c r="R205" s="152" t="s">
        <v>8699</v>
      </c>
      <c r="S205" s="152" t="s">
        <v>10333</v>
      </c>
      <c r="T205" s="80" t="s">
        <v>10392</v>
      </c>
      <c r="U205" s="80" t="s">
        <v>10393</v>
      </c>
      <c r="V205" s="146"/>
    </row>
    <row r="206" spans="1:22" s="1" customFormat="1" ht="38.75" x14ac:dyDescent="0.2">
      <c r="A206" s="258">
        <v>111</v>
      </c>
      <c r="B206" s="24">
        <f>SUBTOTAL(103,C$4:$C206)</f>
        <v>167</v>
      </c>
      <c r="C206" s="220" t="s">
        <v>1124</v>
      </c>
      <c r="D206" s="202" t="s">
        <v>2268</v>
      </c>
      <c r="E206" s="205" t="s">
        <v>2269</v>
      </c>
      <c r="F206" s="205" t="s">
        <v>2270</v>
      </c>
      <c r="G206" s="203" t="s">
        <v>3765</v>
      </c>
      <c r="H206" s="144" t="s">
        <v>5738</v>
      </c>
      <c r="I206" s="144" t="s">
        <v>6192</v>
      </c>
      <c r="J206" s="144" t="s">
        <v>5330</v>
      </c>
      <c r="K206" s="144" t="s">
        <v>5331</v>
      </c>
      <c r="L206" s="204" t="s">
        <v>399</v>
      </c>
      <c r="M206" s="204" t="s">
        <v>400</v>
      </c>
      <c r="N206" s="144"/>
      <c r="O206" s="144"/>
      <c r="P206" s="235">
        <f t="shared" ca="1" si="6"/>
        <v>43509</v>
      </c>
      <c r="Q206" s="236" t="str">
        <f t="shared" si="7"/>
        <v>ТАК</v>
      </c>
      <c r="R206" s="152"/>
      <c r="S206" s="152"/>
      <c r="T206" s="152"/>
      <c r="U206" s="152"/>
      <c r="V206" s="131"/>
    </row>
    <row r="207" spans="1:22" s="1" customFormat="1" ht="38.75" x14ac:dyDescent="0.2">
      <c r="A207" s="258">
        <v>112</v>
      </c>
      <c r="B207" s="24">
        <f>SUBTOTAL(103,C$4:$C207)</f>
        <v>168</v>
      </c>
      <c r="C207" s="210" t="s">
        <v>1124</v>
      </c>
      <c r="D207" s="202" t="s">
        <v>11</v>
      </c>
      <c r="E207" s="205" t="s">
        <v>10</v>
      </c>
      <c r="F207" s="205" t="s">
        <v>9</v>
      </c>
      <c r="G207" s="203" t="s">
        <v>2598</v>
      </c>
      <c r="H207" s="144" t="s">
        <v>5743</v>
      </c>
      <c r="I207" s="144" t="s">
        <v>6193</v>
      </c>
      <c r="J207" s="144" t="s">
        <v>4943</v>
      </c>
      <c r="K207" s="144" t="s">
        <v>4944</v>
      </c>
      <c r="L207" s="204"/>
      <c r="M207" s="204" t="s">
        <v>361</v>
      </c>
      <c r="N207" s="144"/>
      <c r="O207" s="144"/>
      <c r="P207" s="235">
        <f t="shared" ca="1" si="6"/>
        <v>43509</v>
      </c>
      <c r="Q207" s="236" t="str">
        <f t="shared" si="7"/>
        <v>ТАК</v>
      </c>
      <c r="R207" s="152"/>
      <c r="S207" s="152"/>
      <c r="T207" s="152"/>
      <c r="U207" s="152"/>
      <c r="V207" s="131"/>
    </row>
    <row r="208" spans="1:22" s="1" customFormat="1" ht="81.55" x14ac:dyDescent="0.2">
      <c r="A208" s="262">
        <v>113</v>
      </c>
      <c r="B208" s="24">
        <f>SUBTOTAL(103,C$4:$C208)</f>
        <v>169</v>
      </c>
      <c r="C208" s="258" t="s">
        <v>1124</v>
      </c>
      <c r="D208" s="128" t="s">
        <v>1069</v>
      </c>
      <c r="E208" s="173" t="s">
        <v>1070</v>
      </c>
      <c r="F208" s="176" t="s">
        <v>2235</v>
      </c>
      <c r="G208" s="137" t="s">
        <v>2591</v>
      </c>
      <c r="H208" s="144" t="s">
        <v>5727</v>
      </c>
      <c r="I208" s="144" t="s">
        <v>6194</v>
      </c>
      <c r="J208" s="144" t="s">
        <v>5137</v>
      </c>
      <c r="K208" s="144" t="s">
        <v>5396</v>
      </c>
      <c r="L208" s="129" t="s">
        <v>396</v>
      </c>
      <c r="M208" s="129" t="s">
        <v>397</v>
      </c>
      <c r="N208" s="144"/>
      <c r="O208" s="144"/>
      <c r="P208" s="235">
        <f t="shared" ca="1" si="6"/>
        <v>43509</v>
      </c>
      <c r="Q208" s="236" t="str">
        <f t="shared" si="7"/>
        <v>ТАК</v>
      </c>
      <c r="R208" s="152"/>
      <c r="S208" s="152"/>
      <c r="T208" s="152"/>
      <c r="U208" s="152"/>
      <c r="V208" s="131"/>
    </row>
    <row r="209" spans="1:22" s="1" customFormat="1" ht="40.75" x14ac:dyDescent="0.2">
      <c r="A209" s="264"/>
      <c r="B209" s="24">
        <f>SUBTOTAL(103,C$4:$C209)</f>
        <v>170</v>
      </c>
      <c r="C209" s="258" t="s">
        <v>1124</v>
      </c>
      <c r="D209" s="130" t="s">
        <v>1069</v>
      </c>
      <c r="E209" s="176" t="s">
        <v>1070</v>
      </c>
      <c r="F209" s="176" t="s">
        <v>2235</v>
      </c>
      <c r="G209" s="137" t="s">
        <v>2592</v>
      </c>
      <c r="H209" s="144" t="s">
        <v>5744</v>
      </c>
      <c r="I209" s="144" t="s">
        <v>6195</v>
      </c>
      <c r="J209" s="144" t="s">
        <v>5137</v>
      </c>
      <c r="K209" s="144" t="s">
        <v>5396</v>
      </c>
      <c r="L209" s="130" t="s">
        <v>394</v>
      </c>
      <c r="M209" s="130" t="s">
        <v>395</v>
      </c>
      <c r="N209" s="144"/>
      <c r="O209" s="144"/>
      <c r="P209" s="235">
        <f t="shared" ca="1" si="6"/>
        <v>43509</v>
      </c>
      <c r="Q209" s="236" t="str">
        <f t="shared" si="7"/>
        <v>ТАК</v>
      </c>
      <c r="R209" s="152"/>
      <c r="S209" s="152"/>
      <c r="T209" s="152"/>
      <c r="U209" s="152"/>
      <c r="V209" s="131"/>
    </row>
    <row r="210" spans="1:22" s="1" customFormat="1" ht="25.85" x14ac:dyDescent="0.2">
      <c r="A210" s="264"/>
      <c r="B210" s="24">
        <f>SUBTOTAL(103,C$4:$C210)</f>
        <v>171</v>
      </c>
      <c r="C210" s="220" t="s">
        <v>1124</v>
      </c>
      <c r="D210" s="202" t="s">
        <v>1069</v>
      </c>
      <c r="E210" s="205" t="s">
        <v>1070</v>
      </c>
      <c r="F210" s="176" t="s">
        <v>2235</v>
      </c>
      <c r="G210" s="203" t="s">
        <v>2595</v>
      </c>
      <c r="H210" s="144" t="s">
        <v>5727</v>
      </c>
      <c r="I210" s="144" t="s">
        <v>6194</v>
      </c>
      <c r="J210" s="144" t="s">
        <v>5137</v>
      </c>
      <c r="K210" s="144" t="s">
        <v>5396</v>
      </c>
      <c r="L210" s="204" t="s">
        <v>396</v>
      </c>
      <c r="M210" s="204" t="s">
        <v>397</v>
      </c>
      <c r="N210" s="144"/>
      <c r="O210" s="144"/>
      <c r="P210" s="235">
        <f t="shared" ca="1" si="6"/>
        <v>43509</v>
      </c>
      <c r="Q210" s="236" t="str">
        <f t="shared" si="7"/>
        <v>ТАК</v>
      </c>
      <c r="R210" s="152"/>
      <c r="S210" s="152"/>
      <c r="T210" s="152"/>
      <c r="U210" s="152"/>
      <c r="V210" s="131"/>
    </row>
    <row r="211" spans="1:22" s="1" customFormat="1" ht="40.75" x14ac:dyDescent="0.2">
      <c r="A211" s="264"/>
      <c r="B211" s="24">
        <f>SUBTOTAL(103,C$4:$C211)</f>
        <v>172</v>
      </c>
      <c r="C211" s="258" t="s">
        <v>1124</v>
      </c>
      <c r="D211" s="128" t="s">
        <v>1069</v>
      </c>
      <c r="E211" s="173" t="s">
        <v>1070</v>
      </c>
      <c r="F211" s="176" t="s">
        <v>2235</v>
      </c>
      <c r="G211" s="137" t="s">
        <v>2597</v>
      </c>
      <c r="H211" s="144" t="s">
        <v>5727</v>
      </c>
      <c r="I211" s="144" t="s">
        <v>6194</v>
      </c>
      <c r="J211" s="144" t="s">
        <v>5137</v>
      </c>
      <c r="K211" s="144" t="s">
        <v>5396</v>
      </c>
      <c r="L211" s="129" t="s">
        <v>396</v>
      </c>
      <c r="M211" s="129" t="s">
        <v>397</v>
      </c>
      <c r="N211" s="144"/>
      <c r="O211" s="144"/>
      <c r="P211" s="235">
        <f t="shared" ca="1" si="6"/>
        <v>43509</v>
      </c>
      <c r="Q211" s="236" t="str">
        <f t="shared" si="7"/>
        <v>ТАК</v>
      </c>
      <c r="R211" s="152"/>
      <c r="S211" s="152"/>
      <c r="T211" s="152"/>
      <c r="U211" s="152"/>
      <c r="V211" s="131"/>
    </row>
    <row r="212" spans="1:22" s="1" customFormat="1" ht="25.85" x14ac:dyDescent="0.2">
      <c r="A212" s="264"/>
      <c r="B212" s="24">
        <f>SUBTOTAL(103,C$4:$C212)</f>
        <v>173</v>
      </c>
      <c r="C212" s="142" t="s">
        <v>1124</v>
      </c>
      <c r="D212" s="128" t="s">
        <v>1069</v>
      </c>
      <c r="E212" s="173" t="s">
        <v>1070</v>
      </c>
      <c r="F212" s="205" t="s">
        <v>4483</v>
      </c>
      <c r="G212" s="137" t="s">
        <v>2586</v>
      </c>
      <c r="H212" s="144" t="s">
        <v>5745</v>
      </c>
      <c r="I212" s="93" t="s">
        <v>6196</v>
      </c>
      <c r="J212" s="144" t="s">
        <v>5137</v>
      </c>
      <c r="K212" s="144" t="s">
        <v>4995</v>
      </c>
      <c r="L212" s="129" t="s">
        <v>3743</v>
      </c>
      <c r="M212" s="129" t="s">
        <v>3744</v>
      </c>
      <c r="N212" s="144"/>
      <c r="O212" s="144"/>
      <c r="P212" s="235">
        <f t="shared" ca="1" si="6"/>
        <v>43509</v>
      </c>
      <c r="Q212" s="236" t="str">
        <f t="shared" si="7"/>
        <v>ТАК</v>
      </c>
      <c r="R212" s="152"/>
      <c r="S212" s="152"/>
      <c r="T212" s="152"/>
      <c r="U212" s="152"/>
      <c r="V212" s="131"/>
    </row>
    <row r="213" spans="1:22" s="1" customFormat="1" ht="27.2" x14ac:dyDescent="0.25">
      <c r="A213" s="263"/>
      <c r="B213" s="24">
        <f>SUBTOTAL(103,C$4:$C213)</f>
        <v>174</v>
      </c>
      <c r="C213" s="142" t="s">
        <v>1124</v>
      </c>
      <c r="D213" s="202" t="s">
        <v>1069</v>
      </c>
      <c r="E213" s="205" t="s">
        <v>1070</v>
      </c>
      <c r="F213" s="205" t="s">
        <v>4483</v>
      </c>
      <c r="G213" s="203" t="s">
        <v>7731</v>
      </c>
      <c r="H213" s="144" t="s">
        <v>9395</v>
      </c>
      <c r="I213" s="144" t="s">
        <v>9695</v>
      </c>
      <c r="J213" s="144" t="s">
        <v>9644</v>
      </c>
      <c r="K213" s="144" t="s">
        <v>4995</v>
      </c>
      <c r="L213" s="204" t="s">
        <v>3743</v>
      </c>
      <c r="M213" s="204" t="s">
        <v>3744</v>
      </c>
      <c r="N213" s="234"/>
      <c r="O213" s="237"/>
      <c r="P213" s="235">
        <f t="shared" ca="1" si="6"/>
        <v>43509</v>
      </c>
      <c r="Q213" s="236" t="str">
        <f t="shared" si="7"/>
        <v>ТАК</v>
      </c>
      <c r="R213" s="152"/>
      <c r="S213" s="152"/>
      <c r="T213" s="152"/>
      <c r="U213" s="152"/>
      <c r="V213" s="131"/>
    </row>
    <row r="214" spans="1:22" s="1" customFormat="1" ht="38.75" x14ac:dyDescent="0.2">
      <c r="A214" s="258">
        <v>114</v>
      </c>
      <c r="B214" s="24">
        <f>SUBTOTAL(103,C$4:$C214)</f>
        <v>175</v>
      </c>
      <c r="C214" s="195" t="s">
        <v>1122</v>
      </c>
      <c r="D214" s="202" t="s">
        <v>475</v>
      </c>
      <c r="E214" s="205" t="s">
        <v>1071</v>
      </c>
      <c r="F214" s="205" t="s">
        <v>476</v>
      </c>
      <c r="G214" s="203" t="s">
        <v>3765</v>
      </c>
      <c r="H214" s="144" t="s">
        <v>5746</v>
      </c>
      <c r="I214" s="144" t="s">
        <v>6197</v>
      </c>
      <c r="J214" s="144" t="s">
        <v>5332</v>
      </c>
      <c r="K214" s="144" t="s">
        <v>5333</v>
      </c>
      <c r="L214" s="204" t="s">
        <v>399</v>
      </c>
      <c r="M214" s="204" t="s">
        <v>400</v>
      </c>
      <c r="N214" s="144"/>
      <c r="O214" s="144"/>
      <c r="P214" s="235">
        <f t="shared" ca="1" si="6"/>
        <v>43509</v>
      </c>
      <c r="Q214" s="236" t="str">
        <f t="shared" si="7"/>
        <v>ТАК</v>
      </c>
      <c r="R214" s="152"/>
      <c r="S214" s="152"/>
      <c r="T214" s="152"/>
      <c r="U214" s="152"/>
      <c r="V214" s="131"/>
    </row>
    <row r="215" spans="1:22" s="1" customFormat="1" ht="38.75" x14ac:dyDescent="0.2">
      <c r="A215" s="258">
        <v>115</v>
      </c>
      <c r="B215" s="24">
        <f>SUBTOTAL(103,C$4:$C215)</f>
        <v>176</v>
      </c>
      <c r="C215" s="142" t="s">
        <v>1122</v>
      </c>
      <c r="D215" s="202" t="s">
        <v>477</v>
      </c>
      <c r="E215" s="205" t="s">
        <v>2042</v>
      </c>
      <c r="F215" s="205" t="s">
        <v>478</v>
      </c>
      <c r="G215" s="203" t="s">
        <v>3765</v>
      </c>
      <c r="H215" s="144" t="s">
        <v>5747</v>
      </c>
      <c r="I215" s="144" t="s">
        <v>6198</v>
      </c>
      <c r="J215" s="144" t="s">
        <v>5334</v>
      </c>
      <c r="K215" s="144" t="s">
        <v>5335</v>
      </c>
      <c r="L215" s="204" t="s">
        <v>399</v>
      </c>
      <c r="M215" s="204" t="s">
        <v>400</v>
      </c>
      <c r="N215" s="144"/>
      <c r="O215" s="144"/>
      <c r="P215" s="235">
        <f t="shared" ca="1" si="6"/>
        <v>43509</v>
      </c>
      <c r="Q215" s="236" t="str">
        <f t="shared" si="7"/>
        <v>ТАК</v>
      </c>
      <c r="R215" s="152"/>
      <c r="S215" s="152"/>
      <c r="T215" s="152"/>
      <c r="U215" s="152"/>
      <c r="V215" s="131"/>
    </row>
    <row r="216" spans="1:22" s="1" customFormat="1" ht="81.55" x14ac:dyDescent="0.2">
      <c r="A216" s="262">
        <v>116</v>
      </c>
      <c r="B216" s="24">
        <f>SUBTOTAL(103,C$4:$C216)</f>
        <v>177</v>
      </c>
      <c r="C216" s="141" t="s">
        <v>1127</v>
      </c>
      <c r="D216" s="128" t="s">
        <v>1341</v>
      </c>
      <c r="E216" s="205" t="s">
        <v>1342</v>
      </c>
      <c r="F216" s="175" t="s">
        <v>439</v>
      </c>
      <c r="G216" s="137" t="s">
        <v>2591</v>
      </c>
      <c r="H216" s="144" t="s">
        <v>5748</v>
      </c>
      <c r="I216" s="144" t="s">
        <v>6199</v>
      </c>
      <c r="J216" s="144" t="s">
        <v>5397</v>
      </c>
      <c r="K216" s="144" t="s">
        <v>5646</v>
      </c>
      <c r="L216" s="129" t="s">
        <v>396</v>
      </c>
      <c r="M216" s="129" t="s">
        <v>397</v>
      </c>
      <c r="N216" s="144"/>
      <c r="O216" s="144"/>
      <c r="P216" s="235">
        <f t="shared" ca="1" si="6"/>
        <v>43509</v>
      </c>
      <c r="Q216" s="236" t="str">
        <f t="shared" si="7"/>
        <v>ТАК</v>
      </c>
      <c r="R216" s="152"/>
      <c r="S216" s="152" t="s">
        <v>10022</v>
      </c>
      <c r="T216" s="152"/>
      <c r="U216" s="152"/>
      <c r="V216" s="131"/>
    </row>
    <row r="217" spans="1:22" s="1" customFormat="1" ht="25.85" x14ac:dyDescent="0.2">
      <c r="A217" s="264"/>
      <c r="B217" s="24">
        <f>SUBTOTAL(103,C$4:$C217)</f>
        <v>178</v>
      </c>
      <c r="C217" s="210" t="s">
        <v>1127</v>
      </c>
      <c r="D217" s="202" t="s">
        <v>1341</v>
      </c>
      <c r="E217" s="205" t="s">
        <v>1342</v>
      </c>
      <c r="F217" s="175" t="s">
        <v>439</v>
      </c>
      <c r="G217" s="203" t="s">
        <v>2595</v>
      </c>
      <c r="H217" s="144" t="s">
        <v>5748</v>
      </c>
      <c r="I217" s="144" t="s">
        <v>6199</v>
      </c>
      <c r="J217" s="144" t="s">
        <v>5397</v>
      </c>
      <c r="K217" s="144" t="s">
        <v>5646</v>
      </c>
      <c r="L217" s="204" t="s">
        <v>396</v>
      </c>
      <c r="M217" s="204" t="s">
        <v>397</v>
      </c>
      <c r="N217" s="144"/>
      <c r="O217" s="144"/>
      <c r="P217" s="235">
        <f t="shared" ca="1" si="6"/>
        <v>43509</v>
      </c>
      <c r="Q217" s="236" t="str">
        <f t="shared" si="7"/>
        <v>ТАК</v>
      </c>
      <c r="R217" s="152"/>
      <c r="S217" s="152"/>
      <c r="T217" s="152"/>
      <c r="U217" s="152"/>
      <c r="V217" s="131"/>
    </row>
    <row r="218" spans="1:22" s="1" customFormat="1" ht="40.75" x14ac:dyDescent="0.2">
      <c r="A218" s="263"/>
      <c r="B218" s="24">
        <f>SUBTOTAL(103,C$4:$C218)</f>
        <v>179</v>
      </c>
      <c r="C218" s="210" t="s">
        <v>1127</v>
      </c>
      <c r="D218" s="202" t="s">
        <v>1341</v>
      </c>
      <c r="E218" s="205" t="s">
        <v>1342</v>
      </c>
      <c r="F218" s="175" t="s">
        <v>439</v>
      </c>
      <c r="G218" s="203" t="s">
        <v>2597</v>
      </c>
      <c r="H218" s="144" t="s">
        <v>5748</v>
      </c>
      <c r="I218" s="144" t="s">
        <v>6199</v>
      </c>
      <c r="J218" s="144" t="s">
        <v>5397</v>
      </c>
      <c r="K218" s="144" t="s">
        <v>5646</v>
      </c>
      <c r="L218" s="204" t="s">
        <v>396</v>
      </c>
      <c r="M218" s="204" t="s">
        <v>397</v>
      </c>
      <c r="N218" s="144"/>
      <c r="O218" s="144"/>
      <c r="P218" s="235">
        <f t="shared" ca="1" si="6"/>
        <v>43509</v>
      </c>
      <c r="Q218" s="236" t="str">
        <f t="shared" si="7"/>
        <v>ТАК</v>
      </c>
      <c r="R218" s="152"/>
      <c r="S218" s="152"/>
      <c r="T218" s="152"/>
      <c r="U218" s="152"/>
      <c r="V218" s="131"/>
    </row>
    <row r="219" spans="1:22" s="1" customFormat="1" ht="25.85" x14ac:dyDescent="0.2">
      <c r="A219" s="258">
        <v>117</v>
      </c>
      <c r="B219" s="24">
        <f>SUBTOTAL(103,C$4:$C219)</f>
        <v>180</v>
      </c>
      <c r="C219" s="257" t="s">
        <v>1127</v>
      </c>
      <c r="D219" s="140" t="s">
        <v>1465</v>
      </c>
      <c r="E219" s="123" t="s">
        <v>1238</v>
      </c>
      <c r="F219" s="123" t="s">
        <v>1751</v>
      </c>
      <c r="G219" s="138" t="s">
        <v>2590</v>
      </c>
      <c r="H219" s="144" t="s">
        <v>5728</v>
      </c>
      <c r="I219" s="144" t="s">
        <v>6200</v>
      </c>
      <c r="J219" s="144" t="s">
        <v>4226</v>
      </c>
      <c r="K219" s="144" t="s">
        <v>4910</v>
      </c>
      <c r="L219" s="253" t="s">
        <v>403</v>
      </c>
      <c r="M219" s="253" t="s">
        <v>402</v>
      </c>
      <c r="N219" s="144"/>
      <c r="O219" s="144"/>
      <c r="P219" s="235">
        <f t="shared" ca="1" si="6"/>
        <v>43509</v>
      </c>
      <c r="Q219" s="236" t="str">
        <f t="shared" si="7"/>
        <v>ТАК</v>
      </c>
      <c r="R219" s="152"/>
      <c r="S219" s="152"/>
      <c r="T219" s="152"/>
      <c r="U219" s="152"/>
      <c r="V219" s="131"/>
    </row>
    <row r="220" spans="1:22" s="1" customFormat="1" ht="38.75" x14ac:dyDescent="0.2">
      <c r="A220" s="258">
        <v>118</v>
      </c>
      <c r="B220" s="24">
        <f>SUBTOTAL(103,C$4:$C220)</f>
        <v>181</v>
      </c>
      <c r="C220" s="220" t="s">
        <v>1127</v>
      </c>
      <c r="D220" s="202" t="s">
        <v>2</v>
      </c>
      <c r="E220" s="205" t="s">
        <v>1</v>
      </c>
      <c r="F220" s="205" t="s">
        <v>0</v>
      </c>
      <c r="G220" s="203" t="s">
        <v>2598</v>
      </c>
      <c r="H220" s="144" t="s">
        <v>5719</v>
      </c>
      <c r="I220" s="144" t="s">
        <v>6201</v>
      </c>
      <c r="J220" s="144" t="s">
        <v>4945</v>
      </c>
      <c r="K220" s="144" t="s">
        <v>4946</v>
      </c>
      <c r="L220" s="204"/>
      <c r="M220" s="204" t="s">
        <v>361</v>
      </c>
      <c r="N220" s="144"/>
      <c r="O220" s="144"/>
      <c r="P220" s="235">
        <f t="shared" ca="1" si="6"/>
        <v>43509</v>
      </c>
      <c r="Q220" s="236" t="str">
        <f t="shared" si="7"/>
        <v>ТАК</v>
      </c>
      <c r="R220" s="152"/>
      <c r="S220" s="152"/>
      <c r="T220" s="152"/>
      <c r="U220" s="152"/>
      <c r="V220" s="131"/>
    </row>
    <row r="221" spans="1:22" s="1" customFormat="1" ht="38.75" x14ac:dyDescent="0.2">
      <c r="A221" s="258">
        <v>119</v>
      </c>
      <c r="B221" s="139">
        <f>SUBTOTAL(103,C$4:$C221)</f>
        <v>182</v>
      </c>
      <c r="C221" s="220" t="s">
        <v>1127</v>
      </c>
      <c r="D221" s="202" t="s">
        <v>481</v>
      </c>
      <c r="E221" s="205" t="s">
        <v>2043</v>
      </c>
      <c r="F221" s="205" t="s">
        <v>482</v>
      </c>
      <c r="G221" s="203" t="s">
        <v>3765</v>
      </c>
      <c r="H221" s="144" t="s">
        <v>5749</v>
      </c>
      <c r="I221" s="144" t="s">
        <v>6202</v>
      </c>
      <c r="J221" s="144" t="s">
        <v>5336</v>
      </c>
      <c r="K221" s="144" t="s">
        <v>5337</v>
      </c>
      <c r="L221" s="204" t="s">
        <v>399</v>
      </c>
      <c r="M221" s="204" t="s">
        <v>400</v>
      </c>
      <c r="N221" s="144"/>
      <c r="O221" s="144"/>
      <c r="P221" s="235">
        <f t="shared" ca="1" si="6"/>
        <v>43509</v>
      </c>
      <c r="Q221" s="236" t="str">
        <f t="shared" si="7"/>
        <v>ТАК</v>
      </c>
      <c r="R221" s="152"/>
      <c r="S221" s="152"/>
      <c r="T221" s="152"/>
      <c r="U221" s="152"/>
      <c r="V221" s="131"/>
    </row>
    <row r="222" spans="1:22" s="1" customFormat="1" ht="81.55" x14ac:dyDescent="0.2">
      <c r="A222" s="262">
        <v>120</v>
      </c>
      <c r="B222" s="24">
        <f>SUBTOTAL(103,C$4:$C222)</f>
        <v>183</v>
      </c>
      <c r="C222" s="141" t="s">
        <v>1128</v>
      </c>
      <c r="D222" s="202" t="s">
        <v>1605</v>
      </c>
      <c r="E222" s="205" t="s">
        <v>1606</v>
      </c>
      <c r="F222" s="175" t="s">
        <v>436</v>
      </c>
      <c r="G222" s="203" t="s">
        <v>2591</v>
      </c>
      <c r="H222" s="144" t="s">
        <v>5750</v>
      </c>
      <c r="I222" s="144" t="s">
        <v>6203</v>
      </c>
      <c r="J222" s="144"/>
      <c r="K222" s="144"/>
      <c r="L222" s="204" t="s">
        <v>396</v>
      </c>
      <c r="M222" s="204" t="s">
        <v>397</v>
      </c>
      <c r="N222" s="144"/>
      <c r="O222" s="144"/>
      <c r="P222" s="235">
        <f t="shared" ca="1" si="6"/>
        <v>43509</v>
      </c>
      <c r="Q222" s="236" t="str">
        <f t="shared" si="7"/>
        <v>ТАК</v>
      </c>
      <c r="R222" s="152"/>
      <c r="S222" s="152"/>
      <c r="T222" s="152"/>
      <c r="U222" s="152"/>
      <c r="V222" s="131"/>
    </row>
    <row r="223" spans="1:22" s="1" customFormat="1" ht="25.85" x14ac:dyDescent="0.2">
      <c r="A223" s="264"/>
      <c r="B223" s="24">
        <f>SUBTOTAL(103,C$4:$C223)</f>
        <v>184</v>
      </c>
      <c r="C223" s="141" t="s">
        <v>1128</v>
      </c>
      <c r="D223" s="202" t="s">
        <v>1605</v>
      </c>
      <c r="E223" s="205" t="s">
        <v>1606</v>
      </c>
      <c r="F223" s="175" t="s">
        <v>436</v>
      </c>
      <c r="G223" s="203" t="s">
        <v>2595</v>
      </c>
      <c r="H223" s="144" t="s">
        <v>5750</v>
      </c>
      <c r="I223" s="144" t="s">
        <v>6203</v>
      </c>
      <c r="J223" s="144"/>
      <c r="K223" s="144"/>
      <c r="L223" s="204" t="s">
        <v>396</v>
      </c>
      <c r="M223" s="204" t="s">
        <v>397</v>
      </c>
      <c r="N223" s="144"/>
      <c r="O223" s="144"/>
      <c r="P223" s="235">
        <f t="shared" ca="1" si="6"/>
        <v>43509</v>
      </c>
      <c r="Q223" s="236" t="str">
        <f t="shared" si="7"/>
        <v>ТАК</v>
      </c>
      <c r="R223" s="152"/>
      <c r="S223" s="152"/>
      <c r="T223" s="152"/>
      <c r="U223" s="152"/>
      <c r="V223" s="131"/>
    </row>
    <row r="224" spans="1:22" s="1" customFormat="1" ht="40.75" x14ac:dyDescent="0.2">
      <c r="A224" s="263"/>
      <c r="B224" s="24">
        <f>SUBTOTAL(103,C$4:$C224)</f>
        <v>185</v>
      </c>
      <c r="C224" s="258" t="s">
        <v>1128</v>
      </c>
      <c r="D224" s="202" t="s">
        <v>1605</v>
      </c>
      <c r="E224" s="205" t="s">
        <v>1606</v>
      </c>
      <c r="F224" s="175" t="s">
        <v>436</v>
      </c>
      <c r="G224" s="203" t="s">
        <v>2597</v>
      </c>
      <c r="H224" s="144" t="s">
        <v>5750</v>
      </c>
      <c r="I224" s="144" t="s">
        <v>6203</v>
      </c>
      <c r="J224" s="144"/>
      <c r="K224" s="144"/>
      <c r="L224" s="204" t="s">
        <v>396</v>
      </c>
      <c r="M224" s="204" t="s">
        <v>397</v>
      </c>
      <c r="N224" s="144"/>
      <c r="O224" s="144"/>
      <c r="P224" s="235">
        <f t="shared" ca="1" si="6"/>
        <v>43509</v>
      </c>
      <c r="Q224" s="236" t="str">
        <f t="shared" si="7"/>
        <v>ТАК</v>
      </c>
      <c r="R224" s="152"/>
      <c r="S224" s="152"/>
      <c r="T224" s="152"/>
      <c r="U224" s="152"/>
      <c r="V224" s="131"/>
    </row>
    <row r="225" spans="1:22" s="1" customFormat="1" ht="81.55" x14ac:dyDescent="0.2">
      <c r="A225" s="262">
        <v>121</v>
      </c>
      <c r="B225" s="24">
        <f>SUBTOTAL(103,C$4:$C225)</f>
        <v>186</v>
      </c>
      <c r="C225" s="258" t="s">
        <v>1120</v>
      </c>
      <c r="D225" s="202" t="s">
        <v>486</v>
      </c>
      <c r="E225" s="178" t="s">
        <v>390</v>
      </c>
      <c r="F225" s="175" t="s">
        <v>1073</v>
      </c>
      <c r="G225" s="203" t="s">
        <v>2591</v>
      </c>
      <c r="H225" s="144" t="s">
        <v>5727</v>
      </c>
      <c r="I225" s="144" t="s">
        <v>6204</v>
      </c>
      <c r="J225" s="144"/>
      <c r="K225" s="144"/>
      <c r="L225" s="204" t="s">
        <v>396</v>
      </c>
      <c r="M225" s="204" t="s">
        <v>397</v>
      </c>
      <c r="N225" s="144"/>
      <c r="O225" s="144"/>
      <c r="P225" s="235">
        <f t="shared" ca="1" si="6"/>
        <v>43509</v>
      </c>
      <c r="Q225" s="236" t="str">
        <f t="shared" si="7"/>
        <v>ТАК</v>
      </c>
      <c r="R225" s="152"/>
      <c r="S225" s="152"/>
      <c r="T225" s="152"/>
      <c r="U225" s="152"/>
      <c r="V225" s="131"/>
    </row>
    <row r="226" spans="1:22" s="1" customFormat="1" ht="25.85" x14ac:dyDescent="0.2">
      <c r="A226" s="264"/>
      <c r="B226" s="24">
        <f>SUBTOTAL(103,C$4:$C226)</f>
        <v>187</v>
      </c>
      <c r="C226" s="258" t="s">
        <v>1120</v>
      </c>
      <c r="D226" s="202" t="s">
        <v>486</v>
      </c>
      <c r="E226" s="178" t="s">
        <v>390</v>
      </c>
      <c r="F226" s="175" t="s">
        <v>1073</v>
      </c>
      <c r="G226" s="203" t="s">
        <v>2595</v>
      </c>
      <c r="H226" s="144" t="s">
        <v>5727</v>
      </c>
      <c r="I226" s="144" t="s">
        <v>6204</v>
      </c>
      <c r="J226" s="144"/>
      <c r="K226" s="144"/>
      <c r="L226" s="204" t="s">
        <v>396</v>
      </c>
      <c r="M226" s="204" t="s">
        <v>397</v>
      </c>
      <c r="N226" s="144"/>
      <c r="O226" s="144"/>
      <c r="P226" s="235">
        <f t="shared" ca="1" si="6"/>
        <v>43509</v>
      </c>
      <c r="Q226" s="236" t="str">
        <f t="shared" si="7"/>
        <v>ТАК</v>
      </c>
      <c r="R226" s="152"/>
      <c r="S226" s="152"/>
      <c r="T226" s="152"/>
      <c r="U226" s="152"/>
      <c r="V226" s="131"/>
    </row>
    <row r="227" spans="1:22" s="1" customFormat="1" ht="40.75" x14ac:dyDescent="0.2">
      <c r="A227" s="263"/>
      <c r="B227" s="24">
        <f>SUBTOTAL(103,C$4:$C227)</f>
        <v>188</v>
      </c>
      <c r="C227" s="220" t="s">
        <v>1120</v>
      </c>
      <c r="D227" s="202" t="s">
        <v>486</v>
      </c>
      <c r="E227" s="178" t="s">
        <v>390</v>
      </c>
      <c r="F227" s="175" t="s">
        <v>1073</v>
      </c>
      <c r="G227" s="203" t="s">
        <v>2597</v>
      </c>
      <c r="H227" s="144" t="s">
        <v>5727</v>
      </c>
      <c r="I227" s="144" t="s">
        <v>6203</v>
      </c>
      <c r="J227" s="144"/>
      <c r="K227" s="144"/>
      <c r="L227" s="204" t="s">
        <v>396</v>
      </c>
      <c r="M227" s="204" t="s">
        <v>397</v>
      </c>
      <c r="N227" s="144"/>
      <c r="O227" s="144"/>
      <c r="P227" s="235">
        <f t="shared" ca="1" si="6"/>
        <v>43509</v>
      </c>
      <c r="Q227" s="236" t="str">
        <f t="shared" si="7"/>
        <v>ТАК</v>
      </c>
      <c r="R227" s="152"/>
      <c r="S227" s="152"/>
      <c r="T227" s="152"/>
      <c r="U227" s="152"/>
      <c r="V227" s="131"/>
    </row>
    <row r="228" spans="1:22" s="1" customFormat="1" ht="25.85" x14ac:dyDescent="0.2">
      <c r="A228" s="258">
        <v>122</v>
      </c>
      <c r="B228" s="24">
        <f>SUBTOTAL(103,C$4:$C228)</f>
        <v>189</v>
      </c>
      <c r="C228" s="257" t="s">
        <v>1119</v>
      </c>
      <c r="D228" s="140" t="s">
        <v>1462</v>
      </c>
      <c r="E228" s="123" t="s">
        <v>1236</v>
      </c>
      <c r="F228" s="123" t="s">
        <v>2882</v>
      </c>
      <c r="G228" s="138" t="s">
        <v>2590</v>
      </c>
      <c r="H228" s="144" t="s">
        <v>5728</v>
      </c>
      <c r="I228" s="144" t="s">
        <v>6205</v>
      </c>
      <c r="J228" s="144" t="s">
        <v>4227</v>
      </c>
      <c r="K228" s="144" t="s">
        <v>4911</v>
      </c>
      <c r="L228" s="131" t="s">
        <v>403</v>
      </c>
      <c r="M228" s="131" t="s">
        <v>402</v>
      </c>
      <c r="N228" s="144"/>
      <c r="O228" s="144"/>
      <c r="P228" s="235">
        <f t="shared" ca="1" si="6"/>
        <v>43509</v>
      </c>
      <c r="Q228" s="236" t="str">
        <f t="shared" si="7"/>
        <v>ТАК</v>
      </c>
      <c r="R228" s="152"/>
      <c r="S228" s="152"/>
      <c r="T228" s="152"/>
      <c r="U228" s="152"/>
      <c r="V228" s="131"/>
    </row>
    <row r="229" spans="1:22" s="1" customFormat="1" ht="25.85" x14ac:dyDescent="0.2">
      <c r="A229" s="258">
        <v>123</v>
      </c>
      <c r="B229" s="24">
        <f>SUBTOTAL(103,C$4:$C229)</f>
        <v>190</v>
      </c>
      <c r="C229" s="142" t="s">
        <v>1119</v>
      </c>
      <c r="D229" s="140" t="s">
        <v>1470</v>
      </c>
      <c r="E229" s="123" t="s">
        <v>611</v>
      </c>
      <c r="F229" s="123" t="s">
        <v>54</v>
      </c>
      <c r="G229" s="138" t="s">
        <v>2590</v>
      </c>
      <c r="H229" s="144" t="s">
        <v>5726</v>
      </c>
      <c r="I229" s="144" t="s">
        <v>6206</v>
      </c>
      <c r="J229" s="144" t="s">
        <v>4228</v>
      </c>
      <c r="K229" s="144" t="s">
        <v>4912</v>
      </c>
      <c r="L229" s="131" t="s">
        <v>403</v>
      </c>
      <c r="M229" s="131" t="s">
        <v>402</v>
      </c>
      <c r="N229" s="144"/>
      <c r="O229" s="144"/>
      <c r="P229" s="235">
        <f t="shared" ca="1" si="6"/>
        <v>43509</v>
      </c>
      <c r="Q229" s="236" t="str">
        <f t="shared" si="7"/>
        <v>ТАК</v>
      </c>
      <c r="R229" s="152"/>
      <c r="S229" s="152"/>
      <c r="T229" s="152"/>
      <c r="U229" s="152"/>
      <c r="V229" s="131"/>
    </row>
    <row r="230" spans="1:22" s="1" customFormat="1" ht="25.85" x14ac:dyDescent="0.2">
      <c r="A230" s="258">
        <v>124</v>
      </c>
      <c r="B230" s="24">
        <f>SUBTOTAL(103,C$4:$C230)</f>
        <v>191</v>
      </c>
      <c r="C230" s="142" t="s">
        <v>1114</v>
      </c>
      <c r="D230" s="140" t="s">
        <v>1466</v>
      </c>
      <c r="E230" s="123" t="s">
        <v>2105</v>
      </c>
      <c r="F230" s="123" t="s">
        <v>1336</v>
      </c>
      <c r="G230" s="138" t="s">
        <v>2590</v>
      </c>
      <c r="H230" s="144" t="s">
        <v>5726</v>
      </c>
      <c r="I230" s="144" t="s">
        <v>6207</v>
      </c>
      <c r="J230" s="144" t="s">
        <v>4229</v>
      </c>
      <c r="K230" s="144" t="s">
        <v>4913</v>
      </c>
      <c r="L230" s="131" t="s">
        <v>403</v>
      </c>
      <c r="M230" s="131" t="s">
        <v>402</v>
      </c>
      <c r="N230" s="144"/>
      <c r="O230" s="144"/>
      <c r="P230" s="235">
        <f t="shared" ca="1" si="6"/>
        <v>43509</v>
      </c>
      <c r="Q230" s="236" t="str">
        <f t="shared" si="7"/>
        <v>ТАК</v>
      </c>
      <c r="R230" s="152"/>
      <c r="S230" s="152"/>
      <c r="T230" s="152"/>
      <c r="U230" s="152"/>
      <c r="V230" s="131"/>
    </row>
    <row r="231" spans="1:22" s="1" customFormat="1" ht="90.35" x14ac:dyDescent="0.2">
      <c r="A231" s="262">
        <v>125</v>
      </c>
      <c r="B231" s="24">
        <f>SUBTOTAL(103,C$4:$C231)</f>
        <v>192</v>
      </c>
      <c r="C231" s="258" t="s">
        <v>1111</v>
      </c>
      <c r="D231" s="130" t="s">
        <v>2286</v>
      </c>
      <c r="E231" s="174" t="s">
        <v>2451</v>
      </c>
      <c r="F231" s="123" t="s">
        <v>2452</v>
      </c>
      <c r="G231" s="138" t="s">
        <v>2588</v>
      </c>
      <c r="H231" s="144" t="s">
        <v>5751</v>
      </c>
      <c r="I231" s="144" t="s">
        <v>6208</v>
      </c>
      <c r="J231" s="144" t="s">
        <v>4547</v>
      </c>
      <c r="K231" s="144" t="s">
        <v>4548</v>
      </c>
      <c r="L231" s="131" t="s">
        <v>405</v>
      </c>
      <c r="M231" s="131" t="s">
        <v>402</v>
      </c>
      <c r="N231" s="144"/>
      <c r="O231" s="144"/>
      <c r="P231" s="235">
        <f t="shared" ca="1" si="6"/>
        <v>43509</v>
      </c>
      <c r="Q231" s="236" t="str">
        <f t="shared" si="7"/>
        <v>ТАК</v>
      </c>
      <c r="R231" s="152"/>
      <c r="S231" s="152"/>
      <c r="T231" s="152"/>
      <c r="U231" s="152"/>
      <c r="V231" s="131"/>
    </row>
    <row r="232" spans="1:22" s="1" customFormat="1" ht="51.65" x14ac:dyDescent="0.2">
      <c r="A232" s="263"/>
      <c r="B232" s="24">
        <f>SUBTOTAL(103,C$4:$C232)</f>
        <v>193</v>
      </c>
      <c r="C232" s="258" t="s">
        <v>1111</v>
      </c>
      <c r="D232" s="130" t="s">
        <v>2286</v>
      </c>
      <c r="E232" s="174" t="s">
        <v>2451</v>
      </c>
      <c r="F232" s="123" t="s">
        <v>2452</v>
      </c>
      <c r="G232" s="138" t="s">
        <v>2590</v>
      </c>
      <c r="H232" s="144" t="s">
        <v>5752</v>
      </c>
      <c r="I232" s="144" t="s">
        <v>6208</v>
      </c>
      <c r="J232" s="144" t="s">
        <v>4547</v>
      </c>
      <c r="K232" s="144" t="s">
        <v>4548</v>
      </c>
      <c r="L232" s="131" t="s">
        <v>403</v>
      </c>
      <c r="M232" s="131" t="s">
        <v>402</v>
      </c>
      <c r="N232" s="144"/>
      <c r="O232" s="144"/>
      <c r="P232" s="235">
        <f t="shared" ca="1" si="6"/>
        <v>43509</v>
      </c>
      <c r="Q232" s="236" t="str">
        <f t="shared" si="7"/>
        <v>ТАК</v>
      </c>
      <c r="R232" s="152"/>
      <c r="S232" s="152"/>
      <c r="T232" s="152"/>
      <c r="U232" s="152"/>
      <c r="V232" s="131"/>
    </row>
    <row r="233" spans="1:22" s="1" customFormat="1" ht="90.35" x14ac:dyDescent="0.2">
      <c r="A233" s="262">
        <v>126</v>
      </c>
      <c r="B233" s="24">
        <f>SUBTOTAL(103,C$4:$C233)</f>
        <v>194</v>
      </c>
      <c r="C233" s="258" t="s">
        <v>1111</v>
      </c>
      <c r="D233" s="130" t="s">
        <v>2283</v>
      </c>
      <c r="E233" s="174" t="s">
        <v>1443</v>
      </c>
      <c r="F233" s="123" t="s">
        <v>2450</v>
      </c>
      <c r="G233" s="138" t="s">
        <v>2588</v>
      </c>
      <c r="H233" s="144" t="s">
        <v>5751</v>
      </c>
      <c r="I233" s="144" t="s">
        <v>6209</v>
      </c>
      <c r="J233" s="144"/>
      <c r="K233" s="144"/>
      <c r="L233" s="131" t="s">
        <v>405</v>
      </c>
      <c r="M233" s="131" t="s">
        <v>402</v>
      </c>
      <c r="N233" s="144"/>
      <c r="O233" s="144"/>
      <c r="P233" s="235">
        <f t="shared" ca="1" si="6"/>
        <v>43509</v>
      </c>
      <c r="Q233" s="236" t="str">
        <f t="shared" si="7"/>
        <v>ТАК</v>
      </c>
      <c r="R233" s="152"/>
      <c r="S233" s="152"/>
      <c r="T233" s="152"/>
      <c r="U233" s="152"/>
      <c r="V233" s="131"/>
    </row>
    <row r="234" spans="1:22" s="1" customFormat="1" ht="51.65" x14ac:dyDescent="0.2">
      <c r="A234" s="263"/>
      <c r="B234" s="24">
        <f>SUBTOTAL(103,C$4:$C234)</f>
        <v>195</v>
      </c>
      <c r="C234" s="258" t="s">
        <v>1111</v>
      </c>
      <c r="D234" s="130" t="s">
        <v>2283</v>
      </c>
      <c r="E234" s="174" t="s">
        <v>1443</v>
      </c>
      <c r="F234" s="123" t="s">
        <v>2450</v>
      </c>
      <c r="G234" s="138" t="s">
        <v>2590</v>
      </c>
      <c r="H234" s="144" t="s">
        <v>5752</v>
      </c>
      <c r="I234" s="144" t="s">
        <v>6209</v>
      </c>
      <c r="J234" s="144"/>
      <c r="K234" s="144"/>
      <c r="L234" s="131" t="s">
        <v>403</v>
      </c>
      <c r="M234" s="131" t="s">
        <v>402</v>
      </c>
      <c r="N234" s="144"/>
      <c r="O234" s="144"/>
      <c r="P234" s="235">
        <f t="shared" ca="1" si="6"/>
        <v>43509</v>
      </c>
      <c r="Q234" s="236" t="str">
        <f t="shared" si="7"/>
        <v>ТАК</v>
      </c>
      <c r="R234" s="152"/>
      <c r="S234" s="152"/>
      <c r="T234" s="152"/>
      <c r="U234" s="152"/>
      <c r="V234" s="131"/>
    </row>
    <row r="235" spans="1:22" s="1" customFormat="1" ht="25.85" x14ac:dyDescent="0.2">
      <c r="A235" s="258">
        <v>127</v>
      </c>
      <c r="B235" s="24">
        <f>SUBTOTAL(103,C$4:$C235)</f>
        <v>196</v>
      </c>
      <c r="C235" s="142" t="s">
        <v>1111</v>
      </c>
      <c r="D235" s="140" t="s">
        <v>1458</v>
      </c>
      <c r="E235" s="123" t="s">
        <v>4291</v>
      </c>
      <c r="F235" s="123" t="s">
        <v>977</v>
      </c>
      <c r="G235" s="138" t="s">
        <v>2590</v>
      </c>
      <c r="H235" s="144" t="s">
        <v>5728</v>
      </c>
      <c r="I235" s="144" t="s">
        <v>6210</v>
      </c>
      <c r="J235" s="144" t="s">
        <v>4230</v>
      </c>
      <c r="K235" s="144" t="s">
        <v>4914</v>
      </c>
      <c r="L235" s="253" t="s">
        <v>403</v>
      </c>
      <c r="M235" s="253" t="s">
        <v>402</v>
      </c>
      <c r="N235" s="144"/>
      <c r="O235" s="144"/>
      <c r="P235" s="235">
        <f t="shared" ca="1" si="6"/>
        <v>43509</v>
      </c>
      <c r="Q235" s="236" t="str">
        <f t="shared" si="7"/>
        <v>ТАК</v>
      </c>
      <c r="R235" s="152"/>
      <c r="S235" s="152"/>
      <c r="T235" s="152"/>
      <c r="U235" s="152"/>
      <c r="V235" s="131"/>
    </row>
    <row r="236" spans="1:22" s="1" customFormat="1" ht="25.85" x14ac:dyDescent="0.2">
      <c r="A236" s="258">
        <v>128</v>
      </c>
      <c r="B236" s="24">
        <f>SUBTOTAL(103,C$4:$C236)</f>
        <v>197</v>
      </c>
      <c r="C236" s="257" t="s">
        <v>1124</v>
      </c>
      <c r="D236" s="140" t="s">
        <v>1467</v>
      </c>
      <c r="E236" s="123" t="s">
        <v>6823</v>
      </c>
      <c r="F236" s="123" t="s">
        <v>2578</v>
      </c>
      <c r="G236" s="138" t="s">
        <v>2590</v>
      </c>
      <c r="H236" s="144" t="s">
        <v>5728</v>
      </c>
      <c r="I236" s="144" t="s">
        <v>6211</v>
      </c>
      <c r="J236" s="144" t="s">
        <v>4231</v>
      </c>
      <c r="K236" s="144" t="s">
        <v>4915</v>
      </c>
      <c r="L236" s="253" t="s">
        <v>403</v>
      </c>
      <c r="M236" s="253" t="s">
        <v>402</v>
      </c>
      <c r="N236" s="144"/>
      <c r="O236" s="144"/>
      <c r="P236" s="235">
        <f t="shared" ca="1" si="6"/>
        <v>43509</v>
      </c>
      <c r="Q236" s="236" t="str">
        <f t="shared" si="7"/>
        <v>ТАК</v>
      </c>
      <c r="R236" s="152"/>
      <c r="S236" s="152"/>
      <c r="T236" s="152"/>
      <c r="U236" s="152"/>
      <c r="V236" s="131"/>
    </row>
    <row r="237" spans="1:22" s="1" customFormat="1" ht="25.85" x14ac:dyDescent="0.2">
      <c r="A237" s="258">
        <v>129</v>
      </c>
      <c r="B237" s="24">
        <f>SUBTOTAL(103,C$4:$C237)</f>
        <v>198</v>
      </c>
      <c r="C237" s="142" t="s">
        <v>1122</v>
      </c>
      <c r="D237" s="140" t="s">
        <v>1459</v>
      </c>
      <c r="E237" s="123" t="s">
        <v>2316</v>
      </c>
      <c r="F237" s="123" t="s">
        <v>2315</v>
      </c>
      <c r="G237" s="138" t="s">
        <v>2590</v>
      </c>
      <c r="H237" s="144" t="s">
        <v>5726</v>
      </c>
      <c r="I237" s="144" t="s">
        <v>6212</v>
      </c>
      <c r="J237" s="144" t="s">
        <v>4232</v>
      </c>
      <c r="K237" s="144" t="s">
        <v>4916</v>
      </c>
      <c r="L237" s="253" t="s">
        <v>403</v>
      </c>
      <c r="M237" s="253" t="s">
        <v>402</v>
      </c>
      <c r="N237" s="144"/>
      <c r="O237" s="144"/>
      <c r="P237" s="235">
        <f t="shared" ca="1" si="6"/>
        <v>43509</v>
      </c>
      <c r="Q237" s="236" t="str">
        <f t="shared" si="7"/>
        <v>ТАК</v>
      </c>
      <c r="R237" s="152"/>
      <c r="S237" s="152"/>
      <c r="T237" s="152"/>
      <c r="U237" s="152"/>
      <c r="V237" s="131"/>
    </row>
    <row r="238" spans="1:22" s="1" customFormat="1" ht="25.85" x14ac:dyDescent="0.2">
      <c r="A238" s="258">
        <v>130</v>
      </c>
      <c r="B238" s="24">
        <f>SUBTOTAL(103,C$4:$C238)</f>
        <v>199</v>
      </c>
      <c r="C238" s="257" t="s">
        <v>1122</v>
      </c>
      <c r="D238" s="140" t="s">
        <v>1452</v>
      </c>
      <c r="E238" s="123" t="s">
        <v>1237</v>
      </c>
      <c r="F238" s="123" t="s">
        <v>1753</v>
      </c>
      <c r="G238" s="138" t="s">
        <v>2590</v>
      </c>
      <c r="H238" s="144" t="s">
        <v>5728</v>
      </c>
      <c r="I238" s="144" t="s">
        <v>6213</v>
      </c>
      <c r="J238" s="144" t="s">
        <v>4233</v>
      </c>
      <c r="K238" s="144" t="s">
        <v>4917</v>
      </c>
      <c r="L238" s="253" t="s">
        <v>403</v>
      </c>
      <c r="M238" s="253" t="s">
        <v>402</v>
      </c>
      <c r="N238" s="144"/>
      <c r="O238" s="144"/>
      <c r="P238" s="235">
        <f t="shared" ca="1" si="6"/>
        <v>43509</v>
      </c>
      <c r="Q238" s="236" t="str">
        <f t="shared" si="7"/>
        <v>ТАК</v>
      </c>
      <c r="R238" s="152"/>
      <c r="S238" s="152"/>
      <c r="T238" s="152"/>
      <c r="U238" s="152"/>
      <c r="V238" s="131"/>
    </row>
    <row r="239" spans="1:22" s="1" customFormat="1" ht="38.75" x14ac:dyDescent="0.2">
      <c r="A239" s="258">
        <v>131</v>
      </c>
      <c r="B239" s="24">
        <f>SUBTOTAL(103,C$4:$C239)</f>
        <v>200</v>
      </c>
      <c r="C239" s="210" t="s">
        <v>1111</v>
      </c>
      <c r="D239" s="202" t="s">
        <v>965</v>
      </c>
      <c r="E239" s="205" t="s">
        <v>966</v>
      </c>
      <c r="F239" s="205" t="s">
        <v>2499</v>
      </c>
      <c r="G239" s="203" t="s">
        <v>3765</v>
      </c>
      <c r="H239" s="144" t="s">
        <v>5730</v>
      </c>
      <c r="I239" s="144" t="s">
        <v>6214</v>
      </c>
      <c r="J239" s="144"/>
      <c r="K239" s="144"/>
      <c r="L239" s="204" t="s">
        <v>399</v>
      </c>
      <c r="M239" s="204" t="s">
        <v>400</v>
      </c>
      <c r="N239" s="144"/>
      <c r="O239" s="144"/>
      <c r="P239" s="235">
        <f t="shared" ca="1" si="6"/>
        <v>43509</v>
      </c>
      <c r="Q239" s="236" t="str">
        <f t="shared" si="7"/>
        <v>ТАК</v>
      </c>
      <c r="R239" s="152"/>
      <c r="S239" s="152"/>
      <c r="T239" s="152"/>
      <c r="U239" s="152"/>
      <c r="V239" s="131"/>
    </row>
    <row r="240" spans="1:22" s="1" customFormat="1" ht="50.95" customHeight="1" x14ac:dyDescent="0.2">
      <c r="A240" s="258">
        <v>132</v>
      </c>
      <c r="B240" s="24">
        <f>SUBTOTAL(103,C$4:$C240)</f>
        <v>201</v>
      </c>
      <c r="C240" s="220" t="s">
        <v>1111</v>
      </c>
      <c r="D240" s="202" t="s">
        <v>970</v>
      </c>
      <c r="E240" s="205" t="s">
        <v>971</v>
      </c>
      <c r="F240" s="205" t="s">
        <v>766</v>
      </c>
      <c r="G240" s="203" t="s">
        <v>3765</v>
      </c>
      <c r="H240" s="144" t="s">
        <v>5750</v>
      </c>
      <c r="I240" s="144" t="s">
        <v>6215</v>
      </c>
      <c r="J240" s="144" t="s">
        <v>5338</v>
      </c>
      <c r="K240" s="144" t="s">
        <v>5339</v>
      </c>
      <c r="L240" s="204" t="s">
        <v>399</v>
      </c>
      <c r="M240" s="204" t="s">
        <v>400</v>
      </c>
      <c r="N240" s="144"/>
      <c r="O240" s="144"/>
      <c r="P240" s="235">
        <f t="shared" ca="1" si="6"/>
        <v>43509</v>
      </c>
      <c r="Q240" s="236" t="str">
        <f t="shared" si="7"/>
        <v>ТАК</v>
      </c>
      <c r="R240" s="152"/>
      <c r="S240" s="152"/>
      <c r="T240" s="152"/>
      <c r="U240" s="152"/>
      <c r="V240" s="131"/>
    </row>
    <row r="241" spans="1:22" s="1" customFormat="1" ht="38.75" x14ac:dyDescent="0.2">
      <c r="A241" s="258">
        <v>133</v>
      </c>
      <c r="B241" s="24">
        <f>SUBTOTAL(103,C$4:$C241)</f>
        <v>202</v>
      </c>
      <c r="C241" s="258" t="s">
        <v>1118</v>
      </c>
      <c r="D241" s="202" t="s">
        <v>471</v>
      </c>
      <c r="E241" s="205" t="s">
        <v>755</v>
      </c>
      <c r="F241" s="205" t="s">
        <v>472</v>
      </c>
      <c r="G241" s="203" t="s">
        <v>3765</v>
      </c>
      <c r="H241" s="144" t="s">
        <v>5721</v>
      </c>
      <c r="I241" s="144" t="s">
        <v>6216</v>
      </c>
      <c r="J241" s="144" t="s">
        <v>5340</v>
      </c>
      <c r="K241" s="144" t="s">
        <v>5341</v>
      </c>
      <c r="L241" s="204" t="s">
        <v>399</v>
      </c>
      <c r="M241" s="204" t="s">
        <v>400</v>
      </c>
      <c r="N241" s="144"/>
      <c r="O241" s="144"/>
      <c r="P241" s="235">
        <f t="shared" ca="1" si="6"/>
        <v>43509</v>
      </c>
      <c r="Q241" s="236" t="str">
        <f t="shared" si="7"/>
        <v>ТАК</v>
      </c>
      <c r="R241" s="152"/>
      <c r="S241" s="152"/>
      <c r="T241" s="152"/>
      <c r="U241" s="152"/>
      <c r="V241" s="131"/>
    </row>
    <row r="242" spans="1:22" s="1" customFormat="1" ht="38.75" x14ac:dyDescent="0.2">
      <c r="A242" s="258">
        <v>134</v>
      </c>
      <c r="B242" s="24">
        <f>SUBTOTAL(103,C$4:$C242)</f>
        <v>203</v>
      </c>
      <c r="C242" s="220" t="s">
        <v>1118</v>
      </c>
      <c r="D242" s="202" t="s">
        <v>473</v>
      </c>
      <c r="E242" s="173" t="s">
        <v>1489</v>
      </c>
      <c r="F242" s="173" t="s">
        <v>474</v>
      </c>
      <c r="G242" s="137" t="s">
        <v>3765</v>
      </c>
      <c r="H242" s="144" t="s">
        <v>5721</v>
      </c>
      <c r="I242" s="144" t="s">
        <v>6217</v>
      </c>
      <c r="J242" s="144" t="s">
        <v>5342</v>
      </c>
      <c r="K242" s="144" t="s">
        <v>5343</v>
      </c>
      <c r="L242" s="129" t="s">
        <v>399</v>
      </c>
      <c r="M242" s="129" t="s">
        <v>400</v>
      </c>
      <c r="N242" s="144"/>
      <c r="O242" s="144"/>
      <c r="P242" s="235">
        <f t="shared" ca="1" si="6"/>
        <v>43509</v>
      </c>
      <c r="Q242" s="236" t="str">
        <f t="shared" si="7"/>
        <v>ТАК</v>
      </c>
      <c r="R242" s="152"/>
      <c r="S242" s="152"/>
      <c r="T242" s="152"/>
      <c r="U242" s="152"/>
      <c r="V242" s="131"/>
    </row>
    <row r="243" spans="1:22" s="1" customFormat="1" ht="38.75" x14ac:dyDescent="0.2">
      <c r="A243" s="258">
        <v>135</v>
      </c>
      <c r="B243" s="24">
        <f>SUBTOTAL(103,C$4:$C243)</f>
        <v>204</v>
      </c>
      <c r="C243" s="220" t="s">
        <v>1129</v>
      </c>
      <c r="D243" s="202" t="s">
        <v>1433</v>
      </c>
      <c r="E243" s="205" t="s">
        <v>1052</v>
      </c>
      <c r="F243" s="205" t="s">
        <v>1053</v>
      </c>
      <c r="G243" s="203" t="s">
        <v>3765</v>
      </c>
      <c r="H243" s="144" t="s">
        <v>5744</v>
      </c>
      <c r="I243" s="144" t="s">
        <v>6218</v>
      </c>
      <c r="J243" s="144" t="s">
        <v>5344</v>
      </c>
      <c r="K243" s="144" t="s">
        <v>5345</v>
      </c>
      <c r="L243" s="204" t="s">
        <v>399</v>
      </c>
      <c r="M243" s="204" t="s">
        <v>400</v>
      </c>
      <c r="N243" s="144"/>
      <c r="O243" s="144"/>
      <c r="P243" s="235">
        <f t="shared" ca="1" si="6"/>
        <v>43509</v>
      </c>
      <c r="Q243" s="236" t="str">
        <f t="shared" si="7"/>
        <v>ТАК</v>
      </c>
      <c r="R243" s="152"/>
      <c r="S243" s="152"/>
      <c r="T243" s="152"/>
      <c r="U243" s="152"/>
      <c r="V243" s="131"/>
    </row>
    <row r="244" spans="1:22" s="1" customFormat="1" ht="38.75" x14ac:dyDescent="0.2">
      <c r="A244" s="262">
        <v>136</v>
      </c>
      <c r="B244" s="24">
        <f>SUBTOTAL(103,C$4:$C244)</f>
        <v>205</v>
      </c>
      <c r="C244" s="141" t="s">
        <v>1119</v>
      </c>
      <c r="D244" s="202" t="s">
        <v>1061</v>
      </c>
      <c r="E244" s="205" t="s">
        <v>1062</v>
      </c>
      <c r="F244" s="205" t="s">
        <v>1063</v>
      </c>
      <c r="G244" s="203" t="s">
        <v>3765</v>
      </c>
      <c r="H244" s="144" t="s">
        <v>5708</v>
      </c>
      <c r="I244" s="144" t="s">
        <v>6219</v>
      </c>
      <c r="J244" s="144" t="s">
        <v>5346</v>
      </c>
      <c r="K244" s="144" t="s">
        <v>5347</v>
      </c>
      <c r="L244" s="204" t="s">
        <v>399</v>
      </c>
      <c r="M244" s="204" t="s">
        <v>400</v>
      </c>
      <c r="N244" s="144"/>
      <c r="O244" s="144"/>
      <c r="P244" s="235">
        <f t="shared" ca="1" si="6"/>
        <v>43509</v>
      </c>
      <c r="Q244" s="236" t="str">
        <f t="shared" si="7"/>
        <v>ТАК</v>
      </c>
      <c r="R244" s="152"/>
      <c r="S244" s="152"/>
      <c r="T244" s="152"/>
      <c r="U244" s="152"/>
      <c r="V244" s="131"/>
    </row>
    <row r="245" spans="1:22" s="1" customFormat="1" ht="27.2" x14ac:dyDescent="0.25">
      <c r="A245" s="263"/>
      <c r="B245" s="24">
        <f>SUBTOTAL(103,C$4:$C245)</f>
        <v>206</v>
      </c>
      <c r="C245" s="142" t="s">
        <v>1119</v>
      </c>
      <c r="D245" s="202" t="s">
        <v>1061</v>
      </c>
      <c r="E245" s="205" t="s">
        <v>1062</v>
      </c>
      <c r="F245" s="205" t="s">
        <v>1063</v>
      </c>
      <c r="G245" s="203" t="s">
        <v>7731</v>
      </c>
      <c r="H245" s="144" t="s">
        <v>9581</v>
      </c>
      <c r="I245" s="144" t="s">
        <v>9699</v>
      </c>
      <c r="J245" s="144" t="s">
        <v>9669</v>
      </c>
      <c r="K245" s="144" t="s">
        <v>9692</v>
      </c>
      <c r="L245" s="204" t="s">
        <v>3743</v>
      </c>
      <c r="M245" s="204" t="s">
        <v>3744</v>
      </c>
      <c r="N245" s="234"/>
      <c r="O245" s="237"/>
      <c r="P245" s="235">
        <f t="shared" ca="1" si="6"/>
        <v>43509</v>
      </c>
      <c r="Q245" s="236" t="str">
        <f t="shared" si="7"/>
        <v>ТАК</v>
      </c>
      <c r="R245" s="152" t="s">
        <v>9281</v>
      </c>
      <c r="S245" s="152" t="s">
        <v>9314</v>
      </c>
      <c r="T245" s="152" t="s">
        <v>9316</v>
      </c>
      <c r="U245" s="152" t="s">
        <v>9315</v>
      </c>
      <c r="V245" s="131"/>
    </row>
    <row r="246" spans="1:22" s="1" customFormat="1" ht="38.75" x14ac:dyDescent="0.2">
      <c r="A246" s="258">
        <v>137</v>
      </c>
      <c r="B246" s="24">
        <f>SUBTOTAL(103,C$4:$C246)</f>
        <v>207</v>
      </c>
      <c r="C246" s="258" t="s">
        <v>1107</v>
      </c>
      <c r="D246" s="202" t="s">
        <v>483</v>
      </c>
      <c r="E246" s="205" t="s">
        <v>484</v>
      </c>
      <c r="F246" s="205" t="s">
        <v>485</v>
      </c>
      <c r="G246" s="203" t="s">
        <v>3765</v>
      </c>
      <c r="H246" s="144" t="s">
        <v>5753</v>
      </c>
      <c r="I246" s="144" t="s">
        <v>6220</v>
      </c>
      <c r="J246" s="144" t="s">
        <v>5348</v>
      </c>
      <c r="K246" s="144" t="s">
        <v>5349</v>
      </c>
      <c r="L246" s="204" t="s">
        <v>399</v>
      </c>
      <c r="M246" s="204" t="s">
        <v>400</v>
      </c>
      <c r="N246" s="144"/>
      <c r="O246" s="144"/>
      <c r="P246" s="235">
        <f t="shared" ca="1" si="6"/>
        <v>43509</v>
      </c>
      <c r="Q246" s="236" t="str">
        <f t="shared" si="7"/>
        <v>ТАК</v>
      </c>
      <c r="R246" s="152" t="s">
        <v>9281</v>
      </c>
      <c r="S246" s="152" t="s">
        <v>9314</v>
      </c>
      <c r="T246" s="152" t="s">
        <v>9316</v>
      </c>
      <c r="U246" s="152" t="s">
        <v>9315</v>
      </c>
      <c r="V246" s="131"/>
    </row>
    <row r="247" spans="1:22" s="1" customFormat="1" ht="38.75" x14ac:dyDescent="0.2">
      <c r="A247" s="258">
        <v>138</v>
      </c>
      <c r="B247" s="24">
        <f>SUBTOTAL(103,C$4:$C247)</f>
        <v>208</v>
      </c>
      <c r="C247" s="258" t="s">
        <v>1129</v>
      </c>
      <c r="D247" s="202" t="s">
        <v>852</v>
      </c>
      <c r="E247" s="205" t="s">
        <v>851</v>
      </c>
      <c r="F247" s="205" t="s">
        <v>850</v>
      </c>
      <c r="G247" s="203" t="s">
        <v>2598</v>
      </c>
      <c r="H247" s="144" t="s">
        <v>5719</v>
      </c>
      <c r="I247" s="144" t="s">
        <v>6221</v>
      </c>
      <c r="J247" s="144" t="s">
        <v>4947</v>
      </c>
      <c r="K247" s="144" t="s">
        <v>4948</v>
      </c>
      <c r="L247" s="204"/>
      <c r="M247" s="204" t="s">
        <v>361</v>
      </c>
      <c r="N247" s="144"/>
      <c r="O247" s="144"/>
      <c r="P247" s="235">
        <f t="shared" ca="1" si="6"/>
        <v>43509</v>
      </c>
      <c r="Q247" s="236" t="str">
        <f t="shared" si="7"/>
        <v>ТАК</v>
      </c>
      <c r="R247" s="152"/>
      <c r="S247" s="152"/>
      <c r="T247" s="152"/>
      <c r="U247" s="152"/>
      <c r="V247" s="131"/>
    </row>
    <row r="248" spans="1:22" s="1" customFormat="1" ht="38.75" x14ac:dyDescent="0.2">
      <c r="A248" s="258">
        <v>139</v>
      </c>
      <c r="B248" s="24">
        <f>SUBTOTAL(103,C$4:$C248)</f>
        <v>209</v>
      </c>
      <c r="C248" s="258" t="s">
        <v>1123</v>
      </c>
      <c r="D248" s="202" t="s">
        <v>2373</v>
      </c>
      <c r="E248" s="205" t="s">
        <v>2374</v>
      </c>
      <c r="F248" s="205" t="s">
        <v>2375</v>
      </c>
      <c r="G248" s="203" t="s">
        <v>3765</v>
      </c>
      <c r="H248" s="144" t="s">
        <v>5754</v>
      </c>
      <c r="I248" s="144" t="s">
        <v>6222</v>
      </c>
      <c r="J248" s="144" t="s">
        <v>5350</v>
      </c>
      <c r="K248" s="144" t="s">
        <v>5351</v>
      </c>
      <c r="L248" s="204" t="s">
        <v>399</v>
      </c>
      <c r="M248" s="204" t="s">
        <v>400</v>
      </c>
      <c r="N248" s="144"/>
      <c r="O248" s="144"/>
      <c r="P248" s="235">
        <f t="shared" ca="1" si="6"/>
        <v>43509</v>
      </c>
      <c r="Q248" s="236" t="str">
        <f t="shared" si="7"/>
        <v>ТАК</v>
      </c>
      <c r="R248" s="152"/>
      <c r="S248" s="152"/>
      <c r="T248" s="152"/>
      <c r="U248" s="152"/>
      <c r="V248" s="131"/>
    </row>
    <row r="249" spans="1:22" s="1" customFormat="1" ht="25.85" x14ac:dyDescent="0.2">
      <c r="A249" s="258">
        <v>140</v>
      </c>
      <c r="B249" s="24">
        <f>SUBTOTAL(103,C$4:$C249)</f>
        <v>210</v>
      </c>
      <c r="C249" s="142" t="s">
        <v>1121</v>
      </c>
      <c r="D249" s="140" t="s">
        <v>1454</v>
      </c>
      <c r="E249" s="123" t="s">
        <v>1435</v>
      </c>
      <c r="F249" s="123" t="s">
        <v>2577</v>
      </c>
      <c r="G249" s="138" t="s">
        <v>2590</v>
      </c>
      <c r="H249" s="144" t="s">
        <v>5726</v>
      </c>
      <c r="I249" s="144" t="s">
        <v>6223</v>
      </c>
      <c r="J249" s="144" t="s">
        <v>4234</v>
      </c>
      <c r="K249" s="144" t="s">
        <v>4918</v>
      </c>
      <c r="L249" s="253" t="s">
        <v>403</v>
      </c>
      <c r="M249" s="253" t="s">
        <v>402</v>
      </c>
      <c r="N249" s="144"/>
      <c r="O249" s="144"/>
      <c r="P249" s="235">
        <f t="shared" ca="1" si="6"/>
        <v>43509</v>
      </c>
      <c r="Q249" s="236" t="str">
        <f t="shared" si="7"/>
        <v>ТАК</v>
      </c>
      <c r="R249" s="152" t="s">
        <v>9281</v>
      </c>
      <c r="S249" s="152" t="s">
        <v>9364</v>
      </c>
      <c r="T249" s="152" t="s">
        <v>9366</v>
      </c>
      <c r="U249" s="152" t="s">
        <v>9365</v>
      </c>
      <c r="V249" s="131"/>
    </row>
    <row r="250" spans="1:22" s="1" customFormat="1" ht="25.85" x14ac:dyDescent="0.2">
      <c r="A250" s="258">
        <v>141</v>
      </c>
      <c r="B250" s="24">
        <f>SUBTOTAL(103,C$4:$C250)</f>
        <v>211</v>
      </c>
      <c r="C250" s="257" t="s">
        <v>1129</v>
      </c>
      <c r="D250" s="140" t="s">
        <v>1463</v>
      </c>
      <c r="E250" s="123" t="s">
        <v>433</v>
      </c>
      <c r="F250" s="123" t="s">
        <v>44</v>
      </c>
      <c r="G250" s="138" t="s">
        <v>2590</v>
      </c>
      <c r="H250" s="144" t="s">
        <v>5728</v>
      </c>
      <c r="I250" s="144" t="s">
        <v>6224</v>
      </c>
      <c r="J250" s="144" t="s">
        <v>4235</v>
      </c>
      <c r="K250" s="144" t="s">
        <v>4919</v>
      </c>
      <c r="L250" s="253" t="s">
        <v>403</v>
      </c>
      <c r="M250" s="253" t="s">
        <v>402</v>
      </c>
      <c r="N250" s="144"/>
      <c r="O250" s="144"/>
      <c r="P250" s="235">
        <f t="shared" ca="1" si="6"/>
        <v>43509</v>
      </c>
      <c r="Q250" s="236" t="str">
        <f t="shared" si="7"/>
        <v>ТАК</v>
      </c>
      <c r="R250" s="152" t="s">
        <v>9281</v>
      </c>
      <c r="S250" s="152" t="s">
        <v>9364</v>
      </c>
      <c r="T250" s="152" t="s">
        <v>9366</v>
      </c>
      <c r="U250" s="152" t="s">
        <v>9365</v>
      </c>
      <c r="V250" s="131"/>
    </row>
    <row r="251" spans="1:22" s="1" customFormat="1" ht="25.85" x14ac:dyDescent="0.2">
      <c r="A251" s="262">
        <v>142</v>
      </c>
      <c r="B251" s="24">
        <f>SUBTOTAL(103,C$4:$C251)</f>
        <v>212</v>
      </c>
      <c r="C251" s="142" t="s">
        <v>1104</v>
      </c>
      <c r="D251" s="140" t="s">
        <v>143</v>
      </c>
      <c r="E251" s="173" t="s">
        <v>142</v>
      </c>
      <c r="F251" s="205" t="s">
        <v>144</v>
      </c>
      <c r="G251" s="137" t="s">
        <v>2586</v>
      </c>
      <c r="H251" s="144" t="s">
        <v>5685</v>
      </c>
      <c r="I251" s="144" t="s">
        <v>6105</v>
      </c>
      <c r="J251" s="144" t="s">
        <v>5138</v>
      </c>
      <c r="K251" s="144" t="s">
        <v>4996</v>
      </c>
      <c r="L251" s="129" t="s">
        <v>3743</v>
      </c>
      <c r="M251" s="129" t="s">
        <v>3744</v>
      </c>
      <c r="N251" s="144"/>
      <c r="O251" s="144"/>
      <c r="P251" s="235">
        <f t="shared" ca="1" si="6"/>
        <v>43509</v>
      </c>
      <c r="Q251" s="236" t="str">
        <f t="shared" si="7"/>
        <v>ТАК</v>
      </c>
      <c r="R251" s="152"/>
      <c r="S251" s="152"/>
      <c r="T251" s="152"/>
      <c r="U251" s="152"/>
      <c r="V251" s="131"/>
    </row>
    <row r="252" spans="1:22" s="1" customFormat="1" ht="27.2" x14ac:dyDescent="0.25">
      <c r="A252" s="263"/>
      <c r="B252" s="24">
        <f>SUBTOTAL(103,C$4:$C252)</f>
        <v>213</v>
      </c>
      <c r="C252" s="142" t="s">
        <v>1104</v>
      </c>
      <c r="D252" s="202" t="s">
        <v>143</v>
      </c>
      <c r="E252" s="205" t="s">
        <v>142</v>
      </c>
      <c r="F252" s="205" t="s">
        <v>144</v>
      </c>
      <c r="G252" s="137" t="s">
        <v>7731</v>
      </c>
      <c r="H252" s="144" t="s">
        <v>9702</v>
      </c>
      <c r="I252" s="144" t="s">
        <v>9698</v>
      </c>
      <c r="J252" s="144" t="s">
        <v>5138</v>
      </c>
      <c r="K252" s="144" t="s">
        <v>4996</v>
      </c>
      <c r="L252" s="204" t="s">
        <v>3743</v>
      </c>
      <c r="M252" s="204" t="s">
        <v>3744</v>
      </c>
      <c r="N252" s="234"/>
      <c r="O252" s="237"/>
      <c r="P252" s="235">
        <f t="shared" ca="1" si="6"/>
        <v>43509</v>
      </c>
      <c r="Q252" s="236" t="str">
        <f t="shared" si="7"/>
        <v>ТАК</v>
      </c>
      <c r="R252" s="152"/>
      <c r="S252" s="152"/>
      <c r="T252" s="152"/>
      <c r="U252" s="152"/>
      <c r="V252" s="131"/>
    </row>
    <row r="253" spans="1:22" s="1" customFormat="1" ht="38.75" x14ac:dyDescent="0.2">
      <c r="A253" s="258">
        <v>143</v>
      </c>
      <c r="B253" s="24">
        <f>SUBTOTAL(103,C$4:$C253)</f>
        <v>214</v>
      </c>
      <c r="C253" s="141" t="s">
        <v>1108</v>
      </c>
      <c r="D253" s="202" t="s">
        <v>267</v>
      </c>
      <c r="E253" s="205" t="s">
        <v>956</v>
      </c>
      <c r="F253" s="205" t="s">
        <v>957</v>
      </c>
      <c r="G253" s="137" t="s">
        <v>3765</v>
      </c>
      <c r="H253" s="144" t="s">
        <v>5755</v>
      </c>
      <c r="I253" s="144" t="s">
        <v>6225</v>
      </c>
      <c r="J253" s="144" t="s">
        <v>5352</v>
      </c>
      <c r="K253" s="144" t="s">
        <v>5353</v>
      </c>
      <c r="L253" s="204" t="s">
        <v>399</v>
      </c>
      <c r="M253" s="204" t="s">
        <v>400</v>
      </c>
      <c r="N253" s="144"/>
      <c r="O253" s="144"/>
      <c r="P253" s="235">
        <f t="shared" ca="1" si="6"/>
        <v>43509</v>
      </c>
      <c r="Q253" s="236" t="str">
        <f t="shared" si="7"/>
        <v>ТАК</v>
      </c>
      <c r="R253" s="152"/>
      <c r="S253" s="152"/>
      <c r="T253" s="152"/>
      <c r="U253" s="152"/>
      <c r="V253" s="131"/>
    </row>
    <row r="254" spans="1:22" s="1" customFormat="1" ht="25.85" x14ac:dyDescent="0.2">
      <c r="A254" s="258">
        <v>144</v>
      </c>
      <c r="B254" s="24">
        <f>SUBTOTAL(103,C$4:$C254)</f>
        <v>215</v>
      </c>
      <c r="C254" s="142" t="s">
        <v>1121</v>
      </c>
      <c r="D254" s="202" t="s">
        <v>4444</v>
      </c>
      <c r="E254" s="205" t="s">
        <v>4445</v>
      </c>
      <c r="F254" s="205" t="s">
        <v>4446</v>
      </c>
      <c r="G254" s="137" t="s">
        <v>2583</v>
      </c>
      <c r="H254" s="144" t="s">
        <v>5745</v>
      </c>
      <c r="I254" s="93" t="s">
        <v>6226</v>
      </c>
      <c r="J254" s="144"/>
      <c r="K254" s="144" t="s">
        <v>5500</v>
      </c>
      <c r="L254" s="204" t="s">
        <v>394</v>
      </c>
      <c r="M254" s="204" t="s">
        <v>395</v>
      </c>
      <c r="N254" s="144"/>
      <c r="O254" s="144"/>
      <c r="P254" s="235">
        <f t="shared" ca="1" si="6"/>
        <v>43509</v>
      </c>
      <c r="Q254" s="236" t="str">
        <f t="shared" si="7"/>
        <v>ТАК</v>
      </c>
      <c r="R254" s="152"/>
      <c r="S254" s="152"/>
      <c r="T254" s="152"/>
      <c r="U254" s="152"/>
      <c r="V254" s="131"/>
    </row>
    <row r="255" spans="1:22" s="1" customFormat="1" ht="25.85" x14ac:dyDescent="0.2">
      <c r="A255" s="258">
        <v>145</v>
      </c>
      <c r="B255" s="24">
        <f>SUBTOTAL(103,C$4:$C255)</f>
        <v>216</v>
      </c>
      <c r="C255" s="141" t="s">
        <v>1121</v>
      </c>
      <c r="D255" s="128" t="s">
        <v>2506</v>
      </c>
      <c r="E255" s="173" t="s">
        <v>2507</v>
      </c>
      <c r="F255" s="205" t="s">
        <v>1358</v>
      </c>
      <c r="G255" s="137" t="s">
        <v>2583</v>
      </c>
      <c r="H255" s="144" t="s">
        <v>5756</v>
      </c>
      <c r="I255" s="144" t="s">
        <v>6227</v>
      </c>
      <c r="J255" s="144" t="s">
        <v>6844</v>
      </c>
      <c r="K255" s="144" t="s">
        <v>6824</v>
      </c>
      <c r="L255" s="129" t="s">
        <v>394</v>
      </c>
      <c r="M255" s="129" t="s">
        <v>395</v>
      </c>
      <c r="N255" s="144"/>
      <c r="O255" s="144"/>
      <c r="P255" s="235">
        <f t="shared" ca="1" si="6"/>
        <v>43509</v>
      </c>
      <c r="Q255" s="236" t="str">
        <f t="shared" si="7"/>
        <v>ТАК</v>
      </c>
      <c r="R255" s="152"/>
      <c r="S255" s="152"/>
      <c r="T255" s="152"/>
      <c r="U255" s="152"/>
      <c r="V255" s="131"/>
    </row>
    <row r="256" spans="1:22" s="1" customFormat="1" ht="25.85" x14ac:dyDescent="0.2">
      <c r="A256" s="262">
        <v>146</v>
      </c>
      <c r="B256" s="24">
        <f>SUBTOTAL(103,C$4:$C256)</f>
        <v>217</v>
      </c>
      <c r="C256" s="210" t="s">
        <v>1111</v>
      </c>
      <c r="D256" s="202" t="s">
        <v>2191</v>
      </c>
      <c r="E256" s="205" t="s">
        <v>2192</v>
      </c>
      <c r="F256" s="175" t="s">
        <v>2439</v>
      </c>
      <c r="G256" s="137" t="s">
        <v>2583</v>
      </c>
      <c r="H256" s="144" t="s">
        <v>5665</v>
      </c>
      <c r="I256" s="144" t="s">
        <v>6228</v>
      </c>
      <c r="J256" s="144"/>
      <c r="K256" s="144" t="s">
        <v>5501</v>
      </c>
      <c r="L256" s="204" t="s">
        <v>394</v>
      </c>
      <c r="M256" s="204" t="s">
        <v>395</v>
      </c>
      <c r="N256" s="144"/>
      <c r="O256" s="144"/>
      <c r="P256" s="235">
        <f t="shared" ca="1" si="6"/>
        <v>43509</v>
      </c>
      <c r="Q256" s="236" t="str">
        <f t="shared" si="7"/>
        <v>ТАК</v>
      </c>
      <c r="R256" s="152"/>
      <c r="S256" s="152"/>
      <c r="T256" s="152"/>
      <c r="U256" s="152"/>
      <c r="V256" s="131"/>
    </row>
    <row r="257" spans="1:22" s="1" customFormat="1" ht="40.75" x14ac:dyDescent="0.2">
      <c r="A257" s="263"/>
      <c r="B257" s="24">
        <f>SUBTOTAL(103,C$4:$C257)</f>
        <v>218</v>
      </c>
      <c r="C257" s="258" t="s">
        <v>1111</v>
      </c>
      <c r="D257" s="128" t="s">
        <v>2191</v>
      </c>
      <c r="E257" s="205" t="s">
        <v>2192</v>
      </c>
      <c r="F257" s="175" t="s">
        <v>2439</v>
      </c>
      <c r="G257" s="203" t="s">
        <v>2592</v>
      </c>
      <c r="H257" s="144" t="s">
        <v>5757</v>
      </c>
      <c r="I257" s="144" t="s">
        <v>6229</v>
      </c>
      <c r="J257" s="144"/>
      <c r="K257" s="144" t="s">
        <v>5501</v>
      </c>
      <c r="L257" s="130" t="s">
        <v>394</v>
      </c>
      <c r="M257" s="130" t="s">
        <v>395</v>
      </c>
      <c r="N257" s="144"/>
      <c r="O257" s="144"/>
      <c r="P257" s="235">
        <f t="shared" ca="1" si="6"/>
        <v>43509</v>
      </c>
      <c r="Q257" s="236" t="str">
        <f t="shared" si="7"/>
        <v>ТАК</v>
      </c>
      <c r="R257" s="152"/>
      <c r="S257" s="152"/>
      <c r="T257" s="152"/>
      <c r="U257" s="152"/>
      <c r="V257" s="131"/>
    </row>
    <row r="258" spans="1:22" s="1" customFormat="1" ht="81.55" x14ac:dyDescent="0.2">
      <c r="A258" s="262">
        <v>147</v>
      </c>
      <c r="B258" s="24">
        <f>SUBTOTAL(103,C$4:$C258)</f>
        <v>219</v>
      </c>
      <c r="C258" s="183" t="s">
        <v>1123</v>
      </c>
      <c r="D258" s="202" t="s">
        <v>409</v>
      </c>
      <c r="E258" s="205" t="s">
        <v>410</v>
      </c>
      <c r="F258" s="175" t="s">
        <v>2047</v>
      </c>
      <c r="G258" s="137" t="s">
        <v>2591</v>
      </c>
      <c r="H258" s="144" t="s">
        <v>5758</v>
      </c>
      <c r="I258" s="144" t="s">
        <v>6230</v>
      </c>
      <c r="J258" s="144" t="s">
        <v>5398</v>
      </c>
      <c r="K258" s="144" t="s">
        <v>5399</v>
      </c>
      <c r="L258" s="204" t="s">
        <v>396</v>
      </c>
      <c r="M258" s="204" t="s">
        <v>397</v>
      </c>
      <c r="N258" s="144"/>
      <c r="O258" s="144"/>
      <c r="P258" s="235">
        <f t="shared" ca="1" si="6"/>
        <v>43509</v>
      </c>
      <c r="Q258" s="236" t="str">
        <f t="shared" si="7"/>
        <v>ТАК</v>
      </c>
      <c r="R258" s="152" t="s">
        <v>9281</v>
      </c>
      <c r="S258" s="152" t="s">
        <v>9372</v>
      </c>
      <c r="T258" s="152" t="s">
        <v>9373</v>
      </c>
      <c r="U258" s="152" t="s">
        <v>9373</v>
      </c>
      <c r="V258" s="131"/>
    </row>
    <row r="259" spans="1:22" s="1" customFormat="1" ht="25.85" x14ac:dyDescent="0.2">
      <c r="A259" s="264"/>
      <c r="B259" s="24">
        <f>SUBTOTAL(103,C$4:$C259)</f>
        <v>220</v>
      </c>
      <c r="C259" s="220" t="s">
        <v>1123</v>
      </c>
      <c r="D259" s="202" t="s">
        <v>409</v>
      </c>
      <c r="E259" s="205" t="s">
        <v>410</v>
      </c>
      <c r="F259" s="175" t="s">
        <v>2047</v>
      </c>
      <c r="G259" s="203" t="s">
        <v>2595</v>
      </c>
      <c r="H259" s="144" t="s">
        <v>5758</v>
      </c>
      <c r="I259" s="144" t="s">
        <v>6230</v>
      </c>
      <c r="J259" s="144" t="s">
        <v>5398</v>
      </c>
      <c r="K259" s="144" t="s">
        <v>5399</v>
      </c>
      <c r="L259" s="204" t="s">
        <v>396</v>
      </c>
      <c r="M259" s="204" t="s">
        <v>397</v>
      </c>
      <c r="N259" s="144"/>
      <c r="O259" s="144"/>
      <c r="P259" s="235">
        <f t="shared" ca="1" si="6"/>
        <v>43509</v>
      </c>
      <c r="Q259" s="236" t="str">
        <f t="shared" si="7"/>
        <v>ТАК</v>
      </c>
      <c r="R259" s="152" t="s">
        <v>9281</v>
      </c>
      <c r="S259" s="152" t="s">
        <v>9372</v>
      </c>
      <c r="T259" s="152" t="s">
        <v>9373</v>
      </c>
      <c r="U259" s="152" t="s">
        <v>9373</v>
      </c>
      <c r="V259" s="131"/>
    </row>
    <row r="260" spans="1:22" s="1" customFormat="1" ht="40.75" x14ac:dyDescent="0.2">
      <c r="A260" s="263"/>
      <c r="B260" s="139">
        <f>SUBTOTAL(103,C$4:$C260)</f>
        <v>221</v>
      </c>
      <c r="C260" s="220" t="s">
        <v>1123</v>
      </c>
      <c r="D260" s="202" t="s">
        <v>409</v>
      </c>
      <c r="E260" s="205" t="s">
        <v>410</v>
      </c>
      <c r="F260" s="175" t="s">
        <v>2047</v>
      </c>
      <c r="G260" s="203" t="s">
        <v>2597</v>
      </c>
      <c r="H260" s="144" t="s">
        <v>5758</v>
      </c>
      <c r="I260" s="144" t="s">
        <v>6230</v>
      </c>
      <c r="J260" s="144" t="s">
        <v>5398</v>
      </c>
      <c r="K260" s="144" t="s">
        <v>5399</v>
      </c>
      <c r="L260" s="204" t="s">
        <v>396</v>
      </c>
      <c r="M260" s="204" t="s">
        <v>397</v>
      </c>
      <c r="N260" s="144"/>
      <c r="O260" s="144"/>
      <c r="P260" s="235">
        <f t="shared" ref="P260:P323" ca="1" si="8">TODAY()</f>
        <v>43509</v>
      </c>
      <c r="Q260" s="236" t="str">
        <f t="shared" ref="Q260:Q323" si="9">IF(VALUE(O260)=0,"ТАК",IF(VALUE(O260)&gt;VALUE(P260),"ТАК","НІ"))</f>
        <v>ТАК</v>
      </c>
      <c r="R260" s="152"/>
      <c r="S260" s="152"/>
      <c r="T260" s="152"/>
      <c r="U260" s="152"/>
      <c r="V260" s="131"/>
    </row>
    <row r="261" spans="1:22" s="1" customFormat="1" ht="27.2" x14ac:dyDescent="0.2">
      <c r="A261" s="258">
        <v>148</v>
      </c>
      <c r="B261" s="139">
        <f>SUBTOTAL(103,C$4:$C261)</f>
        <v>222</v>
      </c>
      <c r="C261" s="142" t="s">
        <v>1119</v>
      </c>
      <c r="D261" s="202" t="s">
        <v>8202</v>
      </c>
      <c r="E261" s="205" t="s">
        <v>8274</v>
      </c>
      <c r="F261" s="205" t="s">
        <v>8211</v>
      </c>
      <c r="G261" s="203" t="s">
        <v>7731</v>
      </c>
      <c r="H261" s="144" t="s">
        <v>8186</v>
      </c>
      <c r="I261" s="144" t="s">
        <v>8242</v>
      </c>
      <c r="J261" s="144" t="s">
        <v>8233</v>
      </c>
      <c r="K261" s="144" t="s">
        <v>8750</v>
      </c>
      <c r="L261" s="204" t="s">
        <v>3743</v>
      </c>
      <c r="M261" s="204" t="s">
        <v>3744</v>
      </c>
      <c r="N261" s="144"/>
      <c r="O261" s="144"/>
      <c r="P261" s="235">
        <f t="shared" ca="1" si="8"/>
        <v>43509</v>
      </c>
      <c r="Q261" s="236" t="str">
        <f t="shared" si="9"/>
        <v>ТАК</v>
      </c>
      <c r="R261" s="152"/>
      <c r="S261" s="152"/>
      <c r="T261" s="152"/>
      <c r="U261" s="152"/>
      <c r="V261" s="131"/>
    </row>
    <row r="262" spans="1:22" s="1" customFormat="1" ht="40.75" x14ac:dyDescent="0.2">
      <c r="A262" s="258">
        <v>149</v>
      </c>
      <c r="B262" s="139">
        <f>SUBTOTAL(103,C$4:$C262)</f>
        <v>223</v>
      </c>
      <c r="C262" s="220" t="s">
        <v>1108</v>
      </c>
      <c r="D262" s="130" t="s">
        <v>1179</v>
      </c>
      <c r="E262" s="176" t="s">
        <v>1015</v>
      </c>
      <c r="F262" s="176" t="s">
        <v>1016</v>
      </c>
      <c r="G262" s="203" t="s">
        <v>2592</v>
      </c>
      <c r="H262" s="144" t="s">
        <v>5759</v>
      </c>
      <c r="I262" s="144" t="s">
        <v>6231</v>
      </c>
      <c r="J262" s="144" t="s">
        <v>6846</v>
      </c>
      <c r="K262" s="144" t="s">
        <v>6845</v>
      </c>
      <c r="L262" s="130" t="s">
        <v>394</v>
      </c>
      <c r="M262" s="130" t="s">
        <v>395</v>
      </c>
      <c r="N262" s="144"/>
      <c r="O262" s="144"/>
      <c r="P262" s="235">
        <f t="shared" ca="1" si="8"/>
        <v>43509</v>
      </c>
      <c r="Q262" s="236" t="str">
        <f t="shared" si="9"/>
        <v>ТАК</v>
      </c>
      <c r="R262" s="152"/>
      <c r="S262" s="152"/>
      <c r="T262" s="152"/>
      <c r="U262" s="152"/>
      <c r="V262" s="131"/>
    </row>
    <row r="263" spans="1:22" s="1" customFormat="1" ht="40.75" x14ac:dyDescent="0.2">
      <c r="A263" s="258">
        <v>150</v>
      </c>
      <c r="B263" s="24">
        <f>SUBTOTAL(103,C$4:$C263)</f>
        <v>224</v>
      </c>
      <c r="C263" s="141" t="s">
        <v>1108</v>
      </c>
      <c r="D263" s="130" t="s">
        <v>1180</v>
      </c>
      <c r="E263" s="176" t="s">
        <v>7278</v>
      </c>
      <c r="F263" s="176" t="s">
        <v>993</v>
      </c>
      <c r="G263" s="137" t="s">
        <v>2592</v>
      </c>
      <c r="H263" s="144" t="s">
        <v>5760</v>
      </c>
      <c r="I263" s="144" t="s">
        <v>6232</v>
      </c>
      <c r="J263" s="144" t="s">
        <v>7282</v>
      </c>
      <c r="K263" s="144" t="s">
        <v>7283</v>
      </c>
      <c r="L263" s="130" t="s">
        <v>394</v>
      </c>
      <c r="M263" s="130" t="s">
        <v>395</v>
      </c>
      <c r="N263" s="144"/>
      <c r="O263" s="144"/>
      <c r="P263" s="235">
        <f t="shared" ca="1" si="8"/>
        <v>43509</v>
      </c>
      <c r="Q263" s="236" t="str">
        <f t="shared" si="9"/>
        <v>ТАК</v>
      </c>
      <c r="R263" s="152"/>
      <c r="S263" s="152"/>
      <c r="T263" s="152"/>
      <c r="U263" s="152"/>
      <c r="V263" s="131"/>
    </row>
    <row r="264" spans="1:22" s="1" customFormat="1" ht="25.85" x14ac:dyDescent="0.2">
      <c r="A264" s="262">
        <v>151</v>
      </c>
      <c r="B264" s="24">
        <f>SUBTOTAL(103,C$4:$C264)</f>
        <v>225</v>
      </c>
      <c r="C264" s="258" t="s">
        <v>1108</v>
      </c>
      <c r="D264" s="202" t="s">
        <v>2186</v>
      </c>
      <c r="E264" s="205" t="s">
        <v>7328</v>
      </c>
      <c r="F264" s="175" t="s">
        <v>279</v>
      </c>
      <c r="G264" s="203" t="s">
        <v>2583</v>
      </c>
      <c r="H264" s="144" t="s">
        <v>5720</v>
      </c>
      <c r="I264" s="144" t="s">
        <v>6233</v>
      </c>
      <c r="J264" s="144" t="s">
        <v>6848</v>
      </c>
      <c r="K264" s="144" t="s">
        <v>7096</v>
      </c>
      <c r="L264" s="204" t="s">
        <v>394</v>
      </c>
      <c r="M264" s="204" t="s">
        <v>395</v>
      </c>
      <c r="N264" s="144"/>
      <c r="O264" s="144"/>
      <c r="P264" s="235">
        <f t="shared" ca="1" si="8"/>
        <v>43509</v>
      </c>
      <c r="Q264" s="236" t="str">
        <f t="shared" si="9"/>
        <v>ТАК</v>
      </c>
      <c r="R264" s="152"/>
      <c r="S264" s="152"/>
      <c r="T264" s="152"/>
      <c r="U264" s="152"/>
      <c r="V264" s="131"/>
    </row>
    <row r="265" spans="1:22" s="1" customFormat="1" ht="40.75" x14ac:dyDescent="0.2">
      <c r="A265" s="263"/>
      <c r="B265" s="139">
        <f>SUBTOTAL(103,C$4:$C265)</f>
        <v>226</v>
      </c>
      <c r="C265" s="258" t="s">
        <v>1108</v>
      </c>
      <c r="D265" s="130" t="s">
        <v>2186</v>
      </c>
      <c r="E265" s="176" t="s">
        <v>7328</v>
      </c>
      <c r="F265" s="175" t="s">
        <v>279</v>
      </c>
      <c r="G265" s="203" t="s">
        <v>2592</v>
      </c>
      <c r="H265" s="144" t="s">
        <v>5761</v>
      </c>
      <c r="I265" s="144" t="s">
        <v>6234</v>
      </c>
      <c r="J265" s="144" t="s">
        <v>6848</v>
      </c>
      <c r="K265" s="144" t="s">
        <v>6847</v>
      </c>
      <c r="L265" s="130" t="s">
        <v>394</v>
      </c>
      <c r="M265" s="130" t="s">
        <v>395</v>
      </c>
      <c r="N265" s="144"/>
      <c r="O265" s="144"/>
      <c r="P265" s="235">
        <f t="shared" ca="1" si="8"/>
        <v>43509</v>
      </c>
      <c r="Q265" s="236" t="str">
        <f t="shared" si="9"/>
        <v>ТАК</v>
      </c>
      <c r="R265" s="152"/>
      <c r="S265" s="152"/>
      <c r="T265" s="152"/>
      <c r="U265" s="152"/>
      <c r="V265" s="253"/>
    </row>
    <row r="266" spans="1:22" s="1" customFormat="1" ht="51.65" x14ac:dyDescent="0.2">
      <c r="A266" s="258">
        <v>152</v>
      </c>
      <c r="B266" s="139">
        <f>SUBTOTAL(103,C$4:$C266)</f>
        <v>227</v>
      </c>
      <c r="C266" s="258" t="s">
        <v>1108</v>
      </c>
      <c r="D266" s="202" t="s">
        <v>22</v>
      </c>
      <c r="E266" s="123" t="s">
        <v>24</v>
      </c>
      <c r="F266" s="176" t="s">
        <v>25</v>
      </c>
      <c r="G266" s="138" t="s">
        <v>2588</v>
      </c>
      <c r="H266" s="144" t="s">
        <v>5704</v>
      </c>
      <c r="I266" s="144" t="s">
        <v>6235</v>
      </c>
      <c r="J266" s="144" t="s">
        <v>3913</v>
      </c>
      <c r="K266" s="144" t="s">
        <v>4549</v>
      </c>
      <c r="L266" s="204" t="s">
        <v>4339</v>
      </c>
      <c r="M266" s="204" t="s">
        <v>1608</v>
      </c>
      <c r="N266" s="144"/>
      <c r="O266" s="144"/>
      <c r="P266" s="235">
        <f t="shared" ca="1" si="8"/>
        <v>43509</v>
      </c>
      <c r="Q266" s="236" t="str">
        <f t="shared" si="9"/>
        <v>ТАК</v>
      </c>
      <c r="R266" s="152"/>
      <c r="S266" s="152"/>
      <c r="T266" s="152"/>
      <c r="U266" s="152"/>
      <c r="V266" s="253"/>
    </row>
    <row r="267" spans="1:22" s="1" customFormat="1" ht="25.85" x14ac:dyDescent="0.2">
      <c r="A267" s="258">
        <v>153</v>
      </c>
      <c r="B267" s="139">
        <f>SUBTOTAL(103,C$4:$C267)</f>
        <v>228</v>
      </c>
      <c r="C267" s="258" t="s">
        <v>1124</v>
      </c>
      <c r="D267" s="128" t="s">
        <v>2011</v>
      </c>
      <c r="E267" s="173" t="s">
        <v>1625</v>
      </c>
      <c r="F267" s="205" t="s">
        <v>1039</v>
      </c>
      <c r="G267" s="137" t="s">
        <v>2583</v>
      </c>
      <c r="H267" s="144" t="s">
        <v>5762</v>
      </c>
      <c r="I267" s="144" t="s">
        <v>6236</v>
      </c>
      <c r="J267" s="144"/>
      <c r="K267" s="144"/>
      <c r="L267" s="129" t="s">
        <v>394</v>
      </c>
      <c r="M267" s="129" t="s">
        <v>395</v>
      </c>
      <c r="N267" s="144"/>
      <c r="O267" s="144"/>
      <c r="P267" s="235">
        <f t="shared" ca="1" si="8"/>
        <v>43509</v>
      </c>
      <c r="Q267" s="236" t="str">
        <f t="shared" si="9"/>
        <v>ТАК</v>
      </c>
      <c r="R267" s="152"/>
      <c r="S267" s="152"/>
      <c r="T267" s="152"/>
      <c r="U267" s="152"/>
      <c r="V267" s="131"/>
    </row>
    <row r="268" spans="1:22" s="1" customFormat="1" ht="25.85" x14ac:dyDescent="0.2">
      <c r="A268" s="258">
        <v>154</v>
      </c>
      <c r="B268" s="24">
        <f>SUBTOTAL(103,C$4:$C268)</f>
        <v>229</v>
      </c>
      <c r="C268" s="142" t="s">
        <v>1124</v>
      </c>
      <c r="D268" s="140" t="s">
        <v>2282</v>
      </c>
      <c r="E268" s="123" t="s">
        <v>2929</v>
      </c>
      <c r="F268" s="123" t="s">
        <v>1331</v>
      </c>
      <c r="G268" s="138" t="s">
        <v>2590</v>
      </c>
      <c r="H268" s="144" t="s">
        <v>5726</v>
      </c>
      <c r="I268" s="144" t="s">
        <v>6237</v>
      </c>
      <c r="J268" s="144" t="s">
        <v>4236</v>
      </c>
      <c r="K268" s="144" t="s">
        <v>4920</v>
      </c>
      <c r="L268" s="253" t="s">
        <v>403</v>
      </c>
      <c r="M268" s="253" t="s">
        <v>402</v>
      </c>
      <c r="N268" s="144"/>
      <c r="O268" s="144"/>
      <c r="P268" s="235">
        <f t="shared" ca="1" si="8"/>
        <v>43509</v>
      </c>
      <c r="Q268" s="236" t="str">
        <f t="shared" si="9"/>
        <v>ТАК</v>
      </c>
      <c r="R268" s="152"/>
      <c r="S268" s="152"/>
      <c r="T268" s="152"/>
      <c r="U268" s="152"/>
      <c r="V268" s="131"/>
    </row>
    <row r="269" spans="1:22" s="1" customFormat="1" ht="27.2" hidden="1" x14ac:dyDescent="0.2">
      <c r="A269" s="262">
        <v>155</v>
      </c>
      <c r="B269" s="191">
        <f>SUBTOTAL(103,C$4:$C269)</f>
        <v>229</v>
      </c>
      <c r="C269" s="185" t="s">
        <v>1117</v>
      </c>
      <c r="D269" s="184" t="s">
        <v>1176</v>
      </c>
      <c r="E269" s="197" t="s">
        <v>7311</v>
      </c>
      <c r="F269" s="214" t="s">
        <v>1394</v>
      </c>
      <c r="G269" s="199" t="s">
        <v>2585</v>
      </c>
      <c r="H269" s="186" t="s">
        <v>5664</v>
      </c>
      <c r="I269" s="186" t="s">
        <v>6238</v>
      </c>
      <c r="J269" s="186" t="s">
        <v>5452</v>
      </c>
      <c r="K269" s="186" t="s">
        <v>7097</v>
      </c>
      <c r="L269" s="187" t="s">
        <v>398</v>
      </c>
      <c r="M269" s="187" t="s">
        <v>395</v>
      </c>
      <c r="N269" s="186" t="s">
        <v>9274</v>
      </c>
      <c r="O269" s="186">
        <v>43466</v>
      </c>
      <c r="P269" s="245">
        <f t="shared" ca="1" si="8"/>
        <v>43509</v>
      </c>
      <c r="Q269" s="246" t="str">
        <f t="shared" ca="1" si="9"/>
        <v>НІ</v>
      </c>
      <c r="R269" s="247"/>
      <c r="S269" s="247"/>
      <c r="T269" s="247"/>
      <c r="U269" s="247"/>
      <c r="V269" s="248"/>
    </row>
    <row r="270" spans="1:22" s="1" customFormat="1" ht="27.2" hidden="1" x14ac:dyDescent="0.2">
      <c r="A270" s="264"/>
      <c r="B270" s="191">
        <f>SUBTOTAL(103,C$4:$C270)</f>
        <v>229</v>
      </c>
      <c r="C270" s="185" t="s">
        <v>1117</v>
      </c>
      <c r="D270" s="184" t="s">
        <v>1176</v>
      </c>
      <c r="E270" s="188" t="s">
        <v>7311</v>
      </c>
      <c r="F270" s="192" t="s">
        <v>1394</v>
      </c>
      <c r="G270" s="189" t="s">
        <v>2587</v>
      </c>
      <c r="H270" s="186" t="s">
        <v>5664</v>
      </c>
      <c r="I270" s="186" t="s">
        <v>6239</v>
      </c>
      <c r="J270" s="186" t="s">
        <v>5452</v>
      </c>
      <c r="K270" s="186" t="s">
        <v>7097</v>
      </c>
      <c r="L270" s="187" t="s">
        <v>398</v>
      </c>
      <c r="M270" s="187" t="s">
        <v>395</v>
      </c>
      <c r="N270" s="186" t="s">
        <v>9274</v>
      </c>
      <c r="O270" s="186">
        <v>43466</v>
      </c>
      <c r="P270" s="245">
        <f t="shared" ca="1" si="8"/>
        <v>43509</v>
      </c>
      <c r="Q270" s="246" t="str">
        <f t="shared" ca="1" si="9"/>
        <v>НІ</v>
      </c>
      <c r="R270" s="247"/>
      <c r="S270" s="247"/>
      <c r="T270" s="247"/>
      <c r="U270" s="247"/>
      <c r="V270" s="248"/>
    </row>
    <row r="271" spans="1:22" s="1" customFormat="1" x14ac:dyDescent="0.25">
      <c r="A271" s="263"/>
      <c r="B271" s="139">
        <f>SUBTOTAL(103,C$4:$C271)</f>
        <v>230</v>
      </c>
      <c r="C271" s="142" t="s">
        <v>1117</v>
      </c>
      <c r="D271" s="202" t="s">
        <v>1176</v>
      </c>
      <c r="E271" s="205" t="s">
        <v>7311</v>
      </c>
      <c r="F271" s="205" t="s">
        <v>9921</v>
      </c>
      <c r="G271" s="203" t="s">
        <v>7856</v>
      </c>
      <c r="H271" s="144" t="s">
        <v>9590</v>
      </c>
      <c r="I271" s="144" t="s">
        <v>9274</v>
      </c>
      <c r="J271" s="144" t="s">
        <v>5452</v>
      </c>
      <c r="K271" s="144" t="s">
        <v>9923</v>
      </c>
      <c r="L271" s="204"/>
      <c r="M271" s="204"/>
      <c r="N271" s="234"/>
      <c r="O271" s="237"/>
      <c r="P271" s="235">
        <f t="shared" ca="1" si="8"/>
        <v>43509</v>
      </c>
      <c r="Q271" s="236" t="str">
        <f t="shared" si="9"/>
        <v>ТАК</v>
      </c>
      <c r="R271" s="152"/>
      <c r="S271" s="152"/>
      <c r="T271" s="152"/>
      <c r="U271" s="152"/>
      <c r="V271" s="253"/>
    </row>
    <row r="272" spans="1:22" s="1" customFormat="1" ht="25.85" x14ac:dyDescent="0.2">
      <c r="A272" s="258">
        <v>156</v>
      </c>
      <c r="B272" s="24">
        <f>SUBTOTAL(103,C$4:$C272)</f>
        <v>231</v>
      </c>
      <c r="C272" s="258" t="s">
        <v>1123</v>
      </c>
      <c r="D272" s="202" t="s">
        <v>1543</v>
      </c>
      <c r="E272" s="173" t="s">
        <v>1544</v>
      </c>
      <c r="F272" s="173" t="s">
        <v>2034</v>
      </c>
      <c r="G272" s="137" t="s">
        <v>2583</v>
      </c>
      <c r="H272" s="144" t="s">
        <v>5763</v>
      </c>
      <c r="I272" s="144" t="s">
        <v>6240</v>
      </c>
      <c r="J272" s="144"/>
      <c r="K272" s="144"/>
      <c r="L272" s="129" t="s">
        <v>394</v>
      </c>
      <c r="M272" s="129" t="s">
        <v>395</v>
      </c>
      <c r="N272" s="144"/>
      <c r="O272" s="144"/>
      <c r="P272" s="235">
        <f t="shared" ca="1" si="8"/>
        <v>43509</v>
      </c>
      <c r="Q272" s="236" t="str">
        <f t="shared" si="9"/>
        <v>ТАК</v>
      </c>
      <c r="R272" s="152"/>
      <c r="S272" s="152"/>
      <c r="T272" s="152"/>
      <c r="U272" s="152"/>
      <c r="V272" s="131"/>
    </row>
    <row r="273" spans="1:22" s="1" customFormat="1" ht="25.85" x14ac:dyDescent="0.2">
      <c r="A273" s="258">
        <v>157</v>
      </c>
      <c r="B273" s="24">
        <f>SUBTOTAL(103,C$4:$C273)</f>
        <v>232</v>
      </c>
      <c r="C273" s="142" t="s">
        <v>1130</v>
      </c>
      <c r="D273" s="140" t="s">
        <v>1448</v>
      </c>
      <c r="E273" s="123" t="s">
        <v>2104</v>
      </c>
      <c r="F273" s="123" t="s">
        <v>39</v>
      </c>
      <c r="G273" s="138" t="s">
        <v>2590</v>
      </c>
      <c r="H273" s="144" t="s">
        <v>5726</v>
      </c>
      <c r="I273" s="144" t="s">
        <v>6241</v>
      </c>
      <c r="J273" s="144" t="s">
        <v>4237</v>
      </c>
      <c r="K273" s="144" t="s">
        <v>4921</v>
      </c>
      <c r="L273" s="253" t="s">
        <v>403</v>
      </c>
      <c r="M273" s="253" t="s">
        <v>402</v>
      </c>
      <c r="N273" s="144"/>
      <c r="O273" s="144"/>
      <c r="P273" s="235">
        <f t="shared" ca="1" si="8"/>
        <v>43509</v>
      </c>
      <c r="Q273" s="236" t="str">
        <f t="shared" si="9"/>
        <v>ТАК</v>
      </c>
      <c r="R273" s="152"/>
      <c r="S273" s="152"/>
      <c r="T273" s="152"/>
      <c r="U273" s="152"/>
      <c r="V273" s="131"/>
    </row>
    <row r="274" spans="1:22" s="1" customFormat="1" ht="27.2" hidden="1" x14ac:dyDescent="0.2">
      <c r="A274" s="262">
        <v>158</v>
      </c>
      <c r="B274" s="191">
        <f>SUBTOTAL(103,C$4:$C274)</f>
        <v>232</v>
      </c>
      <c r="C274" s="185" t="s">
        <v>1129</v>
      </c>
      <c r="D274" s="222" t="s">
        <v>1388</v>
      </c>
      <c r="E274" s="197" t="s">
        <v>994</v>
      </c>
      <c r="F274" s="214" t="s">
        <v>1389</v>
      </c>
      <c r="G274" s="199" t="s">
        <v>2585</v>
      </c>
      <c r="H274" s="186" t="s">
        <v>5664</v>
      </c>
      <c r="I274" s="186" t="s">
        <v>6242</v>
      </c>
      <c r="J274" s="186" t="s">
        <v>5453</v>
      </c>
      <c r="K274" s="186" t="s">
        <v>5485</v>
      </c>
      <c r="L274" s="187" t="s">
        <v>398</v>
      </c>
      <c r="M274" s="187" t="s">
        <v>395</v>
      </c>
      <c r="N274" s="186" t="s">
        <v>9258</v>
      </c>
      <c r="O274" s="186">
        <v>43466</v>
      </c>
      <c r="P274" s="245">
        <f t="shared" ca="1" si="8"/>
        <v>43509</v>
      </c>
      <c r="Q274" s="246" t="str">
        <f t="shared" ca="1" si="9"/>
        <v>НІ</v>
      </c>
      <c r="R274" s="247"/>
      <c r="S274" s="247"/>
      <c r="T274" s="247"/>
      <c r="U274" s="247"/>
      <c r="V274" s="248"/>
    </row>
    <row r="275" spans="1:22" s="1" customFormat="1" ht="27.2" hidden="1" x14ac:dyDescent="0.2">
      <c r="A275" s="264"/>
      <c r="B275" s="191">
        <f>SUBTOTAL(103,C$4:$C275)</f>
        <v>232</v>
      </c>
      <c r="C275" s="185" t="s">
        <v>1129</v>
      </c>
      <c r="D275" s="184" t="s">
        <v>1388</v>
      </c>
      <c r="E275" s="188" t="s">
        <v>994</v>
      </c>
      <c r="F275" s="192" t="s">
        <v>1389</v>
      </c>
      <c r="G275" s="189" t="s">
        <v>2587</v>
      </c>
      <c r="H275" s="186" t="s">
        <v>5664</v>
      </c>
      <c r="I275" s="186" t="s">
        <v>6243</v>
      </c>
      <c r="J275" s="186" t="s">
        <v>5453</v>
      </c>
      <c r="K275" s="186" t="s">
        <v>7113</v>
      </c>
      <c r="L275" s="187" t="s">
        <v>398</v>
      </c>
      <c r="M275" s="187" t="s">
        <v>395</v>
      </c>
      <c r="N275" s="186" t="s">
        <v>9258</v>
      </c>
      <c r="O275" s="186">
        <v>43466</v>
      </c>
      <c r="P275" s="245">
        <f t="shared" ca="1" si="8"/>
        <v>43509</v>
      </c>
      <c r="Q275" s="246" t="str">
        <f t="shared" ca="1" si="9"/>
        <v>НІ</v>
      </c>
      <c r="R275" s="247"/>
      <c r="S275" s="247"/>
      <c r="T275" s="247"/>
      <c r="U275" s="247"/>
      <c r="V275" s="248"/>
    </row>
    <row r="276" spans="1:22" s="1" customFormat="1" x14ac:dyDescent="0.25">
      <c r="A276" s="263"/>
      <c r="B276" s="139">
        <f>SUBTOTAL(103,C$4:$C276)</f>
        <v>233</v>
      </c>
      <c r="C276" s="142" t="s">
        <v>1129</v>
      </c>
      <c r="D276" s="202" t="s">
        <v>1388</v>
      </c>
      <c r="E276" s="205" t="s">
        <v>994</v>
      </c>
      <c r="F276" s="205" t="s">
        <v>9924</v>
      </c>
      <c r="G276" s="203" t="s">
        <v>7856</v>
      </c>
      <c r="H276" s="144" t="s">
        <v>9590</v>
      </c>
      <c r="I276" s="144" t="s">
        <v>9258</v>
      </c>
      <c r="J276" s="144" t="s">
        <v>5453</v>
      </c>
      <c r="K276" s="144" t="s">
        <v>9925</v>
      </c>
      <c r="L276" s="204"/>
      <c r="M276" s="204"/>
      <c r="N276" s="234"/>
      <c r="O276" s="237"/>
      <c r="P276" s="235">
        <f t="shared" ca="1" si="8"/>
        <v>43509</v>
      </c>
      <c r="Q276" s="236" t="str">
        <f t="shared" si="9"/>
        <v>ТАК</v>
      </c>
      <c r="R276" s="152"/>
      <c r="S276" s="152"/>
      <c r="T276" s="152"/>
      <c r="U276" s="152"/>
      <c r="V276" s="131"/>
    </row>
    <row r="277" spans="1:22" s="1" customFormat="1" ht="25.85" x14ac:dyDescent="0.2">
      <c r="A277" s="258">
        <v>159</v>
      </c>
      <c r="B277" s="24">
        <f>SUBTOTAL(103,C$4:$C277)</f>
        <v>234</v>
      </c>
      <c r="C277" s="141" t="s">
        <v>1125</v>
      </c>
      <c r="D277" s="128" t="s">
        <v>1814</v>
      </c>
      <c r="E277" s="173" t="s">
        <v>1815</v>
      </c>
      <c r="F277" s="205" t="s">
        <v>1801</v>
      </c>
      <c r="G277" s="137" t="s">
        <v>2583</v>
      </c>
      <c r="H277" s="144" t="s">
        <v>5764</v>
      </c>
      <c r="I277" s="144" t="s">
        <v>6244</v>
      </c>
      <c r="J277" s="144"/>
      <c r="K277" s="144"/>
      <c r="L277" s="129" t="s">
        <v>394</v>
      </c>
      <c r="M277" s="129" t="s">
        <v>395</v>
      </c>
      <c r="N277" s="144"/>
      <c r="O277" s="144"/>
      <c r="P277" s="235">
        <f t="shared" ca="1" si="8"/>
        <v>43509</v>
      </c>
      <c r="Q277" s="236" t="str">
        <f t="shared" si="9"/>
        <v>ТАК</v>
      </c>
      <c r="R277" s="152"/>
      <c r="S277" s="152"/>
      <c r="T277" s="152"/>
      <c r="U277" s="152"/>
      <c r="V277" s="131"/>
    </row>
    <row r="278" spans="1:22" s="1" customFormat="1" ht="25.85" x14ac:dyDescent="0.2">
      <c r="A278" s="258">
        <v>160</v>
      </c>
      <c r="B278" s="24">
        <f>SUBTOTAL(103,C$4:$C278)</f>
        <v>235</v>
      </c>
      <c r="C278" s="141" t="s">
        <v>1120</v>
      </c>
      <c r="D278" s="202" t="s">
        <v>923</v>
      </c>
      <c r="E278" s="205" t="s">
        <v>924</v>
      </c>
      <c r="F278" s="175" t="s">
        <v>925</v>
      </c>
      <c r="G278" s="203" t="s">
        <v>2583</v>
      </c>
      <c r="H278" s="144" t="s">
        <v>5765</v>
      </c>
      <c r="I278" s="144" t="s">
        <v>6245</v>
      </c>
      <c r="J278" s="144"/>
      <c r="K278" s="144" t="s">
        <v>5502</v>
      </c>
      <c r="L278" s="204" t="s">
        <v>394</v>
      </c>
      <c r="M278" s="204" t="s">
        <v>395</v>
      </c>
      <c r="N278" s="144"/>
      <c r="O278" s="144"/>
      <c r="P278" s="235">
        <f t="shared" ca="1" si="8"/>
        <v>43509</v>
      </c>
      <c r="Q278" s="236" t="str">
        <f t="shared" si="9"/>
        <v>ТАК</v>
      </c>
      <c r="R278" s="152"/>
      <c r="S278" s="152"/>
      <c r="T278" s="152"/>
      <c r="U278" s="152"/>
      <c r="V278" s="131"/>
    </row>
    <row r="279" spans="1:22" s="1" customFormat="1" ht="38.75" x14ac:dyDescent="0.2">
      <c r="A279" s="258">
        <v>161</v>
      </c>
      <c r="B279" s="24">
        <f>SUBTOTAL(103,C$4:$C279)</f>
        <v>236</v>
      </c>
      <c r="C279" s="195" t="s">
        <v>1123</v>
      </c>
      <c r="D279" s="202" t="s">
        <v>823</v>
      </c>
      <c r="E279" s="205" t="s">
        <v>822</v>
      </c>
      <c r="F279" s="205" t="s">
        <v>821</v>
      </c>
      <c r="G279" s="203" t="s">
        <v>2598</v>
      </c>
      <c r="H279" s="144" t="s">
        <v>5719</v>
      </c>
      <c r="I279" s="144" t="s">
        <v>6246</v>
      </c>
      <c r="J279" s="144" t="s">
        <v>4949</v>
      </c>
      <c r="K279" s="144" t="s">
        <v>4950</v>
      </c>
      <c r="L279" s="204"/>
      <c r="M279" s="204" t="s">
        <v>361</v>
      </c>
      <c r="N279" s="144"/>
      <c r="O279" s="144"/>
      <c r="P279" s="235">
        <f t="shared" ca="1" si="8"/>
        <v>43509</v>
      </c>
      <c r="Q279" s="236" t="str">
        <f t="shared" si="9"/>
        <v>ТАК</v>
      </c>
      <c r="R279" s="152"/>
      <c r="S279" s="152"/>
      <c r="T279" s="152"/>
      <c r="U279" s="152"/>
      <c r="V279" s="131"/>
    </row>
    <row r="280" spans="1:22" s="1" customFormat="1" ht="25.85" x14ac:dyDescent="0.2">
      <c r="A280" s="258">
        <v>162</v>
      </c>
      <c r="B280" s="139">
        <f>SUBTOTAL(103,C$4:$C280)</f>
        <v>237</v>
      </c>
      <c r="C280" s="142" t="s">
        <v>1113</v>
      </c>
      <c r="D280" s="140" t="s">
        <v>1449</v>
      </c>
      <c r="E280" s="123" t="s">
        <v>2907</v>
      </c>
      <c r="F280" s="123" t="s">
        <v>869</v>
      </c>
      <c r="G280" s="138" t="s">
        <v>2590</v>
      </c>
      <c r="H280" s="144" t="s">
        <v>5726</v>
      </c>
      <c r="I280" s="144" t="s">
        <v>6247</v>
      </c>
      <c r="J280" s="144" t="s">
        <v>4238</v>
      </c>
      <c r="K280" s="144" t="s">
        <v>4922</v>
      </c>
      <c r="L280" s="253" t="s">
        <v>403</v>
      </c>
      <c r="M280" s="253" t="s">
        <v>402</v>
      </c>
      <c r="N280" s="144"/>
      <c r="O280" s="144"/>
      <c r="P280" s="235">
        <f t="shared" ca="1" si="8"/>
        <v>43509</v>
      </c>
      <c r="Q280" s="236" t="str">
        <f t="shared" si="9"/>
        <v>ТАК</v>
      </c>
      <c r="R280" s="152"/>
      <c r="S280" s="152"/>
      <c r="T280" s="152"/>
      <c r="U280" s="152"/>
      <c r="V280" s="253"/>
    </row>
    <row r="281" spans="1:22" s="1" customFormat="1" ht="38.75" x14ac:dyDescent="0.2">
      <c r="A281" s="258">
        <v>163</v>
      </c>
      <c r="B281" s="139">
        <f>SUBTOTAL(103,C$4:$C281)</f>
        <v>238</v>
      </c>
      <c r="C281" s="258" t="s">
        <v>1111</v>
      </c>
      <c r="D281" s="202" t="s">
        <v>849</v>
      </c>
      <c r="E281" s="205" t="s">
        <v>848</v>
      </c>
      <c r="F281" s="205" t="s">
        <v>4335</v>
      </c>
      <c r="G281" s="203" t="s">
        <v>2598</v>
      </c>
      <c r="H281" s="144" t="s">
        <v>5719</v>
      </c>
      <c r="I281" s="144" t="s">
        <v>6248</v>
      </c>
      <c r="J281" s="144" t="s">
        <v>4951</v>
      </c>
      <c r="K281" s="144" t="s">
        <v>4952</v>
      </c>
      <c r="L281" s="204"/>
      <c r="M281" s="204" t="s">
        <v>361</v>
      </c>
      <c r="N281" s="144"/>
      <c r="O281" s="144"/>
      <c r="P281" s="235">
        <f t="shared" ca="1" si="8"/>
        <v>43509</v>
      </c>
      <c r="Q281" s="236" t="str">
        <f t="shared" si="9"/>
        <v>ТАК</v>
      </c>
      <c r="R281" s="152"/>
      <c r="S281" s="152"/>
      <c r="T281" s="152"/>
      <c r="U281" s="152"/>
      <c r="V281" s="253"/>
    </row>
    <row r="282" spans="1:22" s="1" customFormat="1" ht="90.35" x14ac:dyDescent="0.2">
      <c r="A282" s="262">
        <v>164</v>
      </c>
      <c r="B282" s="24">
        <f>SUBTOTAL(103,C$4:$C282)</f>
        <v>239</v>
      </c>
      <c r="C282" s="220" t="s">
        <v>1110</v>
      </c>
      <c r="D282" s="130" t="s">
        <v>1460</v>
      </c>
      <c r="E282" s="174" t="s">
        <v>1438</v>
      </c>
      <c r="F282" s="123" t="s">
        <v>1758</v>
      </c>
      <c r="G282" s="138" t="s">
        <v>2588</v>
      </c>
      <c r="H282" s="144" t="s">
        <v>5766</v>
      </c>
      <c r="I282" s="144" t="s">
        <v>6249</v>
      </c>
      <c r="J282" s="144" t="s">
        <v>4923</v>
      </c>
      <c r="K282" s="144"/>
      <c r="L282" s="253" t="s">
        <v>405</v>
      </c>
      <c r="M282" s="253" t="s">
        <v>402</v>
      </c>
      <c r="N282" s="144"/>
      <c r="O282" s="144"/>
      <c r="P282" s="235">
        <f t="shared" ca="1" si="8"/>
        <v>43509</v>
      </c>
      <c r="Q282" s="236" t="str">
        <f t="shared" si="9"/>
        <v>ТАК</v>
      </c>
      <c r="R282" s="152"/>
      <c r="S282" s="152"/>
      <c r="T282" s="152"/>
      <c r="U282" s="152"/>
      <c r="V282" s="131"/>
    </row>
    <row r="283" spans="1:22" s="1" customFormat="1" ht="51.65" x14ac:dyDescent="0.2">
      <c r="A283" s="263"/>
      <c r="B283" s="24">
        <f>SUBTOTAL(103,C$4:$C283)</f>
        <v>240</v>
      </c>
      <c r="C283" s="141" t="s">
        <v>1110</v>
      </c>
      <c r="D283" s="130" t="s">
        <v>1460</v>
      </c>
      <c r="E283" s="174" t="s">
        <v>1438</v>
      </c>
      <c r="F283" s="123" t="s">
        <v>1758</v>
      </c>
      <c r="G283" s="138" t="s">
        <v>2590</v>
      </c>
      <c r="H283" s="144" t="s">
        <v>5767</v>
      </c>
      <c r="I283" s="144" t="s">
        <v>6249</v>
      </c>
      <c r="J283" s="144" t="s">
        <v>4923</v>
      </c>
      <c r="K283" s="144"/>
      <c r="L283" s="253" t="s">
        <v>403</v>
      </c>
      <c r="M283" s="253" t="s">
        <v>402</v>
      </c>
      <c r="N283" s="144"/>
      <c r="O283" s="144"/>
      <c r="P283" s="235">
        <f t="shared" ca="1" si="8"/>
        <v>43509</v>
      </c>
      <c r="Q283" s="236" t="str">
        <f t="shared" si="9"/>
        <v>ТАК</v>
      </c>
      <c r="R283" s="152"/>
      <c r="S283" s="152"/>
      <c r="T283" s="152"/>
      <c r="U283" s="152"/>
      <c r="V283" s="131"/>
    </row>
    <row r="284" spans="1:22" s="1" customFormat="1" ht="27.2" hidden="1" x14ac:dyDescent="0.2">
      <c r="A284" s="262">
        <v>165</v>
      </c>
      <c r="B284" s="191">
        <f>SUBTOTAL(103,C$4:$C284)</f>
        <v>240</v>
      </c>
      <c r="C284" s="185" t="s">
        <v>1123</v>
      </c>
      <c r="D284" s="184" t="s">
        <v>1174</v>
      </c>
      <c r="E284" s="197" t="s">
        <v>1395</v>
      </c>
      <c r="F284" s="197" t="s">
        <v>4532</v>
      </c>
      <c r="G284" s="199" t="s">
        <v>2585</v>
      </c>
      <c r="H284" s="186" t="s">
        <v>5664</v>
      </c>
      <c r="I284" s="186" t="s">
        <v>6250</v>
      </c>
      <c r="J284" s="186" t="s">
        <v>6849</v>
      </c>
      <c r="K284" s="186"/>
      <c r="L284" s="187" t="s">
        <v>398</v>
      </c>
      <c r="M284" s="187" t="s">
        <v>395</v>
      </c>
      <c r="N284" s="186" t="s">
        <v>10406</v>
      </c>
      <c r="O284" s="186">
        <v>43466</v>
      </c>
      <c r="P284" s="245">
        <f t="shared" ca="1" si="8"/>
        <v>43509</v>
      </c>
      <c r="Q284" s="246" t="str">
        <f t="shared" ca="1" si="9"/>
        <v>НІ</v>
      </c>
      <c r="R284" s="247"/>
      <c r="S284" s="247"/>
      <c r="T284" s="247"/>
      <c r="U284" s="247"/>
      <c r="V284" s="248"/>
    </row>
    <row r="285" spans="1:22" s="1" customFormat="1" ht="27.2" hidden="1" x14ac:dyDescent="0.2">
      <c r="A285" s="263"/>
      <c r="B285" s="191">
        <f>SUBTOTAL(103,C$4:$C285)</f>
        <v>240</v>
      </c>
      <c r="C285" s="185" t="s">
        <v>1123</v>
      </c>
      <c r="D285" s="184" t="s">
        <v>1174</v>
      </c>
      <c r="E285" s="188" t="s">
        <v>1395</v>
      </c>
      <c r="F285" s="197" t="s">
        <v>4532</v>
      </c>
      <c r="G285" s="189" t="s">
        <v>2587</v>
      </c>
      <c r="H285" s="186" t="s">
        <v>5664</v>
      </c>
      <c r="I285" s="186" t="s">
        <v>6251</v>
      </c>
      <c r="J285" s="186" t="s">
        <v>6849</v>
      </c>
      <c r="K285" s="186"/>
      <c r="L285" s="187" t="s">
        <v>398</v>
      </c>
      <c r="M285" s="187" t="s">
        <v>395</v>
      </c>
      <c r="N285" s="186" t="s">
        <v>10406</v>
      </c>
      <c r="O285" s="186">
        <v>43466</v>
      </c>
      <c r="P285" s="245">
        <f t="shared" ca="1" si="8"/>
        <v>43509</v>
      </c>
      <c r="Q285" s="246" t="str">
        <f t="shared" ca="1" si="9"/>
        <v>НІ</v>
      </c>
      <c r="R285" s="247"/>
      <c r="S285" s="247"/>
      <c r="T285" s="247"/>
      <c r="U285" s="247"/>
      <c r="V285" s="248"/>
    </row>
    <row r="286" spans="1:22" s="1" customFormat="1" ht="25.85" x14ac:dyDescent="0.2">
      <c r="A286" s="262">
        <v>166</v>
      </c>
      <c r="B286" s="24">
        <f>SUBTOTAL(103,C$4:$C286)</f>
        <v>241</v>
      </c>
      <c r="C286" s="141" t="s">
        <v>1116</v>
      </c>
      <c r="D286" s="128" t="s">
        <v>2414</v>
      </c>
      <c r="E286" s="205" t="s">
        <v>2415</v>
      </c>
      <c r="F286" s="175" t="s">
        <v>1298</v>
      </c>
      <c r="G286" s="137" t="s">
        <v>2583</v>
      </c>
      <c r="H286" s="144" t="s">
        <v>5768</v>
      </c>
      <c r="I286" s="144" t="s">
        <v>6252</v>
      </c>
      <c r="J286" s="144"/>
      <c r="K286" s="144" t="s">
        <v>5503</v>
      </c>
      <c r="L286" s="129" t="s">
        <v>394</v>
      </c>
      <c r="M286" s="129" t="s">
        <v>395</v>
      </c>
      <c r="N286" s="144"/>
      <c r="O286" s="144"/>
      <c r="P286" s="235">
        <f t="shared" ca="1" si="8"/>
        <v>43509</v>
      </c>
      <c r="Q286" s="236" t="str">
        <f t="shared" si="9"/>
        <v>ТАК</v>
      </c>
      <c r="R286" s="152"/>
      <c r="S286" s="152"/>
      <c r="T286" s="152"/>
      <c r="U286" s="152"/>
      <c r="V286" s="131"/>
    </row>
    <row r="287" spans="1:22" s="1" customFormat="1" ht="40.75" x14ac:dyDescent="0.2">
      <c r="A287" s="263"/>
      <c r="B287" s="24">
        <f>SUBTOTAL(103,C$4:$C287)</f>
        <v>242</v>
      </c>
      <c r="C287" s="258" t="s">
        <v>1116</v>
      </c>
      <c r="D287" s="130" t="s">
        <v>2414</v>
      </c>
      <c r="E287" s="176" t="s">
        <v>2415</v>
      </c>
      <c r="F287" s="175" t="s">
        <v>1298</v>
      </c>
      <c r="G287" s="137" t="s">
        <v>2592</v>
      </c>
      <c r="H287" s="144" t="s">
        <v>5768</v>
      </c>
      <c r="I287" s="144" t="s">
        <v>6252</v>
      </c>
      <c r="J287" s="144"/>
      <c r="K287" s="144" t="s">
        <v>5503</v>
      </c>
      <c r="L287" s="130" t="s">
        <v>394</v>
      </c>
      <c r="M287" s="130" t="s">
        <v>395</v>
      </c>
      <c r="N287" s="144"/>
      <c r="O287" s="144"/>
      <c r="P287" s="235">
        <f t="shared" ca="1" si="8"/>
        <v>43509</v>
      </c>
      <c r="Q287" s="236" t="str">
        <f t="shared" si="9"/>
        <v>ТАК</v>
      </c>
      <c r="R287" s="152"/>
      <c r="S287" s="152"/>
      <c r="T287" s="152"/>
      <c r="U287" s="152"/>
      <c r="V287" s="131"/>
    </row>
    <row r="288" spans="1:22" s="1" customFormat="1" ht="25.85" x14ac:dyDescent="0.2">
      <c r="A288" s="262">
        <v>167</v>
      </c>
      <c r="B288" s="24">
        <f>SUBTOTAL(103,C$4:$C288)</f>
        <v>243</v>
      </c>
      <c r="C288" s="195" t="s">
        <v>1119</v>
      </c>
      <c r="D288" s="202" t="s">
        <v>1960</v>
      </c>
      <c r="E288" s="173" t="s">
        <v>995</v>
      </c>
      <c r="F288" s="175" t="s">
        <v>1476</v>
      </c>
      <c r="G288" s="203" t="s">
        <v>2583</v>
      </c>
      <c r="H288" s="144" t="s">
        <v>5769</v>
      </c>
      <c r="I288" s="144" t="s">
        <v>6253</v>
      </c>
      <c r="J288" s="144" t="s">
        <v>6850</v>
      </c>
      <c r="K288" s="144" t="s">
        <v>5504</v>
      </c>
      <c r="L288" s="204" t="s">
        <v>394</v>
      </c>
      <c r="M288" s="204" t="s">
        <v>395</v>
      </c>
      <c r="N288" s="144"/>
      <c r="O288" s="144"/>
      <c r="P288" s="235">
        <f t="shared" ca="1" si="8"/>
        <v>43509</v>
      </c>
      <c r="Q288" s="236" t="str">
        <f t="shared" si="9"/>
        <v>ТАК</v>
      </c>
      <c r="R288" s="152"/>
      <c r="S288" s="152"/>
      <c r="T288" s="152"/>
      <c r="U288" s="152"/>
      <c r="V288" s="131"/>
    </row>
    <row r="289" spans="1:22" s="1" customFormat="1" ht="40.75" x14ac:dyDescent="0.2">
      <c r="A289" s="263"/>
      <c r="B289" s="24">
        <f>SUBTOTAL(103,C$4:$C289)</f>
        <v>244</v>
      </c>
      <c r="C289" s="183" t="s">
        <v>1119</v>
      </c>
      <c r="D289" s="130" t="s">
        <v>1960</v>
      </c>
      <c r="E289" s="176" t="s">
        <v>995</v>
      </c>
      <c r="F289" s="175" t="s">
        <v>1476</v>
      </c>
      <c r="G289" s="137" t="s">
        <v>2592</v>
      </c>
      <c r="H289" s="144" t="s">
        <v>5769</v>
      </c>
      <c r="I289" s="144" t="s">
        <v>6254</v>
      </c>
      <c r="J289" s="144" t="s">
        <v>6850</v>
      </c>
      <c r="K289" s="144" t="s">
        <v>5504</v>
      </c>
      <c r="L289" s="130" t="s">
        <v>394</v>
      </c>
      <c r="M289" s="130" t="s">
        <v>395</v>
      </c>
      <c r="N289" s="144"/>
      <c r="O289" s="144"/>
      <c r="P289" s="235">
        <f t="shared" ca="1" si="8"/>
        <v>43509</v>
      </c>
      <c r="Q289" s="236" t="str">
        <f t="shared" si="9"/>
        <v>ТАК</v>
      </c>
      <c r="R289" s="152"/>
      <c r="S289" s="152"/>
      <c r="T289" s="152"/>
      <c r="U289" s="152"/>
      <c r="V289" s="131"/>
    </row>
    <row r="290" spans="1:22" s="1" customFormat="1" ht="25.85" x14ac:dyDescent="0.2">
      <c r="A290" s="262">
        <v>168</v>
      </c>
      <c r="B290" s="139">
        <f>SUBTOTAL(103,C$4:$C290)</f>
        <v>245</v>
      </c>
      <c r="C290" s="195" t="s">
        <v>1115</v>
      </c>
      <c r="D290" s="128" t="s">
        <v>2388</v>
      </c>
      <c r="E290" s="205" t="s">
        <v>2389</v>
      </c>
      <c r="F290" s="175" t="s">
        <v>1367</v>
      </c>
      <c r="G290" s="137" t="s">
        <v>2583</v>
      </c>
      <c r="H290" s="144" t="s">
        <v>5770</v>
      </c>
      <c r="I290" s="144" t="s">
        <v>6255</v>
      </c>
      <c r="J290" s="144" t="s">
        <v>5139</v>
      </c>
      <c r="K290" s="144" t="s">
        <v>5505</v>
      </c>
      <c r="L290" s="204" t="s">
        <v>394</v>
      </c>
      <c r="M290" s="204" t="s">
        <v>395</v>
      </c>
      <c r="N290" s="144"/>
      <c r="O290" s="144"/>
      <c r="P290" s="235">
        <f t="shared" ca="1" si="8"/>
        <v>43509</v>
      </c>
      <c r="Q290" s="236" t="str">
        <f t="shared" si="9"/>
        <v>ТАК</v>
      </c>
      <c r="R290" s="152"/>
      <c r="S290" s="152"/>
      <c r="T290" s="152"/>
      <c r="U290" s="152"/>
      <c r="V290" s="131"/>
    </row>
    <row r="291" spans="1:22" s="1" customFormat="1" ht="25.85" x14ac:dyDescent="0.2">
      <c r="A291" s="264"/>
      <c r="B291" s="24">
        <f>SUBTOTAL(103,C$4:$C291)</f>
        <v>246</v>
      </c>
      <c r="C291" s="142" t="s">
        <v>1115</v>
      </c>
      <c r="D291" s="140" t="s">
        <v>2388</v>
      </c>
      <c r="E291" s="205" t="s">
        <v>2389</v>
      </c>
      <c r="F291" s="205" t="s">
        <v>161</v>
      </c>
      <c r="G291" s="203" t="s">
        <v>2586</v>
      </c>
      <c r="H291" s="144" t="s">
        <v>5685</v>
      </c>
      <c r="I291" s="144" t="s">
        <v>6105</v>
      </c>
      <c r="J291" s="144" t="s">
        <v>5139</v>
      </c>
      <c r="K291" s="144" t="s">
        <v>4997</v>
      </c>
      <c r="L291" s="204" t="s">
        <v>3743</v>
      </c>
      <c r="M291" s="204" t="s">
        <v>3744</v>
      </c>
      <c r="N291" s="144"/>
      <c r="O291" s="144"/>
      <c r="P291" s="235">
        <f t="shared" ca="1" si="8"/>
        <v>43509</v>
      </c>
      <c r="Q291" s="236" t="str">
        <f t="shared" si="9"/>
        <v>ТАК</v>
      </c>
      <c r="R291" s="152"/>
      <c r="S291" s="152"/>
      <c r="T291" s="152"/>
      <c r="U291" s="152"/>
      <c r="V291" s="131"/>
    </row>
    <row r="292" spans="1:22" s="1" customFormat="1" ht="81.55" x14ac:dyDescent="0.2">
      <c r="A292" s="264"/>
      <c r="B292" s="24">
        <f>SUBTOTAL(103,C$4:$C292)</f>
        <v>247</v>
      </c>
      <c r="C292" s="258" t="s">
        <v>1115</v>
      </c>
      <c r="D292" s="202" t="s">
        <v>2388</v>
      </c>
      <c r="E292" s="205" t="s">
        <v>2389</v>
      </c>
      <c r="F292" s="175" t="s">
        <v>1367</v>
      </c>
      <c r="G292" s="203" t="s">
        <v>2591</v>
      </c>
      <c r="H292" s="144" t="s">
        <v>5771</v>
      </c>
      <c r="I292" s="144" t="s">
        <v>6256</v>
      </c>
      <c r="J292" s="144" t="s">
        <v>5400</v>
      </c>
      <c r="K292" s="144" t="s">
        <v>5401</v>
      </c>
      <c r="L292" s="204" t="s">
        <v>396</v>
      </c>
      <c r="M292" s="204" t="s">
        <v>397</v>
      </c>
      <c r="N292" s="144"/>
      <c r="O292" s="144"/>
      <c r="P292" s="235">
        <f t="shared" ca="1" si="8"/>
        <v>43509</v>
      </c>
      <c r="Q292" s="236" t="str">
        <f t="shared" si="9"/>
        <v>ТАК</v>
      </c>
      <c r="R292" s="152"/>
      <c r="S292" s="152"/>
      <c r="T292" s="152"/>
      <c r="U292" s="152"/>
      <c r="V292" s="253"/>
    </row>
    <row r="293" spans="1:22" s="1" customFormat="1" ht="40.75" x14ac:dyDescent="0.2">
      <c r="A293" s="264"/>
      <c r="B293" s="24">
        <f>SUBTOTAL(103,C$4:$C293)</f>
        <v>248</v>
      </c>
      <c r="C293" s="210" t="s">
        <v>1115</v>
      </c>
      <c r="D293" s="130" t="s">
        <v>2388</v>
      </c>
      <c r="E293" s="173" t="s">
        <v>2389</v>
      </c>
      <c r="F293" s="175" t="s">
        <v>1367</v>
      </c>
      <c r="G293" s="137" t="s">
        <v>2592</v>
      </c>
      <c r="H293" s="144" t="s">
        <v>5772</v>
      </c>
      <c r="I293" s="144" t="s">
        <v>6257</v>
      </c>
      <c r="J293" s="144" t="s">
        <v>5400</v>
      </c>
      <c r="K293" s="144" t="s">
        <v>5401</v>
      </c>
      <c r="L293" s="130" t="s">
        <v>394</v>
      </c>
      <c r="M293" s="130" t="s">
        <v>395</v>
      </c>
      <c r="N293" s="144"/>
      <c r="O293" s="144"/>
      <c r="P293" s="235">
        <f t="shared" ca="1" si="8"/>
        <v>43509</v>
      </c>
      <c r="Q293" s="236" t="str">
        <f t="shared" si="9"/>
        <v>ТАК</v>
      </c>
      <c r="R293" s="152"/>
      <c r="S293" s="152"/>
      <c r="T293" s="152"/>
      <c r="U293" s="152"/>
      <c r="V293" s="131"/>
    </row>
    <row r="294" spans="1:22" s="1" customFormat="1" ht="25.85" x14ac:dyDescent="0.2">
      <c r="A294" s="264"/>
      <c r="B294" s="24">
        <f>SUBTOTAL(103,C$4:$C294)</f>
        <v>249</v>
      </c>
      <c r="C294" s="210" t="s">
        <v>1115</v>
      </c>
      <c r="D294" s="202" t="s">
        <v>2388</v>
      </c>
      <c r="E294" s="173" t="s">
        <v>2389</v>
      </c>
      <c r="F294" s="175" t="s">
        <v>1367</v>
      </c>
      <c r="G294" s="203" t="s">
        <v>2595</v>
      </c>
      <c r="H294" s="144" t="s">
        <v>5771</v>
      </c>
      <c r="I294" s="144" t="s">
        <v>6256</v>
      </c>
      <c r="J294" s="144" t="s">
        <v>5400</v>
      </c>
      <c r="K294" s="144" t="s">
        <v>5401</v>
      </c>
      <c r="L294" s="204" t="s">
        <v>396</v>
      </c>
      <c r="M294" s="204" t="s">
        <v>397</v>
      </c>
      <c r="N294" s="144"/>
      <c r="O294" s="144"/>
      <c r="P294" s="235">
        <f t="shared" ca="1" si="8"/>
        <v>43509</v>
      </c>
      <c r="Q294" s="236" t="str">
        <f t="shared" si="9"/>
        <v>ТАК</v>
      </c>
      <c r="R294" s="152"/>
      <c r="S294" s="152"/>
      <c r="T294" s="152"/>
      <c r="U294" s="152"/>
      <c r="V294" s="131"/>
    </row>
    <row r="295" spans="1:22" s="1" customFormat="1" ht="40.75" x14ac:dyDescent="0.2">
      <c r="A295" s="264"/>
      <c r="B295" s="24">
        <f>SUBTOTAL(103,C$4:$C295)</f>
        <v>250</v>
      </c>
      <c r="C295" s="141" t="s">
        <v>1115</v>
      </c>
      <c r="D295" s="202" t="s">
        <v>2388</v>
      </c>
      <c r="E295" s="173" t="s">
        <v>2389</v>
      </c>
      <c r="F295" s="175" t="s">
        <v>1367</v>
      </c>
      <c r="G295" s="137" t="s">
        <v>2597</v>
      </c>
      <c r="H295" s="144" t="s">
        <v>5771</v>
      </c>
      <c r="I295" s="144" t="s">
        <v>6256</v>
      </c>
      <c r="J295" s="144" t="s">
        <v>5400</v>
      </c>
      <c r="K295" s="144" t="s">
        <v>5401</v>
      </c>
      <c r="L295" s="204" t="s">
        <v>396</v>
      </c>
      <c r="M295" s="204" t="s">
        <v>397</v>
      </c>
      <c r="N295" s="144"/>
      <c r="O295" s="144"/>
      <c r="P295" s="235">
        <f t="shared" ca="1" si="8"/>
        <v>43509</v>
      </c>
      <c r="Q295" s="236" t="str">
        <f t="shared" si="9"/>
        <v>ТАК</v>
      </c>
      <c r="R295" s="152"/>
      <c r="S295" s="152"/>
      <c r="T295" s="152"/>
      <c r="U295" s="152"/>
      <c r="V295" s="131"/>
    </row>
    <row r="296" spans="1:22" s="1" customFormat="1" ht="27.2" x14ac:dyDescent="0.25">
      <c r="A296" s="263"/>
      <c r="B296" s="24">
        <f>SUBTOTAL(103,C$4:$C296)</f>
        <v>251</v>
      </c>
      <c r="C296" s="142" t="s">
        <v>1115</v>
      </c>
      <c r="D296" s="128" t="s">
        <v>2388</v>
      </c>
      <c r="E296" s="173" t="s">
        <v>2389</v>
      </c>
      <c r="F296" s="205" t="s">
        <v>161</v>
      </c>
      <c r="G296" s="137" t="s">
        <v>7731</v>
      </c>
      <c r="H296" s="144" t="s">
        <v>10101</v>
      </c>
      <c r="I296" s="144" t="s">
        <v>10227</v>
      </c>
      <c r="J296" s="144" t="s">
        <v>5139</v>
      </c>
      <c r="K296" s="144" t="s">
        <v>5401</v>
      </c>
      <c r="L296" s="204" t="s">
        <v>3743</v>
      </c>
      <c r="M296" s="204" t="s">
        <v>3744</v>
      </c>
      <c r="N296" s="234"/>
      <c r="O296" s="237"/>
      <c r="P296" s="235">
        <f t="shared" ca="1" si="8"/>
        <v>43509</v>
      </c>
      <c r="Q296" s="236" t="str">
        <f t="shared" si="9"/>
        <v>ТАК</v>
      </c>
      <c r="R296" s="152" t="s">
        <v>8699</v>
      </c>
      <c r="S296" s="152" t="s">
        <v>10320</v>
      </c>
      <c r="T296" s="80" t="s">
        <v>10381</v>
      </c>
      <c r="U296" s="65" t="s">
        <v>10382</v>
      </c>
      <c r="V296" s="146"/>
    </row>
    <row r="297" spans="1:22" s="1" customFormat="1" ht="25.85" x14ac:dyDescent="0.2">
      <c r="A297" s="262">
        <v>169</v>
      </c>
      <c r="B297" s="24">
        <f>SUBTOTAL(103,C$4:$C297)</f>
        <v>252</v>
      </c>
      <c r="C297" s="210" t="s">
        <v>1123</v>
      </c>
      <c r="D297" s="202" t="s">
        <v>1551</v>
      </c>
      <c r="E297" s="205" t="s">
        <v>1552</v>
      </c>
      <c r="F297" s="205" t="s">
        <v>1553</v>
      </c>
      <c r="G297" s="203" t="s">
        <v>2583</v>
      </c>
      <c r="H297" s="144" t="s">
        <v>5773</v>
      </c>
      <c r="I297" s="144" t="s">
        <v>6258</v>
      </c>
      <c r="J297" s="144" t="s">
        <v>6851</v>
      </c>
      <c r="K297" s="144" t="s">
        <v>6852</v>
      </c>
      <c r="L297" s="129" t="s">
        <v>394</v>
      </c>
      <c r="M297" s="129" t="s">
        <v>395</v>
      </c>
      <c r="N297" s="144"/>
      <c r="O297" s="144"/>
      <c r="P297" s="235">
        <f t="shared" ca="1" si="8"/>
        <v>43509</v>
      </c>
      <c r="Q297" s="236" t="str">
        <f t="shared" si="9"/>
        <v>ТАК</v>
      </c>
      <c r="R297" s="152"/>
      <c r="S297" s="152"/>
      <c r="T297" s="152"/>
      <c r="U297" s="152"/>
      <c r="V297" s="131"/>
    </row>
    <row r="298" spans="1:22" s="1" customFormat="1" ht="40.75" x14ac:dyDescent="0.2">
      <c r="A298" s="263"/>
      <c r="B298" s="24">
        <f>SUBTOTAL(103,C$4:$C298)</f>
        <v>253</v>
      </c>
      <c r="C298" s="258" t="s">
        <v>1123</v>
      </c>
      <c r="D298" s="130" t="s">
        <v>1551</v>
      </c>
      <c r="E298" s="205" t="s">
        <v>1552</v>
      </c>
      <c r="F298" s="205" t="s">
        <v>1553</v>
      </c>
      <c r="G298" s="203" t="s">
        <v>2592</v>
      </c>
      <c r="H298" s="144" t="s">
        <v>5773</v>
      </c>
      <c r="I298" s="144" t="s">
        <v>6258</v>
      </c>
      <c r="J298" s="144" t="s">
        <v>6851</v>
      </c>
      <c r="K298" s="144" t="s">
        <v>6852</v>
      </c>
      <c r="L298" s="130" t="s">
        <v>394</v>
      </c>
      <c r="M298" s="130" t="s">
        <v>395</v>
      </c>
      <c r="N298" s="144"/>
      <c r="O298" s="144"/>
      <c r="P298" s="235">
        <f t="shared" ca="1" si="8"/>
        <v>43509</v>
      </c>
      <c r="Q298" s="236" t="str">
        <f t="shared" si="9"/>
        <v>ТАК</v>
      </c>
      <c r="R298" s="152"/>
      <c r="S298" s="152"/>
      <c r="T298" s="152"/>
      <c r="U298" s="152"/>
      <c r="V298" s="131"/>
    </row>
    <row r="299" spans="1:22" s="1" customFormat="1" ht="40.75" x14ac:dyDescent="0.2">
      <c r="A299" s="262">
        <v>170</v>
      </c>
      <c r="B299" s="24">
        <f>SUBTOTAL(103,C$4:$C299)</f>
        <v>254</v>
      </c>
      <c r="C299" s="258" t="s">
        <v>1116</v>
      </c>
      <c r="D299" s="130" t="s">
        <v>1374</v>
      </c>
      <c r="E299" s="205" t="s">
        <v>2379</v>
      </c>
      <c r="F299" s="176" t="s">
        <v>2380</v>
      </c>
      <c r="G299" s="203" t="s">
        <v>2592</v>
      </c>
      <c r="H299" s="144" t="s">
        <v>5774</v>
      </c>
      <c r="I299" s="144" t="s">
        <v>6259</v>
      </c>
      <c r="J299" s="144"/>
      <c r="K299" s="144"/>
      <c r="L299" s="130" t="s">
        <v>394</v>
      </c>
      <c r="M299" s="130" t="s">
        <v>395</v>
      </c>
      <c r="N299" s="144"/>
      <c r="O299" s="144"/>
      <c r="P299" s="235">
        <f t="shared" ca="1" si="8"/>
        <v>43509</v>
      </c>
      <c r="Q299" s="236" t="str">
        <f t="shared" si="9"/>
        <v>ТАК</v>
      </c>
      <c r="R299" s="152"/>
      <c r="S299" s="152"/>
      <c r="T299" s="152"/>
      <c r="U299" s="152"/>
      <c r="V299" s="131"/>
    </row>
    <row r="300" spans="1:22" s="1" customFormat="1" ht="27.2" x14ac:dyDescent="0.25">
      <c r="A300" s="263"/>
      <c r="B300" s="24">
        <f>SUBTOTAL(103,C$4:$C300)</f>
        <v>255</v>
      </c>
      <c r="C300" s="142" t="s">
        <v>1116</v>
      </c>
      <c r="D300" s="128" t="s">
        <v>1374</v>
      </c>
      <c r="E300" s="173" t="s">
        <v>10323</v>
      </c>
      <c r="F300" s="173" t="s">
        <v>2380</v>
      </c>
      <c r="G300" s="203" t="s">
        <v>7731</v>
      </c>
      <c r="H300" s="144" t="s">
        <v>10101</v>
      </c>
      <c r="I300" s="144" t="s">
        <v>10227</v>
      </c>
      <c r="J300" s="144" t="s">
        <v>10251</v>
      </c>
      <c r="K300" s="144" t="s">
        <v>10275</v>
      </c>
      <c r="L300" s="129" t="s">
        <v>3743</v>
      </c>
      <c r="M300" s="129" t="s">
        <v>3744</v>
      </c>
      <c r="N300" s="234"/>
      <c r="O300" s="237"/>
      <c r="P300" s="235">
        <f t="shared" ca="1" si="8"/>
        <v>43509</v>
      </c>
      <c r="Q300" s="236" t="str">
        <f t="shared" si="9"/>
        <v>ТАК</v>
      </c>
      <c r="R300" s="152" t="s">
        <v>8699</v>
      </c>
      <c r="S300" s="152" t="s">
        <v>10324</v>
      </c>
      <c r="T300" s="80" t="s">
        <v>10384</v>
      </c>
      <c r="U300" s="65" t="s">
        <v>10384</v>
      </c>
      <c r="V300" s="146"/>
    </row>
    <row r="301" spans="1:22" s="1" customFormat="1" ht="38.75" x14ac:dyDescent="0.2">
      <c r="A301" s="258">
        <v>171</v>
      </c>
      <c r="B301" s="24">
        <f>SUBTOTAL(103,C$4:$C301)</f>
        <v>256</v>
      </c>
      <c r="C301" s="141" t="s">
        <v>1111</v>
      </c>
      <c r="D301" s="202" t="s">
        <v>967</v>
      </c>
      <c r="E301" s="173" t="s">
        <v>968</v>
      </c>
      <c r="F301" s="173" t="s">
        <v>969</v>
      </c>
      <c r="G301" s="203" t="s">
        <v>3765</v>
      </c>
      <c r="H301" s="144" t="s">
        <v>5775</v>
      </c>
      <c r="I301" s="144" t="s">
        <v>6260</v>
      </c>
      <c r="J301" s="144" t="s">
        <v>5354</v>
      </c>
      <c r="K301" s="144" t="s">
        <v>5355</v>
      </c>
      <c r="L301" s="204" t="s">
        <v>399</v>
      </c>
      <c r="M301" s="204" t="s">
        <v>400</v>
      </c>
      <c r="N301" s="144"/>
      <c r="O301" s="144"/>
      <c r="P301" s="235">
        <f t="shared" ca="1" si="8"/>
        <v>43509</v>
      </c>
      <c r="Q301" s="236" t="str">
        <f t="shared" si="9"/>
        <v>ТАК</v>
      </c>
      <c r="R301" s="152"/>
      <c r="S301" s="152"/>
      <c r="T301" s="152"/>
      <c r="U301" s="152"/>
      <c r="V301" s="131"/>
    </row>
    <row r="302" spans="1:22" s="1" customFormat="1" ht="25.85" x14ac:dyDescent="0.2">
      <c r="A302" s="258">
        <v>172</v>
      </c>
      <c r="B302" s="24">
        <f>SUBTOTAL(103,C$4:$C302)</f>
        <v>257</v>
      </c>
      <c r="C302" s="257" t="s">
        <v>1118</v>
      </c>
      <c r="D302" s="140" t="s">
        <v>1468</v>
      </c>
      <c r="E302" s="123" t="s">
        <v>7319</v>
      </c>
      <c r="F302" s="123" t="s">
        <v>432</v>
      </c>
      <c r="G302" s="138" t="s">
        <v>2590</v>
      </c>
      <c r="H302" s="144" t="s">
        <v>5728</v>
      </c>
      <c r="I302" s="144" t="s">
        <v>6261</v>
      </c>
      <c r="J302" s="144" t="s">
        <v>4239</v>
      </c>
      <c r="K302" s="144" t="s">
        <v>4924</v>
      </c>
      <c r="L302" s="253" t="s">
        <v>403</v>
      </c>
      <c r="M302" s="253" t="s">
        <v>402</v>
      </c>
      <c r="N302" s="144"/>
      <c r="O302" s="144"/>
      <c r="P302" s="235">
        <f t="shared" ca="1" si="8"/>
        <v>43509</v>
      </c>
      <c r="Q302" s="236" t="str">
        <f t="shared" si="9"/>
        <v>ТАК</v>
      </c>
      <c r="R302" s="152"/>
      <c r="S302" s="152"/>
      <c r="T302" s="152"/>
      <c r="U302" s="152"/>
      <c r="V302" s="131"/>
    </row>
    <row r="303" spans="1:22" s="1" customFormat="1" ht="25.85" x14ac:dyDescent="0.2">
      <c r="A303" s="258">
        <v>173</v>
      </c>
      <c r="B303" s="24">
        <f>SUBTOTAL(103,C$4:$C303)</f>
        <v>258</v>
      </c>
      <c r="C303" s="142" t="s">
        <v>1118</v>
      </c>
      <c r="D303" s="140" t="s">
        <v>2284</v>
      </c>
      <c r="E303" s="123" t="s">
        <v>976</v>
      </c>
      <c r="F303" s="123" t="s">
        <v>2108</v>
      </c>
      <c r="G303" s="138" t="s">
        <v>2590</v>
      </c>
      <c r="H303" s="144" t="s">
        <v>5726</v>
      </c>
      <c r="I303" s="144" t="s">
        <v>6262</v>
      </c>
      <c r="J303" s="144" t="s">
        <v>4240</v>
      </c>
      <c r="K303" s="144" t="s">
        <v>4925</v>
      </c>
      <c r="L303" s="253" t="s">
        <v>403</v>
      </c>
      <c r="M303" s="253" t="s">
        <v>402</v>
      </c>
      <c r="N303" s="144"/>
      <c r="O303" s="144"/>
      <c r="P303" s="235">
        <f t="shared" ca="1" si="8"/>
        <v>43509</v>
      </c>
      <c r="Q303" s="236" t="str">
        <f t="shared" si="9"/>
        <v>ТАК</v>
      </c>
      <c r="R303" s="152"/>
      <c r="S303" s="152"/>
      <c r="T303" s="152"/>
      <c r="U303" s="152"/>
      <c r="V303" s="131"/>
    </row>
    <row r="304" spans="1:22" s="1" customFormat="1" ht="25.85" x14ac:dyDescent="0.2">
      <c r="A304" s="258">
        <v>174</v>
      </c>
      <c r="B304" s="24">
        <f>SUBTOTAL(103,C$4:$C304)</f>
        <v>259</v>
      </c>
      <c r="C304" s="141" t="s">
        <v>1108</v>
      </c>
      <c r="D304" s="202" t="s">
        <v>2189</v>
      </c>
      <c r="E304" s="205" t="s">
        <v>2190</v>
      </c>
      <c r="F304" s="205" t="s">
        <v>1766</v>
      </c>
      <c r="G304" s="203" t="s">
        <v>2583</v>
      </c>
      <c r="H304" s="144" t="s">
        <v>5776</v>
      </c>
      <c r="I304" s="144" t="s">
        <v>6263</v>
      </c>
      <c r="J304" s="144"/>
      <c r="K304" s="144"/>
      <c r="L304" s="204" t="s">
        <v>394</v>
      </c>
      <c r="M304" s="204" t="s">
        <v>395</v>
      </c>
      <c r="N304" s="144"/>
      <c r="O304" s="144"/>
      <c r="P304" s="235">
        <f t="shared" ca="1" si="8"/>
        <v>43509</v>
      </c>
      <c r="Q304" s="236" t="str">
        <f t="shared" si="9"/>
        <v>ТАК</v>
      </c>
      <c r="R304" s="152"/>
      <c r="S304" s="152"/>
      <c r="T304" s="152"/>
      <c r="U304" s="152"/>
      <c r="V304" s="131"/>
    </row>
    <row r="305" spans="1:22" s="1" customFormat="1" ht="25.85" x14ac:dyDescent="0.2">
      <c r="A305" s="258">
        <v>175</v>
      </c>
      <c r="B305" s="24">
        <f>SUBTOTAL(103,C$4:$C305)</f>
        <v>260</v>
      </c>
      <c r="C305" s="195" t="s">
        <v>1109</v>
      </c>
      <c r="D305" s="202" t="s">
        <v>2622</v>
      </c>
      <c r="E305" s="205" t="s">
        <v>778</v>
      </c>
      <c r="F305" s="205" t="s">
        <v>779</v>
      </c>
      <c r="G305" s="138" t="s">
        <v>2590</v>
      </c>
      <c r="H305" s="144" t="s">
        <v>5685</v>
      </c>
      <c r="I305" s="144" t="s">
        <v>6264</v>
      </c>
      <c r="J305" s="144" t="s">
        <v>4241</v>
      </c>
      <c r="K305" s="144" t="s">
        <v>4926</v>
      </c>
      <c r="L305" s="253" t="s">
        <v>403</v>
      </c>
      <c r="M305" s="253" t="s">
        <v>402</v>
      </c>
      <c r="N305" s="144"/>
      <c r="O305" s="144"/>
      <c r="P305" s="235">
        <f t="shared" ca="1" si="8"/>
        <v>43509</v>
      </c>
      <c r="Q305" s="236" t="str">
        <f t="shared" si="9"/>
        <v>ТАК</v>
      </c>
      <c r="R305" s="152"/>
      <c r="S305" s="152"/>
      <c r="T305" s="152"/>
      <c r="U305" s="152"/>
      <c r="V305" s="131"/>
    </row>
    <row r="306" spans="1:22" s="1" customFormat="1" ht="81.55" x14ac:dyDescent="0.2">
      <c r="A306" s="262">
        <v>176</v>
      </c>
      <c r="B306" s="24">
        <f>SUBTOTAL(103,C$4:$C306)</f>
        <v>261</v>
      </c>
      <c r="C306" s="210" t="s">
        <v>1109</v>
      </c>
      <c r="D306" s="202" t="s">
        <v>1420</v>
      </c>
      <c r="E306" s="205" t="s">
        <v>1421</v>
      </c>
      <c r="F306" s="175" t="s">
        <v>1381</v>
      </c>
      <c r="G306" s="203" t="s">
        <v>2591</v>
      </c>
      <c r="H306" s="144" t="s">
        <v>5777</v>
      </c>
      <c r="I306" s="144" t="s">
        <v>6265</v>
      </c>
      <c r="J306" s="144" t="s">
        <v>5402</v>
      </c>
      <c r="K306" s="144" t="s">
        <v>5403</v>
      </c>
      <c r="L306" s="204" t="s">
        <v>396</v>
      </c>
      <c r="M306" s="204" t="s">
        <v>397</v>
      </c>
      <c r="N306" s="144"/>
      <c r="O306" s="144"/>
      <c r="P306" s="235">
        <f t="shared" ca="1" si="8"/>
        <v>43509</v>
      </c>
      <c r="Q306" s="236" t="str">
        <f t="shared" si="9"/>
        <v>ТАК</v>
      </c>
      <c r="R306" s="152"/>
      <c r="S306" s="152"/>
      <c r="T306" s="152"/>
      <c r="U306" s="152"/>
      <c r="V306" s="131"/>
    </row>
    <row r="307" spans="1:22" s="1" customFormat="1" ht="25.85" x14ac:dyDescent="0.2">
      <c r="A307" s="264"/>
      <c r="B307" s="24">
        <f>SUBTOTAL(103,C$4:$C307)</f>
        <v>262</v>
      </c>
      <c r="C307" s="220" t="s">
        <v>1109</v>
      </c>
      <c r="D307" s="202" t="s">
        <v>1420</v>
      </c>
      <c r="E307" s="205" t="s">
        <v>1421</v>
      </c>
      <c r="F307" s="175" t="s">
        <v>1381</v>
      </c>
      <c r="G307" s="203" t="s">
        <v>2595</v>
      </c>
      <c r="H307" s="144" t="s">
        <v>5777</v>
      </c>
      <c r="I307" s="144" t="s">
        <v>6265</v>
      </c>
      <c r="J307" s="144" t="s">
        <v>5402</v>
      </c>
      <c r="K307" s="144" t="s">
        <v>5403</v>
      </c>
      <c r="L307" s="204" t="s">
        <v>396</v>
      </c>
      <c r="M307" s="204" t="s">
        <v>397</v>
      </c>
      <c r="N307" s="144"/>
      <c r="O307" s="144"/>
      <c r="P307" s="235">
        <f t="shared" ca="1" si="8"/>
        <v>43509</v>
      </c>
      <c r="Q307" s="236" t="str">
        <f t="shared" si="9"/>
        <v>ТАК</v>
      </c>
      <c r="R307" s="152"/>
      <c r="S307" s="152"/>
      <c r="T307" s="152"/>
      <c r="U307" s="152"/>
      <c r="V307" s="131"/>
    </row>
    <row r="308" spans="1:22" s="1" customFormat="1" ht="40.75" x14ac:dyDescent="0.2">
      <c r="A308" s="263"/>
      <c r="B308" s="24">
        <f>SUBTOTAL(103,C$4:$C308)</f>
        <v>263</v>
      </c>
      <c r="C308" s="258" t="s">
        <v>1109</v>
      </c>
      <c r="D308" s="202" t="s">
        <v>1420</v>
      </c>
      <c r="E308" s="205" t="s">
        <v>1421</v>
      </c>
      <c r="F308" s="175" t="s">
        <v>1381</v>
      </c>
      <c r="G308" s="203" t="s">
        <v>2597</v>
      </c>
      <c r="H308" s="144" t="s">
        <v>5777</v>
      </c>
      <c r="I308" s="144" t="s">
        <v>6265</v>
      </c>
      <c r="J308" s="144" t="s">
        <v>5402</v>
      </c>
      <c r="K308" s="144" t="s">
        <v>5403</v>
      </c>
      <c r="L308" s="204" t="s">
        <v>396</v>
      </c>
      <c r="M308" s="204" t="s">
        <v>397</v>
      </c>
      <c r="N308" s="144"/>
      <c r="O308" s="144"/>
      <c r="P308" s="235">
        <f t="shared" ca="1" si="8"/>
        <v>43509</v>
      </c>
      <c r="Q308" s="236" t="str">
        <f t="shared" si="9"/>
        <v>ТАК</v>
      </c>
      <c r="R308" s="152"/>
      <c r="S308" s="152"/>
      <c r="T308" s="152"/>
      <c r="U308" s="152"/>
      <c r="V308" s="253"/>
    </row>
    <row r="309" spans="1:22" s="1" customFormat="1" ht="38.75" x14ac:dyDescent="0.2">
      <c r="A309" s="262">
        <v>177</v>
      </c>
      <c r="B309" s="24">
        <f>SUBTOTAL(103,C$4:$C309)</f>
        <v>264</v>
      </c>
      <c r="C309" s="210" t="s">
        <v>1129</v>
      </c>
      <c r="D309" s="202" t="s">
        <v>1076</v>
      </c>
      <c r="E309" s="173" t="s">
        <v>2538</v>
      </c>
      <c r="F309" s="205" t="s">
        <v>1054</v>
      </c>
      <c r="G309" s="203" t="s">
        <v>3764</v>
      </c>
      <c r="H309" s="144" t="s">
        <v>5778</v>
      </c>
      <c r="I309" s="144" t="s">
        <v>6266</v>
      </c>
      <c r="J309" s="144" t="s">
        <v>5288</v>
      </c>
      <c r="K309" s="144" t="s">
        <v>5289</v>
      </c>
      <c r="L309" s="204" t="s">
        <v>399</v>
      </c>
      <c r="M309" s="204" t="s">
        <v>400</v>
      </c>
      <c r="N309" s="144"/>
      <c r="O309" s="144"/>
      <c r="P309" s="235">
        <f t="shared" ca="1" si="8"/>
        <v>43509</v>
      </c>
      <c r="Q309" s="236" t="str">
        <f t="shared" si="9"/>
        <v>ТАК</v>
      </c>
      <c r="R309" s="152"/>
      <c r="S309" s="152"/>
      <c r="T309" s="152"/>
      <c r="U309" s="152"/>
      <c r="V309" s="131"/>
    </row>
    <row r="310" spans="1:22" s="1" customFormat="1" ht="25.85" x14ac:dyDescent="0.2">
      <c r="A310" s="264"/>
      <c r="B310" s="24">
        <f>SUBTOTAL(103,C$4:$C310)</f>
        <v>265</v>
      </c>
      <c r="C310" s="220" t="s">
        <v>1129</v>
      </c>
      <c r="D310" s="202" t="s">
        <v>1076</v>
      </c>
      <c r="E310" s="205" t="s">
        <v>2538</v>
      </c>
      <c r="F310" s="205" t="s">
        <v>1054</v>
      </c>
      <c r="G310" s="203" t="s">
        <v>2583</v>
      </c>
      <c r="H310" s="144" t="s">
        <v>5686</v>
      </c>
      <c r="I310" s="144" t="s">
        <v>6267</v>
      </c>
      <c r="J310" s="144" t="s">
        <v>5288</v>
      </c>
      <c r="K310" s="144" t="s">
        <v>5289</v>
      </c>
      <c r="L310" s="129" t="s">
        <v>394</v>
      </c>
      <c r="M310" s="129" t="s">
        <v>395</v>
      </c>
      <c r="N310" s="144"/>
      <c r="O310" s="144"/>
      <c r="P310" s="235">
        <f t="shared" ca="1" si="8"/>
        <v>43509</v>
      </c>
      <c r="Q310" s="236" t="str">
        <f t="shared" si="9"/>
        <v>ТАК</v>
      </c>
      <c r="R310" s="152"/>
      <c r="S310" s="152"/>
      <c r="T310" s="152"/>
      <c r="U310" s="152"/>
      <c r="V310" s="131"/>
    </row>
    <row r="311" spans="1:22" s="1" customFormat="1" ht="25.85" x14ac:dyDescent="0.2">
      <c r="A311" s="264"/>
      <c r="B311" s="24">
        <f>SUBTOTAL(103,C$4:$C311)</f>
        <v>266</v>
      </c>
      <c r="C311" s="210" t="s">
        <v>1129</v>
      </c>
      <c r="D311" s="202" t="s">
        <v>1076</v>
      </c>
      <c r="E311" s="205" t="s">
        <v>631</v>
      </c>
      <c r="F311" s="205" t="s">
        <v>632</v>
      </c>
      <c r="G311" s="203" t="s">
        <v>2586</v>
      </c>
      <c r="H311" s="144" t="s">
        <v>5685</v>
      </c>
      <c r="I311" s="144" t="s">
        <v>6112</v>
      </c>
      <c r="J311" s="144" t="s">
        <v>5140</v>
      </c>
      <c r="K311" s="144" t="s">
        <v>4998</v>
      </c>
      <c r="L311" s="204" t="s">
        <v>3743</v>
      </c>
      <c r="M311" s="204" t="s">
        <v>3744</v>
      </c>
      <c r="N311" s="144"/>
      <c r="O311" s="144"/>
      <c r="P311" s="235">
        <f t="shared" ca="1" si="8"/>
        <v>43509</v>
      </c>
      <c r="Q311" s="236" t="str">
        <f t="shared" si="9"/>
        <v>ТАК</v>
      </c>
      <c r="R311" s="152"/>
      <c r="S311" s="152"/>
      <c r="T311" s="152"/>
      <c r="U311" s="152"/>
      <c r="V311" s="131"/>
    </row>
    <row r="312" spans="1:22" s="1" customFormat="1" ht="27.2" x14ac:dyDescent="0.25">
      <c r="A312" s="263"/>
      <c r="B312" s="24">
        <f>SUBTOTAL(103,C$4:$C312)</f>
        <v>267</v>
      </c>
      <c r="C312" s="142" t="s">
        <v>1129</v>
      </c>
      <c r="D312" s="202" t="s">
        <v>1076</v>
      </c>
      <c r="E312" s="205" t="s">
        <v>631</v>
      </c>
      <c r="F312" s="205" t="s">
        <v>632</v>
      </c>
      <c r="G312" s="203" t="s">
        <v>7731</v>
      </c>
      <c r="H312" s="144" t="s">
        <v>10097</v>
      </c>
      <c r="I312" s="144" t="s">
        <v>10222</v>
      </c>
      <c r="J312" s="144" t="s">
        <v>5288</v>
      </c>
      <c r="K312" s="144" t="s">
        <v>4998</v>
      </c>
      <c r="L312" s="204" t="s">
        <v>3743</v>
      </c>
      <c r="M312" s="204" t="s">
        <v>3744</v>
      </c>
      <c r="N312" s="234"/>
      <c r="O312" s="237"/>
      <c r="P312" s="235">
        <f t="shared" ca="1" si="8"/>
        <v>43509</v>
      </c>
      <c r="Q312" s="236" t="str">
        <f t="shared" si="9"/>
        <v>ТАК</v>
      </c>
      <c r="R312" s="152" t="s">
        <v>8699</v>
      </c>
      <c r="S312" s="152" t="s">
        <v>10293</v>
      </c>
      <c r="T312" s="80" t="s">
        <v>10357</v>
      </c>
      <c r="U312" s="65" t="s">
        <v>10358</v>
      </c>
      <c r="V312" s="146"/>
    </row>
    <row r="313" spans="1:22" s="1" customFormat="1" ht="28.55" customHeight="1" x14ac:dyDescent="0.2">
      <c r="A313" s="262">
        <v>178</v>
      </c>
      <c r="B313" s="24">
        <f>SUBTOTAL(103,C$4:$C313)</f>
        <v>268</v>
      </c>
      <c r="C313" s="141" t="s">
        <v>1126</v>
      </c>
      <c r="D313" s="132" t="s">
        <v>1603</v>
      </c>
      <c r="E313" s="205" t="s">
        <v>288</v>
      </c>
      <c r="F313" s="205" t="s">
        <v>2259</v>
      </c>
      <c r="G313" s="203" t="s">
        <v>2583</v>
      </c>
      <c r="H313" s="144" t="s">
        <v>5779</v>
      </c>
      <c r="I313" s="144" t="s">
        <v>6268</v>
      </c>
      <c r="J313" s="144" t="s">
        <v>5404</v>
      </c>
      <c r="K313" s="144" t="s">
        <v>5405</v>
      </c>
      <c r="L313" s="204" t="s">
        <v>394</v>
      </c>
      <c r="M313" s="204" t="s">
        <v>395</v>
      </c>
      <c r="N313" s="144"/>
      <c r="O313" s="144"/>
      <c r="P313" s="235">
        <f t="shared" ca="1" si="8"/>
        <v>43509</v>
      </c>
      <c r="Q313" s="236" t="str">
        <f t="shared" si="9"/>
        <v>ТАК</v>
      </c>
      <c r="R313" s="152"/>
      <c r="S313" s="152"/>
      <c r="T313" s="152"/>
      <c r="U313" s="152"/>
      <c r="V313" s="131"/>
    </row>
    <row r="314" spans="1:22" s="1" customFormat="1" ht="30.1" customHeight="1" x14ac:dyDescent="0.2">
      <c r="A314" s="263"/>
      <c r="B314" s="24">
        <f>SUBTOTAL(103,C$4:$C314)</f>
        <v>269</v>
      </c>
      <c r="C314" s="141" t="s">
        <v>1126</v>
      </c>
      <c r="D314" s="132" t="s">
        <v>1603</v>
      </c>
      <c r="E314" s="205" t="s">
        <v>2094</v>
      </c>
      <c r="F314" s="205" t="s">
        <v>2259</v>
      </c>
      <c r="G314" s="203" t="s">
        <v>2592</v>
      </c>
      <c r="H314" s="144" t="s">
        <v>5780</v>
      </c>
      <c r="I314" s="144" t="s">
        <v>4292</v>
      </c>
      <c r="J314" s="144" t="s">
        <v>5404</v>
      </c>
      <c r="K314" s="144" t="s">
        <v>5405</v>
      </c>
      <c r="L314" s="204" t="s">
        <v>394</v>
      </c>
      <c r="M314" s="204" t="s">
        <v>395</v>
      </c>
      <c r="N314" s="144"/>
      <c r="O314" s="144"/>
      <c r="P314" s="235">
        <f t="shared" ca="1" si="8"/>
        <v>43509</v>
      </c>
      <c r="Q314" s="236" t="str">
        <f t="shared" si="9"/>
        <v>ТАК</v>
      </c>
      <c r="R314" s="152"/>
      <c r="S314" s="152"/>
      <c r="T314" s="152"/>
      <c r="U314" s="152"/>
      <c r="V314" s="131"/>
    </row>
    <row r="315" spans="1:22" s="1" customFormat="1" ht="25.85" x14ac:dyDescent="0.2">
      <c r="A315" s="258">
        <v>179</v>
      </c>
      <c r="B315" s="24">
        <f>SUBTOTAL(103,C$4:$C315)</f>
        <v>270</v>
      </c>
      <c r="C315" s="258" t="s">
        <v>1111</v>
      </c>
      <c r="D315" s="128" t="s">
        <v>2196</v>
      </c>
      <c r="E315" s="205" t="s">
        <v>2197</v>
      </c>
      <c r="F315" s="175" t="s">
        <v>2198</v>
      </c>
      <c r="G315" s="203" t="s">
        <v>2583</v>
      </c>
      <c r="H315" s="144" t="s">
        <v>5781</v>
      </c>
      <c r="I315" s="144" t="s">
        <v>6269</v>
      </c>
      <c r="J315" s="144"/>
      <c r="K315" s="144" t="s">
        <v>5506</v>
      </c>
      <c r="L315" s="129" t="s">
        <v>394</v>
      </c>
      <c r="M315" s="129" t="s">
        <v>395</v>
      </c>
      <c r="N315" s="144"/>
      <c r="O315" s="144"/>
      <c r="P315" s="235">
        <f t="shared" ca="1" si="8"/>
        <v>43509</v>
      </c>
      <c r="Q315" s="236" t="str">
        <f t="shared" si="9"/>
        <v>ТАК</v>
      </c>
      <c r="R315" s="152"/>
      <c r="S315" s="152"/>
      <c r="T315" s="152"/>
      <c r="U315" s="152"/>
      <c r="V315" s="131"/>
    </row>
    <row r="316" spans="1:22" s="1" customFormat="1" ht="25.85" x14ac:dyDescent="0.2">
      <c r="A316" s="262">
        <v>180</v>
      </c>
      <c r="B316" s="24">
        <f>SUBTOTAL(103,C$4:$C316)</f>
        <v>271</v>
      </c>
      <c r="C316" s="183" t="s">
        <v>1108</v>
      </c>
      <c r="D316" s="128" t="s">
        <v>1400</v>
      </c>
      <c r="E316" s="205" t="s">
        <v>7292</v>
      </c>
      <c r="F316" s="205" t="s">
        <v>679</v>
      </c>
      <c r="G316" s="137" t="s">
        <v>2586</v>
      </c>
      <c r="H316" s="144" t="s">
        <v>5685</v>
      </c>
      <c r="I316" s="144" t="s">
        <v>6112</v>
      </c>
      <c r="J316" s="144" t="s">
        <v>5141</v>
      </c>
      <c r="K316" s="144" t="s">
        <v>4999</v>
      </c>
      <c r="L316" s="129" t="s">
        <v>3743</v>
      </c>
      <c r="M316" s="129" t="s">
        <v>3744</v>
      </c>
      <c r="N316" s="144"/>
      <c r="O316" s="144"/>
      <c r="P316" s="235">
        <f t="shared" ca="1" si="8"/>
        <v>43509</v>
      </c>
      <c r="Q316" s="236" t="str">
        <f t="shared" si="9"/>
        <v>ТАК</v>
      </c>
      <c r="R316" s="152"/>
      <c r="S316" s="152"/>
      <c r="T316" s="152"/>
      <c r="U316" s="152"/>
      <c r="V316" s="131"/>
    </row>
    <row r="317" spans="1:22" s="1" customFormat="1" ht="51.65" x14ac:dyDescent="0.2">
      <c r="A317" s="264"/>
      <c r="B317" s="24">
        <f>SUBTOTAL(103,C$4:$C317)</f>
        <v>272</v>
      </c>
      <c r="C317" s="183" t="s">
        <v>1108</v>
      </c>
      <c r="D317" s="202" t="s">
        <v>1400</v>
      </c>
      <c r="E317" s="205" t="s">
        <v>7292</v>
      </c>
      <c r="F317" s="205" t="s">
        <v>721</v>
      </c>
      <c r="G317" s="138" t="s">
        <v>2588</v>
      </c>
      <c r="H317" s="144" t="s">
        <v>5782</v>
      </c>
      <c r="I317" s="144" t="s">
        <v>6270</v>
      </c>
      <c r="J317" s="144" t="s">
        <v>3914</v>
      </c>
      <c r="K317" s="144" t="s">
        <v>4550</v>
      </c>
      <c r="L317" s="204" t="s">
        <v>4339</v>
      </c>
      <c r="M317" s="204" t="s">
        <v>1608</v>
      </c>
      <c r="N317" s="144"/>
      <c r="O317" s="144"/>
      <c r="P317" s="235">
        <f t="shared" ca="1" si="8"/>
        <v>43509</v>
      </c>
      <c r="Q317" s="236" t="str">
        <f t="shared" si="9"/>
        <v>ТАК</v>
      </c>
      <c r="R317" s="152"/>
      <c r="S317" s="152"/>
      <c r="T317" s="152"/>
      <c r="U317" s="152"/>
      <c r="V317" s="131"/>
    </row>
    <row r="318" spans="1:22" s="1" customFormat="1" ht="40.75" x14ac:dyDescent="0.2">
      <c r="A318" s="264"/>
      <c r="B318" s="24">
        <f>SUBTOTAL(103,C$4:$C318)</f>
        <v>273</v>
      </c>
      <c r="C318" s="258" t="s">
        <v>1108</v>
      </c>
      <c r="D318" s="202" t="s">
        <v>1400</v>
      </c>
      <c r="E318" s="176" t="s">
        <v>7292</v>
      </c>
      <c r="F318" s="205" t="s">
        <v>721</v>
      </c>
      <c r="G318" s="203" t="s">
        <v>2592</v>
      </c>
      <c r="H318" s="144" t="s">
        <v>5696</v>
      </c>
      <c r="I318" s="144" t="s">
        <v>6271</v>
      </c>
      <c r="J318" s="144" t="s">
        <v>5141</v>
      </c>
      <c r="K318" s="144" t="s">
        <v>6853</v>
      </c>
      <c r="L318" s="130" t="s">
        <v>394</v>
      </c>
      <c r="M318" s="130" t="s">
        <v>395</v>
      </c>
      <c r="N318" s="144"/>
      <c r="O318" s="144"/>
      <c r="P318" s="235">
        <f t="shared" ca="1" si="8"/>
        <v>43509</v>
      </c>
      <c r="Q318" s="236" t="str">
        <f t="shared" si="9"/>
        <v>ТАК</v>
      </c>
      <c r="R318" s="152"/>
      <c r="S318" s="152"/>
      <c r="T318" s="152"/>
      <c r="U318" s="152"/>
      <c r="V318" s="131"/>
    </row>
    <row r="319" spans="1:22" s="1" customFormat="1" ht="27.2" x14ac:dyDescent="0.2">
      <c r="A319" s="263"/>
      <c r="B319" s="24">
        <f>SUBTOTAL(103,C$4:$C319)</f>
        <v>274</v>
      </c>
      <c r="C319" s="142" t="s">
        <v>1108</v>
      </c>
      <c r="D319" s="202" t="s">
        <v>1400</v>
      </c>
      <c r="E319" s="205" t="s">
        <v>7292</v>
      </c>
      <c r="F319" s="205" t="s">
        <v>9039</v>
      </c>
      <c r="G319" s="203" t="s">
        <v>7731</v>
      </c>
      <c r="H319" s="144" t="s">
        <v>8896</v>
      </c>
      <c r="I319" s="144" t="s">
        <v>9121</v>
      </c>
      <c r="J319" s="144" t="s">
        <v>3914</v>
      </c>
      <c r="K319" s="144" t="s">
        <v>9050</v>
      </c>
      <c r="L319" s="204" t="s">
        <v>3743</v>
      </c>
      <c r="M319" s="204" t="s">
        <v>3744</v>
      </c>
      <c r="N319" s="144"/>
      <c r="O319" s="144"/>
      <c r="P319" s="235">
        <f t="shared" ca="1" si="8"/>
        <v>43509</v>
      </c>
      <c r="Q319" s="236" t="str">
        <f t="shared" si="9"/>
        <v>ТАК</v>
      </c>
      <c r="R319" s="152"/>
      <c r="S319" s="152"/>
      <c r="T319" s="152"/>
      <c r="U319" s="152"/>
      <c r="V319" s="131"/>
    </row>
    <row r="320" spans="1:22" s="1" customFormat="1" ht="25.85" x14ac:dyDescent="0.2">
      <c r="A320" s="262">
        <v>181</v>
      </c>
      <c r="B320" s="24">
        <f>SUBTOTAL(103,C$4:$C320)</f>
        <v>275</v>
      </c>
      <c r="C320" s="220" t="s">
        <v>1118</v>
      </c>
      <c r="D320" s="128" t="s">
        <v>2275</v>
      </c>
      <c r="E320" s="173" t="s">
        <v>2276</v>
      </c>
      <c r="F320" s="175" t="s">
        <v>2277</v>
      </c>
      <c r="G320" s="203" t="s">
        <v>2583</v>
      </c>
      <c r="H320" s="144" t="s">
        <v>5783</v>
      </c>
      <c r="I320" s="144" t="s">
        <v>6272</v>
      </c>
      <c r="J320" s="144" t="s">
        <v>6854</v>
      </c>
      <c r="K320" s="144" t="s">
        <v>5507</v>
      </c>
      <c r="L320" s="129" t="s">
        <v>394</v>
      </c>
      <c r="M320" s="129" t="s">
        <v>395</v>
      </c>
      <c r="N320" s="144"/>
      <c r="O320" s="144"/>
      <c r="P320" s="235">
        <f t="shared" ca="1" si="8"/>
        <v>43509</v>
      </c>
      <c r="Q320" s="236" t="str">
        <f t="shared" si="9"/>
        <v>ТАК</v>
      </c>
      <c r="R320" s="152"/>
      <c r="S320" s="152"/>
      <c r="T320" s="152"/>
      <c r="U320" s="152"/>
      <c r="V320" s="131"/>
    </row>
    <row r="321" spans="1:22" s="1" customFormat="1" ht="40.75" x14ac:dyDescent="0.2">
      <c r="A321" s="263"/>
      <c r="B321" s="24">
        <f>SUBTOTAL(103,C$4:$C321)</f>
        <v>276</v>
      </c>
      <c r="C321" s="183" t="s">
        <v>1118</v>
      </c>
      <c r="D321" s="202" t="s">
        <v>2275</v>
      </c>
      <c r="E321" s="205" t="s">
        <v>2276</v>
      </c>
      <c r="F321" s="175" t="s">
        <v>2277</v>
      </c>
      <c r="G321" s="203" t="s">
        <v>2592</v>
      </c>
      <c r="H321" s="144" t="s">
        <v>5784</v>
      </c>
      <c r="I321" s="144" t="s">
        <v>6273</v>
      </c>
      <c r="J321" s="144" t="s">
        <v>6854</v>
      </c>
      <c r="K321" s="144" t="s">
        <v>5507</v>
      </c>
      <c r="L321" s="130" t="s">
        <v>394</v>
      </c>
      <c r="M321" s="130" t="s">
        <v>395</v>
      </c>
      <c r="N321" s="144"/>
      <c r="O321" s="144"/>
      <c r="P321" s="235">
        <f t="shared" ca="1" si="8"/>
        <v>43509</v>
      </c>
      <c r="Q321" s="236" t="str">
        <f t="shared" si="9"/>
        <v>ТАК</v>
      </c>
      <c r="R321" s="152"/>
      <c r="S321" s="152"/>
      <c r="T321" s="152"/>
      <c r="U321" s="152"/>
      <c r="V321" s="131"/>
    </row>
    <row r="322" spans="1:22" s="1" customFormat="1" ht="25.85" x14ac:dyDescent="0.2">
      <c r="A322" s="258">
        <v>182</v>
      </c>
      <c r="B322" s="24">
        <f>SUBTOTAL(103,C$4:$C322)</f>
        <v>277</v>
      </c>
      <c r="C322" s="142" t="s">
        <v>1121</v>
      </c>
      <c r="D322" s="202" t="s">
        <v>106</v>
      </c>
      <c r="E322" s="123" t="s">
        <v>5647</v>
      </c>
      <c r="F322" s="176" t="s">
        <v>4293</v>
      </c>
      <c r="G322" s="137" t="s">
        <v>2586</v>
      </c>
      <c r="H322" s="144" t="s">
        <v>5704</v>
      </c>
      <c r="I322" s="144" t="s">
        <v>6128</v>
      </c>
      <c r="J322" s="144" t="s">
        <v>5142</v>
      </c>
      <c r="K322" s="144" t="s">
        <v>5000</v>
      </c>
      <c r="L322" s="204" t="s">
        <v>3743</v>
      </c>
      <c r="M322" s="204" t="s">
        <v>3744</v>
      </c>
      <c r="N322" s="144"/>
      <c r="O322" s="144"/>
      <c r="P322" s="235">
        <f t="shared" ca="1" si="8"/>
        <v>43509</v>
      </c>
      <c r="Q322" s="236" t="str">
        <f t="shared" si="9"/>
        <v>ТАК</v>
      </c>
      <c r="R322" s="152"/>
      <c r="S322" s="152"/>
      <c r="T322" s="152"/>
      <c r="U322" s="152"/>
      <c r="V322" s="131"/>
    </row>
    <row r="323" spans="1:22" s="1" customFormat="1" ht="25.85" x14ac:dyDescent="0.2">
      <c r="A323" s="262">
        <v>183</v>
      </c>
      <c r="B323" s="24">
        <f>SUBTOTAL(103,C$4:$C323)</f>
        <v>278</v>
      </c>
      <c r="C323" s="220" t="s">
        <v>1105</v>
      </c>
      <c r="D323" s="202" t="s">
        <v>639</v>
      </c>
      <c r="E323" s="205" t="s">
        <v>640</v>
      </c>
      <c r="F323" s="205" t="s">
        <v>641</v>
      </c>
      <c r="G323" s="203" t="s">
        <v>2586</v>
      </c>
      <c r="H323" s="144" t="s">
        <v>5685</v>
      </c>
      <c r="I323" s="144" t="s">
        <v>6274</v>
      </c>
      <c r="J323" s="144" t="s">
        <v>5143</v>
      </c>
      <c r="K323" s="144" t="s">
        <v>5001</v>
      </c>
      <c r="L323" s="204" t="s">
        <v>3743</v>
      </c>
      <c r="M323" s="204" t="s">
        <v>3744</v>
      </c>
      <c r="N323" s="144"/>
      <c r="O323" s="144"/>
      <c r="P323" s="235">
        <f t="shared" ca="1" si="8"/>
        <v>43509</v>
      </c>
      <c r="Q323" s="236" t="str">
        <f t="shared" si="9"/>
        <v>ТАК</v>
      </c>
      <c r="R323" s="152"/>
      <c r="S323" s="152"/>
      <c r="T323" s="152"/>
      <c r="U323" s="152"/>
      <c r="V323" s="131"/>
    </row>
    <row r="324" spans="1:22" s="1" customFormat="1" ht="27.2" x14ac:dyDescent="0.25">
      <c r="A324" s="263"/>
      <c r="B324" s="24">
        <f>SUBTOTAL(103,C$4:$C324)</f>
        <v>279</v>
      </c>
      <c r="C324" s="142" t="s">
        <v>1105</v>
      </c>
      <c r="D324" s="202" t="s">
        <v>639</v>
      </c>
      <c r="E324" s="205" t="s">
        <v>640</v>
      </c>
      <c r="F324" s="205" t="s">
        <v>641</v>
      </c>
      <c r="G324" s="137" t="s">
        <v>7731</v>
      </c>
      <c r="H324" s="144" t="s">
        <v>10588</v>
      </c>
      <c r="I324" s="144" t="s">
        <v>10858</v>
      </c>
      <c r="J324" s="144" t="s">
        <v>10804</v>
      </c>
      <c r="K324" s="144" t="s">
        <v>5001</v>
      </c>
      <c r="L324" s="129" t="s">
        <v>3743</v>
      </c>
      <c r="M324" s="129" t="s">
        <v>3744</v>
      </c>
      <c r="N324" s="234"/>
      <c r="O324" s="237"/>
      <c r="P324" s="235">
        <f t="shared" ref="P324:P387" ca="1" si="10">TODAY()</f>
        <v>43509</v>
      </c>
      <c r="Q324" s="236" t="str">
        <f t="shared" ref="Q324:Q387" si="11">IF(VALUE(O324)=0,"ТАК",IF(VALUE(O324)&gt;VALUE(P324),"ТАК","НІ"))</f>
        <v>ТАК</v>
      </c>
      <c r="R324" s="152" t="s">
        <v>8699</v>
      </c>
      <c r="S324" s="152" t="s">
        <v>10845</v>
      </c>
      <c r="T324" s="80" t="s">
        <v>10748</v>
      </c>
      <c r="U324" s="65" t="s">
        <v>10749</v>
      </c>
      <c r="V324" s="146"/>
    </row>
    <row r="325" spans="1:22" s="1" customFormat="1" ht="25.85" x14ac:dyDescent="0.2">
      <c r="A325" s="258">
        <v>184</v>
      </c>
      <c r="B325" s="24">
        <f>SUBTOTAL(103,C$4:$C325)</f>
        <v>280</v>
      </c>
      <c r="C325" s="220" t="s">
        <v>1108</v>
      </c>
      <c r="D325" s="128" t="s">
        <v>3788</v>
      </c>
      <c r="E325" s="205" t="s">
        <v>618</v>
      </c>
      <c r="F325" s="205" t="s">
        <v>1289</v>
      </c>
      <c r="G325" s="137" t="s">
        <v>2583</v>
      </c>
      <c r="H325" s="144" t="s">
        <v>5785</v>
      </c>
      <c r="I325" s="144" t="s">
        <v>6275</v>
      </c>
      <c r="J325" s="144"/>
      <c r="K325" s="144"/>
      <c r="L325" s="129" t="s">
        <v>394</v>
      </c>
      <c r="M325" s="129" t="s">
        <v>395</v>
      </c>
      <c r="N325" s="144"/>
      <c r="O325" s="144"/>
      <c r="P325" s="235">
        <f t="shared" ca="1" si="10"/>
        <v>43509</v>
      </c>
      <c r="Q325" s="236" t="str">
        <f t="shared" si="11"/>
        <v>ТАК</v>
      </c>
      <c r="R325" s="152"/>
      <c r="S325" s="152"/>
      <c r="T325" s="152"/>
      <c r="U325" s="152"/>
      <c r="V325" s="131"/>
    </row>
    <row r="326" spans="1:22" s="1" customFormat="1" ht="25.85" x14ac:dyDescent="0.2">
      <c r="A326" s="258">
        <v>185</v>
      </c>
      <c r="B326" s="24">
        <f>SUBTOTAL(103,C$4:$C326)</f>
        <v>281</v>
      </c>
      <c r="C326" s="258" t="s">
        <v>1113</v>
      </c>
      <c r="D326" s="202" t="s">
        <v>1830</v>
      </c>
      <c r="E326" s="205" t="s">
        <v>1831</v>
      </c>
      <c r="F326" s="175" t="s">
        <v>1302</v>
      </c>
      <c r="G326" s="137" t="s">
        <v>2583</v>
      </c>
      <c r="H326" s="144" t="s">
        <v>5695</v>
      </c>
      <c r="I326" s="144" t="s">
        <v>6118</v>
      </c>
      <c r="J326" s="144"/>
      <c r="K326" s="144"/>
      <c r="L326" s="129" t="s">
        <v>394</v>
      </c>
      <c r="M326" s="129" t="s">
        <v>395</v>
      </c>
      <c r="N326" s="144"/>
      <c r="O326" s="144"/>
      <c r="P326" s="235">
        <f t="shared" ca="1" si="10"/>
        <v>43509</v>
      </c>
      <c r="Q326" s="236" t="str">
        <f t="shared" si="11"/>
        <v>ТАК</v>
      </c>
      <c r="R326" s="152"/>
      <c r="S326" s="152"/>
      <c r="T326" s="152"/>
      <c r="U326" s="152"/>
      <c r="V326" s="131"/>
    </row>
    <row r="327" spans="1:22" s="1" customFormat="1" ht="38.75" x14ac:dyDescent="0.2">
      <c r="A327" s="262">
        <v>186</v>
      </c>
      <c r="B327" s="24">
        <f>SUBTOTAL(103,C$4:$C327)</f>
        <v>282</v>
      </c>
      <c r="C327" s="258" t="s">
        <v>1123</v>
      </c>
      <c r="D327" s="202" t="s">
        <v>2376</v>
      </c>
      <c r="E327" s="205" t="s">
        <v>2377</v>
      </c>
      <c r="F327" s="205" t="s">
        <v>2378</v>
      </c>
      <c r="G327" s="203" t="s">
        <v>3765</v>
      </c>
      <c r="H327" s="144" t="s">
        <v>5786</v>
      </c>
      <c r="I327" s="144" t="s">
        <v>6276</v>
      </c>
      <c r="J327" s="144" t="s">
        <v>5356</v>
      </c>
      <c r="K327" s="144" t="s">
        <v>5357</v>
      </c>
      <c r="L327" s="129" t="s">
        <v>399</v>
      </c>
      <c r="M327" s="129" t="s">
        <v>400</v>
      </c>
      <c r="N327" s="144"/>
      <c r="O327" s="144"/>
      <c r="P327" s="235">
        <f t="shared" ca="1" si="10"/>
        <v>43509</v>
      </c>
      <c r="Q327" s="236" t="str">
        <f t="shared" si="11"/>
        <v>ТАК</v>
      </c>
      <c r="R327" s="152"/>
      <c r="S327" s="152"/>
      <c r="T327" s="152"/>
      <c r="U327" s="152"/>
      <c r="V327" s="131"/>
    </row>
    <row r="328" spans="1:22" s="1" customFormat="1" ht="81.55" x14ac:dyDescent="0.2">
      <c r="A328" s="264"/>
      <c r="B328" s="24">
        <f>SUBTOTAL(103,C$4:$C328)</f>
        <v>283</v>
      </c>
      <c r="C328" s="258" t="s">
        <v>1123</v>
      </c>
      <c r="D328" s="202" t="s">
        <v>2376</v>
      </c>
      <c r="E328" s="178" t="s">
        <v>2377</v>
      </c>
      <c r="F328" s="173" t="s">
        <v>2378</v>
      </c>
      <c r="G328" s="203" t="s">
        <v>2591</v>
      </c>
      <c r="H328" s="144" t="s">
        <v>5787</v>
      </c>
      <c r="I328" s="144" t="s">
        <v>6277</v>
      </c>
      <c r="J328" s="144" t="s">
        <v>5356</v>
      </c>
      <c r="K328" s="144" t="s">
        <v>5357</v>
      </c>
      <c r="L328" s="204" t="s">
        <v>396</v>
      </c>
      <c r="M328" s="129" t="s">
        <v>397</v>
      </c>
      <c r="N328" s="144"/>
      <c r="O328" s="144"/>
      <c r="P328" s="235">
        <f t="shared" ca="1" si="10"/>
        <v>43509</v>
      </c>
      <c r="Q328" s="236" t="str">
        <f t="shared" si="11"/>
        <v>ТАК</v>
      </c>
      <c r="R328" s="152"/>
      <c r="S328" s="152"/>
      <c r="T328" s="152"/>
      <c r="U328" s="152"/>
      <c r="V328" s="253"/>
    </row>
    <row r="329" spans="1:22" s="1" customFormat="1" ht="25.85" x14ac:dyDescent="0.2">
      <c r="A329" s="264"/>
      <c r="B329" s="24">
        <f>SUBTOTAL(103,C$4:$C329)</f>
        <v>284</v>
      </c>
      <c r="C329" s="258" t="s">
        <v>1123</v>
      </c>
      <c r="D329" s="128" t="s">
        <v>2376</v>
      </c>
      <c r="E329" s="178" t="s">
        <v>2377</v>
      </c>
      <c r="F329" s="205" t="s">
        <v>2378</v>
      </c>
      <c r="G329" s="137" t="s">
        <v>2595</v>
      </c>
      <c r="H329" s="144" t="s">
        <v>5787</v>
      </c>
      <c r="I329" s="144" t="s">
        <v>6277</v>
      </c>
      <c r="J329" s="144" t="s">
        <v>5356</v>
      </c>
      <c r="K329" s="144" t="s">
        <v>5357</v>
      </c>
      <c r="L329" s="129" t="s">
        <v>396</v>
      </c>
      <c r="M329" s="129" t="s">
        <v>397</v>
      </c>
      <c r="N329" s="144"/>
      <c r="O329" s="144"/>
      <c r="P329" s="235">
        <f t="shared" ca="1" si="10"/>
        <v>43509</v>
      </c>
      <c r="Q329" s="236" t="str">
        <f t="shared" si="11"/>
        <v>ТАК</v>
      </c>
      <c r="R329" s="152"/>
      <c r="S329" s="152"/>
      <c r="T329" s="152"/>
      <c r="U329" s="152"/>
      <c r="V329" s="253"/>
    </row>
    <row r="330" spans="1:22" s="1" customFormat="1" ht="40.75" x14ac:dyDescent="0.2">
      <c r="A330" s="263"/>
      <c r="B330" s="24">
        <f>SUBTOTAL(103,C$4:$C330)</f>
        <v>285</v>
      </c>
      <c r="C330" s="258" t="s">
        <v>1123</v>
      </c>
      <c r="D330" s="202" t="s">
        <v>2376</v>
      </c>
      <c r="E330" s="178" t="s">
        <v>2377</v>
      </c>
      <c r="F330" s="205" t="s">
        <v>2378</v>
      </c>
      <c r="G330" s="203" t="s">
        <v>2597</v>
      </c>
      <c r="H330" s="144" t="s">
        <v>5787</v>
      </c>
      <c r="I330" s="144" t="s">
        <v>6277</v>
      </c>
      <c r="J330" s="144" t="s">
        <v>5356</v>
      </c>
      <c r="K330" s="144" t="s">
        <v>5357</v>
      </c>
      <c r="L330" s="204" t="s">
        <v>396</v>
      </c>
      <c r="M330" s="204" t="s">
        <v>397</v>
      </c>
      <c r="N330" s="144"/>
      <c r="O330" s="144"/>
      <c r="P330" s="235">
        <f t="shared" ca="1" si="10"/>
        <v>43509</v>
      </c>
      <c r="Q330" s="236" t="str">
        <f t="shared" si="11"/>
        <v>ТАК</v>
      </c>
      <c r="R330" s="152"/>
      <c r="S330" s="152"/>
      <c r="T330" s="152"/>
      <c r="U330" s="152"/>
      <c r="V330" s="131"/>
    </row>
    <row r="331" spans="1:22" s="1" customFormat="1" ht="25.85" x14ac:dyDescent="0.2">
      <c r="A331" s="262">
        <v>187</v>
      </c>
      <c r="B331" s="139">
        <f>SUBTOTAL(103,C$4:$C331)</f>
        <v>286</v>
      </c>
      <c r="C331" s="142" t="s">
        <v>1121</v>
      </c>
      <c r="D331" s="140" t="s">
        <v>1497</v>
      </c>
      <c r="E331" s="175" t="s">
        <v>4294</v>
      </c>
      <c r="F331" s="205" t="s">
        <v>1496</v>
      </c>
      <c r="G331" s="203" t="s">
        <v>2586</v>
      </c>
      <c r="H331" s="144" t="s">
        <v>5685</v>
      </c>
      <c r="I331" s="144" t="s">
        <v>6123</v>
      </c>
      <c r="J331" s="144" t="s">
        <v>5144</v>
      </c>
      <c r="K331" s="144" t="s">
        <v>5002</v>
      </c>
      <c r="L331" s="204" t="s">
        <v>3743</v>
      </c>
      <c r="M331" s="129" t="s">
        <v>3744</v>
      </c>
      <c r="N331" s="144"/>
      <c r="O331" s="144"/>
      <c r="P331" s="235">
        <f t="shared" ca="1" si="10"/>
        <v>43509</v>
      </c>
      <c r="Q331" s="236" t="str">
        <f t="shared" si="11"/>
        <v>ТАК</v>
      </c>
      <c r="R331" s="152"/>
      <c r="S331" s="152"/>
      <c r="T331" s="152"/>
      <c r="U331" s="152"/>
      <c r="V331" s="131"/>
    </row>
    <row r="332" spans="1:22" s="1" customFormat="1" ht="27.2" x14ac:dyDescent="0.2">
      <c r="A332" s="263"/>
      <c r="B332" s="24">
        <f>SUBTOTAL(103,C$4:$C332)</f>
        <v>287</v>
      </c>
      <c r="C332" s="142" t="s">
        <v>1121</v>
      </c>
      <c r="D332" s="202" t="s">
        <v>1497</v>
      </c>
      <c r="E332" s="205" t="s">
        <v>4294</v>
      </c>
      <c r="F332" s="205" t="s">
        <v>8923</v>
      </c>
      <c r="G332" s="203" t="s">
        <v>7731</v>
      </c>
      <c r="H332" s="144" t="s">
        <v>8894</v>
      </c>
      <c r="I332" s="144" t="s">
        <v>9037</v>
      </c>
      <c r="J332" s="144" t="s">
        <v>5144</v>
      </c>
      <c r="K332" s="144" t="s">
        <v>5002</v>
      </c>
      <c r="L332" s="204" t="s">
        <v>3743</v>
      </c>
      <c r="M332" s="204" t="s">
        <v>3744</v>
      </c>
      <c r="N332" s="144"/>
      <c r="O332" s="144"/>
      <c r="P332" s="235">
        <f t="shared" ca="1" si="10"/>
        <v>43509</v>
      </c>
      <c r="Q332" s="236" t="str">
        <f t="shared" si="11"/>
        <v>ТАК</v>
      </c>
      <c r="R332" s="152"/>
      <c r="S332" s="152"/>
      <c r="T332" s="152"/>
      <c r="U332" s="152"/>
      <c r="V332" s="131"/>
    </row>
    <row r="333" spans="1:22" s="1" customFormat="1" ht="38.75" x14ac:dyDescent="0.25">
      <c r="A333" s="258">
        <v>188</v>
      </c>
      <c r="B333" s="24">
        <f>SUBTOTAL(103,C$4:$C333)</f>
        <v>288</v>
      </c>
      <c r="C333" s="142" t="s">
        <v>1115</v>
      </c>
      <c r="D333" s="202" t="s">
        <v>10490</v>
      </c>
      <c r="E333" s="205" t="s">
        <v>10491</v>
      </c>
      <c r="F333" s="205" t="s">
        <v>10492</v>
      </c>
      <c r="G333" s="203" t="s">
        <v>10493</v>
      </c>
      <c r="H333" s="144" t="s">
        <v>10100</v>
      </c>
      <c r="I333" s="144" t="s">
        <v>10494</v>
      </c>
      <c r="J333" s="253"/>
      <c r="K333" s="144" t="s">
        <v>10495</v>
      </c>
      <c r="L333" s="253"/>
      <c r="M333" s="129" t="s">
        <v>361</v>
      </c>
      <c r="N333" s="234"/>
      <c r="O333" s="237"/>
      <c r="P333" s="235">
        <f t="shared" ca="1" si="10"/>
        <v>43509</v>
      </c>
      <c r="Q333" s="236" t="str">
        <f ca="1">IF(P333-O333&gt;0,"ТАК","НІ")</f>
        <v>ТАК</v>
      </c>
      <c r="R333" s="152" t="s">
        <v>8699</v>
      </c>
      <c r="S333" s="152" t="s">
        <v>10497</v>
      </c>
      <c r="T333" s="125" t="s">
        <v>10496</v>
      </c>
      <c r="U333" s="238" t="s">
        <v>8298</v>
      </c>
      <c r="V333" s="146"/>
    </row>
    <row r="334" spans="1:22" s="1" customFormat="1" ht="27.2" x14ac:dyDescent="0.25">
      <c r="A334" s="258">
        <v>189</v>
      </c>
      <c r="B334" s="24">
        <f>SUBTOTAL(103,C$4:$C334)</f>
        <v>289</v>
      </c>
      <c r="C334" s="142" t="s">
        <v>1129</v>
      </c>
      <c r="D334" s="202" t="s">
        <v>10186</v>
      </c>
      <c r="E334" s="205" t="s">
        <v>10301</v>
      </c>
      <c r="F334" s="205" t="s">
        <v>10207</v>
      </c>
      <c r="G334" s="203" t="s">
        <v>7731</v>
      </c>
      <c r="H334" s="144" t="s">
        <v>10098</v>
      </c>
      <c r="I334" s="144" t="s">
        <v>10223</v>
      </c>
      <c r="J334" s="144" t="s">
        <v>10238</v>
      </c>
      <c r="K334" s="144" t="s">
        <v>10265</v>
      </c>
      <c r="L334" s="129" t="s">
        <v>3743</v>
      </c>
      <c r="M334" s="129" t="s">
        <v>3744</v>
      </c>
      <c r="N334" s="234"/>
      <c r="O334" s="237"/>
      <c r="P334" s="235">
        <f t="shared" ca="1" si="10"/>
        <v>43509</v>
      </c>
      <c r="Q334" s="236" t="str">
        <f t="shared" ref="Q334:Q397" si="12">IF(VALUE(O334)=0,"ТАК",IF(VALUE(O334)&gt;VALUE(P334),"ТАК","НІ"))</f>
        <v>ТАК</v>
      </c>
      <c r="R334" s="152" t="s">
        <v>8699</v>
      </c>
      <c r="S334" s="152" t="s">
        <v>10302</v>
      </c>
      <c r="T334" s="80" t="s">
        <v>10364</v>
      </c>
      <c r="U334" s="65" t="s">
        <v>10364</v>
      </c>
      <c r="V334" s="146"/>
    </row>
    <row r="335" spans="1:22" s="1" customFormat="1" ht="27.2" x14ac:dyDescent="0.2">
      <c r="A335" s="258">
        <v>190</v>
      </c>
      <c r="B335" s="24">
        <f>SUBTOTAL(103,C$4:$C335)</f>
        <v>290</v>
      </c>
      <c r="C335" s="142" t="s">
        <v>1129</v>
      </c>
      <c r="D335" s="202">
        <v>13990932</v>
      </c>
      <c r="E335" s="205" t="s">
        <v>4485</v>
      </c>
      <c r="F335" s="205" t="s">
        <v>4486</v>
      </c>
      <c r="G335" s="134" t="s">
        <v>3769</v>
      </c>
      <c r="H335" s="144" t="s">
        <v>5663</v>
      </c>
      <c r="I335" s="93" t="s">
        <v>6279</v>
      </c>
      <c r="J335" s="144" t="s">
        <v>4525</v>
      </c>
      <c r="K335" s="144" t="s">
        <v>4543</v>
      </c>
      <c r="L335" s="129" t="s">
        <v>4526</v>
      </c>
      <c r="M335" s="129" t="s">
        <v>1608</v>
      </c>
      <c r="N335" s="144"/>
      <c r="O335" s="144"/>
      <c r="P335" s="235">
        <f t="shared" ca="1" si="10"/>
        <v>43509</v>
      </c>
      <c r="Q335" s="236" t="str">
        <f t="shared" si="12"/>
        <v>ТАК</v>
      </c>
      <c r="R335" s="152"/>
      <c r="S335" s="152"/>
      <c r="T335" s="152"/>
      <c r="U335" s="152"/>
      <c r="V335" s="131"/>
    </row>
    <row r="336" spans="1:22" s="1" customFormat="1" ht="25.85" x14ac:dyDescent="0.2">
      <c r="A336" s="258">
        <v>191</v>
      </c>
      <c r="B336" s="139">
        <f>SUBTOTAL(103,C$4:$C336)</f>
        <v>291</v>
      </c>
      <c r="C336" s="220" t="s">
        <v>1106</v>
      </c>
      <c r="D336" s="202" t="s">
        <v>3789</v>
      </c>
      <c r="E336" s="173" t="s">
        <v>1957</v>
      </c>
      <c r="F336" s="205" t="s">
        <v>1958</v>
      </c>
      <c r="G336" s="137" t="s">
        <v>2583</v>
      </c>
      <c r="H336" s="144" t="s">
        <v>5789</v>
      </c>
      <c r="I336" s="144" t="s">
        <v>6280</v>
      </c>
      <c r="J336" s="144"/>
      <c r="K336" s="144"/>
      <c r="L336" s="129" t="s">
        <v>394</v>
      </c>
      <c r="M336" s="129" t="s">
        <v>395</v>
      </c>
      <c r="N336" s="144"/>
      <c r="O336" s="144"/>
      <c r="P336" s="235">
        <f t="shared" ca="1" si="10"/>
        <v>43509</v>
      </c>
      <c r="Q336" s="236" t="str">
        <f t="shared" si="12"/>
        <v>ТАК</v>
      </c>
      <c r="R336" s="152"/>
      <c r="S336" s="152"/>
      <c r="T336" s="152"/>
      <c r="U336" s="152"/>
      <c r="V336" s="131"/>
    </row>
    <row r="337" spans="1:22" s="1" customFormat="1" ht="40.75" x14ac:dyDescent="0.2">
      <c r="A337" s="258">
        <v>192</v>
      </c>
      <c r="B337" s="24">
        <f>SUBTOTAL(103,C$4:$C337)</f>
        <v>292</v>
      </c>
      <c r="C337" s="142" t="s">
        <v>1106</v>
      </c>
      <c r="D337" s="202">
        <v>14034534</v>
      </c>
      <c r="E337" s="205" t="s">
        <v>8386</v>
      </c>
      <c r="F337" s="205" t="s">
        <v>8383</v>
      </c>
      <c r="G337" s="203" t="s">
        <v>2592</v>
      </c>
      <c r="H337" s="144" t="s">
        <v>8185</v>
      </c>
      <c r="I337" s="144" t="s">
        <v>8389</v>
      </c>
      <c r="J337" s="144"/>
      <c r="K337" s="144" t="s">
        <v>8388</v>
      </c>
      <c r="L337" s="130" t="s">
        <v>394</v>
      </c>
      <c r="M337" s="130" t="s">
        <v>395</v>
      </c>
      <c r="N337" s="144"/>
      <c r="O337" s="144"/>
      <c r="P337" s="235">
        <f t="shared" ca="1" si="10"/>
        <v>43509</v>
      </c>
      <c r="Q337" s="236" t="str">
        <f t="shared" si="12"/>
        <v>ТАК</v>
      </c>
      <c r="R337" s="152"/>
      <c r="S337" s="152"/>
      <c r="T337" s="152"/>
      <c r="U337" s="152"/>
      <c r="V337" s="131"/>
    </row>
    <row r="338" spans="1:22" s="1" customFormat="1" ht="51.65" x14ac:dyDescent="0.2">
      <c r="A338" s="258">
        <v>193</v>
      </c>
      <c r="B338" s="24">
        <f>SUBTOTAL(103,C$4:$C338)</f>
        <v>293</v>
      </c>
      <c r="C338" s="142" t="s">
        <v>1117</v>
      </c>
      <c r="D338" s="140" t="s">
        <v>210</v>
      </c>
      <c r="E338" s="123" t="s">
        <v>209</v>
      </c>
      <c r="F338" s="123" t="s">
        <v>208</v>
      </c>
      <c r="G338" s="138" t="s">
        <v>2588</v>
      </c>
      <c r="H338" s="144" t="s">
        <v>5790</v>
      </c>
      <c r="I338" s="144" t="s">
        <v>6281</v>
      </c>
      <c r="J338" s="144" t="s">
        <v>3915</v>
      </c>
      <c r="K338" s="144" t="s">
        <v>4551</v>
      </c>
      <c r="L338" s="129" t="s">
        <v>4339</v>
      </c>
      <c r="M338" s="129" t="s">
        <v>1608</v>
      </c>
      <c r="N338" s="144"/>
      <c r="O338" s="144"/>
      <c r="P338" s="235">
        <f t="shared" ca="1" si="10"/>
        <v>43509</v>
      </c>
      <c r="Q338" s="236" t="str">
        <f t="shared" si="12"/>
        <v>ТАК</v>
      </c>
      <c r="R338" s="152"/>
      <c r="S338" s="152"/>
      <c r="T338" s="152"/>
      <c r="U338" s="152"/>
      <c r="V338" s="131"/>
    </row>
    <row r="339" spans="1:22" s="1" customFormat="1" ht="25.85" x14ac:dyDescent="0.2">
      <c r="A339" s="262">
        <v>194</v>
      </c>
      <c r="B339" s="24">
        <f>SUBTOTAL(103,C$4:$C339)</f>
        <v>294</v>
      </c>
      <c r="C339" s="142" t="s">
        <v>1104</v>
      </c>
      <c r="D339" s="140" t="s">
        <v>2561</v>
      </c>
      <c r="E339" s="123" t="s">
        <v>2562</v>
      </c>
      <c r="F339" s="123" t="s">
        <v>2563</v>
      </c>
      <c r="G339" s="203" t="s">
        <v>2586</v>
      </c>
      <c r="H339" s="144" t="s">
        <v>5685</v>
      </c>
      <c r="I339" s="144" t="s">
        <v>6282</v>
      </c>
      <c r="J339" s="144" t="s">
        <v>5145</v>
      </c>
      <c r="K339" s="144" t="s">
        <v>5003</v>
      </c>
      <c r="L339" s="129" t="s">
        <v>3743</v>
      </c>
      <c r="M339" s="129" t="s">
        <v>3744</v>
      </c>
      <c r="N339" s="144"/>
      <c r="O339" s="144"/>
      <c r="P339" s="235">
        <f t="shared" ca="1" si="10"/>
        <v>43509</v>
      </c>
      <c r="Q339" s="236" t="str">
        <f t="shared" si="12"/>
        <v>ТАК</v>
      </c>
      <c r="R339" s="152"/>
      <c r="S339" s="152"/>
      <c r="T339" s="152"/>
      <c r="U339" s="152"/>
      <c r="V339" s="131"/>
    </row>
    <row r="340" spans="1:22" s="1" customFormat="1" ht="27.2" x14ac:dyDescent="0.2">
      <c r="A340" s="263"/>
      <c r="B340" s="24">
        <f>SUBTOTAL(103,C$4:$C340)</f>
        <v>295</v>
      </c>
      <c r="C340" s="142" t="s">
        <v>1104</v>
      </c>
      <c r="D340" s="202" t="s">
        <v>2561</v>
      </c>
      <c r="E340" s="205" t="s">
        <v>2562</v>
      </c>
      <c r="F340" s="205" t="s">
        <v>2563</v>
      </c>
      <c r="G340" s="203" t="s">
        <v>7731</v>
      </c>
      <c r="H340" s="144" t="s">
        <v>8186</v>
      </c>
      <c r="I340" s="144" t="s">
        <v>8242</v>
      </c>
      <c r="J340" s="144" t="s">
        <v>8231</v>
      </c>
      <c r="K340" s="144" t="s">
        <v>5003</v>
      </c>
      <c r="L340" s="204" t="s">
        <v>3743</v>
      </c>
      <c r="M340" s="204" t="s">
        <v>3744</v>
      </c>
      <c r="N340" s="144"/>
      <c r="O340" s="144"/>
      <c r="P340" s="235">
        <f t="shared" ca="1" si="10"/>
        <v>43509</v>
      </c>
      <c r="Q340" s="236" t="str">
        <f t="shared" si="12"/>
        <v>ТАК</v>
      </c>
      <c r="R340" s="152"/>
      <c r="S340" s="152"/>
      <c r="T340" s="152"/>
      <c r="U340" s="152"/>
      <c r="V340" s="131"/>
    </row>
    <row r="341" spans="1:22" s="1" customFormat="1" ht="38.75" x14ac:dyDescent="0.2">
      <c r="A341" s="258">
        <v>195</v>
      </c>
      <c r="B341" s="24">
        <f>SUBTOTAL(103,C$4:$C341)</f>
        <v>296</v>
      </c>
      <c r="C341" s="258" t="s">
        <v>1104</v>
      </c>
      <c r="D341" s="202" t="s">
        <v>2364</v>
      </c>
      <c r="E341" s="205" t="s">
        <v>2501</v>
      </c>
      <c r="F341" s="205" t="s">
        <v>2365</v>
      </c>
      <c r="G341" s="203" t="s">
        <v>3765</v>
      </c>
      <c r="H341" s="144" t="s">
        <v>5791</v>
      </c>
      <c r="I341" s="144" t="s">
        <v>6283</v>
      </c>
      <c r="J341" s="144" t="s">
        <v>5358</v>
      </c>
      <c r="K341" s="144" t="s">
        <v>5359</v>
      </c>
      <c r="L341" s="204" t="s">
        <v>399</v>
      </c>
      <c r="M341" s="204" t="s">
        <v>400</v>
      </c>
      <c r="N341" s="144"/>
      <c r="O341" s="144"/>
      <c r="P341" s="235">
        <f t="shared" ca="1" si="10"/>
        <v>43509</v>
      </c>
      <c r="Q341" s="236" t="str">
        <f t="shared" si="12"/>
        <v>ТАК</v>
      </c>
      <c r="R341" s="152"/>
      <c r="S341" s="152"/>
      <c r="T341" s="152"/>
      <c r="U341" s="152"/>
      <c r="V341" s="131"/>
    </row>
    <row r="342" spans="1:22" s="1" customFormat="1" ht="25.85" x14ac:dyDescent="0.2">
      <c r="A342" s="262">
        <v>196</v>
      </c>
      <c r="B342" s="24">
        <f>SUBTOTAL(103,C$4:$C342)</f>
        <v>297</v>
      </c>
      <c r="C342" s="183" t="s">
        <v>1127</v>
      </c>
      <c r="D342" s="202" t="s">
        <v>633</v>
      </c>
      <c r="E342" s="205" t="s">
        <v>634</v>
      </c>
      <c r="F342" s="205" t="s">
        <v>635</v>
      </c>
      <c r="G342" s="203" t="s">
        <v>2586</v>
      </c>
      <c r="H342" s="144" t="s">
        <v>5685</v>
      </c>
      <c r="I342" s="144" t="s">
        <v>6111</v>
      </c>
      <c r="J342" s="144" t="s">
        <v>5146</v>
      </c>
      <c r="K342" s="144" t="s">
        <v>5004</v>
      </c>
      <c r="L342" s="204" t="s">
        <v>3743</v>
      </c>
      <c r="M342" s="204" t="s">
        <v>3744</v>
      </c>
      <c r="N342" s="144"/>
      <c r="O342" s="144"/>
      <c r="P342" s="235">
        <f t="shared" ca="1" si="10"/>
        <v>43509</v>
      </c>
      <c r="Q342" s="236" t="str">
        <f t="shared" si="12"/>
        <v>ТАК</v>
      </c>
      <c r="R342" s="152"/>
      <c r="S342" s="152"/>
      <c r="T342" s="152"/>
      <c r="U342" s="152"/>
      <c r="V342" s="131"/>
    </row>
    <row r="343" spans="1:22" s="1" customFormat="1" ht="27.2" x14ac:dyDescent="0.25">
      <c r="A343" s="263"/>
      <c r="B343" s="24">
        <f>SUBTOTAL(103,C$4:$C343)</f>
        <v>298</v>
      </c>
      <c r="C343" s="142" t="s">
        <v>1127</v>
      </c>
      <c r="D343" s="202" t="s">
        <v>633</v>
      </c>
      <c r="E343" s="173" t="s">
        <v>10835</v>
      </c>
      <c r="F343" s="205" t="s">
        <v>635</v>
      </c>
      <c r="G343" s="203" t="s">
        <v>7731</v>
      </c>
      <c r="H343" s="144" t="s">
        <v>10644</v>
      </c>
      <c r="I343" s="144" t="s">
        <v>10857</v>
      </c>
      <c r="J343" s="144" t="s">
        <v>10798</v>
      </c>
      <c r="K343" s="144" t="s">
        <v>10777</v>
      </c>
      <c r="L343" s="129" t="s">
        <v>3743</v>
      </c>
      <c r="M343" s="129" t="s">
        <v>3744</v>
      </c>
      <c r="N343" s="234"/>
      <c r="O343" s="237"/>
      <c r="P343" s="235">
        <f t="shared" ca="1" si="10"/>
        <v>43509</v>
      </c>
      <c r="Q343" s="236" t="str">
        <f t="shared" si="12"/>
        <v>ТАК</v>
      </c>
      <c r="R343" s="152" t="s">
        <v>8699</v>
      </c>
      <c r="S343" s="152" t="s">
        <v>10836</v>
      </c>
      <c r="T343" s="80" t="s">
        <v>10737</v>
      </c>
      <c r="U343" s="65" t="s">
        <v>10738</v>
      </c>
      <c r="V343" s="146"/>
    </row>
    <row r="344" spans="1:22" s="1" customFormat="1" ht="27.2" x14ac:dyDescent="0.2">
      <c r="A344" s="258">
        <v>197</v>
      </c>
      <c r="B344" s="24">
        <f>SUBTOTAL(103,C$4:$C344)</f>
        <v>299</v>
      </c>
      <c r="C344" s="142" t="s">
        <v>1109</v>
      </c>
      <c r="D344" s="202" t="s">
        <v>7665</v>
      </c>
      <c r="E344" s="205" t="s">
        <v>3558</v>
      </c>
      <c r="F344" s="205" t="s">
        <v>7707</v>
      </c>
      <c r="G344" s="203" t="s">
        <v>7731</v>
      </c>
      <c r="H344" s="144" t="s">
        <v>7624</v>
      </c>
      <c r="I344" s="144" t="s">
        <v>7814</v>
      </c>
      <c r="J344" s="144" t="s">
        <v>7771</v>
      </c>
      <c r="K344" s="144" t="s">
        <v>7770</v>
      </c>
      <c r="L344" s="129" t="s">
        <v>3743</v>
      </c>
      <c r="M344" s="129" t="s">
        <v>3744</v>
      </c>
      <c r="N344" s="144"/>
      <c r="O344" s="144"/>
      <c r="P344" s="235">
        <f t="shared" ca="1" si="10"/>
        <v>43509</v>
      </c>
      <c r="Q344" s="236" t="str">
        <f t="shared" si="12"/>
        <v>ТАК</v>
      </c>
      <c r="R344" s="152"/>
      <c r="S344" s="152"/>
      <c r="T344" s="152"/>
      <c r="U344" s="152"/>
      <c r="V344" s="253"/>
    </row>
    <row r="345" spans="1:22" s="1" customFormat="1" ht="25.85" x14ac:dyDescent="0.2">
      <c r="A345" s="262">
        <v>198</v>
      </c>
      <c r="B345" s="24">
        <f>SUBTOTAL(103,C$4:$C345)</f>
        <v>300</v>
      </c>
      <c r="C345" s="258" t="s">
        <v>1108</v>
      </c>
      <c r="D345" s="202" t="s">
        <v>3790</v>
      </c>
      <c r="E345" s="205" t="s">
        <v>2174</v>
      </c>
      <c r="F345" s="175" t="s">
        <v>1402</v>
      </c>
      <c r="G345" s="203" t="s">
        <v>2583</v>
      </c>
      <c r="H345" s="144" t="s">
        <v>5792</v>
      </c>
      <c r="I345" s="144" t="s">
        <v>6284</v>
      </c>
      <c r="J345" s="144"/>
      <c r="K345" s="144" t="s">
        <v>5508</v>
      </c>
      <c r="L345" s="204" t="s">
        <v>394</v>
      </c>
      <c r="M345" s="204" t="s">
        <v>395</v>
      </c>
      <c r="N345" s="144"/>
      <c r="O345" s="144"/>
      <c r="P345" s="235">
        <f t="shared" ca="1" si="10"/>
        <v>43509</v>
      </c>
      <c r="Q345" s="236" t="str">
        <f t="shared" si="12"/>
        <v>ТАК</v>
      </c>
      <c r="R345" s="152"/>
      <c r="S345" s="152"/>
      <c r="T345" s="152"/>
      <c r="U345" s="152"/>
      <c r="V345" s="253"/>
    </row>
    <row r="346" spans="1:22" s="1" customFormat="1" ht="40.75" x14ac:dyDescent="0.2">
      <c r="A346" s="263"/>
      <c r="B346" s="24">
        <f>SUBTOTAL(103,C$4:$C346)</f>
        <v>301</v>
      </c>
      <c r="C346" s="220" t="s">
        <v>1108</v>
      </c>
      <c r="D346" s="130">
        <v>14308368</v>
      </c>
      <c r="E346" s="205" t="s">
        <v>2174</v>
      </c>
      <c r="F346" s="175" t="s">
        <v>1402</v>
      </c>
      <c r="G346" s="203" t="s">
        <v>2592</v>
      </c>
      <c r="H346" s="144" t="s">
        <v>5793</v>
      </c>
      <c r="I346" s="144" t="s">
        <v>6285</v>
      </c>
      <c r="J346" s="144"/>
      <c r="K346" s="144" t="s">
        <v>5640</v>
      </c>
      <c r="L346" s="130" t="s">
        <v>394</v>
      </c>
      <c r="M346" s="130" t="s">
        <v>395</v>
      </c>
      <c r="N346" s="144"/>
      <c r="O346" s="144"/>
      <c r="P346" s="235">
        <f t="shared" ca="1" si="10"/>
        <v>43509</v>
      </c>
      <c r="Q346" s="236" t="str">
        <f t="shared" si="12"/>
        <v>ТАК</v>
      </c>
      <c r="R346" s="152"/>
      <c r="S346" s="152"/>
      <c r="T346" s="152"/>
      <c r="U346" s="152"/>
      <c r="V346" s="131"/>
    </row>
    <row r="347" spans="1:22" s="1" customFormat="1" ht="25.85" x14ac:dyDescent="0.25">
      <c r="A347" s="258">
        <v>199</v>
      </c>
      <c r="B347" s="24">
        <f>SUBTOTAL(103,C$4:$C347)</f>
        <v>302</v>
      </c>
      <c r="C347" s="142" t="s">
        <v>1117</v>
      </c>
      <c r="D347" s="202" t="s">
        <v>9512</v>
      </c>
      <c r="E347" s="205" t="s">
        <v>9563</v>
      </c>
      <c r="F347" s="205" t="s">
        <v>9522</v>
      </c>
      <c r="G347" s="203" t="s">
        <v>2583</v>
      </c>
      <c r="H347" s="144" t="s">
        <v>9581</v>
      </c>
      <c r="I347" s="144" t="s">
        <v>9575</v>
      </c>
      <c r="J347" s="144"/>
      <c r="K347" s="144" t="s">
        <v>9530</v>
      </c>
      <c r="L347" s="204" t="s">
        <v>394</v>
      </c>
      <c r="M347" s="204" t="s">
        <v>395</v>
      </c>
      <c r="N347" s="234"/>
      <c r="O347" s="237"/>
      <c r="P347" s="235">
        <f t="shared" ca="1" si="10"/>
        <v>43509</v>
      </c>
      <c r="Q347" s="236" t="str">
        <f t="shared" si="12"/>
        <v>ТАК</v>
      </c>
      <c r="R347" s="152"/>
      <c r="S347" s="152"/>
      <c r="T347" s="152"/>
      <c r="U347" s="152"/>
      <c r="V347" s="131"/>
    </row>
    <row r="348" spans="1:22" s="1" customFormat="1" ht="25.85" x14ac:dyDescent="0.2">
      <c r="A348" s="258">
        <v>200</v>
      </c>
      <c r="B348" s="24">
        <f>SUBTOTAL(103,C$4:$C348)</f>
        <v>303</v>
      </c>
      <c r="C348" s="258" t="s">
        <v>1104</v>
      </c>
      <c r="D348" s="202" t="s">
        <v>3791</v>
      </c>
      <c r="E348" s="205" t="s">
        <v>6855</v>
      </c>
      <c r="F348" s="205" t="s">
        <v>2476</v>
      </c>
      <c r="G348" s="203" t="s">
        <v>2583</v>
      </c>
      <c r="H348" s="144" t="s">
        <v>5794</v>
      </c>
      <c r="I348" s="144" t="s">
        <v>6286</v>
      </c>
      <c r="J348" s="144"/>
      <c r="K348" s="144"/>
      <c r="L348" s="129" t="s">
        <v>394</v>
      </c>
      <c r="M348" s="129" t="s">
        <v>395</v>
      </c>
      <c r="N348" s="144"/>
      <c r="O348" s="144"/>
      <c r="P348" s="235">
        <f t="shared" ca="1" si="10"/>
        <v>43509</v>
      </c>
      <c r="Q348" s="236" t="str">
        <f t="shared" si="12"/>
        <v>ТАК</v>
      </c>
      <c r="R348" s="152"/>
      <c r="S348" s="152"/>
      <c r="T348" s="152"/>
      <c r="U348" s="152"/>
      <c r="V348" s="131"/>
    </row>
    <row r="349" spans="1:22" s="1" customFormat="1" ht="51.65" x14ac:dyDescent="0.2">
      <c r="A349" s="262">
        <v>201</v>
      </c>
      <c r="B349" s="24">
        <f>SUBTOTAL(103,C$4:$C349)</f>
        <v>304</v>
      </c>
      <c r="C349" s="142" t="s">
        <v>1116</v>
      </c>
      <c r="D349" s="202">
        <v>19057497</v>
      </c>
      <c r="E349" s="205" t="s">
        <v>7033</v>
      </c>
      <c r="F349" s="205" t="s">
        <v>7034</v>
      </c>
      <c r="G349" s="138" t="s">
        <v>2588</v>
      </c>
      <c r="H349" s="144" t="s">
        <v>6930</v>
      </c>
      <c r="I349" s="144" t="s">
        <v>7090</v>
      </c>
      <c r="J349" s="144" t="s">
        <v>7063</v>
      </c>
      <c r="K349" s="144" t="s">
        <v>7064</v>
      </c>
      <c r="L349" s="129" t="s">
        <v>1609</v>
      </c>
      <c r="M349" s="129" t="s">
        <v>1608</v>
      </c>
      <c r="N349" s="144"/>
      <c r="O349" s="144"/>
      <c r="P349" s="235">
        <f t="shared" ca="1" si="10"/>
        <v>43509</v>
      </c>
      <c r="Q349" s="236" t="str">
        <f t="shared" si="12"/>
        <v>ТАК</v>
      </c>
      <c r="R349" s="152"/>
      <c r="S349" s="152"/>
      <c r="T349" s="152"/>
      <c r="U349" s="152"/>
      <c r="V349" s="131"/>
    </row>
    <row r="350" spans="1:22" s="1" customFormat="1" ht="38.75" x14ac:dyDescent="0.25">
      <c r="A350" s="263"/>
      <c r="B350" s="24">
        <f>SUBTOTAL(103,C$4:$C350)</f>
        <v>305</v>
      </c>
      <c r="C350" s="142" t="s">
        <v>1116</v>
      </c>
      <c r="D350" s="202" t="s">
        <v>10181</v>
      </c>
      <c r="E350" s="205" t="s">
        <v>10288</v>
      </c>
      <c r="F350" s="205" t="s">
        <v>10203</v>
      </c>
      <c r="G350" s="203" t="s">
        <v>7731</v>
      </c>
      <c r="H350" s="144" t="s">
        <v>10096</v>
      </c>
      <c r="I350" s="144" t="s">
        <v>10221</v>
      </c>
      <c r="J350" s="144" t="s">
        <v>7063</v>
      </c>
      <c r="K350" s="144" t="s">
        <v>7064</v>
      </c>
      <c r="L350" s="129" t="s">
        <v>3743</v>
      </c>
      <c r="M350" s="129" t="s">
        <v>3744</v>
      </c>
      <c r="N350" s="234"/>
      <c r="O350" s="237"/>
      <c r="P350" s="235">
        <f t="shared" ca="1" si="10"/>
        <v>43509</v>
      </c>
      <c r="Q350" s="236" t="str">
        <f t="shared" si="12"/>
        <v>ТАК</v>
      </c>
      <c r="R350" s="152" t="s">
        <v>8699</v>
      </c>
      <c r="S350" s="152" t="s">
        <v>10289</v>
      </c>
      <c r="T350" s="80" t="s">
        <v>10350</v>
      </c>
      <c r="U350" s="231" t="s">
        <v>8298</v>
      </c>
      <c r="V350" s="146"/>
    </row>
    <row r="351" spans="1:22" s="1" customFormat="1" ht="25.85" x14ac:dyDescent="0.25">
      <c r="A351" s="258">
        <v>202</v>
      </c>
      <c r="B351" s="24">
        <f>SUBTOTAL(103,C$4:$C351)</f>
        <v>306</v>
      </c>
      <c r="C351" s="142" t="s">
        <v>1115</v>
      </c>
      <c r="D351" s="202" t="s">
        <v>10045</v>
      </c>
      <c r="E351" s="205" t="s">
        <v>10128</v>
      </c>
      <c r="F351" s="205" t="s">
        <v>10068</v>
      </c>
      <c r="G351" s="203" t="s">
        <v>2583</v>
      </c>
      <c r="H351" s="144" t="s">
        <v>10101</v>
      </c>
      <c r="I351" s="144" t="s">
        <v>10111</v>
      </c>
      <c r="J351" s="221"/>
      <c r="K351" s="144" t="s">
        <v>10086</v>
      </c>
      <c r="L351" s="204" t="s">
        <v>394</v>
      </c>
      <c r="M351" s="204" t="s">
        <v>395</v>
      </c>
      <c r="N351" s="234"/>
      <c r="O351" s="237"/>
      <c r="P351" s="235">
        <f t="shared" ca="1" si="10"/>
        <v>43509</v>
      </c>
      <c r="Q351" s="236" t="str">
        <f t="shared" si="12"/>
        <v>ТАК</v>
      </c>
      <c r="R351" s="152" t="s">
        <v>8699</v>
      </c>
      <c r="S351" s="152" t="s">
        <v>10129</v>
      </c>
      <c r="T351" s="239" t="s">
        <v>10163</v>
      </c>
      <c r="U351" s="80" t="s">
        <v>10163</v>
      </c>
      <c r="V351" s="146"/>
    </row>
    <row r="352" spans="1:22" s="1" customFormat="1" ht="38.75" x14ac:dyDescent="0.2">
      <c r="A352" s="258">
        <v>203</v>
      </c>
      <c r="B352" s="24">
        <f>SUBTOTAL(103,C$4:$C352)</f>
        <v>307</v>
      </c>
      <c r="C352" s="220" t="s">
        <v>1123</v>
      </c>
      <c r="D352" s="202" t="s">
        <v>5</v>
      </c>
      <c r="E352" s="205" t="s">
        <v>4</v>
      </c>
      <c r="F352" s="205" t="s">
        <v>3</v>
      </c>
      <c r="G352" s="203" t="s">
        <v>2598</v>
      </c>
      <c r="H352" s="144" t="s">
        <v>5719</v>
      </c>
      <c r="I352" s="144" t="s">
        <v>6287</v>
      </c>
      <c r="J352" s="144"/>
      <c r="K352" s="144" t="s">
        <v>4953</v>
      </c>
      <c r="L352" s="129"/>
      <c r="M352" s="129" t="s">
        <v>361</v>
      </c>
      <c r="N352" s="144"/>
      <c r="O352" s="144"/>
      <c r="P352" s="235">
        <f t="shared" ca="1" si="10"/>
        <v>43509</v>
      </c>
      <c r="Q352" s="236" t="str">
        <f t="shared" si="12"/>
        <v>ТАК</v>
      </c>
      <c r="R352" s="152"/>
      <c r="S352" s="152"/>
      <c r="T352" s="152"/>
      <c r="U352" s="152"/>
      <c r="V352" s="131"/>
    </row>
    <row r="353" spans="1:22" s="1" customFormat="1" ht="25.85" hidden="1" x14ac:dyDescent="0.2">
      <c r="A353" s="262">
        <v>204</v>
      </c>
      <c r="B353" s="191">
        <f>SUBTOTAL(103,C$4:$C353)</f>
        <v>307</v>
      </c>
      <c r="C353" s="185" t="s">
        <v>1104</v>
      </c>
      <c r="D353" s="196" t="s">
        <v>1184</v>
      </c>
      <c r="E353" s="188" t="s">
        <v>4295</v>
      </c>
      <c r="F353" s="188" t="s">
        <v>152</v>
      </c>
      <c r="G353" s="189" t="s">
        <v>2586</v>
      </c>
      <c r="H353" s="186" t="s">
        <v>5685</v>
      </c>
      <c r="I353" s="186" t="s">
        <v>6105</v>
      </c>
      <c r="J353" s="186" t="s">
        <v>5147</v>
      </c>
      <c r="K353" s="186" t="s">
        <v>5005</v>
      </c>
      <c r="L353" s="187" t="s">
        <v>3743</v>
      </c>
      <c r="M353" s="187" t="s">
        <v>3744</v>
      </c>
      <c r="N353" s="186" t="s">
        <v>10866</v>
      </c>
      <c r="O353" s="186">
        <v>43495</v>
      </c>
      <c r="P353" s="245">
        <f t="shared" ca="1" si="10"/>
        <v>43509</v>
      </c>
      <c r="Q353" s="246" t="str">
        <f t="shared" ca="1" si="12"/>
        <v>НІ</v>
      </c>
      <c r="R353" s="247"/>
      <c r="S353" s="247"/>
      <c r="T353" s="247"/>
      <c r="U353" s="247"/>
      <c r="V353" s="248"/>
    </row>
    <row r="354" spans="1:22" s="1" customFormat="1" ht="27.2" x14ac:dyDescent="0.25">
      <c r="A354" s="263"/>
      <c r="B354" s="24">
        <f>SUBTOTAL(103,C$4:$C354)</f>
        <v>308</v>
      </c>
      <c r="C354" s="142" t="s">
        <v>1104</v>
      </c>
      <c r="D354" s="202" t="s">
        <v>1184</v>
      </c>
      <c r="E354" s="205" t="s">
        <v>2696</v>
      </c>
      <c r="F354" s="205" t="s">
        <v>152</v>
      </c>
      <c r="G354" s="203" t="s">
        <v>7731</v>
      </c>
      <c r="H354" s="144" t="s">
        <v>9395</v>
      </c>
      <c r="I354" s="144" t="s">
        <v>9695</v>
      </c>
      <c r="J354" s="144" t="s">
        <v>9643</v>
      </c>
      <c r="K354" s="144" t="s">
        <v>5005</v>
      </c>
      <c r="L354" s="204" t="s">
        <v>3743</v>
      </c>
      <c r="M354" s="204" t="s">
        <v>3744</v>
      </c>
      <c r="N354" s="234"/>
      <c r="O354" s="237"/>
      <c r="P354" s="235">
        <f t="shared" ca="1" si="10"/>
        <v>43509</v>
      </c>
      <c r="Q354" s="236" t="str">
        <f t="shared" si="12"/>
        <v>ТАК</v>
      </c>
      <c r="R354" s="152"/>
      <c r="S354" s="152"/>
      <c r="T354" s="152"/>
      <c r="U354" s="152"/>
      <c r="V354" s="131"/>
    </row>
    <row r="355" spans="1:22" s="1" customFormat="1" ht="51.65" x14ac:dyDescent="0.2">
      <c r="A355" s="258">
        <v>205</v>
      </c>
      <c r="B355" s="24">
        <f>SUBTOTAL(103,C$4:$C355)</f>
        <v>309</v>
      </c>
      <c r="C355" s="257" t="s">
        <v>1118</v>
      </c>
      <c r="D355" s="202">
        <v>20041662</v>
      </c>
      <c r="E355" s="205" t="s">
        <v>857</v>
      </c>
      <c r="F355" s="205" t="s">
        <v>856</v>
      </c>
      <c r="G355" s="138" t="s">
        <v>2588</v>
      </c>
      <c r="H355" s="144" t="s">
        <v>5795</v>
      </c>
      <c r="I355" s="144" t="s">
        <v>6288</v>
      </c>
      <c r="J355" s="144" t="s">
        <v>3917</v>
      </c>
      <c r="K355" s="144" t="s">
        <v>4552</v>
      </c>
      <c r="L355" s="129" t="s">
        <v>4339</v>
      </c>
      <c r="M355" s="129" t="s">
        <v>1608</v>
      </c>
      <c r="N355" s="144"/>
      <c r="O355" s="144"/>
      <c r="P355" s="235">
        <f t="shared" ca="1" si="10"/>
        <v>43509</v>
      </c>
      <c r="Q355" s="236" t="str">
        <f t="shared" si="12"/>
        <v>ТАК</v>
      </c>
      <c r="R355" s="152"/>
      <c r="S355" s="152"/>
      <c r="T355" s="152"/>
      <c r="U355" s="152"/>
      <c r="V355" s="131"/>
    </row>
    <row r="356" spans="1:22" s="1" customFormat="1" ht="51.65" x14ac:dyDescent="0.2">
      <c r="A356" s="258">
        <v>206</v>
      </c>
      <c r="B356" s="24">
        <f>SUBTOTAL(103,C$4:$C356)</f>
        <v>310</v>
      </c>
      <c r="C356" s="210" t="s">
        <v>1104</v>
      </c>
      <c r="D356" s="140">
        <v>20056770</v>
      </c>
      <c r="E356" s="123" t="s">
        <v>1613</v>
      </c>
      <c r="F356" s="123" t="s">
        <v>4296</v>
      </c>
      <c r="G356" s="138" t="s">
        <v>2588</v>
      </c>
      <c r="H356" s="144" t="s">
        <v>5726</v>
      </c>
      <c r="I356" s="144" t="s">
        <v>6289</v>
      </c>
      <c r="J356" s="144" t="s">
        <v>3918</v>
      </c>
      <c r="K356" s="144" t="s">
        <v>4553</v>
      </c>
      <c r="L356" s="129" t="s">
        <v>4339</v>
      </c>
      <c r="M356" s="129" t="s">
        <v>1608</v>
      </c>
      <c r="N356" s="144"/>
      <c r="O356" s="144"/>
      <c r="P356" s="235">
        <f t="shared" ca="1" si="10"/>
        <v>43509</v>
      </c>
      <c r="Q356" s="236" t="str">
        <f t="shared" si="12"/>
        <v>ТАК</v>
      </c>
      <c r="R356" s="152"/>
      <c r="S356" s="152"/>
      <c r="T356" s="152"/>
      <c r="U356" s="152"/>
      <c r="V356" s="131"/>
    </row>
    <row r="357" spans="1:22" s="1" customFormat="1" ht="51.65" x14ac:dyDescent="0.2">
      <c r="A357" s="258">
        <v>207</v>
      </c>
      <c r="B357" s="24">
        <f>SUBTOTAL(103,C$4:$C357)</f>
        <v>311</v>
      </c>
      <c r="C357" s="257" t="s">
        <v>1118</v>
      </c>
      <c r="D357" s="140" t="s">
        <v>222</v>
      </c>
      <c r="E357" s="123" t="s">
        <v>1325</v>
      </c>
      <c r="F357" s="123" t="s">
        <v>4297</v>
      </c>
      <c r="G357" s="138" t="s">
        <v>2588</v>
      </c>
      <c r="H357" s="144" t="s">
        <v>5790</v>
      </c>
      <c r="I357" s="144" t="s">
        <v>6281</v>
      </c>
      <c r="J357" s="144" t="s">
        <v>3919</v>
      </c>
      <c r="K357" s="144" t="s">
        <v>4554</v>
      </c>
      <c r="L357" s="204" t="s">
        <v>4339</v>
      </c>
      <c r="M357" s="204" t="s">
        <v>1608</v>
      </c>
      <c r="N357" s="144"/>
      <c r="O357" s="144"/>
      <c r="P357" s="235">
        <f t="shared" ca="1" si="10"/>
        <v>43509</v>
      </c>
      <c r="Q357" s="236" t="str">
        <f t="shared" si="12"/>
        <v>ТАК</v>
      </c>
      <c r="R357" s="152"/>
      <c r="S357" s="152"/>
      <c r="T357" s="152"/>
      <c r="U357" s="152"/>
      <c r="V357" s="131"/>
    </row>
    <row r="358" spans="1:22" s="1" customFormat="1" ht="51.65" x14ac:dyDescent="0.2">
      <c r="A358" s="258">
        <v>208</v>
      </c>
      <c r="B358" s="24">
        <f>SUBTOTAL(103,C$4:$C358)</f>
        <v>312</v>
      </c>
      <c r="C358" s="258" t="s">
        <v>1104</v>
      </c>
      <c r="D358" s="140" t="s">
        <v>894</v>
      </c>
      <c r="E358" s="123" t="s">
        <v>460</v>
      </c>
      <c r="F358" s="123" t="s">
        <v>1752</v>
      </c>
      <c r="G358" s="138" t="s">
        <v>2588</v>
      </c>
      <c r="H358" s="144" t="s">
        <v>5796</v>
      </c>
      <c r="I358" s="144" t="s">
        <v>6290</v>
      </c>
      <c r="J358" s="144" t="s">
        <v>3920</v>
      </c>
      <c r="K358" s="144" t="s">
        <v>4555</v>
      </c>
      <c r="L358" s="204" t="s">
        <v>4339</v>
      </c>
      <c r="M358" s="204" t="s">
        <v>1608</v>
      </c>
      <c r="N358" s="144"/>
      <c r="O358" s="144"/>
      <c r="P358" s="235">
        <f t="shared" ca="1" si="10"/>
        <v>43509</v>
      </c>
      <c r="Q358" s="236" t="str">
        <f t="shared" si="12"/>
        <v>ТАК</v>
      </c>
      <c r="R358" s="152" t="s">
        <v>9281</v>
      </c>
      <c r="S358" s="152" t="s">
        <v>9343</v>
      </c>
      <c r="T358" s="152" t="s">
        <v>9345</v>
      </c>
      <c r="U358" s="152" t="s">
        <v>9344</v>
      </c>
      <c r="V358" s="131"/>
    </row>
    <row r="359" spans="1:22" s="1" customFormat="1" ht="25.85" x14ac:dyDescent="0.2">
      <c r="A359" s="258">
        <v>209</v>
      </c>
      <c r="B359" s="24">
        <f>SUBTOTAL(103,C$4:$C359)</f>
        <v>313</v>
      </c>
      <c r="C359" s="220" t="s">
        <v>1108</v>
      </c>
      <c r="D359" s="140">
        <v>20262860</v>
      </c>
      <c r="E359" s="123" t="s">
        <v>608</v>
      </c>
      <c r="F359" s="123" t="s">
        <v>1230</v>
      </c>
      <c r="G359" s="138" t="s">
        <v>2590</v>
      </c>
      <c r="H359" s="144" t="s">
        <v>5728</v>
      </c>
      <c r="I359" s="144" t="s">
        <v>6291</v>
      </c>
      <c r="J359" s="144" t="s">
        <v>4242</v>
      </c>
      <c r="K359" s="144" t="s">
        <v>4927</v>
      </c>
      <c r="L359" s="131" t="s">
        <v>403</v>
      </c>
      <c r="M359" s="131" t="s">
        <v>402</v>
      </c>
      <c r="N359" s="144"/>
      <c r="O359" s="144"/>
      <c r="P359" s="235">
        <f t="shared" ca="1" si="10"/>
        <v>43509</v>
      </c>
      <c r="Q359" s="236" t="str">
        <f t="shared" si="12"/>
        <v>ТАК</v>
      </c>
      <c r="R359" s="152" t="s">
        <v>9281</v>
      </c>
      <c r="S359" s="152" t="s">
        <v>9343</v>
      </c>
      <c r="T359" s="152" t="s">
        <v>9345</v>
      </c>
      <c r="U359" s="152" t="s">
        <v>9344</v>
      </c>
      <c r="V359" s="131"/>
    </row>
    <row r="360" spans="1:22" s="1" customFormat="1" ht="45.55" x14ac:dyDescent="0.2">
      <c r="A360" s="262">
        <v>210</v>
      </c>
      <c r="B360" s="24">
        <f>SUBTOTAL(103,C$4:$C360)</f>
        <v>314</v>
      </c>
      <c r="C360" s="195" t="s">
        <v>1111</v>
      </c>
      <c r="D360" s="130">
        <v>20316900</v>
      </c>
      <c r="E360" s="174" t="s">
        <v>1437</v>
      </c>
      <c r="F360" s="123" t="s">
        <v>1760</v>
      </c>
      <c r="G360" s="138" t="s">
        <v>2590</v>
      </c>
      <c r="H360" s="144" t="s">
        <v>6727</v>
      </c>
      <c r="I360" s="144" t="s">
        <v>6292</v>
      </c>
      <c r="J360" s="144"/>
      <c r="K360" s="144"/>
      <c r="L360" s="253" t="s">
        <v>403</v>
      </c>
      <c r="M360" s="253" t="s">
        <v>402</v>
      </c>
      <c r="N360" s="144"/>
      <c r="O360" s="144"/>
      <c r="P360" s="235">
        <f t="shared" ca="1" si="10"/>
        <v>43509</v>
      </c>
      <c r="Q360" s="236" t="str">
        <f t="shared" si="12"/>
        <v>ТАК</v>
      </c>
      <c r="R360" s="152" t="s">
        <v>9281</v>
      </c>
      <c r="S360" s="152" t="s">
        <v>9311</v>
      </c>
      <c r="T360" s="152" t="s">
        <v>9313</v>
      </c>
      <c r="U360" s="152" t="s">
        <v>9312</v>
      </c>
      <c r="V360" s="131"/>
    </row>
    <row r="361" spans="1:22" s="1" customFormat="1" ht="90.35" x14ac:dyDescent="0.2">
      <c r="A361" s="263"/>
      <c r="B361" s="24">
        <f>SUBTOTAL(103,C$4:$C361)</f>
        <v>315</v>
      </c>
      <c r="C361" s="142" t="s">
        <v>1111</v>
      </c>
      <c r="D361" s="202">
        <v>20316900</v>
      </c>
      <c r="E361" s="173" t="s">
        <v>1437</v>
      </c>
      <c r="F361" s="205" t="s">
        <v>3710</v>
      </c>
      <c r="G361" s="138" t="s">
        <v>2588</v>
      </c>
      <c r="H361" s="144" t="s">
        <v>5797</v>
      </c>
      <c r="I361" s="144" t="s">
        <v>6292</v>
      </c>
      <c r="J361" s="144"/>
      <c r="K361" s="144"/>
      <c r="L361" s="204" t="s">
        <v>405</v>
      </c>
      <c r="M361" s="204" t="s">
        <v>402</v>
      </c>
      <c r="N361" s="144"/>
      <c r="O361" s="144"/>
      <c r="P361" s="235">
        <f t="shared" ca="1" si="10"/>
        <v>43509</v>
      </c>
      <c r="Q361" s="236" t="str">
        <f t="shared" si="12"/>
        <v>ТАК</v>
      </c>
      <c r="R361" s="152" t="s">
        <v>9281</v>
      </c>
      <c r="S361" s="152" t="s">
        <v>9311</v>
      </c>
      <c r="T361" s="152" t="s">
        <v>9313</v>
      </c>
      <c r="U361" s="152" t="s">
        <v>9312</v>
      </c>
      <c r="V361" s="131"/>
    </row>
    <row r="362" spans="1:22" s="1" customFormat="1" ht="25.85" x14ac:dyDescent="0.2">
      <c r="A362" s="258">
        <v>211</v>
      </c>
      <c r="B362" s="24">
        <f>SUBTOTAL(103,C$4:$C362)</f>
        <v>316</v>
      </c>
      <c r="C362" s="141" t="s">
        <v>1125</v>
      </c>
      <c r="D362" s="202" t="s">
        <v>1816</v>
      </c>
      <c r="E362" s="205" t="s">
        <v>1817</v>
      </c>
      <c r="F362" s="175" t="s">
        <v>1818</v>
      </c>
      <c r="G362" s="203" t="s">
        <v>2583</v>
      </c>
      <c r="H362" s="144" t="s">
        <v>5798</v>
      </c>
      <c r="I362" s="144" t="s">
        <v>6293</v>
      </c>
      <c r="J362" s="144"/>
      <c r="K362" s="144"/>
      <c r="L362" s="129" t="s">
        <v>394</v>
      </c>
      <c r="M362" s="129" t="s">
        <v>395</v>
      </c>
      <c r="N362" s="144"/>
      <c r="O362" s="144"/>
      <c r="P362" s="235">
        <f t="shared" ca="1" si="10"/>
        <v>43509</v>
      </c>
      <c r="Q362" s="236" t="str">
        <f t="shared" si="12"/>
        <v>ТАК</v>
      </c>
      <c r="R362" s="152"/>
      <c r="S362" s="152"/>
      <c r="T362" s="152"/>
      <c r="U362" s="152"/>
      <c r="V362" s="131"/>
    </row>
    <row r="363" spans="1:22" s="1" customFormat="1" ht="25.85" x14ac:dyDescent="0.2">
      <c r="A363" s="258">
        <v>212</v>
      </c>
      <c r="B363" s="24">
        <f>SUBTOTAL(103,C$4:$C363)</f>
        <v>317</v>
      </c>
      <c r="C363" s="141" t="s">
        <v>1125</v>
      </c>
      <c r="D363" s="140" t="s">
        <v>429</v>
      </c>
      <c r="E363" s="123" t="s">
        <v>3781</v>
      </c>
      <c r="F363" s="123" t="s">
        <v>1674</v>
      </c>
      <c r="G363" s="138" t="s">
        <v>2590</v>
      </c>
      <c r="H363" s="144" t="s">
        <v>5728</v>
      </c>
      <c r="I363" s="144" t="s">
        <v>6294</v>
      </c>
      <c r="J363" s="144" t="s">
        <v>4243</v>
      </c>
      <c r="K363" s="144" t="s">
        <v>4928</v>
      </c>
      <c r="L363" s="253" t="s">
        <v>403</v>
      </c>
      <c r="M363" s="253" t="s">
        <v>402</v>
      </c>
      <c r="N363" s="144"/>
      <c r="O363" s="144"/>
      <c r="P363" s="235">
        <f t="shared" ca="1" si="10"/>
        <v>43509</v>
      </c>
      <c r="Q363" s="236" t="str">
        <f t="shared" si="12"/>
        <v>ТАК</v>
      </c>
      <c r="R363" s="152" t="s">
        <v>9281</v>
      </c>
      <c r="S363" s="152" t="s">
        <v>9374</v>
      </c>
      <c r="T363" s="152" t="s">
        <v>9376</v>
      </c>
      <c r="U363" s="152" t="s">
        <v>9375</v>
      </c>
      <c r="V363" s="131"/>
    </row>
    <row r="364" spans="1:22" s="1" customFormat="1" ht="25.85" x14ac:dyDescent="0.2">
      <c r="A364" s="258">
        <v>213</v>
      </c>
      <c r="B364" s="24">
        <f>SUBTOTAL(103,C$4:$C364)</f>
        <v>318</v>
      </c>
      <c r="C364" s="142" t="s">
        <v>1114</v>
      </c>
      <c r="D364" s="140" t="s">
        <v>2107</v>
      </c>
      <c r="E364" s="123" t="s">
        <v>1440</v>
      </c>
      <c r="F364" s="123" t="s">
        <v>2106</v>
      </c>
      <c r="G364" s="138" t="s">
        <v>2590</v>
      </c>
      <c r="H364" s="144" t="s">
        <v>5726</v>
      </c>
      <c r="I364" s="144" t="s">
        <v>6295</v>
      </c>
      <c r="J364" s="144" t="s">
        <v>4244</v>
      </c>
      <c r="K364" s="144" t="s">
        <v>4929</v>
      </c>
      <c r="L364" s="253" t="s">
        <v>403</v>
      </c>
      <c r="M364" s="253" t="s">
        <v>402</v>
      </c>
      <c r="N364" s="144"/>
      <c r="O364" s="144"/>
      <c r="P364" s="235">
        <f t="shared" ca="1" si="10"/>
        <v>43509</v>
      </c>
      <c r="Q364" s="236" t="str">
        <f t="shared" si="12"/>
        <v>ТАК</v>
      </c>
      <c r="R364" s="152" t="s">
        <v>9281</v>
      </c>
      <c r="S364" s="152" t="s">
        <v>9374</v>
      </c>
      <c r="T364" s="152" t="s">
        <v>9376</v>
      </c>
      <c r="U364" s="152" t="s">
        <v>9375</v>
      </c>
      <c r="V364" s="131"/>
    </row>
    <row r="365" spans="1:22" s="1" customFormat="1" ht="25.85" x14ac:dyDescent="0.2">
      <c r="A365" s="258">
        <v>214</v>
      </c>
      <c r="B365" s="24">
        <f>SUBTOTAL(103,C$4:$C365)</f>
        <v>319</v>
      </c>
      <c r="C365" s="258" t="s">
        <v>1123</v>
      </c>
      <c r="D365" s="140">
        <v>20578072</v>
      </c>
      <c r="E365" s="123" t="s">
        <v>1442</v>
      </c>
      <c r="F365" s="123" t="s">
        <v>4298</v>
      </c>
      <c r="G365" s="138" t="s">
        <v>2590</v>
      </c>
      <c r="H365" s="144" t="s">
        <v>5726</v>
      </c>
      <c r="I365" s="144" t="s">
        <v>6296</v>
      </c>
      <c r="J365" s="144" t="s">
        <v>4245</v>
      </c>
      <c r="K365" s="144" t="s">
        <v>4930</v>
      </c>
      <c r="L365" s="253" t="s">
        <v>403</v>
      </c>
      <c r="M365" s="253" t="s">
        <v>402</v>
      </c>
      <c r="N365" s="144"/>
      <c r="O365" s="144"/>
      <c r="P365" s="235">
        <f t="shared" ca="1" si="10"/>
        <v>43509</v>
      </c>
      <c r="Q365" s="236" t="str">
        <f t="shared" si="12"/>
        <v>ТАК</v>
      </c>
      <c r="R365" s="152"/>
      <c r="S365" s="152"/>
      <c r="T365" s="152"/>
      <c r="U365" s="152"/>
      <c r="V365" s="131"/>
    </row>
    <row r="366" spans="1:22" s="1" customFormat="1" ht="25.85" x14ac:dyDescent="0.2">
      <c r="A366" s="258">
        <v>215</v>
      </c>
      <c r="B366" s="24">
        <f>SUBTOTAL(103,C$4:$C366)</f>
        <v>320</v>
      </c>
      <c r="C366" s="258" t="s">
        <v>1123</v>
      </c>
      <c r="D366" s="128" t="s">
        <v>3792</v>
      </c>
      <c r="E366" s="173" t="s">
        <v>1626</v>
      </c>
      <c r="F366" s="175" t="s">
        <v>1542</v>
      </c>
      <c r="G366" s="203" t="s">
        <v>2583</v>
      </c>
      <c r="H366" s="144" t="s">
        <v>5799</v>
      </c>
      <c r="I366" s="144" t="s">
        <v>6297</v>
      </c>
      <c r="J366" s="144" t="s">
        <v>6733</v>
      </c>
      <c r="K366" s="144" t="s">
        <v>5509</v>
      </c>
      <c r="L366" s="129" t="s">
        <v>394</v>
      </c>
      <c r="M366" s="129" t="s">
        <v>395</v>
      </c>
      <c r="N366" s="144"/>
      <c r="O366" s="144"/>
      <c r="P366" s="235">
        <f t="shared" ca="1" si="10"/>
        <v>43509</v>
      </c>
      <c r="Q366" s="236" t="str">
        <f t="shared" si="12"/>
        <v>ТАК</v>
      </c>
      <c r="R366" s="152"/>
      <c r="S366" s="152"/>
      <c r="T366" s="152"/>
      <c r="U366" s="152"/>
      <c r="V366" s="131"/>
    </row>
    <row r="367" spans="1:22" s="1" customFormat="1" ht="51.65" x14ac:dyDescent="0.2">
      <c r="A367" s="258">
        <v>216</v>
      </c>
      <c r="B367" s="24">
        <f>SUBTOTAL(103,C$4:$C367)</f>
        <v>321</v>
      </c>
      <c r="C367" s="210" t="s">
        <v>1120</v>
      </c>
      <c r="D367" s="202">
        <v>20671506</v>
      </c>
      <c r="E367" s="205" t="s">
        <v>2502</v>
      </c>
      <c r="F367" s="205" t="s">
        <v>467</v>
      </c>
      <c r="G367" s="203" t="s">
        <v>3765</v>
      </c>
      <c r="H367" s="144" t="s">
        <v>5737</v>
      </c>
      <c r="I367" s="144" t="s">
        <v>6298</v>
      </c>
      <c r="J367" s="144"/>
      <c r="K367" s="144"/>
      <c r="L367" s="204" t="s">
        <v>399</v>
      </c>
      <c r="M367" s="204" t="s">
        <v>400</v>
      </c>
      <c r="N367" s="144"/>
      <c r="O367" s="144"/>
      <c r="P367" s="235">
        <f t="shared" ca="1" si="10"/>
        <v>43509</v>
      </c>
      <c r="Q367" s="236" t="str">
        <f t="shared" si="12"/>
        <v>ТАК</v>
      </c>
      <c r="R367" s="152" t="s">
        <v>9281</v>
      </c>
      <c r="S367" s="152" t="s">
        <v>9302</v>
      </c>
      <c r="T367" s="152" t="s">
        <v>9304</v>
      </c>
      <c r="U367" s="152" t="s">
        <v>9303</v>
      </c>
      <c r="V367" s="131"/>
    </row>
    <row r="368" spans="1:22" s="1" customFormat="1" ht="51.65" x14ac:dyDescent="0.2">
      <c r="A368" s="262">
        <v>217</v>
      </c>
      <c r="B368" s="24">
        <f>SUBTOTAL(103,C$4:$C368)</f>
        <v>322</v>
      </c>
      <c r="C368" s="183" t="s">
        <v>1120</v>
      </c>
      <c r="D368" s="202">
        <v>20723344</v>
      </c>
      <c r="E368" s="205" t="s">
        <v>487</v>
      </c>
      <c r="F368" s="175" t="s">
        <v>1993</v>
      </c>
      <c r="G368" s="203" t="s">
        <v>2595</v>
      </c>
      <c r="H368" s="144" t="s">
        <v>5800</v>
      </c>
      <c r="I368" s="144" t="s">
        <v>6299</v>
      </c>
      <c r="J368" s="144"/>
      <c r="K368" s="144"/>
      <c r="L368" s="129" t="s">
        <v>396</v>
      </c>
      <c r="M368" s="129" t="s">
        <v>397</v>
      </c>
      <c r="N368" s="144"/>
      <c r="O368" s="144"/>
      <c r="P368" s="235">
        <f t="shared" ca="1" si="10"/>
        <v>43509</v>
      </c>
      <c r="Q368" s="236" t="str">
        <f t="shared" si="12"/>
        <v>ТАК</v>
      </c>
      <c r="R368" s="152" t="s">
        <v>9281</v>
      </c>
      <c r="S368" s="152" t="s">
        <v>9302</v>
      </c>
      <c r="T368" s="152" t="s">
        <v>9304</v>
      </c>
      <c r="U368" s="152" t="s">
        <v>9303</v>
      </c>
      <c r="V368" s="131"/>
    </row>
    <row r="369" spans="1:22" s="1" customFormat="1" ht="40.75" x14ac:dyDescent="0.2">
      <c r="A369" s="263"/>
      <c r="B369" s="24">
        <f>SUBTOTAL(103,C$4:$C369)</f>
        <v>323</v>
      </c>
      <c r="C369" s="258" t="s">
        <v>1120</v>
      </c>
      <c r="D369" s="202">
        <v>20723344</v>
      </c>
      <c r="E369" s="205" t="s">
        <v>487</v>
      </c>
      <c r="F369" s="175" t="s">
        <v>1993</v>
      </c>
      <c r="G369" s="203" t="s">
        <v>2597</v>
      </c>
      <c r="H369" s="144" t="s">
        <v>5800</v>
      </c>
      <c r="I369" s="144" t="s">
        <v>6299</v>
      </c>
      <c r="J369" s="144"/>
      <c r="K369" s="144"/>
      <c r="L369" s="129" t="s">
        <v>396</v>
      </c>
      <c r="M369" s="129" t="s">
        <v>397</v>
      </c>
      <c r="N369" s="144"/>
      <c r="O369" s="144"/>
      <c r="P369" s="235">
        <f t="shared" ca="1" si="10"/>
        <v>43509</v>
      </c>
      <c r="Q369" s="236" t="str">
        <f t="shared" si="12"/>
        <v>ТАК</v>
      </c>
      <c r="R369" s="152" t="s">
        <v>9281</v>
      </c>
      <c r="S369" s="152" t="s">
        <v>9334</v>
      </c>
      <c r="T369" s="152" t="s">
        <v>9336</v>
      </c>
      <c r="U369" s="152" t="s">
        <v>9335</v>
      </c>
      <c r="V369" s="131"/>
    </row>
    <row r="370" spans="1:22" s="1" customFormat="1" ht="81.55" x14ac:dyDescent="0.2">
      <c r="A370" s="262">
        <v>218</v>
      </c>
      <c r="B370" s="139">
        <f>SUBTOTAL(103,C$4:$C370)</f>
        <v>324</v>
      </c>
      <c r="C370" s="142" t="s">
        <v>1115</v>
      </c>
      <c r="D370" s="202" t="s">
        <v>1364</v>
      </c>
      <c r="E370" s="205" t="s">
        <v>1365</v>
      </c>
      <c r="F370" s="175" t="s">
        <v>1366</v>
      </c>
      <c r="G370" s="203" t="s">
        <v>2591</v>
      </c>
      <c r="H370" s="144" t="s">
        <v>5727</v>
      </c>
      <c r="I370" s="144" t="s">
        <v>6300</v>
      </c>
      <c r="J370" s="144" t="s">
        <v>5406</v>
      </c>
      <c r="K370" s="144" t="s">
        <v>5407</v>
      </c>
      <c r="L370" s="204" t="s">
        <v>396</v>
      </c>
      <c r="M370" s="204" t="s">
        <v>397</v>
      </c>
      <c r="N370" s="144"/>
      <c r="O370" s="144"/>
      <c r="P370" s="235">
        <f t="shared" ca="1" si="10"/>
        <v>43509</v>
      </c>
      <c r="Q370" s="236" t="str">
        <f t="shared" si="12"/>
        <v>ТАК</v>
      </c>
      <c r="R370" s="152" t="s">
        <v>9281</v>
      </c>
      <c r="S370" s="152" t="s">
        <v>9334</v>
      </c>
      <c r="T370" s="152" t="s">
        <v>9336</v>
      </c>
      <c r="U370" s="152" t="s">
        <v>9335</v>
      </c>
      <c r="V370" s="131"/>
    </row>
    <row r="371" spans="1:22" s="1" customFormat="1" ht="25.85" x14ac:dyDescent="0.2">
      <c r="A371" s="264"/>
      <c r="B371" s="139">
        <f>SUBTOTAL(103,C$4:$C371)</f>
        <v>325</v>
      </c>
      <c r="C371" s="142" t="s">
        <v>1115</v>
      </c>
      <c r="D371" s="202" t="s">
        <v>1364</v>
      </c>
      <c r="E371" s="205" t="s">
        <v>1365</v>
      </c>
      <c r="F371" s="175" t="s">
        <v>1366</v>
      </c>
      <c r="G371" s="203" t="s">
        <v>2595</v>
      </c>
      <c r="H371" s="144" t="s">
        <v>5727</v>
      </c>
      <c r="I371" s="144" t="s">
        <v>6300</v>
      </c>
      <c r="J371" s="144" t="s">
        <v>5406</v>
      </c>
      <c r="K371" s="144" t="s">
        <v>5407</v>
      </c>
      <c r="L371" s="204" t="s">
        <v>396</v>
      </c>
      <c r="M371" s="204" t="s">
        <v>397</v>
      </c>
      <c r="N371" s="144"/>
      <c r="O371" s="144"/>
      <c r="P371" s="235">
        <f t="shared" ca="1" si="10"/>
        <v>43509</v>
      </c>
      <c r="Q371" s="236" t="str">
        <f t="shared" si="12"/>
        <v>ТАК</v>
      </c>
      <c r="R371" s="152"/>
      <c r="S371" s="152"/>
      <c r="T371" s="152"/>
      <c r="U371" s="152"/>
      <c r="V371" s="131"/>
    </row>
    <row r="372" spans="1:22" s="1" customFormat="1" ht="40.75" x14ac:dyDescent="0.2">
      <c r="A372" s="263"/>
      <c r="B372" s="24">
        <f>SUBTOTAL(103,C$4:$C372)</f>
        <v>326</v>
      </c>
      <c r="C372" s="142" t="s">
        <v>1115</v>
      </c>
      <c r="D372" s="128" t="s">
        <v>1364</v>
      </c>
      <c r="E372" s="173" t="s">
        <v>1365</v>
      </c>
      <c r="F372" s="175" t="s">
        <v>1366</v>
      </c>
      <c r="G372" s="137" t="s">
        <v>2597</v>
      </c>
      <c r="H372" s="144" t="s">
        <v>5727</v>
      </c>
      <c r="I372" s="144" t="s">
        <v>6300</v>
      </c>
      <c r="J372" s="144" t="s">
        <v>5406</v>
      </c>
      <c r="K372" s="144" t="s">
        <v>5407</v>
      </c>
      <c r="L372" s="129" t="s">
        <v>396</v>
      </c>
      <c r="M372" s="129" t="s">
        <v>397</v>
      </c>
      <c r="N372" s="144"/>
      <c r="O372" s="144"/>
      <c r="P372" s="235">
        <f t="shared" ca="1" si="10"/>
        <v>43509</v>
      </c>
      <c r="Q372" s="236" t="str">
        <f t="shared" si="12"/>
        <v>ТАК</v>
      </c>
      <c r="R372" s="152" t="s">
        <v>9281</v>
      </c>
      <c r="S372" s="152" t="s">
        <v>9329</v>
      </c>
      <c r="T372" s="152" t="s">
        <v>9330</v>
      </c>
      <c r="U372" s="152" t="s">
        <v>9330</v>
      </c>
      <c r="V372" s="131"/>
    </row>
    <row r="373" spans="1:22" s="1" customFormat="1" ht="51.65" x14ac:dyDescent="0.2">
      <c r="A373" s="258">
        <v>219</v>
      </c>
      <c r="B373" s="24">
        <f>SUBTOTAL(103,C$4:$C373)</f>
        <v>327</v>
      </c>
      <c r="C373" s="258" t="s">
        <v>1126</v>
      </c>
      <c r="D373" s="140">
        <v>21115144</v>
      </c>
      <c r="E373" s="123" t="s">
        <v>88</v>
      </c>
      <c r="F373" s="123" t="s">
        <v>87</v>
      </c>
      <c r="G373" s="138" t="s">
        <v>2588</v>
      </c>
      <c r="H373" s="144" t="s">
        <v>5788</v>
      </c>
      <c r="I373" s="144" t="s">
        <v>6278</v>
      </c>
      <c r="J373" s="144" t="s">
        <v>3921</v>
      </c>
      <c r="K373" s="144" t="s">
        <v>4556</v>
      </c>
      <c r="L373" s="129" t="s">
        <v>4339</v>
      </c>
      <c r="M373" s="129" t="s">
        <v>1608</v>
      </c>
      <c r="N373" s="144"/>
      <c r="O373" s="144"/>
      <c r="P373" s="235">
        <f t="shared" ca="1" si="10"/>
        <v>43509</v>
      </c>
      <c r="Q373" s="236" t="str">
        <f t="shared" si="12"/>
        <v>ТАК</v>
      </c>
      <c r="R373" s="152" t="s">
        <v>9281</v>
      </c>
      <c r="S373" s="152" t="s">
        <v>9329</v>
      </c>
      <c r="T373" s="152" t="s">
        <v>9330</v>
      </c>
      <c r="U373" s="152" t="s">
        <v>9330</v>
      </c>
      <c r="V373" s="131"/>
    </row>
    <row r="374" spans="1:22" s="1" customFormat="1" ht="38.75" x14ac:dyDescent="0.2">
      <c r="A374" s="262">
        <v>220</v>
      </c>
      <c r="B374" s="139">
        <f>SUBTOTAL(103,C$4:$C374)</f>
        <v>328</v>
      </c>
      <c r="C374" s="220" t="s">
        <v>1126</v>
      </c>
      <c r="D374" s="140" t="s">
        <v>154</v>
      </c>
      <c r="E374" s="205" t="s">
        <v>153</v>
      </c>
      <c r="F374" s="205" t="s">
        <v>155</v>
      </c>
      <c r="G374" s="203" t="s">
        <v>2586</v>
      </c>
      <c r="H374" s="144" t="s">
        <v>5685</v>
      </c>
      <c r="I374" s="144" t="s">
        <v>6105</v>
      </c>
      <c r="J374" s="144" t="s">
        <v>5148</v>
      </c>
      <c r="K374" s="144" t="s">
        <v>5006</v>
      </c>
      <c r="L374" s="204" t="s">
        <v>3743</v>
      </c>
      <c r="M374" s="204" t="s">
        <v>3744</v>
      </c>
      <c r="N374" s="144"/>
      <c r="O374" s="144"/>
      <c r="P374" s="235">
        <f t="shared" ca="1" si="10"/>
        <v>43509</v>
      </c>
      <c r="Q374" s="236" t="str">
        <f t="shared" si="12"/>
        <v>ТАК</v>
      </c>
      <c r="R374" s="152"/>
      <c r="S374" s="152"/>
      <c r="T374" s="152"/>
      <c r="U374" s="152"/>
      <c r="V374" s="131"/>
    </row>
    <row r="375" spans="1:22" s="1" customFormat="1" ht="38.75" x14ac:dyDescent="0.2">
      <c r="A375" s="263"/>
      <c r="B375" s="139">
        <f>SUBTOTAL(103,C$4:$C375)</f>
        <v>329</v>
      </c>
      <c r="C375" s="142" t="s">
        <v>1126</v>
      </c>
      <c r="D375" s="202" t="s">
        <v>154</v>
      </c>
      <c r="E375" s="205" t="s">
        <v>153</v>
      </c>
      <c r="F375" s="205" t="s">
        <v>155</v>
      </c>
      <c r="G375" s="203" t="s">
        <v>7731</v>
      </c>
      <c r="H375" s="144" t="s">
        <v>8899</v>
      </c>
      <c r="I375" s="144" t="s">
        <v>9246</v>
      </c>
      <c r="J375" s="144" t="s">
        <v>8961</v>
      </c>
      <c r="K375" s="144" t="s">
        <v>5006</v>
      </c>
      <c r="L375" s="204" t="s">
        <v>3743</v>
      </c>
      <c r="M375" s="204" t="s">
        <v>3744</v>
      </c>
      <c r="N375" s="144"/>
      <c r="O375" s="144"/>
      <c r="P375" s="235">
        <f t="shared" ca="1" si="10"/>
        <v>43509</v>
      </c>
      <c r="Q375" s="236" t="str">
        <f t="shared" si="12"/>
        <v>ТАК</v>
      </c>
      <c r="R375" s="152"/>
      <c r="S375" s="152"/>
      <c r="T375" s="152"/>
      <c r="U375" s="152"/>
      <c r="V375" s="131"/>
    </row>
    <row r="376" spans="1:22" s="1" customFormat="1" ht="25.85" x14ac:dyDescent="0.2">
      <c r="A376" s="258">
        <v>221</v>
      </c>
      <c r="B376" s="24">
        <f>SUBTOTAL(103,C$4:$C376)</f>
        <v>330</v>
      </c>
      <c r="C376" s="220" t="s">
        <v>1106</v>
      </c>
      <c r="D376" s="140" t="s">
        <v>2099</v>
      </c>
      <c r="E376" s="123" t="s">
        <v>7107</v>
      </c>
      <c r="F376" s="123" t="s">
        <v>1759</v>
      </c>
      <c r="G376" s="138" t="s">
        <v>2590</v>
      </c>
      <c r="H376" s="144" t="s">
        <v>5726</v>
      </c>
      <c r="I376" s="144" t="s">
        <v>6301</v>
      </c>
      <c r="J376" s="144" t="s">
        <v>4246</v>
      </c>
      <c r="K376" s="144" t="s">
        <v>4931</v>
      </c>
      <c r="L376" s="253" t="s">
        <v>403</v>
      </c>
      <c r="M376" s="253" t="s">
        <v>402</v>
      </c>
      <c r="N376" s="144"/>
      <c r="O376" s="144"/>
      <c r="P376" s="235">
        <f t="shared" ca="1" si="10"/>
        <v>43509</v>
      </c>
      <c r="Q376" s="236" t="str">
        <f t="shared" si="12"/>
        <v>ТАК</v>
      </c>
      <c r="R376" s="152"/>
      <c r="S376" s="152"/>
      <c r="T376" s="152"/>
      <c r="U376" s="152"/>
      <c r="V376" s="131"/>
    </row>
    <row r="377" spans="1:22" s="1" customFormat="1" ht="25.85" x14ac:dyDescent="0.2">
      <c r="A377" s="258">
        <v>222</v>
      </c>
      <c r="B377" s="24">
        <f>SUBTOTAL(103,C$4:$C377)</f>
        <v>331</v>
      </c>
      <c r="C377" s="142" t="s">
        <v>1119</v>
      </c>
      <c r="D377" s="202" t="s">
        <v>7527</v>
      </c>
      <c r="E377" s="205" t="s">
        <v>7616</v>
      </c>
      <c r="F377" s="205" t="s">
        <v>7556</v>
      </c>
      <c r="G377" s="203" t="s">
        <v>2583</v>
      </c>
      <c r="H377" s="144" t="s">
        <v>7425</v>
      </c>
      <c r="I377" s="144" t="s">
        <v>7636</v>
      </c>
      <c r="J377" s="144"/>
      <c r="K377" s="144" t="s">
        <v>7586</v>
      </c>
      <c r="L377" s="129" t="s">
        <v>394</v>
      </c>
      <c r="M377" s="129" t="s">
        <v>395</v>
      </c>
      <c r="N377" s="144"/>
      <c r="O377" s="144"/>
      <c r="P377" s="235">
        <f t="shared" ca="1" si="10"/>
        <v>43509</v>
      </c>
      <c r="Q377" s="236" t="str">
        <f t="shared" si="12"/>
        <v>ТАК</v>
      </c>
      <c r="R377" s="152"/>
      <c r="S377" s="152"/>
      <c r="T377" s="152"/>
      <c r="U377" s="152"/>
      <c r="V377" s="131"/>
    </row>
    <row r="378" spans="1:22" s="1" customFormat="1" ht="25.85" x14ac:dyDescent="0.2">
      <c r="A378" s="262">
        <v>223</v>
      </c>
      <c r="B378" s="24">
        <f>SUBTOTAL(103,C$4:$C378)</f>
        <v>332</v>
      </c>
      <c r="C378" s="220" t="s">
        <v>1124</v>
      </c>
      <c r="D378" s="202" t="s">
        <v>3793</v>
      </c>
      <c r="E378" s="173" t="s">
        <v>2294</v>
      </c>
      <c r="F378" s="175" t="s">
        <v>2295</v>
      </c>
      <c r="G378" s="137" t="s">
        <v>2583</v>
      </c>
      <c r="H378" s="144" t="s">
        <v>5801</v>
      </c>
      <c r="I378" s="144" t="s">
        <v>6302</v>
      </c>
      <c r="J378" s="144"/>
      <c r="K378" s="144"/>
      <c r="L378" s="129" t="s">
        <v>394</v>
      </c>
      <c r="M378" s="129" t="s">
        <v>395</v>
      </c>
      <c r="N378" s="144"/>
      <c r="O378" s="144"/>
      <c r="P378" s="235">
        <f t="shared" ca="1" si="10"/>
        <v>43509</v>
      </c>
      <c r="Q378" s="236" t="str">
        <f t="shared" si="12"/>
        <v>ТАК</v>
      </c>
      <c r="R378" s="152"/>
      <c r="S378" s="152"/>
      <c r="T378" s="152"/>
      <c r="U378" s="152"/>
      <c r="V378" s="131"/>
    </row>
    <row r="379" spans="1:22" s="1" customFormat="1" ht="27.2" x14ac:dyDescent="0.2">
      <c r="A379" s="263"/>
      <c r="B379" s="24">
        <f>SUBTOTAL(103,C$4:$C379)</f>
        <v>333</v>
      </c>
      <c r="C379" s="142" t="s">
        <v>1124</v>
      </c>
      <c r="D379" s="202" t="s">
        <v>3793</v>
      </c>
      <c r="E379" s="205" t="s">
        <v>2294</v>
      </c>
      <c r="F379" s="205" t="s">
        <v>8027</v>
      </c>
      <c r="G379" s="203" t="s">
        <v>7731</v>
      </c>
      <c r="H379" s="144" t="s">
        <v>7996</v>
      </c>
      <c r="I379" s="144" t="s">
        <v>8055</v>
      </c>
      <c r="J379" s="144" t="s">
        <v>8035</v>
      </c>
      <c r="K379" s="144" t="s">
        <v>8043</v>
      </c>
      <c r="L379" s="129" t="s">
        <v>3743</v>
      </c>
      <c r="M379" s="129" t="s">
        <v>3744</v>
      </c>
      <c r="N379" s="144"/>
      <c r="O379" s="144"/>
      <c r="P379" s="235">
        <f t="shared" ca="1" si="10"/>
        <v>43509</v>
      </c>
      <c r="Q379" s="236" t="str">
        <f t="shared" si="12"/>
        <v>ТАК</v>
      </c>
      <c r="R379" s="152"/>
      <c r="S379" s="152"/>
      <c r="T379" s="152"/>
      <c r="U379" s="152"/>
      <c r="V379" s="131"/>
    </row>
    <row r="380" spans="1:22" s="1" customFormat="1" ht="27.2" x14ac:dyDescent="0.2">
      <c r="A380" s="258">
        <v>224</v>
      </c>
      <c r="B380" s="139">
        <f>SUBTOTAL(103,C$4:$C380)</f>
        <v>334</v>
      </c>
      <c r="C380" s="220" t="s">
        <v>1104</v>
      </c>
      <c r="D380" s="130" t="s">
        <v>440</v>
      </c>
      <c r="E380" s="123" t="s">
        <v>441</v>
      </c>
      <c r="F380" s="123" t="s">
        <v>442</v>
      </c>
      <c r="G380" s="134" t="s">
        <v>2584</v>
      </c>
      <c r="H380" s="144" t="s">
        <v>5802</v>
      </c>
      <c r="I380" s="144" t="s">
        <v>6303</v>
      </c>
      <c r="J380" s="144" t="s">
        <v>5648</v>
      </c>
      <c r="K380" s="144" t="s">
        <v>5649</v>
      </c>
      <c r="L380" s="204" t="s">
        <v>398</v>
      </c>
      <c r="M380" s="204" t="s">
        <v>395</v>
      </c>
      <c r="N380" s="144"/>
      <c r="O380" s="144"/>
      <c r="P380" s="235">
        <f t="shared" ca="1" si="10"/>
        <v>43509</v>
      </c>
      <c r="Q380" s="236" t="str">
        <f t="shared" si="12"/>
        <v>ТАК</v>
      </c>
      <c r="R380" s="152" t="s">
        <v>9281</v>
      </c>
      <c r="S380" s="152" t="s">
        <v>9305</v>
      </c>
      <c r="T380" s="152" t="s">
        <v>9307</v>
      </c>
      <c r="U380" s="152" t="s">
        <v>9306</v>
      </c>
      <c r="V380" s="131"/>
    </row>
    <row r="381" spans="1:22" s="1" customFormat="1" ht="51.65" x14ac:dyDescent="0.2">
      <c r="A381" s="258">
        <v>225</v>
      </c>
      <c r="B381" s="139">
        <f>SUBTOTAL(103,C$4:$C381)</f>
        <v>335</v>
      </c>
      <c r="C381" s="220" t="s">
        <v>1104</v>
      </c>
      <c r="D381" s="202">
        <v>21560045</v>
      </c>
      <c r="E381" s="205" t="s">
        <v>6730</v>
      </c>
      <c r="F381" s="205" t="s">
        <v>787</v>
      </c>
      <c r="G381" s="138" t="s">
        <v>2588</v>
      </c>
      <c r="H381" s="144" t="s">
        <v>5719</v>
      </c>
      <c r="I381" s="144" t="s">
        <v>6304</v>
      </c>
      <c r="J381" s="144" t="s">
        <v>3922</v>
      </c>
      <c r="K381" s="144" t="s">
        <v>4557</v>
      </c>
      <c r="L381" s="204" t="s">
        <v>4339</v>
      </c>
      <c r="M381" s="204" t="s">
        <v>1608</v>
      </c>
      <c r="N381" s="144"/>
      <c r="O381" s="144"/>
      <c r="P381" s="235">
        <f t="shared" ca="1" si="10"/>
        <v>43509</v>
      </c>
      <c r="Q381" s="236" t="str">
        <f t="shared" si="12"/>
        <v>ТАК</v>
      </c>
      <c r="R381" s="152" t="s">
        <v>9281</v>
      </c>
      <c r="S381" s="152" t="s">
        <v>9305</v>
      </c>
      <c r="T381" s="152" t="s">
        <v>9307</v>
      </c>
      <c r="U381" s="152" t="s">
        <v>9306</v>
      </c>
      <c r="V381" s="131"/>
    </row>
    <row r="382" spans="1:22" s="1" customFormat="1" ht="25.85" x14ac:dyDescent="0.2">
      <c r="A382" s="258">
        <v>226</v>
      </c>
      <c r="B382" s="139">
        <f>SUBTOTAL(103,C$4:$C382)</f>
        <v>336</v>
      </c>
      <c r="C382" s="258" t="s">
        <v>1112</v>
      </c>
      <c r="D382" s="202" t="s">
        <v>1724</v>
      </c>
      <c r="E382" s="205" t="s">
        <v>1725</v>
      </c>
      <c r="F382" s="205" t="s">
        <v>3794</v>
      </c>
      <c r="G382" s="203" t="s">
        <v>2583</v>
      </c>
      <c r="H382" s="144" t="s">
        <v>5803</v>
      </c>
      <c r="I382" s="144" t="s">
        <v>6305</v>
      </c>
      <c r="J382" s="144"/>
      <c r="K382" s="144"/>
      <c r="L382" s="204" t="s">
        <v>394</v>
      </c>
      <c r="M382" s="204" t="s">
        <v>395</v>
      </c>
      <c r="N382" s="144"/>
      <c r="O382" s="144"/>
      <c r="P382" s="235">
        <f t="shared" ca="1" si="10"/>
        <v>43509</v>
      </c>
      <c r="Q382" s="236" t="str">
        <f t="shared" si="12"/>
        <v>ТАК</v>
      </c>
      <c r="R382" s="152" t="s">
        <v>9281</v>
      </c>
      <c r="S382" s="152" t="s">
        <v>9361</v>
      </c>
      <c r="T382" s="152" t="s">
        <v>9363</v>
      </c>
      <c r="U382" s="152" t="s">
        <v>9362</v>
      </c>
      <c r="V382" s="253"/>
    </row>
    <row r="383" spans="1:22" s="1" customFormat="1" ht="25.85" x14ac:dyDescent="0.2">
      <c r="A383" s="258">
        <v>227</v>
      </c>
      <c r="B383" s="139">
        <f>SUBTOTAL(103,C$4:$C383)</f>
        <v>337</v>
      </c>
      <c r="C383" s="258" t="s">
        <v>1104</v>
      </c>
      <c r="D383" s="140" t="s">
        <v>1597</v>
      </c>
      <c r="E383" s="179" t="s">
        <v>1598</v>
      </c>
      <c r="F383" s="179" t="s">
        <v>1575</v>
      </c>
      <c r="G383" s="203" t="s">
        <v>2583</v>
      </c>
      <c r="H383" s="144" t="s">
        <v>5804</v>
      </c>
      <c r="I383" s="144" t="s">
        <v>6306</v>
      </c>
      <c r="J383" s="144"/>
      <c r="K383" s="144"/>
      <c r="L383" s="204" t="s">
        <v>394</v>
      </c>
      <c r="M383" s="204" t="s">
        <v>395</v>
      </c>
      <c r="N383" s="144"/>
      <c r="O383" s="144"/>
      <c r="P383" s="235">
        <f t="shared" ca="1" si="10"/>
        <v>43509</v>
      </c>
      <c r="Q383" s="236" t="str">
        <f t="shared" si="12"/>
        <v>ТАК</v>
      </c>
      <c r="R383" s="152" t="s">
        <v>9281</v>
      </c>
      <c r="S383" s="152" t="s">
        <v>9361</v>
      </c>
      <c r="T383" s="152" t="s">
        <v>9363</v>
      </c>
      <c r="U383" s="152" t="s">
        <v>9362</v>
      </c>
      <c r="V383" s="253"/>
    </row>
    <row r="384" spans="1:22" s="1" customFormat="1" ht="25.85" x14ac:dyDescent="0.2">
      <c r="A384" s="258">
        <v>228</v>
      </c>
      <c r="B384" s="139">
        <f>SUBTOTAL(103,C$4:$C384)</f>
        <v>338</v>
      </c>
      <c r="C384" s="258" t="s">
        <v>1123</v>
      </c>
      <c r="D384" s="202" t="s">
        <v>1558</v>
      </c>
      <c r="E384" s="205" t="s">
        <v>1559</v>
      </c>
      <c r="F384" s="205" t="s">
        <v>1352</v>
      </c>
      <c r="G384" s="203" t="s">
        <v>2583</v>
      </c>
      <c r="H384" s="144" t="s">
        <v>5805</v>
      </c>
      <c r="I384" s="144" t="s">
        <v>6307</v>
      </c>
      <c r="J384" s="144"/>
      <c r="K384" s="144"/>
      <c r="L384" s="204" t="s">
        <v>394</v>
      </c>
      <c r="M384" s="204" t="s">
        <v>395</v>
      </c>
      <c r="N384" s="144"/>
      <c r="O384" s="144"/>
      <c r="P384" s="235">
        <f t="shared" ca="1" si="10"/>
        <v>43509</v>
      </c>
      <c r="Q384" s="236" t="str">
        <f t="shared" si="12"/>
        <v>ТАК</v>
      </c>
      <c r="R384" s="152"/>
      <c r="S384" s="152"/>
      <c r="T384" s="152"/>
      <c r="U384" s="152"/>
      <c r="V384" s="131"/>
    </row>
    <row r="385" spans="1:22" s="1" customFormat="1" ht="51.65" x14ac:dyDescent="0.2">
      <c r="A385" s="258">
        <v>229</v>
      </c>
      <c r="B385" s="139">
        <f>SUBTOTAL(103,C$4:$C385)</f>
        <v>339</v>
      </c>
      <c r="C385" s="220" t="s">
        <v>1104</v>
      </c>
      <c r="D385" s="140" t="s">
        <v>235</v>
      </c>
      <c r="E385" s="123" t="s">
        <v>234</v>
      </c>
      <c r="F385" s="123" t="s">
        <v>233</v>
      </c>
      <c r="G385" s="138" t="s">
        <v>2588</v>
      </c>
      <c r="H385" s="144" t="s">
        <v>5806</v>
      </c>
      <c r="I385" s="144" t="s">
        <v>6308</v>
      </c>
      <c r="J385" s="144" t="s">
        <v>3923</v>
      </c>
      <c r="K385" s="144" t="s">
        <v>4558</v>
      </c>
      <c r="L385" s="129" t="s">
        <v>4339</v>
      </c>
      <c r="M385" s="129" t="s">
        <v>1608</v>
      </c>
      <c r="N385" s="144"/>
      <c r="O385" s="144"/>
      <c r="P385" s="235">
        <f t="shared" ca="1" si="10"/>
        <v>43509</v>
      </c>
      <c r="Q385" s="236" t="str">
        <f t="shared" si="12"/>
        <v>ТАК</v>
      </c>
      <c r="R385" s="152"/>
      <c r="S385" s="152"/>
      <c r="T385" s="152"/>
      <c r="U385" s="152"/>
      <c r="V385" s="131"/>
    </row>
    <row r="386" spans="1:22" s="1" customFormat="1" ht="27.2" x14ac:dyDescent="0.2">
      <c r="A386" s="262">
        <v>230</v>
      </c>
      <c r="B386" s="139">
        <f>SUBTOTAL(103,C$4:$C386)</f>
        <v>340</v>
      </c>
      <c r="C386" s="258" t="s">
        <v>1110</v>
      </c>
      <c r="D386" s="130">
        <v>21841896</v>
      </c>
      <c r="E386" s="123" t="s">
        <v>2095</v>
      </c>
      <c r="F386" s="123" t="s">
        <v>918</v>
      </c>
      <c r="G386" s="135" t="s">
        <v>2585</v>
      </c>
      <c r="H386" s="144" t="s">
        <v>5664</v>
      </c>
      <c r="I386" s="144" t="s">
        <v>6309</v>
      </c>
      <c r="J386" s="144"/>
      <c r="K386" s="144"/>
      <c r="L386" s="204" t="s">
        <v>398</v>
      </c>
      <c r="M386" s="204" t="s">
        <v>395</v>
      </c>
      <c r="N386" s="144"/>
      <c r="O386" s="144"/>
      <c r="P386" s="235">
        <f t="shared" ca="1" si="10"/>
        <v>43509</v>
      </c>
      <c r="Q386" s="236" t="str">
        <f t="shared" si="12"/>
        <v>ТАК</v>
      </c>
      <c r="R386" s="152"/>
      <c r="S386" s="152"/>
      <c r="T386" s="152"/>
      <c r="U386" s="152"/>
      <c r="V386" s="253"/>
    </row>
    <row r="387" spans="1:22" s="1" customFormat="1" ht="27.2" x14ac:dyDescent="0.2">
      <c r="A387" s="263"/>
      <c r="B387" s="139">
        <f>SUBTOTAL(103,C$4:$C387)</f>
        <v>341</v>
      </c>
      <c r="C387" s="258" t="s">
        <v>1110</v>
      </c>
      <c r="D387" s="202" t="s">
        <v>3845</v>
      </c>
      <c r="E387" s="123" t="s">
        <v>2095</v>
      </c>
      <c r="F387" s="205" t="s">
        <v>918</v>
      </c>
      <c r="G387" s="203" t="s">
        <v>2587</v>
      </c>
      <c r="H387" s="144" t="s">
        <v>5664</v>
      </c>
      <c r="I387" s="144" t="s">
        <v>6310</v>
      </c>
      <c r="J387" s="144"/>
      <c r="K387" s="144"/>
      <c r="L387" s="204" t="s">
        <v>398</v>
      </c>
      <c r="M387" s="204" t="s">
        <v>395</v>
      </c>
      <c r="N387" s="144"/>
      <c r="O387" s="144"/>
      <c r="P387" s="235">
        <f t="shared" ca="1" si="10"/>
        <v>43509</v>
      </c>
      <c r="Q387" s="236" t="str">
        <f t="shared" si="12"/>
        <v>ТАК</v>
      </c>
      <c r="R387" s="152" t="s">
        <v>9281</v>
      </c>
      <c r="S387" s="152" t="s">
        <v>9340</v>
      </c>
      <c r="T387" s="152" t="s">
        <v>9342</v>
      </c>
      <c r="U387" s="152" t="s">
        <v>9341</v>
      </c>
      <c r="V387" s="253"/>
    </row>
    <row r="388" spans="1:22" s="1" customFormat="1" ht="27.2" hidden="1" x14ac:dyDescent="0.2">
      <c r="A388" s="262">
        <v>231</v>
      </c>
      <c r="B388" s="191">
        <f>SUBTOTAL(103,C$4:$C388)</f>
        <v>341</v>
      </c>
      <c r="C388" s="185" t="s">
        <v>1125</v>
      </c>
      <c r="D388" s="225" t="s">
        <v>408</v>
      </c>
      <c r="E388" s="197" t="s">
        <v>7337</v>
      </c>
      <c r="F388" s="214" t="s">
        <v>909</v>
      </c>
      <c r="G388" s="199" t="s">
        <v>2585</v>
      </c>
      <c r="H388" s="186" t="s">
        <v>5664</v>
      </c>
      <c r="I388" s="186" t="s">
        <v>6311</v>
      </c>
      <c r="J388" s="186" t="s">
        <v>5454</v>
      </c>
      <c r="K388" s="186" t="s">
        <v>5455</v>
      </c>
      <c r="L388" s="187" t="s">
        <v>398</v>
      </c>
      <c r="M388" s="187" t="s">
        <v>395</v>
      </c>
      <c r="N388" s="186" t="s">
        <v>9264</v>
      </c>
      <c r="O388" s="186">
        <v>43466</v>
      </c>
      <c r="P388" s="245">
        <f t="shared" ref="P388:P451" ca="1" si="13">TODAY()</f>
        <v>43509</v>
      </c>
      <c r="Q388" s="246" t="str">
        <f t="shared" ca="1" si="12"/>
        <v>НІ</v>
      </c>
      <c r="R388" s="247" t="s">
        <v>9281</v>
      </c>
      <c r="S388" s="247" t="s">
        <v>9340</v>
      </c>
      <c r="T388" s="247" t="s">
        <v>9342</v>
      </c>
      <c r="U388" s="247" t="s">
        <v>9341</v>
      </c>
      <c r="V388" s="248"/>
    </row>
    <row r="389" spans="1:22" s="1" customFormat="1" ht="27.2" hidden="1" x14ac:dyDescent="0.2">
      <c r="A389" s="264"/>
      <c r="B389" s="191">
        <f>SUBTOTAL(103,C$4:$C389)</f>
        <v>341</v>
      </c>
      <c r="C389" s="185" t="s">
        <v>1125</v>
      </c>
      <c r="D389" s="225" t="s">
        <v>408</v>
      </c>
      <c r="E389" s="188" t="s">
        <v>7337</v>
      </c>
      <c r="F389" s="192" t="s">
        <v>909</v>
      </c>
      <c r="G389" s="189" t="s">
        <v>2587</v>
      </c>
      <c r="H389" s="186" t="s">
        <v>5664</v>
      </c>
      <c r="I389" s="186" t="s">
        <v>6312</v>
      </c>
      <c r="J389" s="186" t="s">
        <v>5454</v>
      </c>
      <c r="K389" s="186" t="s">
        <v>5455</v>
      </c>
      <c r="L389" s="187" t="s">
        <v>398</v>
      </c>
      <c r="M389" s="187" t="s">
        <v>395</v>
      </c>
      <c r="N389" s="186" t="s">
        <v>9264</v>
      </c>
      <c r="O389" s="186">
        <v>43466</v>
      </c>
      <c r="P389" s="245">
        <f t="shared" ca="1" si="13"/>
        <v>43509</v>
      </c>
      <c r="Q389" s="246" t="str">
        <f t="shared" ca="1" si="12"/>
        <v>НІ</v>
      </c>
      <c r="R389" s="247"/>
      <c r="S389" s="247"/>
      <c r="T389" s="247"/>
      <c r="U389" s="247"/>
      <c r="V389" s="248"/>
    </row>
    <row r="390" spans="1:22" s="1" customFormat="1" x14ac:dyDescent="0.25">
      <c r="A390" s="263"/>
      <c r="B390" s="24">
        <f>SUBTOTAL(103,C$4:$C390)</f>
        <v>342</v>
      </c>
      <c r="C390" s="142" t="s">
        <v>1125</v>
      </c>
      <c r="D390" s="128" t="s">
        <v>408</v>
      </c>
      <c r="E390" s="173" t="s">
        <v>7337</v>
      </c>
      <c r="F390" s="205" t="s">
        <v>9926</v>
      </c>
      <c r="G390" s="203" t="s">
        <v>7856</v>
      </c>
      <c r="H390" s="144" t="s">
        <v>9590</v>
      </c>
      <c r="I390" s="144" t="s">
        <v>9264</v>
      </c>
      <c r="J390" s="144" t="s">
        <v>5454</v>
      </c>
      <c r="K390" s="144" t="s">
        <v>9927</v>
      </c>
      <c r="L390" s="129"/>
      <c r="M390" s="129"/>
      <c r="N390" s="234"/>
      <c r="O390" s="237"/>
      <c r="P390" s="235">
        <f t="shared" ca="1" si="13"/>
        <v>43509</v>
      </c>
      <c r="Q390" s="236" t="str">
        <f t="shared" si="12"/>
        <v>ТАК</v>
      </c>
      <c r="R390" s="152"/>
      <c r="S390" s="152"/>
      <c r="T390" s="152"/>
      <c r="U390" s="152"/>
      <c r="V390" s="131"/>
    </row>
    <row r="391" spans="1:22" s="1" customFormat="1" ht="51.65" x14ac:dyDescent="0.2">
      <c r="A391" s="258">
        <v>232</v>
      </c>
      <c r="B391" s="24">
        <f>SUBTOTAL(103,C$4:$C391)</f>
        <v>343</v>
      </c>
      <c r="C391" s="141" t="s">
        <v>1113</v>
      </c>
      <c r="D391" s="140">
        <v>22091121</v>
      </c>
      <c r="E391" s="123" t="s">
        <v>1164</v>
      </c>
      <c r="F391" s="123" t="s">
        <v>79</v>
      </c>
      <c r="G391" s="138" t="s">
        <v>2588</v>
      </c>
      <c r="H391" s="144" t="s">
        <v>5788</v>
      </c>
      <c r="I391" s="144" t="s">
        <v>6278</v>
      </c>
      <c r="J391" s="144" t="s">
        <v>3924</v>
      </c>
      <c r="K391" s="144" t="s">
        <v>4559</v>
      </c>
      <c r="L391" s="129" t="s">
        <v>4339</v>
      </c>
      <c r="M391" s="129" t="s">
        <v>1608</v>
      </c>
      <c r="N391" s="144"/>
      <c r="O391" s="144"/>
      <c r="P391" s="235">
        <f t="shared" ca="1" si="13"/>
        <v>43509</v>
      </c>
      <c r="Q391" s="236" t="str">
        <f t="shared" si="12"/>
        <v>ТАК</v>
      </c>
      <c r="R391" s="152"/>
      <c r="S391" s="152"/>
      <c r="T391" s="152"/>
      <c r="U391" s="152"/>
      <c r="V391" s="131"/>
    </row>
    <row r="392" spans="1:22" s="1" customFormat="1" ht="27.2" hidden="1" x14ac:dyDescent="0.2">
      <c r="A392" s="262">
        <v>233</v>
      </c>
      <c r="B392" s="191">
        <f>SUBTOTAL(103,C$4:$C392)</f>
        <v>343</v>
      </c>
      <c r="C392" s="193" t="s">
        <v>1130</v>
      </c>
      <c r="D392" s="225" t="s">
        <v>2208</v>
      </c>
      <c r="E392" s="197" t="s">
        <v>1384</v>
      </c>
      <c r="F392" s="197" t="s">
        <v>1284</v>
      </c>
      <c r="G392" s="199" t="s">
        <v>2585</v>
      </c>
      <c r="H392" s="186" t="s">
        <v>5807</v>
      </c>
      <c r="I392" s="186" t="s">
        <v>6313</v>
      </c>
      <c r="J392" s="186" t="s">
        <v>5456</v>
      </c>
      <c r="K392" s="186" t="s">
        <v>5474</v>
      </c>
      <c r="L392" s="187" t="s">
        <v>398</v>
      </c>
      <c r="M392" s="187" t="s">
        <v>395</v>
      </c>
      <c r="N392" s="186" t="s">
        <v>9272</v>
      </c>
      <c r="O392" s="186">
        <v>43466</v>
      </c>
      <c r="P392" s="245">
        <f t="shared" ca="1" si="13"/>
        <v>43509</v>
      </c>
      <c r="Q392" s="246" t="str">
        <f t="shared" ca="1" si="12"/>
        <v>НІ</v>
      </c>
      <c r="R392" s="247"/>
      <c r="S392" s="247"/>
      <c r="T392" s="247"/>
      <c r="U392" s="247"/>
      <c r="V392" s="248"/>
    </row>
    <row r="393" spans="1:22" s="1" customFormat="1" ht="38.75" hidden="1" x14ac:dyDescent="0.2">
      <c r="A393" s="264"/>
      <c r="B393" s="191">
        <f>SUBTOTAL(103,C$4:$C393)</f>
        <v>343</v>
      </c>
      <c r="C393" s="193" t="s">
        <v>1130</v>
      </c>
      <c r="D393" s="225" t="s">
        <v>2208</v>
      </c>
      <c r="E393" s="188" t="s">
        <v>1384</v>
      </c>
      <c r="F393" s="188" t="s">
        <v>1284</v>
      </c>
      <c r="G393" s="189" t="s">
        <v>2587</v>
      </c>
      <c r="H393" s="186" t="s">
        <v>5807</v>
      </c>
      <c r="I393" s="186" t="s">
        <v>6314</v>
      </c>
      <c r="J393" s="186" t="s">
        <v>5456</v>
      </c>
      <c r="K393" s="186" t="s">
        <v>5474</v>
      </c>
      <c r="L393" s="187" t="s">
        <v>398</v>
      </c>
      <c r="M393" s="187" t="s">
        <v>395</v>
      </c>
      <c r="N393" s="186" t="s">
        <v>9272</v>
      </c>
      <c r="O393" s="186">
        <v>43466</v>
      </c>
      <c r="P393" s="245">
        <f t="shared" ca="1" si="13"/>
        <v>43509</v>
      </c>
      <c r="Q393" s="246" t="str">
        <f t="shared" ca="1" si="12"/>
        <v>НІ</v>
      </c>
      <c r="R393" s="247" t="s">
        <v>9281</v>
      </c>
      <c r="S393" s="247" t="s">
        <v>9349</v>
      </c>
      <c r="T393" s="247" t="s">
        <v>9351</v>
      </c>
      <c r="U393" s="247" t="s">
        <v>9350</v>
      </c>
      <c r="V393" s="248"/>
    </row>
    <row r="394" spans="1:22" s="1" customFormat="1" ht="38.75" x14ac:dyDescent="0.25">
      <c r="A394" s="263"/>
      <c r="B394" s="24">
        <f>SUBTOTAL(103,C$4:$C394)</f>
        <v>344</v>
      </c>
      <c r="C394" s="142" t="s">
        <v>1130</v>
      </c>
      <c r="D394" s="202" t="s">
        <v>2208</v>
      </c>
      <c r="E394" s="205" t="s">
        <v>9958</v>
      </c>
      <c r="F394" s="205" t="s">
        <v>1284</v>
      </c>
      <c r="G394" s="203" t="s">
        <v>7856</v>
      </c>
      <c r="H394" s="144" t="s">
        <v>9590</v>
      </c>
      <c r="I394" s="144" t="s">
        <v>9272</v>
      </c>
      <c r="J394" s="144" t="s">
        <v>5456</v>
      </c>
      <c r="K394" s="144" t="s">
        <v>9928</v>
      </c>
      <c r="L394" s="129"/>
      <c r="M394" s="129"/>
      <c r="N394" s="234"/>
      <c r="O394" s="237"/>
      <c r="P394" s="235">
        <f t="shared" ca="1" si="13"/>
        <v>43509</v>
      </c>
      <c r="Q394" s="236" t="str">
        <f t="shared" si="12"/>
        <v>ТАК</v>
      </c>
      <c r="R394" s="152" t="s">
        <v>9281</v>
      </c>
      <c r="S394" s="152" t="s">
        <v>9349</v>
      </c>
      <c r="T394" s="152" t="s">
        <v>9351</v>
      </c>
      <c r="U394" s="152" t="s">
        <v>9350</v>
      </c>
      <c r="V394" s="131"/>
    </row>
    <row r="395" spans="1:22" s="1" customFormat="1" ht="25.85" x14ac:dyDescent="0.2">
      <c r="A395" s="262">
        <v>234</v>
      </c>
      <c r="B395" s="139">
        <f>SUBTOTAL(103,C$4:$C395)</f>
        <v>345</v>
      </c>
      <c r="C395" s="258" t="s">
        <v>1116</v>
      </c>
      <c r="D395" s="202" t="s">
        <v>514</v>
      </c>
      <c r="E395" s="205" t="s">
        <v>515</v>
      </c>
      <c r="F395" s="205" t="s">
        <v>516</v>
      </c>
      <c r="G395" s="203" t="s">
        <v>2586</v>
      </c>
      <c r="H395" s="144" t="s">
        <v>5685</v>
      </c>
      <c r="I395" s="144" t="s">
        <v>6112</v>
      </c>
      <c r="J395" s="144" t="s">
        <v>5149</v>
      </c>
      <c r="K395" s="144" t="s">
        <v>5007</v>
      </c>
      <c r="L395" s="204" t="s">
        <v>3743</v>
      </c>
      <c r="M395" s="204" t="s">
        <v>3744</v>
      </c>
      <c r="N395" s="144"/>
      <c r="O395" s="144"/>
      <c r="P395" s="235">
        <f t="shared" ca="1" si="13"/>
        <v>43509</v>
      </c>
      <c r="Q395" s="236" t="str">
        <f t="shared" si="12"/>
        <v>ТАК</v>
      </c>
      <c r="R395" s="152" t="s">
        <v>9281</v>
      </c>
      <c r="S395" s="152" t="s">
        <v>9320</v>
      </c>
      <c r="T395" s="152" t="s">
        <v>9322</v>
      </c>
      <c r="U395" s="152" t="s">
        <v>9321</v>
      </c>
      <c r="V395" s="253"/>
    </row>
    <row r="396" spans="1:22" s="1" customFormat="1" ht="27.2" x14ac:dyDescent="0.25">
      <c r="A396" s="263"/>
      <c r="B396" s="139">
        <f>SUBTOTAL(103,C$4:$C396)</f>
        <v>346</v>
      </c>
      <c r="C396" s="142" t="s">
        <v>1116</v>
      </c>
      <c r="D396" s="202" t="s">
        <v>514</v>
      </c>
      <c r="E396" s="205" t="s">
        <v>9712</v>
      </c>
      <c r="F396" s="205" t="s">
        <v>516</v>
      </c>
      <c r="G396" s="203" t="s">
        <v>7731</v>
      </c>
      <c r="H396" s="144" t="s">
        <v>9395</v>
      </c>
      <c r="I396" s="144" t="s">
        <v>9695</v>
      </c>
      <c r="J396" s="144" t="s">
        <v>9640</v>
      </c>
      <c r="K396" s="144" t="s">
        <v>5007</v>
      </c>
      <c r="L396" s="204" t="s">
        <v>3743</v>
      </c>
      <c r="M396" s="204" t="s">
        <v>3744</v>
      </c>
      <c r="N396" s="234"/>
      <c r="O396" s="237"/>
      <c r="P396" s="235">
        <f t="shared" ca="1" si="13"/>
        <v>43509</v>
      </c>
      <c r="Q396" s="236" t="str">
        <f t="shared" si="12"/>
        <v>ТАК</v>
      </c>
      <c r="R396" s="152" t="s">
        <v>9281</v>
      </c>
      <c r="S396" s="152" t="s">
        <v>9320</v>
      </c>
      <c r="T396" s="152" t="s">
        <v>9322</v>
      </c>
      <c r="U396" s="152" t="s">
        <v>9321</v>
      </c>
      <c r="V396" s="253"/>
    </row>
    <row r="397" spans="1:22" s="1" customFormat="1" ht="51.65" x14ac:dyDescent="0.2">
      <c r="A397" s="258">
        <v>235</v>
      </c>
      <c r="B397" s="139">
        <f>SUBTOTAL(103,C$4:$C397)</f>
        <v>347</v>
      </c>
      <c r="C397" s="258" t="s">
        <v>1126</v>
      </c>
      <c r="D397" s="140" t="s">
        <v>1604</v>
      </c>
      <c r="E397" s="123" t="s">
        <v>764</v>
      </c>
      <c r="F397" s="123" t="s">
        <v>868</v>
      </c>
      <c r="G397" s="138" t="s">
        <v>2588</v>
      </c>
      <c r="H397" s="144" t="s">
        <v>5808</v>
      </c>
      <c r="I397" s="144" t="s">
        <v>6315</v>
      </c>
      <c r="J397" s="144" t="s">
        <v>3925</v>
      </c>
      <c r="K397" s="144" t="s">
        <v>4560</v>
      </c>
      <c r="L397" s="204" t="s">
        <v>4339</v>
      </c>
      <c r="M397" s="204" t="s">
        <v>1608</v>
      </c>
      <c r="N397" s="144"/>
      <c r="O397" s="144"/>
      <c r="P397" s="235">
        <f t="shared" ca="1" si="13"/>
        <v>43509</v>
      </c>
      <c r="Q397" s="236" t="str">
        <f t="shared" si="12"/>
        <v>ТАК</v>
      </c>
      <c r="R397" s="152"/>
      <c r="S397" s="152"/>
      <c r="T397" s="152"/>
      <c r="U397" s="152"/>
      <c r="V397" s="131"/>
    </row>
    <row r="398" spans="1:22" s="1" customFormat="1" ht="27.2" hidden="1" x14ac:dyDescent="0.2">
      <c r="A398" s="262">
        <v>236</v>
      </c>
      <c r="B398" s="191">
        <f>SUBTOTAL(103,C$4:$C398)</f>
        <v>347</v>
      </c>
      <c r="C398" s="185" t="s">
        <v>1124</v>
      </c>
      <c r="D398" s="225" t="s">
        <v>2209</v>
      </c>
      <c r="E398" s="197" t="s">
        <v>7330</v>
      </c>
      <c r="F398" s="197" t="s">
        <v>1396</v>
      </c>
      <c r="G398" s="199" t="s">
        <v>2585</v>
      </c>
      <c r="H398" s="186" t="s">
        <v>5809</v>
      </c>
      <c r="I398" s="186" t="s">
        <v>6316</v>
      </c>
      <c r="J398" s="186" t="s">
        <v>5457</v>
      </c>
      <c r="K398" s="186" t="s">
        <v>5475</v>
      </c>
      <c r="L398" s="187" t="s">
        <v>398</v>
      </c>
      <c r="M398" s="187" t="s">
        <v>395</v>
      </c>
      <c r="N398" s="186" t="s">
        <v>9255</v>
      </c>
      <c r="O398" s="186">
        <v>43466</v>
      </c>
      <c r="P398" s="245">
        <f t="shared" ca="1" si="13"/>
        <v>43509</v>
      </c>
      <c r="Q398" s="246" t="str">
        <f t="shared" ref="Q398:Q461" ca="1" si="14">IF(VALUE(O398)=0,"ТАК",IF(VALUE(O398)&gt;VALUE(P398),"ТАК","НІ"))</f>
        <v>НІ</v>
      </c>
      <c r="R398" s="247"/>
      <c r="S398" s="247"/>
      <c r="T398" s="247"/>
      <c r="U398" s="247"/>
      <c r="V398" s="248"/>
    </row>
    <row r="399" spans="1:22" s="1" customFormat="1" ht="27.2" hidden="1" x14ac:dyDescent="0.2">
      <c r="A399" s="264"/>
      <c r="B399" s="191">
        <f>SUBTOTAL(103,C$4:$C399)</f>
        <v>347</v>
      </c>
      <c r="C399" s="185" t="s">
        <v>1124</v>
      </c>
      <c r="D399" s="225" t="s">
        <v>2209</v>
      </c>
      <c r="E399" s="188" t="s">
        <v>7330</v>
      </c>
      <c r="F399" s="188" t="s">
        <v>1396</v>
      </c>
      <c r="G399" s="189" t="s">
        <v>2587</v>
      </c>
      <c r="H399" s="186" t="s">
        <v>5809</v>
      </c>
      <c r="I399" s="186" t="s">
        <v>6316</v>
      </c>
      <c r="J399" s="186" t="s">
        <v>5457</v>
      </c>
      <c r="K399" s="186" t="s">
        <v>5475</v>
      </c>
      <c r="L399" s="187" t="s">
        <v>398</v>
      </c>
      <c r="M399" s="187" t="s">
        <v>395</v>
      </c>
      <c r="N399" s="186" t="s">
        <v>9255</v>
      </c>
      <c r="O399" s="186">
        <v>43466</v>
      </c>
      <c r="P399" s="245">
        <f t="shared" ca="1" si="13"/>
        <v>43509</v>
      </c>
      <c r="Q399" s="246" t="str">
        <f t="shared" ca="1" si="14"/>
        <v>НІ</v>
      </c>
      <c r="R399" s="247"/>
      <c r="S399" s="247"/>
      <c r="T399" s="247"/>
      <c r="U399" s="247"/>
      <c r="V399" s="248"/>
    </row>
    <row r="400" spans="1:22" s="1" customFormat="1" x14ac:dyDescent="0.25">
      <c r="A400" s="263"/>
      <c r="B400" s="139">
        <f>SUBTOTAL(103,C$4:$C400)</f>
        <v>348</v>
      </c>
      <c r="C400" s="142" t="s">
        <v>1124</v>
      </c>
      <c r="D400" s="202" t="s">
        <v>2209</v>
      </c>
      <c r="E400" s="205" t="s">
        <v>7330</v>
      </c>
      <c r="F400" s="205" t="s">
        <v>9929</v>
      </c>
      <c r="G400" s="203" t="s">
        <v>7856</v>
      </c>
      <c r="H400" s="144" t="s">
        <v>9590</v>
      </c>
      <c r="I400" s="144" t="s">
        <v>9255</v>
      </c>
      <c r="J400" s="144" t="s">
        <v>5457</v>
      </c>
      <c r="K400" s="144" t="s">
        <v>9930</v>
      </c>
      <c r="L400" s="204"/>
      <c r="M400" s="204"/>
      <c r="N400" s="234"/>
      <c r="O400" s="237"/>
      <c r="P400" s="235">
        <f t="shared" ca="1" si="13"/>
        <v>43509</v>
      </c>
      <c r="Q400" s="236" t="str">
        <f t="shared" si="14"/>
        <v>ТАК</v>
      </c>
      <c r="R400" s="152"/>
      <c r="S400" s="152"/>
      <c r="T400" s="152"/>
      <c r="U400" s="152"/>
      <c r="V400" s="253"/>
    </row>
    <row r="401" spans="1:22" s="1" customFormat="1" ht="27.2" hidden="1" x14ac:dyDescent="0.2">
      <c r="A401" s="262">
        <v>237</v>
      </c>
      <c r="B401" s="191">
        <f>SUBTOTAL(103,C$4:$C401)</f>
        <v>348</v>
      </c>
      <c r="C401" s="226" t="s">
        <v>1122</v>
      </c>
      <c r="D401" s="225" t="s">
        <v>2210</v>
      </c>
      <c r="E401" s="197" t="s">
        <v>982</v>
      </c>
      <c r="F401" s="197" t="s">
        <v>1397</v>
      </c>
      <c r="G401" s="199" t="s">
        <v>2585</v>
      </c>
      <c r="H401" s="186" t="s">
        <v>5664</v>
      </c>
      <c r="I401" s="186" t="s">
        <v>6317</v>
      </c>
      <c r="J401" s="186" t="s">
        <v>5458</v>
      </c>
      <c r="K401" s="186" t="s">
        <v>5476</v>
      </c>
      <c r="L401" s="187" t="s">
        <v>398</v>
      </c>
      <c r="M401" s="187" t="s">
        <v>395</v>
      </c>
      <c r="N401" s="186" t="s">
        <v>9270</v>
      </c>
      <c r="O401" s="186">
        <v>43466</v>
      </c>
      <c r="P401" s="245">
        <f t="shared" ca="1" si="13"/>
        <v>43509</v>
      </c>
      <c r="Q401" s="246" t="str">
        <f t="shared" ca="1" si="14"/>
        <v>НІ</v>
      </c>
      <c r="R401" s="247"/>
      <c r="S401" s="247"/>
      <c r="T401" s="247"/>
      <c r="U401" s="247"/>
      <c r="V401" s="248"/>
    </row>
    <row r="402" spans="1:22" s="1" customFormat="1" ht="27.2" hidden="1" x14ac:dyDescent="0.2">
      <c r="A402" s="264"/>
      <c r="B402" s="191">
        <f>SUBTOTAL(103,C$4:$C402)</f>
        <v>348</v>
      </c>
      <c r="C402" s="226" t="s">
        <v>1122</v>
      </c>
      <c r="D402" s="225" t="s">
        <v>2210</v>
      </c>
      <c r="E402" s="188" t="s">
        <v>982</v>
      </c>
      <c r="F402" s="188" t="s">
        <v>1397</v>
      </c>
      <c r="G402" s="189" t="s">
        <v>2587</v>
      </c>
      <c r="H402" s="186" t="s">
        <v>5810</v>
      </c>
      <c r="I402" s="186" t="s">
        <v>6318</v>
      </c>
      <c r="J402" s="186" t="s">
        <v>5458</v>
      </c>
      <c r="K402" s="186" t="s">
        <v>5476</v>
      </c>
      <c r="L402" s="187" t="s">
        <v>398</v>
      </c>
      <c r="M402" s="187" t="s">
        <v>395</v>
      </c>
      <c r="N402" s="186" t="s">
        <v>9270</v>
      </c>
      <c r="O402" s="186">
        <v>43466</v>
      </c>
      <c r="P402" s="245">
        <f t="shared" ca="1" si="13"/>
        <v>43509</v>
      </c>
      <c r="Q402" s="246" t="str">
        <f t="shared" ca="1" si="14"/>
        <v>НІ</v>
      </c>
      <c r="R402" s="247"/>
      <c r="S402" s="247"/>
      <c r="T402" s="247"/>
      <c r="U402" s="247"/>
      <c r="V402" s="248"/>
    </row>
    <row r="403" spans="1:22" s="1" customFormat="1" x14ac:dyDescent="0.25">
      <c r="A403" s="263"/>
      <c r="B403" s="24">
        <f>SUBTOTAL(103,C$4:$C403)</f>
        <v>349</v>
      </c>
      <c r="C403" s="142" t="s">
        <v>1122</v>
      </c>
      <c r="D403" s="202" t="s">
        <v>2210</v>
      </c>
      <c r="E403" s="173" t="s">
        <v>982</v>
      </c>
      <c r="F403" s="205" t="s">
        <v>9931</v>
      </c>
      <c r="G403" s="137" t="s">
        <v>7856</v>
      </c>
      <c r="H403" s="144" t="s">
        <v>9590</v>
      </c>
      <c r="I403" s="144" t="s">
        <v>9270</v>
      </c>
      <c r="J403" s="144" t="s">
        <v>5458</v>
      </c>
      <c r="K403" s="144" t="s">
        <v>5476</v>
      </c>
      <c r="L403" s="204"/>
      <c r="M403" s="204"/>
      <c r="N403" s="234"/>
      <c r="O403" s="237"/>
      <c r="P403" s="235">
        <f t="shared" ca="1" si="13"/>
        <v>43509</v>
      </c>
      <c r="Q403" s="236" t="str">
        <f t="shared" si="14"/>
        <v>ТАК</v>
      </c>
      <c r="R403" s="152"/>
      <c r="S403" s="152"/>
      <c r="T403" s="152"/>
      <c r="U403" s="152"/>
      <c r="V403" s="131"/>
    </row>
    <row r="404" spans="1:22" s="1" customFormat="1" ht="25.85" hidden="1" x14ac:dyDescent="0.2">
      <c r="A404" s="262">
        <v>238</v>
      </c>
      <c r="B404" s="191">
        <f>SUBTOTAL(103,C$4:$C404)</f>
        <v>349</v>
      </c>
      <c r="C404" s="185" t="s">
        <v>1127</v>
      </c>
      <c r="D404" s="225" t="s">
        <v>2211</v>
      </c>
      <c r="E404" s="188" t="s">
        <v>2053</v>
      </c>
      <c r="F404" s="192" t="s">
        <v>914</v>
      </c>
      <c r="G404" s="189" t="s">
        <v>2583</v>
      </c>
      <c r="H404" s="186" t="s">
        <v>5811</v>
      </c>
      <c r="I404" s="186" t="s">
        <v>6319</v>
      </c>
      <c r="J404" s="186" t="s">
        <v>5459</v>
      </c>
      <c r="K404" s="186" t="s">
        <v>5510</v>
      </c>
      <c r="L404" s="187" t="s">
        <v>394</v>
      </c>
      <c r="M404" s="187" t="s">
        <v>395</v>
      </c>
      <c r="N404" s="186" t="s">
        <v>10488</v>
      </c>
      <c r="O404" s="186">
        <v>43451</v>
      </c>
      <c r="P404" s="245">
        <f t="shared" ca="1" si="13"/>
        <v>43509</v>
      </c>
      <c r="Q404" s="246" t="str">
        <f t="shared" ca="1" si="14"/>
        <v>НІ</v>
      </c>
      <c r="R404" s="247"/>
      <c r="S404" s="247"/>
      <c r="T404" s="247"/>
      <c r="U404" s="247"/>
      <c r="V404" s="248"/>
    </row>
    <row r="405" spans="1:22" s="1" customFormat="1" ht="27.2" hidden="1" x14ac:dyDescent="0.2">
      <c r="A405" s="264"/>
      <c r="B405" s="191">
        <f>SUBTOTAL(103,C$4:$C405)</f>
        <v>349</v>
      </c>
      <c r="C405" s="185" t="s">
        <v>1127</v>
      </c>
      <c r="D405" s="225" t="s">
        <v>2211</v>
      </c>
      <c r="E405" s="197" t="s">
        <v>2053</v>
      </c>
      <c r="F405" s="197" t="s">
        <v>914</v>
      </c>
      <c r="G405" s="199" t="s">
        <v>2585</v>
      </c>
      <c r="H405" s="186" t="s">
        <v>5664</v>
      </c>
      <c r="I405" s="186" t="s">
        <v>6320</v>
      </c>
      <c r="J405" s="186" t="s">
        <v>5459</v>
      </c>
      <c r="K405" s="186" t="s">
        <v>5477</v>
      </c>
      <c r="L405" s="187" t="s">
        <v>398</v>
      </c>
      <c r="M405" s="187" t="s">
        <v>395</v>
      </c>
      <c r="N405" s="186" t="s">
        <v>9262</v>
      </c>
      <c r="O405" s="186">
        <v>43466</v>
      </c>
      <c r="P405" s="245">
        <f t="shared" ca="1" si="13"/>
        <v>43509</v>
      </c>
      <c r="Q405" s="246" t="str">
        <f t="shared" ca="1" si="14"/>
        <v>НІ</v>
      </c>
      <c r="R405" s="247"/>
      <c r="S405" s="247"/>
      <c r="T405" s="247"/>
      <c r="U405" s="247"/>
      <c r="V405" s="248"/>
    </row>
    <row r="406" spans="1:22" s="1" customFormat="1" ht="38.75" hidden="1" x14ac:dyDescent="0.2">
      <c r="A406" s="264"/>
      <c r="B406" s="191">
        <f>SUBTOTAL(103,C$4:$C406)</f>
        <v>349</v>
      </c>
      <c r="C406" s="185" t="s">
        <v>1127</v>
      </c>
      <c r="D406" s="225" t="s">
        <v>2211</v>
      </c>
      <c r="E406" s="188" t="s">
        <v>2053</v>
      </c>
      <c r="F406" s="188" t="s">
        <v>914</v>
      </c>
      <c r="G406" s="189" t="s">
        <v>2587</v>
      </c>
      <c r="H406" s="186" t="s">
        <v>5664</v>
      </c>
      <c r="I406" s="186" t="s">
        <v>6321</v>
      </c>
      <c r="J406" s="186" t="s">
        <v>5459</v>
      </c>
      <c r="K406" s="186" t="s">
        <v>7144</v>
      </c>
      <c r="L406" s="187" t="s">
        <v>398</v>
      </c>
      <c r="M406" s="187" t="s">
        <v>395</v>
      </c>
      <c r="N406" s="186" t="s">
        <v>9262</v>
      </c>
      <c r="O406" s="186">
        <v>43466</v>
      </c>
      <c r="P406" s="245">
        <f t="shared" ca="1" si="13"/>
        <v>43509</v>
      </c>
      <c r="Q406" s="246" t="str">
        <f t="shared" ca="1" si="14"/>
        <v>НІ</v>
      </c>
      <c r="R406" s="247"/>
      <c r="S406" s="247"/>
      <c r="T406" s="247"/>
      <c r="U406" s="247"/>
      <c r="V406" s="248"/>
    </row>
    <row r="407" spans="1:22" s="1" customFormat="1" x14ac:dyDescent="0.25">
      <c r="A407" s="263"/>
      <c r="B407" s="24">
        <f>SUBTOTAL(103,C$4:$C407)</f>
        <v>350</v>
      </c>
      <c r="C407" s="142" t="s">
        <v>1127</v>
      </c>
      <c r="D407" s="202" t="s">
        <v>2211</v>
      </c>
      <c r="E407" s="205" t="s">
        <v>2053</v>
      </c>
      <c r="F407" s="205" t="s">
        <v>9932</v>
      </c>
      <c r="G407" s="203" t="s">
        <v>7856</v>
      </c>
      <c r="H407" s="144" t="s">
        <v>9590</v>
      </c>
      <c r="I407" s="144" t="s">
        <v>9262</v>
      </c>
      <c r="J407" s="144" t="s">
        <v>5459</v>
      </c>
      <c r="K407" s="144" t="s">
        <v>5477</v>
      </c>
      <c r="L407" s="204"/>
      <c r="M407" s="204"/>
      <c r="N407" s="234"/>
      <c r="O407" s="237"/>
      <c r="P407" s="235">
        <f t="shared" ca="1" si="13"/>
        <v>43509</v>
      </c>
      <c r="Q407" s="236" t="str">
        <f t="shared" si="14"/>
        <v>ТАК</v>
      </c>
      <c r="R407" s="152"/>
      <c r="S407" s="152"/>
      <c r="T407" s="152"/>
      <c r="U407" s="152"/>
      <c r="V407" s="131"/>
    </row>
    <row r="408" spans="1:22" s="1" customFormat="1" ht="51.65" x14ac:dyDescent="0.2">
      <c r="A408" s="258">
        <v>239</v>
      </c>
      <c r="B408" s="139">
        <f>SUBTOTAL(103,C$4:$C408)</f>
        <v>351</v>
      </c>
      <c r="C408" s="142" t="s">
        <v>1115</v>
      </c>
      <c r="D408" s="202">
        <v>22821803</v>
      </c>
      <c r="E408" s="205" t="s">
        <v>7411</v>
      </c>
      <c r="F408" s="205" t="s">
        <v>7412</v>
      </c>
      <c r="G408" s="138" t="s">
        <v>2588</v>
      </c>
      <c r="H408" s="144" t="s">
        <v>7424</v>
      </c>
      <c r="I408" s="144" t="s">
        <v>7428</v>
      </c>
      <c r="J408" s="144" t="s">
        <v>7489</v>
      </c>
      <c r="K408" s="144" t="s">
        <v>7490</v>
      </c>
      <c r="L408" s="204" t="s">
        <v>1609</v>
      </c>
      <c r="M408" s="204" t="s">
        <v>1608</v>
      </c>
      <c r="N408" s="144"/>
      <c r="O408" s="144"/>
      <c r="P408" s="235">
        <f t="shared" ca="1" si="13"/>
        <v>43509</v>
      </c>
      <c r="Q408" s="236" t="str">
        <f t="shared" si="14"/>
        <v>ТАК</v>
      </c>
      <c r="R408" s="152"/>
      <c r="S408" s="152"/>
      <c r="T408" s="152"/>
      <c r="U408" s="152"/>
      <c r="V408" s="253"/>
    </row>
    <row r="409" spans="1:22" s="1" customFormat="1" ht="25.85" x14ac:dyDescent="0.2">
      <c r="A409" s="262">
        <v>240</v>
      </c>
      <c r="B409" s="139">
        <f>SUBTOTAL(103,C$4:$C409)</f>
        <v>352</v>
      </c>
      <c r="C409" s="258" t="s">
        <v>1104</v>
      </c>
      <c r="D409" s="202" t="s">
        <v>3795</v>
      </c>
      <c r="E409" s="205" t="s">
        <v>2055</v>
      </c>
      <c r="F409" s="205" t="s">
        <v>1529</v>
      </c>
      <c r="G409" s="203" t="s">
        <v>2583</v>
      </c>
      <c r="H409" s="144" t="s">
        <v>5678</v>
      </c>
      <c r="I409" s="144" t="s">
        <v>6909</v>
      </c>
      <c r="J409" s="144" t="s">
        <v>5426</v>
      </c>
      <c r="K409" s="144" t="s">
        <v>5511</v>
      </c>
      <c r="L409" s="204" t="s">
        <v>394</v>
      </c>
      <c r="M409" s="204" t="s">
        <v>395</v>
      </c>
      <c r="N409" s="144"/>
      <c r="O409" s="144"/>
      <c r="P409" s="235">
        <f t="shared" ca="1" si="13"/>
        <v>43509</v>
      </c>
      <c r="Q409" s="236" t="str">
        <f t="shared" si="14"/>
        <v>ТАК</v>
      </c>
      <c r="R409" s="152"/>
      <c r="S409" s="152"/>
      <c r="T409" s="152"/>
      <c r="U409" s="152"/>
      <c r="V409" s="253"/>
    </row>
    <row r="410" spans="1:22" s="1" customFormat="1" ht="40.75" x14ac:dyDescent="0.2">
      <c r="A410" s="263"/>
      <c r="B410" s="139">
        <f>SUBTOTAL(103,C$4:$C410)</f>
        <v>353</v>
      </c>
      <c r="C410" s="258" t="s">
        <v>1104</v>
      </c>
      <c r="D410" s="128">
        <v>22927045</v>
      </c>
      <c r="E410" s="173" t="s">
        <v>2055</v>
      </c>
      <c r="F410" s="173" t="s">
        <v>1529</v>
      </c>
      <c r="G410" s="203" t="s">
        <v>2592</v>
      </c>
      <c r="H410" s="144" t="s">
        <v>5812</v>
      </c>
      <c r="I410" s="144" t="s">
        <v>6322</v>
      </c>
      <c r="J410" s="144" t="s">
        <v>5426</v>
      </c>
      <c r="K410" s="144" t="s">
        <v>5427</v>
      </c>
      <c r="L410" s="130" t="s">
        <v>394</v>
      </c>
      <c r="M410" s="130" t="s">
        <v>395</v>
      </c>
      <c r="N410" s="144"/>
      <c r="O410" s="144"/>
      <c r="P410" s="235">
        <f t="shared" ca="1" si="13"/>
        <v>43509</v>
      </c>
      <c r="Q410" s="236" t="str">
        <f t="shared" si="14"/>
        <v>ТАК</v>
      </c>
      <c r="R410" s="152"/>
      <c r="S410" s="152"/>
      <c r="T410" s="152"/>
      <c r="U410" s="152"/>
      <c r="V410" s="131"/>
    </row>
    <row r="411" spans="1:22" s="1" customFormat="1" ht="38.25" customHeight="1" x14ac:dyDescent="0.2">
      <c r="A411" s="262">
        <v>241</v>
      </c>
      <c r="B411" s="139">
        <f>SUBTOTAL(103,C$4:$C411)</f>
        <v>354</v>
      </c>
      <c r="C411" s="258" t="s">
        <v>1124</v>
      </c>
      <c r="D411" s="202" t="s">
        <v>508</v>
      </c>
      <c r="E411" s="205" t="s">
        <v>509</v>
      </c>
      <c r="F411" s="205" t="s">
        <v>510</v>
      </c>
      <c r="G411" s="203" t="s">
        <v>2586</v>
      </c>
      <c r="H411" s="144" t="s">
        <v>5685</v>
      </c>
      <c r="I411" s="144" t="s">
        <v>6112</v>
      </c>
      <c r="J411" s="144" t="s">
        <v>5150</v>
      </c>
      <c r="K411" s="144" t="s">
        <v>5008</v>
      </c>
      <c r="L411" s="204" t="s">
        <v>3743</v>
      </c>
      <c r="M411" s="204" t="s">
        <v>3744</v>
      </c>
      <c r="N411" s="144"/>
      <c r="O411" s="144"/>
      <c r="P411" s="235">
        <f t="shared" ca="1" si="13"/>
        <v>43509</v>
      </c>
      <c r="Q411" s="236" t="str">
        <f t="shared" si="14"/>
        <v>ТАК</v>
      </c>
      <c r="R411" s="152"/>
      <c r="S411" s="152"/>
      <c r="T411" s="152"/>
      <c r="U411" s="152"/>
      <c r="V411" s="253"/>
    </row>
    <row r="412" spans="1:22" s="1" customFormat="1" ht="27.2" x14ac:dyDescent="0.25">
      <c r="A412" s="263"/>
      <c r="B412" s="139">
        <f>SUBTOTAL(103,C$4:$C412)</f>
        <v>355</v>
      </c>
      <c r="C412" s="142" t="s">
        <v>1124</v>
      </c>
      <c r="D412" s="202" t="s">
        <v>508</v>
      </c>
      <c r="E412" s="205" t="s">
        <v>509</v>
      </c>
      <c r="F412" s="205" t="s">
        <v>510</v>
      </c>
      <c r="G412" s="203" t="s">
        <v>7731</v>
      </c>
      <c r="H412" s="144" t="s">
        <v>10588</v>
      </c>
      <c r="I412" s="144" t="s">
        <v>10858</v>
      </c>
      <c r="J412" s="144" t="s">
        <v>10805</v>
      </c>
      <c r="K412" s="144" t="s">
        <v>5008</v>
      </c>
      <c r="L412" s="204" t="s">
        <v>3743</v>
      </c>
      <c r="M412" s="204" t="s">
        <v>3744</v>
      </c>
      <c r="N412" s="234"/>
      <c r="O412" s="237"/>
      <c r="P412" s="235">
        <f t="shared" ca="1" si="13"/>
        <v>43509</v>
      </c>
      <c r="Q412" s="236" t="str">
        <f t="shared" si="14"/>
        <v>ТАК</v>
      </c>
      <c r="R412" s="152" t="s">
        <v>8699</v>
      </c>
      <c r="S412" s="152" t="s">
        <v>10846</v>
      </c>
      <c r="T412" s="80" t="s">
        <v>10750</v>
      </c>
      <c r="U412" s="65" t="s">
        <v>10751</v>
      </c>
      <c r="V412" s="146"/>
    </row>
    <row r="413" spans="1:22" s="1" customFormat="1" ht="51.65" x14ac:dyDescent="0.2">
      <c r="A413" s="262">
        <v>242</v>
      </c>
      <c r="B413" s="139">
        <f>SUBTOTAL(103,C$4:$C413)</f>
        <v>356</v>
      </c>
      <c r="C413" s="258" t="s">
        <v>1105</v>
      </c>
      <c r="D413" s="202">
        <v>23065137</v>
      </c>
      <c r="E413" s="205" t="s">
        <v>2139</v>
      </c>
      <c r="F413" s="205" t="s">
        <v>4299</v>
      </c>
      <c r="G413" s="138" t="s">
        <v>2588</v>
      </c>
      <c r="H413" s="144" t="s">
        <v>5795</v>
      </c>
      <c r="I413" s="144" t="s">
        <v>6323</v>
      </c>
      <c r="J413" s="144" t="s">
        <v>3926</v>
      </c>
      <c r="K413" s="144" t="s">
        <v>4561</v>
      </c>
      <c r="L413" s="204" t="s">
        <v>4339</v>
      </c>
      <c r="M413" s="204" t="s">
        <v>1608</v>
      </c>
      <c r="N413" s="144"/>
      <c r="O413" s="144"/>
      <c r="P413" s="235">
        <f t="shared" ca="1" si="13"/>
        <v>43509</v>
      </c>
      <c r="Q413" s="236" t="str">
        <f t="shared" si="14"/>
        <v>ТАК</v>
      </c>
      <c r="R413" s="152"/>
      <c r="S413" s="152"/>
      <c r="T413" s="152"/>
      <c r="U413" s="152"/>
      <c r="V413" s="131"/>
    </row>
    <row r="414" spans="1:22" s="1" customFormat="1" ht="38.75" x14ac:dyDescent="0.2">
      <c r="A414" s="263"/>
      <c r="B414" s="139">
        <f>SUBTOTAL(103,C$4:$C414)</f>
        <v>357</v>
      </c>
      <c r="C414" s="258" t="s">
        <v>1105</v>
      </c>
      <c r="D414" s="202">
        <v>23065137</v>
      </c>
      <c r="E414" s="205" t="s">
        <v>2139</v>
      </c>
      <c r="F414" s="205" t="s">
        <v>4299</v>
      </c>
      <c r="G414" s="138" t="s">
        <v>2590</v>
      </c>
      <c r="H414" s="144" t="s">
        <v>5795</v>
      </c>
      <c r="I414" s="144" t="s">
        <v>6324</v>
      </c>
      <c r="J414" s="144" t="s">
        <v>4247</v>
      </c>
      <c r="K414" s="144" t="s">
        <v>4561</v>
      </c>
      <c r="L414" s="253" t="s">
        <v>403</v>
      </c>
      <c r="M414" s="253" t="s">
        <v>402</v>
      </c>
      <c r="N414" s="144"/>
      <c r="O414" s="144"/>
      <c r="P414" s="235">
        <f t="shared" ca="1" si="13"/>
        <v>43509</v>
      </c>
      <c r="Q414" s="236" t="str">
        <f t="shared" si="14"/>
        <v>ТАК</v>
      </c>
      <c r="R414" s="152"/>
      <c r="S414" s="152"/>
      <c r="T414" s="152"/>
      <c r="U414" s="152"/>
      <c r="V414" s="131"/>
    </row>
    <row r="415" spans="1:22" s="1" customFormat="1" ht="27.2" hidden="1" x14ac:dyDescent="0.2">
      <c r="A415" s="262">
        <v>243</v>
      </c>
      <c r="B415" s="191">
        <f>SUBTOTAL(103,C$4:$C415)</f>
        <v>357</v>
      </c>
      <c r="C415" s="185" t="s">
        <v>1121</v>
      </c>
      <c r="D415" s="225" t="s">
        <v>2212</v>
      </c>
      <c r="E415" s="197" t="s">
        <v>990</v>
      </c>
      <c r="F415" s="192" t="s">
        <v>2461</v>
      </c>
      <c r="G415" s="199" t="s">
        <v>2585</v>
      </c>
      <c r="H415" s="186" t="s">
        <v>5664</v>
      </c>
      <c r="I415" s="186" t="s">
        <v>6325</v>
      </c>
      <c r="J415" s="186" t="s">
        <v>5460</v>
      </c>
      <c r="K415" s="186" t="s">
        <v>5478</v>
      </c>
      <c r="L415" s="187" t="s">
        <v>398</v>
      </c>
      <c r="M415" s="187" t="s">
        <v>395</v>
      </c>
      <c r="N415" s="186" t="s">
        <v>9261</v>
      </c>
      <c r="O415" s="186">
        <v>43466</v>
      </c>
      <c r="P415" s="245">
        <f t="shared" ca="1" si="13"/>
        <v>43509</v>
      </c>
      <c r="Q415" s="246" t="str">
        <f t="shared" ca="1" si="14"/>
        <v>НІ</v>
      </c>
      <c r="R415" s="247"/>
      <c r="S415" s="247"/>
      <c r="T415" s="247"/>
      <c r="U415" s="247"/>
      <c r="V415" s="248"/>
    </row>
    <row r="416" spans="1:22" s="1" customFormat="1" ht="38.75" hidden="1" x14ac:dyDescent="0.2">
      <c r="A416" s="264"/>
      <c r="B416" s="191">
        <f>SUBTOTAL(103,C$4:$C416)</f>
        <v>357</v>
      </c>
      <c r="C416" s="185" t="s">
        <v>1121</v>
      </c>
      <c r="D416" s="225" t="s">
        <v>2212</v>
      </c>
      <c r="E416" s="188" t="s">
        <v>990</v>
      </c>
      <c r="F416" s="192" t="s">
        <v>2461</v>
      </c>
      <c r="G416" s="189" t="s">
        <v>2587</v>
      </c>
      <c r="H416" s="186" t="s">
        <v>5810</v>
      </c>
      <c r="I416" s="186" t="s">
        <v>6326</v>
      </c>
      <c r="J416" s="186" t="s">
        <v>5460</v>
      </c>
      <c r="K416" s="186" t="s">
        <v>7116</v>
      </c>
      <c r="L416" s="187" t="s">
        <v>398</v>
      </c>
      <c r="M416" s="187" t="s">
        <v>395</v>
      </c>
      <c r="N416" s="186" t="s">
        <v>9261</v>
      </c>
      <c r="O416" s="186">
        <v>43466</v>
      </c>
      <c r="P416" s="245">
        <f t="shared" ca="1" si="13"/>
        <v>43509</v>
      </c>
      <c r="Q416" s="246" t="str">
        <f t="shared" ca="1" si="14"/>
        <v>НІ</v>
      </c>
      <c r="R416" s="247"/>
      <c r="S416" s="247"/>
      <c r="T416" s="247"/>
      <c r="U416" s="247"/>
      <c r="V416" s="248"/>
    </row>
    <row r="417" spans="1:22" s="1" customFormat="1" ht="25.85" x14ac:dyDescent="0.25">
      <c r="A417" s="263"/>
      <c r="B417" s="139">
        <f>SUBTOTAL(103,C$4:$C417)</f>
        <v>358</v>
      </c>
      <c r="C417" s="142" t="s">
        <v>1121</v>
      </c>
      <c r="D417" s="202" t="s">
        <v>2212</v>
      </c>
      <c r="E417" s="205" t="s">
        <v>990</v>
      </c>
      <c r="F417" s="205" t="s">
        <v>9933</v>
      </c>
      <c r="G417" s="203" t="s">
        <v>7856</v>
      </c>
      <c r="H417" s="144" t="s">
        <v>9590</v>
      </c>
      <c r="I417" s="144" t="s">
        <v>9261</v>
      </c>
      <c r="J417" s="144" t="s">
        <v>5460</v>
      </c>
      <c r="K417" s="144" t="s">
        <v>9934</v>
      </c>
      <c r="L417" s="204"/>
      <c r="M417" s="204"/>
      <c r="N417" s="234"/>
      <c r="O417" s="237"/>
      <c r="P417" s="235">
        <f t="shared" ca="1" si="13"/>
        <v>43509</v>
      </c>
      <c r="Q417" s="236" t="str">
        <f t="shared" si="14"/>
        <v>ТАК</v>
      </c>
      <c r="R417" s="152"/>
      <c r="S417" s="152"/>
      <c r="T417" s="152"/>
      <c r="U417" s="152"/>
      <c r="V417" s="253"/>
    </row>
    <row r="418" spans="1:22" s="1" customFormat="1" ht="27.2" hidden="1" x14ac:dyDescent="0.2">
      <c r="A418" s="262">
        <v>244</v>
      </c>
      <c r="B418" s="191">
        <f>SUBTOTAL(103,C$4:$C418)</f>
        <v>358</v>
      </c>
      <c r="C418" s="185" t="s">
        <v>1123</v>
      </c>
      <c r="D418" s="225" t="s">
        <v>2213</v>
      </c>
      <c r="E418" s="224" t="s">
        <v>57</v>
      </c>
      <c r="F418" s="214" t="s">
        <v>2464</v>
      </c>
      <c r="G418" s="199" t="s">
        <v>2585</v>
      </c>
      <c r="H418" s="186" t="s">
        <v>5664</v>
      </c>
      <c r="I418" s="186" t="s">
        <v>6327</v>
      </c>
      <c r="J418" s="186" t="s">
        <v>7122</v>
      </c>
      <c r="K418" s="186" t="s">
        <v>5486</v>
      </c>
      <c r="L418" s="187" t="s">
        <v>398</v>
      </c>
      <c r="M418" s="187" t="s">
        <v>395</v>
      </c>
      <c r="N418" s="186" t="s">
        <v>9252</v>
      </c>
      <c r="O418" s="186">
        <v>43466</v>
      </c>
      <c r="P418" s="245">
        <f t="shared" ca="1" si="13"/>
        <v>43509</v>
      </c>
      <c r="Q418" s="246" t="str">
        <f t="shared" ca="1" si="14"/>
        <v>НІ</v>
      </c>
      <c r="R418" s="247"/>
      <c r="S418" s="247"/>
      <c r="T418" s="247"/>
      <c r="U418" s="247"/>
      <c r="V418" s="248"/>
    </row>
    <row r="419" spans="1:22" s="1" customFormat="1" ht="27.2" hidden="1" x14ac:dyDescent="0.2">
      <c r="A419" s="264"/>
      <c r="B419" s="191">
        <f>SUBTOTAL(103,C$4:$C419)</f>
        <v>358</v>
      </c>
      <c r="C419" s="185" t="s">
        <v>1123</v>
      </c>
      <c r="D419" s="225" t="s">
        <v>2213</v>
      </c>
      <c r="E419" s="223" t="s">
        <v>57</v>
      </c>
      <c r="F419" s="192" t="s">
        <v>2464</v>
      </c>
      <c r="G419" s="189" t="s">
        <v>2587</v>
      </c>
      <c r="H419" s="186" t="s">
        <v>5665</v>
      </c>
      <c r="I419" s="186" t="s">
        <v>6328</v>
      </c>
      <c r="J419" s="186" t="s">
        <v>7122</v>
      </c>
      <c r="K419" s="186" t="s">
        <v>7123</v>
      </c>
      <c r="L419" s="187" t="s">
        <v>398</v>
      </c>
      <c r="M419" s="187" t="s">
        <v>395</v>
      </c>
      <c r="N419" s="186" t="s">
        <v>9252</v>
      </c>
      <c r="O419" s="186">
        <v>43466</v>
      </c>
      <c r="P419" s="245">
        <f t="shared" ca="1" si="13"/>
        <v>43509</v>
      </c>
      <c r="Q419" s="246" t="str">
        <f t="shared" ca="1" si="14"/>
        <v>НІ</v>
      </c>
      <c r="R419" s="247"/>
      <c r="S419" s="247"/>
      <c r="T419" s="247"/>
      <c r="U419" s="247"/>
      <c r="V419" s="248"/>
    </row>
    <row r="420" spans="1:22" s="1" customFormat="1" ht="25.85" x14ac:dyDescent="0.25">
      <c r="A420" s="263"/>
      <c r="B420" s="24">
        <f>SUBTOTAL(103,C$4:$C420)</f>
        <v>359</v>
      </c>
      <c r="C420" s="142" t="s">
        <v>1123</v>
      </c>
      <c r="D420" s="202" t="s">
        <v>2213</v>
      </c>
      <c r="E420" s="205" t="s">
        <v>57</v>
      </c>
      <c r="F420" s="205" t="s">
        <v>9935</v>
      </c>
      <c r="G420" s="203" t="s">
        <v>7856</v>
      </c>
      <c r="H420" s="144" t="s">
        <v>9590</v>
      </c>
      <c r="I420" s="144" t="s">
        <v>9252</v>
      </c>
      <c r="J420" s="144" t="s">
        <v>7122</v>
      </c>
      <c r="K420" s="144" t="s">
        <v>9936</v>
      </c>
      <c r="L420" s="204"/>
      <c r="M420" s="204"/>
      <c r="N420" s="234"/>
      <c r="O420" s="237"/>
      <c r="P420" s="235">
        <f t="shared" ca="1" si="13"/>
        <v>43509</v>
      </c>
      <c r="Q420" s="236" t="str">
        <f t="shared" si="14"/>
        <v>ТАК</v>
      </c>
      <c r="R420" s="152"/>
      <c r="S420" s="152"/>
      <c r="T420" s="152"/>
      <c r="U420" s="152"/>
      <c r="V420" s="131"/>
    </row>
    <row r="421" spans="1:22" s="1" customFormat="1" ht="25.85" x14ac:dyDescent="0.2">
      <c r="A421" s="262">
        <v>245</v>
      </c>
      <c r="B421" s="24">
        <f>SUBTOTAL(103,C$4:$C421)</f>
        <v>360</v>
      </c>
      <c r="C421" s="142" t="s">
        <v>1115</v>
      </c>
      <c r="D421" s="202" t="s">
        <v>1318</v>
      </c>
      <c r="E421" s="205" t="s">
        <v>7918</v>
      </c>
      <c r="F421" s="205" t="s">
        <v>1319</v>
      </c>
      <c r="G421" s="203" t="s">
        <v>2583</v>
      </c>
      <c r="H421" s="144" t="s">
        <v>5664</v>
      </c>
      <c r="I421" s="144" t="s">
        <v>6329</v>
      </c>
      <c r="J421" s="144" t="s">
        <v>5644</v>
      </c>
      <c r="K421" s="144" t="s">
        <v>5512</v>
      </c>
      <c r="L421" s="204" t="s">
        <v>394</v>
      </c>
      <c r="M421" s="204" t="s">
        <v>395</v>
      </c>
      <c r="N421" s="144"/>
      <c r="O421" s="144"/>
      <c r="P421" s="235">
        <f t="shared" ca="1" si="13"/>
        <v>43509</v>
      </c>
      <c r="Q421" s="236" t="str">
        <f t="shared" si="14"/>
        <v>ТАК</v>
      </c>
      <c r="R421" s="152"/>
      <c r="S421" s="152"/>
      <c r="T421" s="152"/>
      <c r="U421" s="152"/>
      <c r="V421" s="131"/>
    </row>
    <row r="422" spans="1:22" s="1" customFormat="1" ht="40.75" x14ac:dyDescent="0.2">
      <c r="A422" s="263"/>
      <c r="B422" s="24">
        <f>SUBTOTAL(103,C$4:$C422)</f>
        <v>361</v>
      </c>
      <c r="C422" s="142" t="s">
        <v>1115</v>
      </c>
      <c r="D422" s="130" t="s">
        <v>1318</v>
      </c>
      <c r="E422" s="205" t="s">
        <v>7918</v>
      </c>
      <c r="F422" s="205" t="s">
        <v>1319</v>
      </c>
      <c r="G422" s="203" t="s">
        <v>2592</v>
      </c>
      <c r="H422" s="144" t="s">
        <v>5744</v>
      </c>
      <c r="I422" s="144" t="s">
        <v>6330</v>
      </c>
      <c r="J422" s="144" t="s">
        <v>5644</v>
      </c>
      <c r="K422" s="144"/>
      <c r="L422" s="130" t="s">
        <v>394</v>
      </c>
      <c r="M422" s="130" t="s">
        <v>395</v>
      </c>
      <c r="N422" s="144"/>
      <c r="O422" s="144"/>
      <c r="P422" s="235">
        <f t="shared" ca="1" si="13"/>
        <v>43509</v>
      </c>
      <c r="Q422" s="236" t="str">
        <f t="shared" si="14"/>
        <v>ТАК</v>
      </c>
      <c r="R422" s="152"/>
      <c r="S422" s="152"/>
      <c r="T422" s="152"/>
      <c r="U422" s="152"/>
      <c r="V422" s="131"/>
    </row>
    <row r="423" spans="1:22" s="1" customFormat="1" ht="25.85" hidden="1" x14ac:dyDescent="0.2">
      <c r="A423" s="262">
        <v>246</v>
      </c>
      <c r="B423" s="191">
        <f>SUBTOTAL(103,C$4:$C423)</f>
        <v>361</v>
      </c>
      <c r="C423" s="185" t="s">
        <v>1126</v>
      </c>
      <c r="D423" s="225" t="s">
        <v>2214</v>
      </c>
      <c r="E423" s="188" t="s">
        <v>1390</v>
      </c>
      <c r="F423" s="192" t="s">
        <v>1391</v>
      </c>
      <c r="G423" s="189" t="s">
        <v>2583</v>
      </c>
      <c r="H423" s="186" t="s">
        <v>5668</v>
      </c>
      <c r="I423" s="186" t="s">
        <v>6331</v>
      </c>
      <c r="J423" s="186" t="s">
        <v>5461</v>
      </c>
      <c r="K423" s="186" t="s">
        <v>5513</v>
      </c>
      <c r="L423" s="187" t="s">
        <v>394</v>
      </c>
      <c r="M423" s="187" t="s">
        <v>395</v>
      </c>
      <c r="N423" s="186" t="s">
        <v>10487</v>
      </c>
      <c r="O423" s="186">
        <v>43466</v>
      </c>
      <c r="P423" s="245">
        <f t="shared" ca="1" si="13"/>
        <v>43509</v>
      </c>
      <c r="Q423" s="246" t="str">
        <f t="shared" ca="1" si="14"/>
        <v>НІ</v>
      </c>
      <c r="R423" s="247"/>
      <c r="S423" s="247"/>
      <c r="T423" s="247"/>
      <c r="U423" s="247"/>
      <c r="V423" s="248"/>
    </row>
    <row r="424" spans="1:22" s="1" customFormat="1" ht="27.2" hidden="1" x14ac:dyDescent="0.2">
      <c r="A424" s="264"/>
      <c r="B424" s="191">
        <f>SUBTOTAL(103,C$4:$C424)</f>
        <v>361</v>
      </c>
      <c r="C424" s="185" t="s">
        <v>1126</v>
      </c>
      <c r="D424" s="225" t="s">
        <v>2214</v>
      </c>
      <c r="E424" s="197" t="s">
        <v>1390</v>
      </c>
      <c r="F424" s="214" t="s">
        <v>1391</v>
      </c>
      <c r="G424" s="199" t="s">
        <v>2585</v>
      </c>
      <c r="H424" s="186" t="s">
        <v>5664</v>
      </c>
      <c r="I424" s="186" t="s">
        <v>6332</v>
      </c>
      <c r="J424" s="186" t="s">
        <v>5461</v>
      </c>
      <c r="K424" s="186" t="s">
        <v>7143</v>
      </c>
      <c r="L424" s="187" t="s">
        <v>398</v>
      </c>
      <c r="M424" s="187" t="s">
        <v>395</v>
      </c>
      <c r="N424" s="186" t="s">
        <v>9268</v>
      </c>
      <c r="O424" s="186">
        <v>43466</v>
      </c>
      <c r="P424" s="245">
        <f t="shared" ca="1" si="13"/>
        <v>43509</v>
      </c>
      <c r="Q424" s="246" t="str">
        <f t="shared" ca="1" si="14"/>
        <v>НІ</v>
      </c>
      <c r="R424" s="247"/>
      <c r="S424" s="247"/>
      <c r="T424" s="247"/>
      <c r="U424" s="247"/>
      <c r="V424" s="248"/>
    </row>
    <row r="425" spans="1:22" s="1" customFormat="1" ht="27.2" hidden="1" x14ac:dyDescent="0.2">
      <c r="A425" s="264"/>
      <c r="B425" s="191">
        <f>SUBTOTAL(103,C$4:$C425)</f>
        <v>361</v>
      </c>
      <c r="C425" s="185" t="s">
        <v>1126</v>
      </c>
      <c r="D425" s="225" t="s">
        <v>2214</v>
      </c>
      <c r="E425" s="188" t="s">
        <v>1390</v>
      </c>
      <c r="F425" s="192" t="s">
        <v>1391</v>
      </c>
      <c r="G425" s="189" t="s">
        <v>2587</v>
      </c>
      <c r="H425" s="186" t="s">
        <v>5814</v>
      </c>
      <c r="I425" s="186" t="s">
        <v>6333</v>
      </c>
      <c r="J425" s="186" t="s">
        <v>5461</v>
      </c>
      <c r="K425" s="186" t="s">
        <v>7115</v>
      </c>
      <c r="L425" s="187" t="s">
        <v>398</v>
      </c>
      <c r="M425" s="187" t="s">
        <v>395</v>
      </c>
      <c r="N425" s="186" t="s">
        <v>9268</v>
      </c>
      <c r="O425" s="186">
        <v>43466</v>
      </c>
      <c r="P425" s="245">
        <f t="shared" ca="1" si="13"/>
        <v>43509</v>
      </c>
      <c r="Q425" s="246" t="str">
        <f t="shared" ca="1" si="14"/>
        <v>НІ</v>
      </c>
      <c r="R425" s="247"/>
      <c r="S425" s="247"/>
      <c r="T425" s="247"/>
      <c r="U425" s="247"/>
      <c r="V425" s="248"/>
    </row>
    <row r="426" spans="1:22" s="1" customFormat="1" ht="25.85" x14ac:dyDescent="0.25">
      <c r="A426" s="263"/>
      <c r="B426" s="139">
        <f>SUBTOTAL(103,C$4:$C426)</f>
        <v>362</v>
      </c>
      <c r="C426" s="142" t="s">
        <v>1126</v>
      </c>
      <c r="D426" s="202" t="s">
        <v>2214</v>
      </c>
      <c r="E426" s="205" t="s">
        <v>1390</v>
      </c>
      <c r="F426" s="205" t="s">
        <v>9937</v>
      </c>
      <c r="G426" s="203" t="s">
        <v>7856</v>
      </c>
      <c r="H426" s="144" t="s">
        <v>9590</v>
      </c>
      <c r="I426" s="144" t="s">
        <v>9268</v>
      </c>
      <c r="J426" s="144" t="s">
        <v>5461</v>
      </c>
      <c r="K426" s="144" t="s">
        <v>7143</v>
      </c>
      <c r="L426" s="204"/>
      <c r="M426" s="204"/>
      <c r="N426" s="234"/>
      <c r="O426" s="237"/>
      <c r="P426" s="235">
        <f t="shared" ca="1" si="13"/>
        <v>43509</v>
      </c>
      <c r="Q426" s="236" t="str">
        <f t="shared" si="14"/>
        <v>ТАК</v>
      </c>
      <c r="R426" s="152" t="s">
        <v>9281</v>
      </c>
      <c r="S426" s="152" t="s">
        <v>9288</v>
      </c>
      <c r="T426" s="152" t="s">
        <v>9289</v>
      </c>
      <c r="U426" s="152" t="s">
        <v>9289</v>
      </c>
      <c r="V426" s="253"/>
    </row>
    <row r="427" spans="1:22" s="1" customFormat="1" ht="25.85" x14ac:dyDescent="0.2">
      <c r="A427" s="262">
        <v>247</v>
      </c>
      <c r="B427" s="24">
        <f>SUBTOTAL(103,C$4:$C427)</f>
        <v>363</v>
      </c>
      <c r="C427" s="258" t="s">
        <v>1104</v>
      </c>
      <c r="D427" s="130" t="s">
        <v>573</v>
      </c>
      <c r="E427" s="173" t="s">
        <v>1686</v>
      </c>
      <c r="F427" s="205" t="s">
        <v>1687</v>
      </c>
      <c r="G427" s="137" t="s">
        <v>2583</v>
      </c>
      <c r="H427" s="144" t="s">
        <v>5664</v>
      </c>
      <c r="I427" s="144" t="s">
        <v>6334</v>
      </c>
      <c r="J427" s="144" t="s">
        <v>3927</v>
      </c>
      <c r="K427" s="144" t="s">
        <v>4562</v>
      </c>
      <c r="L427" s="129" t="s">
        <v>394</v>
      </c>
      <c r="M427" s="129" t="s">
        <v>395</v>
      </c>
      <c r="N427" s="144"/>
      <c r="O427" s="144"/>
      <c r="P427" s="235">
        <f t="shared" ca="1" si="13"/>
        <v>43509</v>
      </c>
      <c r="Q427" s="236" t="str">
        <f t="shared" si="14"/>
        <v>ТАК</v>
      </c>
      <c r="R427" s="152"/>
      <c r="S427" s="152"/>
      <c r="T427" s="152"/>
      <c r="U427" s="152"/>
      <c r="V427" s="131"/>
    </row>
    <row r="428" spans="1:22" s="1" customFormat="1" ht="25.85" x14ac:dyDescent="0.2">
      <c r="A428" s="264"/>
      <c r="B428" s="139">
        <f>SUBTOTAL(103,C$4:$C428)</f>
        <v>364</v>
      </c>
      <c r="C428" s="258" t="s">
        <v>1104</v>
      </c>
      <c r="D428" s="202" t="s">
        <v>573</v>
      </c>
      <c r="E428" s="205" t="s">
        <v>574</v>
      </c>
      <c r="F428" s="205" t="s">
        <v>575</v>
      </c>
      <c r="G428" s="203" t="s">
        <v>2586</v>
      </c>
      <c r="H428" s="144" t="s">
        <v>5685</v>
      </c>
      <c r="I428" s="144" t="s">
        <v>6111</v>
      </c>
      <c r="J428" s="144" t="s">
        <v>3927</v>
      </c>
      <c r="K428" s="144" t="s">
        <v>4562</v>
      </c>
      <c r="L428" s="204" t="s">
        <v>3743</v>
      </c>
      <c r="M428" s="204" t="s">
        <v>3744</v>
      </c>
      <c r="N428" s="144"/>
      <c r="O428" s="144"/>
      <c r="P428" s="235">
        <f t="shared" ca="1" si="13"/>
        <v>43509</v>
      </c>
      <c r="Q428" s="236" t="str">
        <f t="shared" si="14"/>
        <v>ТАК</v>
      </c>
      <c r="R428" s="152"/>
      <c r="S428" s="152"/>
      <c r="T428" s="152"/>
      <c r="U428" s="152"/>
      <c r="V428" s="253"/>
    </row>
    <row r="429" spans="1:22" s="1" customFormat="1" ht="51.65" x14ac:dyDescent="0.2">
      <c r="A429" s="264"/>
      <c r="B429" s="139">
        <f>SUBTOTAL(103,C$4:$C429)</f>
        <v>365</v>
      </c>
      <c r="C429" s="258" t="s">
        <v>1104</v>
      </c>
      <c r="D429" s="202">
        <v>23343582</v>
      </c>
      <c r="E429" s="205" t="s">
        <v>792</v>
      </c>
      <c r="F429" s="205" t="s">
        <v>575</v>
      </c>
      <c r="G429" s="138" t="s">
        <v>2588</v>
      </c>
      <c r="H429" s="144" t="s">
        <v>5815</v>
      </c>
      <c r="I429" s="144" t="s">
        <v>6335</v>
      </c>
      <c r="J429" s="144" t="s">
        <v>3927</v>
      </c>
      <c r="K429" s="144" t="s">
        <v>4562</v>
      </c>
      <c r="L429" s="204" t="s">
        <v>4339</v>
      </c>
      <c r="M429" s="204" t="s">
        <v>1608</v>
      </c>
      <c r="N429" s="144"/>
      <c r="O429" s="144"/>
      <c r="P429" s="235">
        <f t="shared" ca="1" si="13"/>
        <v>43509</v>
      </c>
      <c r="Q429" s="236" t="str">
        <f t="shared" si="14"/>
        <v>ТАК</v>
      </c>
      <c r="R429" s="152"/>
      <c r="S429" s="152"/>
      <c r="T429" s="152"/>
      <c r="U429" s="152"/>
      <c r="V429" s="253"/>
    </row>
    <row r="430" spans="1:22" s="1" customFormat="1" ht="40.75" x14ac:dyDescent="0.2">
      <c r="A430" s="264"/>
      <c r="B430" s="24">
        <f>SUBTOTAL(103,C$4:$C430)</f>
        <v>366</v>
      </c>
      <c r="C430" s="258" t="s">
        <v>1104</v>
      </c>
      <c r="D430" s="130">
        <v>23343582</v>
      </c>
      <c r="E430" s="205" t="s">
        <v>1686</v>
      </c>
      <c r="F430" s="176" t="s">
        <v>1687</v>
      </c>
      <c r="G430" s="203" t="s">
        <v>2592</v>
      </c>
      <c r="H430" s="144" t="s">
        <v>5816</v>
      </c>
      <c r="I430" s="144" t="s">
        <v>6336</v>
      </c>
      <c r="J430" s="144" t="s">
        <v>3927</v>
      </c>
      <c r="K430" s="144" t="s">
        <v>4562</v>
      </c>
      <c r="L430" s="130" t="s">
        <v>394</v>
      </c>
      <c r="M430" s="130" t="s">
        <v>395</v>
      </c>
      <c r="N430" s="144"/>
      <c r="O430" s="144"/>
      <c r="P430" s="235">
        <f t="shared" ca="1" si="13"/>
        <v>43509</v>
      </c>
      <c r="Q430" s="236" t="str">
        <f t="shared" si="14"/>
        <v>ТАК</v>
      </c>
      <c r="R430" s="152"/>
      <c r="S430" s="152"/>
      <c r="T430" s="152"/>
      <c r="U430" s="152"/>
      <c r="V430" s="131"/>
    </row>
    <row r="431" spans="1:22" s="1" customFormat="1" ht="27.2" x14ac:dyDescent="0.25">
      <c r="A431" s="263"/>
      <c r="B431" s="24">
        <f>SUBTOTAL(103,C$4:$C431)</f>
        <v>367</v>
      </c>
      <c r="C431" s="142" t="s">
        <v>1104</v>
      </c>
      <c r="D431" s="202" t="s">
        <v>573</v>
      </c>
      <c r="E431" s="205" t="s">
        <v>1686</v>
      </c>
      <c r="F431" s="205" t="s">
        <v>575</v>
      </c>
      <c r="G431" s="203" t="s">
        <v>7731</v>
      </c>
      <c r="H431" s="144" t="s">
        <v>9409</v>
      </c>
      <c r="I431" s="144" t="s">
        <v>9697</v>
      </c>
      <c r="J431" s="144" t="s">
        <v>9650</v>
      </c>
      <c r="K431" s="144" t="s">
        <v>9682</v>
      </c>
      <c r="L431" s="204" t="s">
        <v>3743</v>
      </c>
      <c r="M431" s="204" t="s">
        <v>3744</v>
      </c>
      <c r="N431" s="234"/>
      <c r="O431" s="237"/>
      <c r="P431" s="235">
        <f t="shared" ca="1" si="13"/>
        <v>43509</v>
      </c>
      <c r="Q431" s="236" t="str">
        <f t="shared" si="14"/>
        <v>ТАК</v>
      </c>
      <c r="R431" s="152"/>
      <c r="S431" s="152"/>
      <c r="T431" s="152"/>
      <c r="U431" s="152"/>
      <c r="V431" s="131"/>
    </row>
    <row r="432" spans="1:22" s="1" customFormat="1" ht="27.2" hidden="1" x14ac:dyDescent="0.2">
      <c r="A432" s="262">
        <v>248</v>
      </c>
      <c r="B432" s="191">
        <f>SUBTOTAL(103,C$4:$C432)</f>
        <v>367</v>
      </c>
      <c r="C432" s="185" t="s">
        <v>1108</v>
      </c>
      <c r="D432" s="225" t="s">
        <v>2215</v>
      </c>
      <c r="E432" s="197" t="s">
        <v>7317</v>
      </c>
      <c r="F432" s="214" t="s">
        <v>1679</v>
      </c>
      <c r="G432" s="199" t="s">
        <v>2585</v>
      </c>
      <c r="H432" s="186" t="s">
        <v>5664</v>
      </c>
      <c r="I432" s="186" t="s">
        <v>6337</v>
      </c>
      <c r="J432" s="186" t="s">
        <v>5462</v>
      </c>
      <c r="K432" s="186" t="s">
        <v>5479</v>
      </c>
      <c r="L432" s="187" t="s">
        <v>398</v>
      </c>
      <c r="M432" s="187" t="s">
        <v>395</v>
      </c>
      <c r="N432" s="186" t="s">
        <v>9263</v>
      </c>
      <c r="O432" s="186">
        <v>43466</v>
      </c>
      <c r="P432" s="245">
        <f t="shared" ca="1" si="13"/>
        <v>43509</v>
      </c>
      <c r="Q432" s="246" t="str">
        <f t="shared" ca="1" si="14"/>
        <v>НІ</v>
      </c>
      <c r="R432" s="247" t="s">
        <v>9354</v>
      </c>
      <c r="S432" s="247" t="s">
        <v>9355</v>
      </c>
      <c r="T432" s="247" t="s">
        <v>9357</v>
      </c>
      <c r="U432" s="247" t="s">
        <v>9356</v>
      </c>
      <c r="V432" s="248"/>
    </row>
    <row r="433" spans="1:22" s="1" customFormat="1" ht="27.2" hidden="1" x14ac:dyDescent="0.2">
      <c r="A433" s="264"/>
      <c r="B433" s="191">
        <f>SUBTOTAL(103,C$4:$C433)</f>
        <v>367</v>
      </c>
      <c r="C433" s="185" t="s">
        <v>1108</v>
      </c>
      <c r="D433" s="225" t="s">
        <v>2215</v>
      </c>
      <c r="E433" s="188" t="s">
        <v>7317</v>
      </c>
      <c r="F433" s="192" t="s">
        <v>1679</v>
      </c>
      <c r="G433" s="189" t="s">
        <v>2587</v>
      </c>
      <c r="H433" s="186" t="s">
        <v>5664</v>
      </c>
      <c r="I433" s="186" t="s">
        <v>6338</v>
      </c>
      <c r="J433" s="186" t="s">
        <v>7145</v>
      </c>
      <c r="K433" s="186" t="s">
        <v>7146</v>
      </c>
      <c r="L433" s="187" t="s">
        <v>398</v>
      </c>
      <c r="M433" s="187" t="s">
        <v>395</v>
      </c>
      <c r="N433" s="186" t="s">
        <v>9263</v>
      </c>
      <c r="O433" s="186">
        <v>43466</v>
      </c>
      <c r="P433" s="245">
        <f t="shared" ca="1" si="13"/>
        <v>43509</v>
      </c>
      <c r="Q433" s="246" t="str">
        <f t="shared" ca="1" si="14"/>
        <v>НІ</v>
      </c>
      <c r="R433" s="247"/>
      <c r="S433" s="247"/>
      <c r="T433" s="247"/>
      <c r="U433" s="247"/>
      <c r="V433" s="248"/>
    </row>
    <row r="434" spans="1:22" s="1" customFormat="1" x14ac:dyDescent="0.25">
      <c r="A434" s="263"/>
      <c r="B434" s="24">
        <f>SUBTOTAL(103,C$4:$C434)</f>
        <v>368</v>
      </c>
      <c r="C434" s="142" t="s">
        <v>1108</v>
      </c>
      <c r="D434" s="202" t="s">
        <v>2215</v>
      </c>
      <c r="E434" s="205" t="s">
        <v>7317</v>
      </c>
      <c r="F434" s="205" t="s">
        <v>9938</v>
      </c>
      <c r="G434" s="203" t="s">
        <v>7856</v>
      </c>
      <c r="H434" s="144" t="s">
        <v>9590</v>
      </c>
      <c r="I434" s="144" t="s">
        <v>9263</v>
      </c>
      <c r="J434" s="144" t="s">
        <v>5462</v>
      </c>
      <c r="K434" s="144" t="s">
        <v>5479</v>
      </c>
      <c r="L434" s="129"/>
      <c r="M434" s="129"/>
      <c r="N434" s="234"/>
      <c r="O434" s="237"/>
      <c r="P434" s="235">
        <f t="shared" ca="1" si="13"/>
        <v>43509</v>
      </c>
      <c r="Q434" s="236" t="str">
        <f t="shared" si="14"/>
        <v>ТАК</v>
      </c>
      <c r="R434" s="152"/>
      <c r="S434" s="152"/>
      <c r="T434" s="152"/>
      <c r="U434" s="152"/>
      <c r="V434" s="131"/>
    </row>
    <row r="435" spans="1:22" s="1" customFormat="1" ht="27.2" hidden="1" x14ac:dyDescent="0.2">
      <c r="A435" s="262">
        <v>249</v>
      </c>
      <c r="B435" s="191">
        <f>SUBTOTAL(103,C$4:$C435)</f>
        <v>368</v>
      </c>
      <c r="C435" s="193" t="s">
        <v>1130</v>
      </c>
      <c r="D435" s="225" t="s">
        <v>2216</v>
      </c>
      <c r="E435" s="197" t="s">
        <v>7280</v>
      </c>
      <c r="F435" s="197" t="s">
        <v>981</v>
      </c>
      <c r="G435" s="199" t="s">
        <v>2585</v>
      </c>
      <c r="H435" s="186" t="s">
        <v>5664</v>
      </c>
      <c r="I435" s="186" t="s">
        <v>6339</v>
      </c>
      <c r="J435" s="186" t="s">
        <v>5463</v>
      </c>
      <c r="K435" s="186" t="s">
        <v>7281</v>
      </c>
      <c r="L435" s="187" t="s">
        <v>398</v>
      </c>
      <c r="M435" s="187" t="s">
        <v>395</v>
      </c>
      <c r="N435" s="186" t="s">
        <v>9251</v>
      </c>
      <c r="O435" s="186">
        <v>43466</v>
      </c>
      <c r="P435" s="245">
        <f t="shared" ca="1" si="13"/>
        <v>43509</v>
      </c>
      <c r="Q435" s="246" t="str">
        <f t="shared" ca="1" si="14"/>
        <v>НІ</v>
      </c>
      <c r="R435" s="247"/>
      <c r="S435" s="247"/>
      <c r="T435" s="247"/>
      <c r="U435" s="247"/>
      <c r="V435" s="248"/>
    </row>
    <row r="436" spans="1:22" s="1" customFormat="1" ht="27.2" hidden="1" x14ac:dyDescent="0.2">
      <c r="A436" s="264"/>
      <c r="B436" s="191">
        <f>SUBTOTAL(103,C$4:$C436)</f>
        <v>368</v>
      </c>
      <c r="C436" s="193" t="s">
        <v>1130</v>
      </c>
      <c r="D436" s="225" t="s">
        <v>2216</v>
      </c>
      <c r="E436" s="188" t="s">
        <v>7280</v>
      </c>
      <c r="F436" s="188" t="s">
        <v>981</v>
      </c>
      <c r="G436" s="189" t="s">
        <v>2587</v>
      </c>
      <c r="H436" s="186" t="s">
        <v>5665</v>
      </c>
      <c r="I436" s="186" t="s">
        <v>6340</v>
      </c>
      <c r="J436" s="186" t="s">
        <v>5463</v>
      </c>
      <c r="K436" s="186" t="s">
        <v>7281</v>
      </c>
      <c r="L436" s="187" t="s">
        <v>398</v>
      </c>
      <c r="M436" s="187" t="s">
        <v>395</v>
      </c>
      <c r="N436" s="186" t="s">
        <v>9251</v>
      </c>
      <c r="O436" s="186">
        <v>43466</v>
      </c>
      <c r="P436" s="245">
        <f t="shared" ca="1" si="13"/>
        <v>43509</v>
      </c>
      <c r="Q436" s="246" t="str">
        <f t="shared" ca="1" si="14"/>
        <v>НІ</v>
      </c>
      <c r="R436" s="247"/>
      <c r="S436" s="247"/>
      <c r="T436" s="247"/>
      <c r="U436" s="247"/>
      <c r="V436" s="248"/>
    </row>
    <row r="437" spans="1:22" s="1" customFormat="1" x14ac:dyDescent="0.25">
      <c r="A437" s="263"/>
      <c r="B437" s="24">
        <f>SUBTOTAL(103,C$4:$C437)</f>
        <v>369</v>
      </c>
      <c r="C437" s="142" t="s">
        <v>1130</v>
      </c>
      <c r="D437" s="202" t="s">
        <v>2216</v>
      </c>
      <c r="E437" s="173" t="s">
        <v>7280</v>
      </c>
      <c r="F437" s="205" t="s">
        <v>981</v>
      </c>
      <c r="G437" s="137" t="s">
        <v>7856</v>
      </c>
      <c r="H437" s="144" t="s">
        <v>9590</v>
      </c>
      <c r="I437" s="144" t="s">
        <v>9251</v>
      </c>
      <c r="J437" s="144" t="s">
        <v>5463</v>
      </c>
      <c r="K437" s="144" t="s">
        <v>9939</v>
      </c>
      <c r="L437" s="129"/>
      <c r="M437" s="129"/>
      <c r="N437" s="234"/>
      <c r="O437" s="237"/>
      <c r="P437" s="235">
        <f t="shared" ca="1" si="13"/>
        <v>43509</v>
      </c>
      <c r="Q437" s="236" t="str">
        <f t="shared" si="14"/>
        <v>ТАК</v>
      </c>
      <c r="R437" s="152"/>
      <c r="S437" s="152"/>
      <c r="T437" s="152"/>
      <c r="U437" s="152"/>
      <c r="V437" s="131"/>
    </row>
    <row r="438" spans="1:22" s="1" customFormat="1" ht="25.85" x14ac:dyDescent="0.2">
      <c r="A438" s="262">
        <v>250</v>
      </c>
      <c r="B438" s="24">
        <f>SUBTOTAL(103,C$4:$C438)</f>
        <v>370</v>
      </c>
      <c r="C438" s="210" t="s">
        <v>1104</v>
      </c>
      <c r="D438" s="202" t="s">
        <v>809</v>
      </c>
      <c r="E438" s="205" t="s">
        <v>810</v>
      </c>
      <c r="F438" s="205" t="s">
        <v>4352</v>
      </c>
      <c r="G438" s="203" t="s">
        <v>2586</v>
      </c>
      <c r="H438" s="144" t="s">
        <v>5815</v>
      </c>
      <c r="I438" s="144" t="s">
        <v>6341</v>
      </c>
      <c r="J438" s="144" t="s">
        <v>5151</v>
      </c>
      <c r="K438" s="144" t="s">
        <v>5009</v>
      </c>
      <c r="L438" s="129" t="s">
        <v>3743</v>
      </c>
      <c r="M438" s="129" t="s">
        <v>3744</v>
      </c>
      <c r="N438" s="144"/>
      <c r="O438" s="144"/>
      <c r="P438" s="235">
        <f t="shared" ca="1" si="13"/>
        <v>43509</v>
      </c>
      <c r="Q438" s="236" t="str">
        <f t="shared" si="14"/>
        <v>ТАК</v>
      </c>
      <c r="R438" s="152"/>
      <c r="S438" s="152"/>
      <c r="T438" s="152"/>
      <c r="U438" s="152"/>
      <c r="V438" s="131"/>
    </row>
    <row r="439" spans="1:22" s="1" customFormat="1" ht="27.2" x14ac:dyDescent="0.25">
      <c r="A439" s="263"/>
      <c r="B439" s="24">
        <f>SUBTOTAL(103,C$4:$C439)</f>
        <v>371</v>
      </c>
      <c r="C439" s="142" t="s">
        <v>1104</v>
      </c>
      <c r="D439" s="202" t="s">
        <v>809</v>
      </c>
      <c r="E439" s="205" t="s">
        <v>810</v>
      </c>
      <c r="F439" s="205" t="s">
        <v>4352</v>
      </c>
      <c r="G439" s="203" t="s">
        <v>7731</v>
      </c>
      <c r="H439" s="144" t="s">
        <v>10100</v>
      </c>
      <c r="I439" s="144" t="s">
        <v>10226</v>
      </c>
      <c r="J439" s="144" t="s">
        <v>10246</v>
      </c>
      <c r="K439" s="144" t="s">
        <v>5009</v>
      </c>
      <c r="L439" s="129" t="s">
        <v>3743</v>
      </c>
      <c r="M439" s="129" t="s">
        <v>3744</v>
      </c>
      <c r="N439" s="234"/>
      <c r="O439" s="237"/>
      <c r="P439" s="235">
        <f t="shared" ca="1" si="13"/>
        <v>43509</v>
      </c>
      <c r="Q439" s="236" t="str">
        <f t="shared" si="14"/>
        <v>ТАК</v>
      </c>
      <c r="R439" s="152" t="s">
        <v>8699</v>
      </c>
      <c r="S439" s="152" t="s">
        <v>10314</v>
      </c>
      <c r="T439" s="80" t="s">
        <v>10375</v>
      </c>
      <c r="U439" s="231" t="s">
        <v>8298</v>
      </c>
      <c r="V439" s="146"/>
    </row>
    <row r="440" spans="1:22" s="1" customFormat="1" ht="25.85" x14ac:dyDescent="0.2">
      <c r="A440" s="258">
        <v>251</v>
      </c>
      <c r="B440" s="24">
        <f>SUBTOTAL(103,C$4:$C440)</f>
        <v>372</v>
      </c>
      <c r="C440" s="142" t="s">
        <v>1111</v>
      </c>
      <c r="D440" s="202" t="s">
        <v>5514</v>
      </c>
      <c r="E440" s="205" t="s">
        <v>3894</v>
      </c>
      <c r="F440" s="205" t="s">
        <v>3874</v>
      </c>
      <c r="G440" s="203" t="s">
        <v>2583</v>
      </c>
      <c r="H440" s="144" t="s">
        <v>5817</v>
      </c>
      <c r="I440" s="144" t="s">
        <v>6342</v>
      </c>
      <c r="J440" s="144"/>
      <c r="K440" s="144" t="s">
        <v>5515</v>
      </c>
      <c r="L440" s="129" t="s">
        <v>394</v>
      </c>
      <c r="M440" s="129" t="s">
        <v>395</v>
      </c>
      <c r="N440" s="144"/>
      <c r="O440" s="144"/>
      <c r="P440" s="235">
        <f t="shared" ca="1" si="13"/>
        <v>43509</v>
      </c>
      <c r="Q440" s="236" t="str">
        <f t="shared" si="14"/>
        <v>ТАК</v>
      </c>
      <c r="R440" s="152"/>
      <c r="S440" s="152"/>
      <c r="T440" s="152"/>
      <c r="U440" s="152"/>
      <c r="V440" s="131"/>
    </row>
    <row r="441" spans="1:22" s="1" customFormat="1" ht="25.85" x14ac:dyDescent="0.2">
      <c r="A441" s="258">
        <v>252</v>
      </c>
      <c r="B441" s="24">
        <f>SUBTOTAL(103,C$4:$C441)</f>
        <v>373</v>
      </c>
      <c r="C441" s="258" t="s">
        <v>1104</v>
      </c>
      <c r="D441" s="140" t="s">
        <v>1131</v>
      </c>
      <c r="E441" s="179" t="s">
        <v>1132</v>
      </c>
      <c r="F441" s="179" t="s">
        <v>1133</v>
      </c>
      <c r="G441" s="203" t="s">
        <v>2583</v>
      </c>
      <c r="H441" s="144" t="s">
        <v>5818</v>
      </c>
      <c r="I441" s="144" t="s">
        <v>6343</v>
      </c>
      <c r="J441" s="144"/>
      <c r="K441" s="144"/>
      <c r="L441" s="204" t="s">
        <v>394</v>
      </c>
      <c r="M441" s="204" t="s">
        <v>395</v>
      </c>
      <c r="N441" s="144"/>
      <c r="O441" s="144"/>
      <c r="P441" s="235">
        <f t="shared" ca="1" si="13"/>
        <v>43509</v>
      </c>
      <c r="Q441" s="236" t="str">
        <f t="shared" si="14"/>
        <v>ТАК</v>
      </c>
      <c r="R441" s="152"/>
      <c r="S441" s="152"/>
      <c r="T441" s="152"/>
      <c r="U441" s="152"/>
      <c r="V441" s="131"/>
    </row>
    <row r="442" spans="1:22" s="1" customFormat="1" ht="25.85" x14ac:dyDescent="0.2">
      <c r="A442" s="262">
        <v>253</v>
      </c>
      <c r="B442" s="24">
        <f>SUBTOTAL(103,C$4:$C442)</f>
        <v>374</v>
      </c>
      <c r="C442" s="141" t="s">
        <v>1104</v>
      </c>
      <c r="D442" s="130" t="s">
        <v>3796</v>
      </c>
      <c r="E442" s="205" t="s">
        <v>2062</v>
      </c>
      <c r="F442" s="175" t="s">
        <v>2000</v>
      </c>
      <c r="G442" s="137" t="s">
        <v>2583</v>
      </c>
      <c r="H442" s="144" t="s">
        <v>5819</v>
      </c>
      <c r="I442" s="144" t="s">
        <v>6344</v>
      </c>
      <c r="J442" s="144" t="s">
        <v>5428</v>
      </c>
      <c r="K442" s="144" t="s">
        <v>5429</v>
      </c>
      <c r="L442" s="129" t="s">
        <v>394</v>
      </c>
      <c r="M442" s="129" t="s">
        <v>395</v>
      </c>
      <c r="N442" s="144"/>
      <c r="O442" s="144"/>
      <c r="P442" s="235">
        <f t="shared" ca="1" si="13"/>
        <v>43509</v>
      </c>
      <c r="Q442" s="236" t="str">
        <f t="shared" si="14"/>
        <v>ТАК</v>
      </c>
      <c r="R442" s="152"/>
      <c r="S442" s="152"/>
      <c r="T442" s="152"/>
      <c r="U442" s="152"/>
      <c r="V442" s="131"/>
    </row>
    <row r="443" spans="1:22" s="1" customFormat="1" ht="40.75" x14ac:dyDescent="0.2">
      <c r="A443" s="264"/>
      <c r="B443" s="24">
        <f>SUBTOTAL(103,C$4:$C443)</f>
        <v>375</v>
      </c>
      <c r="C443" s="258" t="s">
        <v>1104</v>
      </c>
      <c r="D443" s="130">
        <v>24100060</v>
      </c>
      <c r="E443" s="205" t="s">
        <v>2062</v>
      </c>
      <c r="F443" s="175" t="s">
        <v>2000</v>
      </c>
      <c r="G443" s="137" t="s">
        <v>2592</v>
      </c>
      <c r="H443" s="144" t="s">
        <v>5820</v>
      </c>
      <c r="I443" s="144" t="s">
        <v>6345</v>
      </c>
      <c r="J443" s="144" t="s">
        <v>5428</v>
      </c>
      <c r="K443" s="144" t="s">
        <v>5429</v>
      </c>
      <c r="L443" s="130" t="s">
        <v>394</v>
      </c>
      <c r="M443" s="130" t="s">
        <v>395</v>
      </c>
      <c r="N443" s="144"/>
      <c r="O443" s="144"/>
      <c r="P443" s="235">
        <f t="shared" ca="1" si="13"/>
        <v>43509</v>
      </c>
      <c r="Q443" s="236" t="str">
        <f t="shared" si="14"/>
        <v>ТАК</v>
      </c>
      <c r="R443" s="152"/>
      <c r="S443" s="152"/>
      <c r="T443" s="152"/>
      <c r="U443" s="152"/>
      <c r="V443" s="131"/>
    </row>
    <row r="444" spans="1:22" s="1" customFormat="1" ht="25.85" x14ac:dyDescent="0.2">
      <c r="A444" s="264"/>
      <c r="B444" s="139">
        <f>SUBTOTAL(103,C$4:$C444)</f>
        <v>376</v>
      </c>
      <c r="C444" s="195" t="s">
        <v>1104</v>
      </c>
      <c r="D444" s="130">
        <v>24100060</v>
      </c>
      <c r="E444" s="205" t="s">
        <v>2062</v>
      </c>
      <c r="F444" s="175" t="s">
        <v>2000</v>
      </c>
      <c r="G444" s="203" t="s">
        <v>2595</v>
      </c>
      <c r="H444" s="144" t="s">
        <v>5705</v>
      </c>
      <c r="I444" s="144" t="s">
        <v>6346</v>
      </c>
      <c r="J444" s="144" t="s">
        <v>5428</v>
      </c>
      <c r="K444" s="144" t="s">
        <v>5429</v>
      </c>
      <c r="L444" s="204" t="s">
        <v>396</v>
      </c>
      <c r="M444" s="204" t="s">
        <v>397</v>
      </c>
      <c r="N444" s="144"/>
      <c r="O444" s="144"/>
      <c r="P444" s="235">
        <f t="shared" ca="1" si="13"/>
        <v>43509</v>
      </c>
      <c r="Q444" s="236" t="str">
        <f t="shared" si="14"/>
        <v>ТАК</v>
      </c>
      <c r="R444" s="152"/>
      <c r="S444" s="152"/>
      <c r="T444" s="152"/>
      <c r="U444" s="152"/>
      <c r="V444" s="131"/>
    </row>
    <row r="445" spans="1:22" s="1" customFormat="1" ht="40.75" x14ac:dyDescent="0.2">
      <c r="A445" s="264"/>
      <c r="B445" s="24">
        <f>SUBTOTAL(103,C$4:$C445)</f>
        <v>377</v>
      </c>
      <c r="C445" s="210" t="s">
        <v>1104</v>
      </c>
      <c r="D445" s="130">
        <v>24100060</v>
      </c>
      <c r="E445" s="205" t="s">
        <v>2062</v>
      </c>
      <c r="F445" s="175" t="s">
        <v>2000</v>
      </c>
      <c r="G445" s="203" t="s">
        <v>2597</v>
      </c>
      <c r="H445" s="144" t="s">
        <v>5705</v>
      </c>
      <c r="I445" s="144" t="s">
        <v>6346</v>
      </c>
      <c r="J445" s="144" t="s">
        <v>5428</v>
      </c>
      <c r="K445" s="144" t="s">
        <v>5429</v>
      </c>
      <c r="L445" s="129" t="s">
        <v>396</v>
      </c>
      <c r="M445" s="129" t="s">
        <v>397</v>
      </c>
      <c r="N445" s="144"/>
      <c r="O445" s="144"/>
      <c r="P445" s="235">
        <f t="shared" ca="1" si="13"/>
        <v>43509</v>
      </c>
      <c r="Q445" s="236" t="str">
        <f t="shared" si="14"/>
        <v>ТАК</v>
      </c>
      <c r="R445" s="152"/>
      <c r="S445" s="152"/>
      <c r="T445" s="152"/>
      <c r="U445" s="152"/>
      <c r="V445" s="131"/>
    </row>
    <row r="446" spans="1:22" s="1" customFormat="1" ht="27.2" x14ac:dyDescent="0.25">
      <c r="A446" s="263"/>
      <c r="B446" s="139">
        <f>SUBTOTAL(103,C$4:$C446)</f>
        <v>378</v>
      </c>
      <c r="C446" s="142" t="s">
        <v>1104</v>
      </c>
      <c r="D446" s="128" t="s">
        <v>3796</v>
      </c>
      <c r="E446" s="205" t="s">
        <v>10850</v>
      </c>
      <c r="F446" s="205" t="s">
        <v>10709</v>
      </c>
      <c r="G446" s="137" t="s">
        <v>7731</v>
      </c>
      <c r="H446" s="144" t="s">
        <v>10588</v>
      </c>
      <c r="I446" s="144" t="s">
        <v>10858</v>
      </c>
      <c r="J446" s="144" t="s">
        <v>5428</v>
      </c>
      <c r="K446" s="144" t="s">
        <v>5429</v>
      </c>
      <c r="L446" s="129" t="s">
        <v>3743</v>
      </c>
      <c r="M446" s="129" t="s">
        <v>3744</v>
      </c>
      <c r="N446" s="234"/>
      <c r="O446" s="237"/>
      <c r="P446" s="235">
        <f t="shared" ca="1" si="13"/>
        <v>43509</v>
      </c>
      <c r="Q446" s="236" t="str">
        <f t="shared" si="14"/>
        <v>ТАК</v>
      </c>
      <c r="R446" s="152" t="s">
        <v>8699</v>
      </c>
      <c r="S446" s="152" t="s">
        <v>10851</v>
      </c>
      <c r="T446" s="80" t="s">
        <v>10757</v>
      </c>
      <c r="U446" s="65" t="s">
        <v>10758</v>
      </c>
      <c r="V446" s="146"/>
    </row>
    <row r="447" spans="1:22" s="1" customFormat="1" ht="25.85" x14ac:dyDescent="0.2">
      <c r="A447" s="258">
        <v>254</v>
      </c>
      <c r="B447" s="24">
        <f>SUBTOTAL(103,C$4:$C447)</f>
        <v>379</v>
      </c>
      <c r="C447" s="142" t="s">
        <v>1121</v>
      </c>
      <c r="D447" s="202" t="s">
        <v>1567</v>
      </c>
      <c r="E447" s="205" t="s">
        <v>1568</v>
      </c>
      <c r="F447" s="205" t="s">
        <v>1295</v>
      </c>
      <c r="G447" s="137" t="s">
        <v>2583</v>
      </c>
      <c r="H447" s="144" t="s">
        <v>5821</v>
      </c>
      <c r="I447" s="144" t="s">
        <v>6347</v>
      </c>
      <c r="J447" s="144"/>
      <c r="K447" s="144"/>
      <c r="L447" s="129" t="s">
        <v>394</v>
      </c>
      <c r="M447" s="129" t="s">
        <v>395</v>
      </c>
      <c r="N447" s="144"/>
      <c r="O447" s="144"/>
      <c r="P447" s="235">
        <f t="shared" ca="1" si="13"/>
        <v>43509</v>
      </c>
      <c r="Q447" s="236" t="str">
        <f t="shared" si="14"/>
        <v>ТАК</v>
      </c>
      <c r="R447" s="152"/>
      <c r="S447" s="152"/>
      <c r="T447" s="152"/>
      <c r="U447" s="152"/>
      <c r="V447" s="131"/>
    </row>
    <row r="448" spans="1:22" s="1" customFormat="1" ht="25.85" x14ac:dyDescent="0.2">
      <c r="A448" s="262">
        <v>255</v>
      </c>
      <c r="B448" s="139">
        <f>SUBTOTAL(103,C$4:$C448)</f>
        <v>380</v>
      </c>
      <c r="C448" s="142" t="s">
        <v>1121</v>
      </c>
      <c r="D448" s="202" t="s">
        <v>3797</v>
      </c>
      <c r="E448" s="205" t="s">
        <v>1563</v>
      </c>
      <c r="F448" s="205" t="s">
        <v>1564</v>
      </c>
      <c r="G448" s="203" t="s">
        <v>2583</v>
      </c>
      <c r="H448" s="144" t="s">
        <v>5822</v>
      </c>
      <c r="I448" s="144" t="s">
        <v>6814</v>
      </c>
      <c r="J448" s="144" t="s">
        <v>6856</v>
      </c>
      <c r="K448" s="144"/>
      <c r="L448" s="204" t="s">
        <v>394</v>
      </c>
      <c r="M448" s="204" t="s">
        <v>395</v>
      </c>
      <c r="N448" s="144"/>
      <c r="O448" s="144"/>
      <c r="P448" s="235">
        <f t="shared" ca="1" si="13"/>
        <v>43509</v>
      </c>
      <c r="Q448" s="236" t="str">
        <f t="shared" si="14"/>
        <v>ТАК</v>
      </c>
      <c r="R448" s="152"/>
      <c r="S448" s="152"/>
      <c r="T448" s="152"/>
      <c r="U448" s="152"/>
      <c r="V448" s="131"/>
    </row>
    <row r="449" spans="1:22" s="1" customFormat="1" ht="40.75" x14ac:dyDescent="0.2">
      <c r="A449" s="263"/>
      <c r="B449" s="24">
        <f>SUBTOTAL(103,C$4:$C449)</f>
        <v>381</v>
      </c>
      <c r="C449" s="142" t="s">
        <v>1121</v>
      </c>
      <c r="D449" s="202" t="s">
        <v>3797</v>
      </c>
      <c r="E449" s="205" t="s">
        <v>1563</v>
      </c>
      <c r="F449" s="205" t="s">
        <v>1564</v>
      </c>
      <c r="G449" s="203" t="s">
        <v>2592</v>
      </c>
      <c r="H449" s="144" t="s">
        <v>5823</v>
      </c>
      <c r="I449" s="144" t="s">
        <v>6348</v>
      </c>
      <c r="J449" s="144" t="s">
        <v>6856</v>
      </c>
      <c r="K449" s="144"/>
      <c r="L449" s="130" t="s">
        <v>394</v>
      </c>
      <c r="M449" s="130" t="s">
        <v>395</v>
      </c>
      <c r="N449" s="144"/>
      <c r="O449" s="144"/>
      <c r="P449" s="235">
        <f t="shared" ca="1" si="13"/>
        <v>43509</v>
      </c>
      <c r="Q449" s="236" t="str">
        <f t="shared" si="14"/>
        <v>ТАК</v>
      </c>
      <c r="R449" s="152"/>
      <c r="S449" s="152"/>
      <c r="T449" s="152"/>
      <c r="U449" s="152"/>
      <c r="V449" s="131"/>
    </row>
    <row r="450" spans="1:22" s="1" customFormat="1" ht="25.85" x14ac:dyDescent="0.2">
      <c r="A450" s="262">
        <v>256</v>
      </c>
      <c r="B450" s="24">
        <f>SUBTOTAL(103,C$4:$C450)</f>
        <v>382</v>
      </c>
      <c r="C450" s="141" t="s">
        <v>1123</v>
      </c>
      <c r="D450" s="202" t="s">
        <v>5122</v>
      </c>
      <c r="E450" s="205" t="s">
        <v>548</v>
      </c>
      <c r="F450" s="205" t="s">
        <v>549</v>
      </c>
      <c r="G450" s="137" t="s">
        <v>2586</v>
      </c>
      <c r="H450" s="144" t="s">
        <v>5685</v>
      </c>
      <c r="I450" s="144" t="s">
        <v>6138</v>
      </c>
      <c r="J450" s="144" t="s">
        <v>5152</v>
      </c>
      <c r="K450" s="144" t="s">
        <v>5010</v>
      </c>
      <c r="L450" s="129" t="s">
        <v>3743</v>
      </c>
      <c r="M450" s="129" t="s">
        <v>3744</v>
      </c>
      <c r="N450" s="144"/>
      <c r="O450" s="144"/>
      <c r="P450" s="235">
        <f t="shared" ca="1" si="13"/>
        <v>43509</v>
      </c>
      <c r="Q450" s="236" t="str">
        <f t="shared" si="14"/>
        <v>ТАК</v>
      </c>
      <c r="R450" s="152"/>
      <c r="S450" s="152"/>
      <c r="T450" s="152"/>
      <c r="U450" s="152"/>
      <c r="V450" s="131"/>
    </row>
    <row r="451" spans="1:22" s="1" customFormat="1" ht="27.2" x14ac:dyDescent="0.2">
      <c r="A451" s="263"/>
      <c r="B451" s="24">
        <f>SUBTOTAL(103,C$4:$C451)</f>
        <v>383</v>
      </c>
      <c r="C451" s="142" t="s">
        <v>1123</v>
      </c>
      <c r="D451" s="202" t="s">
        <v>5122</v>
      </c>
      <c r="E451" s="205" t="s">
        <v>548</v>
      </c>
      <c r="F451" s="205" t="s">
        <v>8926</v>
      </c>
      <c r="G451" s="203" t="s">
        <v>7731</v>
      </c>
      <c r="H451" s="144" t="s">
        <v>8897</v>
      </c>
      <c r="I451" s="144" t="s">
        <v>9038</v>
      </c>
      <c r="J451" s="144" t="s">
        <v>8940</v>
      </c>
      <c r="K451" s="144" t="s">
        <v>8939</v>
      </c>
      <c r="L451" s="129" t="s">
        <v>3743</v>
      </c>
      <c r="M451" s="129" t="s">
        <v>3744</v>
      </c>
      <c r="N451" s="144"/>
      <c r="O451" s="144"/>
      <c r="P451" s="235">
        <f t="shared" ca="1" si="13"/>
        <v>43509</v>
      </c>
      <c r="Q451" s="236" t="str">
        <f t="shared" si="14"/>
        <v>ТАК</v>
      </c>
      <c r="R451" s="152"/>
      <c r="S451" s="152"/>
      <c r="T451" s="152"/>
      <c r="U451" s="152"/>
      <c r="V451" s="131"/>
    </row>
    <row r="452" spans="1:22" s="1" customFormat="1" ht="51.65" x14ac:dyDescent="0.2">
      <c r="A452" s="258">
        <v>257</v>
      </c>
      <c r="B452" s="24">
        <f>SUBTOTAL(103,C$4:$C452)</f>
        <v>384</v>
      </c>
      <c r="C452" s="141" t="s">
        <v>1104</v>
      </c>
      <c r="D452" s="140">
        <v>24253556</v>
      </c>
      <c r="E452" s="123" t="s">
        <v>1972</v>
      </c>
      <c r="F452" s="123" t="s">
        <v>315</v>
      </c>
      <c r="G452" s="138" t="s">
        <v>2588</v>
      </c>
      <c r="H452" s="144" t="s">
        <v>5824</v>
      </c>
      <c r="I452" s="144" t="s">
        <v>6349</v>
      </c>
      <c r="J452" s="144" t="s">
        <v>3928</v>
      </c>
      <c r="K452" s="144" t="s">
        <v>4563</v>
      </c>
      <c r="L452" s="204" t="s">
        <v>4339</v>
      </c>
      <c r="M452" s="204" t="s">
        <v>1608</v>
      </c>
      <c r="N452" s="144"/>
      <c r="O452" s="144"/>
      <c r="P452" s="235">
        <f t="shared" ref="P452:P515" ca="1" si="15">TODAY()</f>
        <v>43509</v>
      </c>
      <c r="Q452" s="236" t="str">
        <f t="shared" si="14"/>
        <v>ТАК</v>
      </c>
      <c r="R452" s="152"/>
      <c r="S452" s="152"/>
      <c r="T452" s="152"/>
      <c r="U452" s="152"/>
      <c r="V452" s="131"/>
    </row>
    <row r="453" spans="1:22" s="1" customFormat="1" ht="51.65" x14ac:dyDescent="0.2">
      <c r="A453" s="262">
        <v>258</v>
      </c>
      <c r="B453" s="24">
        <f>SUBTOTAL(103,C$4:$C453)</f>
        <v>385</v>
      </c>
      <c r="C453" s="220" t="s">
        <v>1104</v>
      </c>
      <c r="D453" s="140">
        <v>24330682</v>
      </c>
      <c r="E453" s="123" t="s">
        <v>10545</v>
      </c>
      <c r="F453" s="123" t="s">
        <v>8394</v>
      </c>
      <c r="G453" s="138" t="s">
        <v>2588</v>
      </c>
      <c r="H453" s="144" t="s">
        <v>5788</v>
      </c>
      <c r="I453" s="144" t="s">
        <v>6278</v>
      </c>
      <c r="J453" s="144" t="s">
        <v>3929</v>
      </c>
      <c r="K453" s="144" t="s">
        <v>4564</v>
      </c>
      <c r="L453" s="129" t="s">
        <v>4339</v>
      </c>
      <c r="M453" s="129" t="s">
        <v>1608</v>
      </c>
      <c r="N453" s="144"/>
      <c r="O453" s="144"/>
      <c r="P453" s="235">
        <f t="shared" ca="1" si="15"/>
        <v>43509</v>
      </c>
      <c r="Q453" s="236" t="str">
        <f t="shared" si="14"/>
        <v>ТАК</v>
      </c>
      <c r="R453" s="152"/>
      <c r="S453" s="152"/>
      <c r="T453" s="152"/>
      <c r="U453" s="152"/>
      <c r="V453" s="131"/>
    </row>
    <row r="454" spans="1:22" s="1" customFormat="1" ht="25.85" x14ac:dyDescent="0.2">
      <c r="A454" s="263"/>
      <c r="B454" s="139">
        <f>SUBTOTAL(103,C$4:$C454)</f>
        <v>386</v>
      </c>
      <c r="C454" s="258" t="s">
        <v>1104</v>
      </c>
      <c r="D454" s="202" t="s">
        <v>568</v>
      </c>
      <c r="E454" s="205" t="s">
        <v>10545</v>
      </c>
      <c r="F454" s="205" t="s">
        <v>8394</v>
      </c>
      <c r="G454" s="203" t="s">
        <v>2586</v>
      </c>
      <c r="H454" s="144" t="s">
        <v>5685</v>
      </c>
      <c r="I454" s="144" t="s">
        <v>6112</v>
      </c>
      <c r="J454" s="144" t="s">
        <v>3929</v>
      </c>
      <c r="K454" s="144" t="s">
        <v>4564</v>
      </c>
      <c r="L454" s="204" t="s">
        <v>3743</v>
      </c>
      <c r="M454" s="204" t="s">
        <v>3744</v>
      </c>
      <c r="N454" s="144"/>
      <c r="O454" s="144"/>
      <c r="P454" s="235">
        <f t="shared" ca="1" si="15"/>
        <v>43509</v>
      </c>
      <c r="Q454" s="236" t="str">
        <f t="shared" si="14"/>
        <v>ТАК</v>
      </c>
      <c r="R454" s="152"/>
      <c r="S454" s="152"/>
      <c r="T454" s="152"/>
      <c r="U454" s="152"/>
      <c r="V454" s="131"/>
    </row>
    <row r="455" spans="1:22" s="1" customFormat="1" ht="38.75" x14ac:dyDescent="0.2">
      <c r="A455" s="262">
        <v>259</v>
      </c>
      <c r="B455" s="24">
        <f>SUBTOTAL(103,C$4:$C455)</f>
        <v>387</v>
      </c>
      <c r="C455" s="220" t="s">
        <v>1119</v>
      </c>
      <c r="D455" s="140" t="s">
        <v>742</v>
      </c>
      <c r="E455" s="175" t="s">
        <v>740</v>
      </c>
      <c r="F455" s="205" t="s">
        <v>741</v>
      </c>
      <c r="G455" s="203" t="s">
        <v>2586</v>
      </c>
      <c r="H455" s="144" t="s">
        <v>5685</v>
      </c>
      <c r="I455" s="144" t="s">
        <v>6123</v>
      </c>
      <c r="J455" s="144" t="s">
        <v>5153</v>
      </c>
      <c r="K455" s="144" t="s">
        <v>5011</v>
      </c>
      <c r="L455" s="129" t="s">
        <v>3743</v>
      </c>
      <c r="M455" s="129" t="s">
        <v>3744</v>
      </c>
      <c r="N455" s="144"/>
      <c r="O455" s="144"/>
      <c r="P455" s="235">
        <f t="shared" ca="1" si="15"/>
        <v>43509</v>
      </c>
      <c r="Q455" s="236" t="str">
        <f t="shared" si="14"/>
        <v>ТАК</v>
      </c>
      <c r="R455" s="152"/>
      <c r="S455" s="152"/>
      <c r="T455" s="152"/>
      <c r="U455" s="152"/>
      <c r="V455" s="131"/>
    </row>
    <row r="456" spans="1:22" s="1" customFormat="1" ht="27.2" x14ac:dyDescent="0.2">
      <c r="A456" s="263"/>
      <c r="B456" s="24">
        <f>SUBTOTAL(103,C$4:$C456)</f>
        <v>388</v>
      </c>
      <c r="C456" s="142" t="s">
        <v>1119</v>
      </c>
      <c r="D456" s="202" t="s">
        <v>742</v>
      </c>
      <c r="E456" s="205" t="s">
        <v>740</v>
      </c>
      <c r="F456" s="205" t="s">
        <v>8935</v>
      </c>
      <c r="G456" s="137" t="s">
        <v>7731</v>
      </c>
      <c r="H456" s="144" t="s">
        <v>8899</v>
      </c>
      <c r="I456" s="144" t="s">
        <v>9246</v>
      </c>
      <c r="J456" s="144" t="s">
        <v>8958</v>
      </c>
      <c r="K456" s="144" t="s">
        <v>5011</v>
      </c>
      <c r="L456" s="129" t="s">
        <v>3743</v>
      </c>
      <c r="M456" s="129" t="s">
        <v>3744</v>
      </c>
      <c r="N456" s="144"/>
      <c r="O456" s="144"/>
      <c r="P456" s="235">
        <f t="shared" ca="1" si="15"/>
        <v>43509</v>
      </c>
      <c r="Q456" s="236" t="str">
        <f t="shared" si="14"/>
        <v>ТАК</v>
      </c>
      <c r="R456" s="152"/>
      <c r="S456" s="152"/>
      <c r="T456" s="152"/>
      <c r="U456" s="152"/>
      <c r="V456" s="131"/>
    </row>
    <row r="457" spans="1:22" s="1" customFormat="1" ht="25.85" x14ac:dyDescent="0.2">
      <c r="A457" s="258">
        <v>260</v>
      </c>
      <c r="B457" s="24">
        <f>SUBTOTAL(103,C$4:$C457)</f>
        <v>389</v>
      </c>
      <c r="C457" s="257" t="s">
        <v>1122</v>
      </c>
      <c r="D457" s="140" t="s">
        <v>178</v>
      </c>
      <c r="E457" s="123" t="s">
        <v>179</v>
      </c>
      <c r="F457" s="123" t="s">
        <v>180</v>
      </c>
      <c r="G457" s="137" t="s">
        <v>2583</v>
      </c>
      <c r="H457" s="144" t="s">
        <v>5825</v>
      </c>
      <c r="I457" s="144" t="s">
        <v>6350</v>
      </c>
      <c r="J457" s="144"/>
      <c r="K457" s="144"/>
      <c r="L457" s="204" t="s">
        <v>394</v>
      </c>
      <c r="M457" s="204" t="s">
        <v>395</v>
      </c>
      <c r="N457" s="144"/>
      <c r="O457" s="144"/>
      <c r="P457" s="235">
        <f t="shared" ca="1" si="15"/>
        <v>43509</v>
      </c>
      <c r="Q457" s="236" t="str">
        <f t="shared" si="14"/>
        <v>ТАК</v>
      </c>
      <c r="R457" s="152"/>
      <c r="S457" s="152"/>
      <c r="T457" s="152"/>
      <c r="U457" s="152"/>
      <c r="V457" s="131"/>
    </row>
    <row r="458" spans="1:22" s="1" customFormat="1" ht="81.55" x14ac:dyDescent="0.2">
      <c r="A458" s="262">
        <v>261</v>
      </c>
      <c r="B458" s="24">
        <f>SUBTOTAL(103,C$4:$C458)</f>
        <v>390</v>
      </c>
      <c r="C458" s="220" t="s">
        <v>1120</v>
      </c>
      <c r="D458" s="202">
        <v>24406617</v>
      </c>
      <c r="E458" s="205" t="s">
        <v>2279</v>
      </c>
      <c r="F458" s="175" t="s">
        <v>2280</v>
      </c>
      <c r="G458" s="137" t="s">
        <v>2591</v>
      </c>
      <c r="H458" s="144" t="s">
        <v>5826</v>
      </c>
      <c r="I458" s="144" t="s">
        <v>6351</v>
      </c>
      <c r="J458" s="144"/>
      <c r="K458" s="144"/>
      <c r="L458" s="204" t="s">
        <v>396</v>
      </c>
      <c r="M458" s="204" t="s">
        <v>397</v>
      </c>
      <c r="N458" s="144"/>
      <c r="O458" s="144"/>
      <c r="P458" s="235">
        <f t="shared" ca="1" si="15"/>
        <v>43509</v>
      </c>
      <c r="Q458" s="236" t="str">
        <f t="shared" si="14"/>
        <v>ТАК</v>
      </c>
      <c r="R458" s="152"/>
      <c r="S458" s="152"/>
      <c r="T458" s="152"/>
      <c r="U458" s="152"/>
      <c r="V458" s="131"/>
    </row>
    <row r="459" spans="1:22" s="1" customFormat="1" ht="25.85" x14ac:dyDescent="0.2">
      <c r="A459" s="264"/>
      <c r="B459" s="24">
        <f>SUBTOTAL(103,C$4:$C459)</f>
        <v>391</v>
      </c>
      <c r="C459" s="258" t="s">
        <v>1120</v>
      </c>
      <c r="D459" s="128">
        <v>24406617</v>
      </c>
      <c r="E459" s="173" t="s">
        <v>2279</v>
      </c>
      <c r="F459" s="175" t="s">
        <v>2280</v>
      </c>
      <c r="G459" s="137" t="s">
        <v>2595</v>
      </c>
      <c r="H459" s="144" t="s">
        <v>5826</v>
      </c>
      <c r="I459" s="144" t="s">
        <v>6351</v>
      </c>
      <c r="J459" s="144"/>
      <c r="K459" s="144"/>
      <c r="L459" s="129" t="s">
        <v>396</v>
      </c>
      <c r="M459" s="129" t="s">
        <v>397</v>
      </c>
      <c r="N459" s="144"/>
      <c r="O459" s="144"/>
      <c r="P459" s="235">
        <f t="shared" ca="1" si="15"/>
        <v>43509</v>
      </c>
      <c r="Q459" s="236" t="str">
        <f t="shared" si="14"/>
        <v>ТАК</v>
      </c>
      <c r="R459" s="152"/>
      <c r="S459" s="152"/>
      <c r="T459" s="152"/>
      <c r="U459" s="152"/>
      <c r="V459" s="131"/>
    </row>
    <row r="460" spans="1:22" s="1" customFormat="1" ht="40.75" x14ac:dyDescent="0.2">
      <c r="A460" s="263"/>
      <c r="B460" s="24">
        <f>SUBTOTAL(103,C$4:$C460)</f>
        <v>392</v>
      </c>
      <c r="C460" s="210" t="s">
        <v>1120</v>
      </c>
      <c r="D460" s="202">
        <v>24406617</v>
      </c>
      <c r="E460" s="205" t="s">
        <v>2279</v>
      </c>
      <c r="F460" s="175" t="s">
        <v>2280</v>
      </c>
      <c r="G460" s="203" t="s">
        <v>2597</v>
      </c>
      <c r="H460" s="144" t="s">
        <v>5826</v>
      </c>
      <c r="I460" s="144" t="s">
        <v>6351</v>
      </c>
      <c r="J460" s="144"/>
      <c r="K460" s="144"/>
      <c r="L460" s="204" t="s">
        <v>396</v>
      </c>
      <c r="M460" s="204" t="s">
        <v>397</v>
      </c>
      <c r="N460" s="144"/>
      <c r="O460" s="144"/>
      <c r="P460" s="235">
        <f t="shared" ca="1" si="15"/>
        <v>43509</v>
      </c>
      <c r="Q460" s="236" t="str">
        <f t="shared" si="14"/>
        <v>ТАК</v>
      </c>
      <c r="R460" s="152"/>
      <c r="S460" s="152"/>
      <c r="T460" s="152"/>
      <c r="U460" s="152"/>
      <c r="V460" s="131"/>
    </row>
    <row r="461" spans="1:22" s="1" customFormat="1" ht="25.85" x14ac:dyDescent="0.2">
      <c r="A461" s="258">
        <v>262</v>
      </c>
      <c r="B461" s="24">
        <f>SUBTOTAL(103,C$4:$C461)</f>
        <v>393</v>
      </c>
      <c r="C461" s="258" t="s">
        <v>1108</v>
      </c>
      <c r="D461" s="202" t="s">
        <v>2181</v>
      </c>
      <c r="E461" s="173" t="s">
        <v>2182</v>
      </c>
      <c r="F461" s="175" t="s">
        <v>1797</v>
      </c>
      <c r="G461" s="137" t="s">
        <v>2583</v>
      </c>
      <c r="H461" s="144" t="s">
        <v>5827</v>
      </c>
      <c r="I461" s="144" t="s">
        <v>6352</v>
      </c>
      <c r="J461" s="144" t="s">
        <v>6857</v>
      </c>
      <c r="K461" s="144" t="s">
        <v>7134</v>
      </c>
      <c r="L461" s="129" t="s">
        <v>394</v>
      </c>
      <c r="M461" s="129" t="s">
        <v>395</v>
      </c>
      <c r="N461" s="144"/>
      <c r="O461" s="144"/>
      <c r="P461" s="235">
        <f t="shared" ca="1" si="15"/>
        <v>43509</v>
      </c>
      <c r="Q461" s="236" t="str">
        <f t="shared" si="14"/>
        <v>ТАК</v>
      </c>
      <c r="R461" s="152"/>
      <c r="S461" s="152"/>
      <c r="T461" s="152"/>
      <c r="U461" s="152"/>
      <c r="V461" s="253"/>
    </row>
    <row r="462" spans="1:22" s="1" customFormat="1" ht="51.65" x14ac:dyDescent="0.2">
      <c r="A462" s="258">
        <v>263</v>
      </c>
      <c r="B462" s="139">
        <f>SUBTOTAL(103,C$4:$C462)</f>
        <v>394</v>
      </c>
      <c r="C462" s="142" t="s">
        <v>1108</v>
      </c>
      <c r="D462" s="202">
        <v>24432974</v>
      </c>
      <c r="E462" s="205" t="s">
        <v>3687</v>
      </c>
      <c r="F462" s="205" t="s">
        <v>3688</v>
      </c>
      <c r="G462" s="138" t="s">
        <v>2588</v>
      </c>
      <c r="H462" s="144" t="s">
        <v>5828</v>
      </c>
      <c r="I462" s="144" t="s">
        <v>6353</v>
      </c>
      <c r="J462" s="144" t="s">
        <v>3689</v>
      </c>
      <c r="K462" s="144" t="s">
        <v>4565</v>
      </c>
      <c r="L462" s="204" t="s">
        <v>4339</v>
      </c>
      <c r="M462" s="204" t="s">
        <v>1608</v>
      </c>
      <c r="N462" s="144"/>
      <c r="O462" s="144"/>
      <c r="P462" s="235">
        <f t="shared" ca="1" si="15"/>
        <v>43509</v>
      </c>
      <c r="Q462" s="236" t="str">
        <f t="shared" ref="Q462:Q525" si="16">IF(VALUE(O462)=0,"ТАК",IF(VALUE(O462)&gt;VALUE(P462),"ТАК","НІ"))</f>
        <v>ТАК</v>
      </c>
      <c r="R462" s="152"/>
      <c r="S462" s="152"/>
      <c r="T462" s="152"/>
      <c r="U462" s="152"/>
      <c r="V462" s="253"/>
    </row>
    <row r="463" spans="1:22" s="1" customFormat="1" ht="25.5" customHeight="1" x14ac:dyDescent="0.2">
      <c r="A463" s="258">
        <v>264</v>
      </c>
      <c r="B463" s="24">
        <f>SUBTOTAL(103,C$4:$C463)</f>
        <v>395</v>
      </c>
      <c r="C463" s="195" t="s">
        <v>1123</v>
      </c>
      <c r="D463" s="202" t="s">
        <v>1545</v>
      </c>
      <c r="E463" s="205" t="s">
        <v>1546</v>
      </c>
      <c r="F463" s="205" t="s">
        <v>1293</v>
      </c>
      <c r="G463" s="203" t="s">
        <v>2583</v>
      </c>
      <c r="H463" s="144" t="s">
        <v>5829</v>
      </c>
      <c r="I463" s="144" t="s">
        <v>6354</v>
      </c>
      <c r="J463" s="144"/>
      <c r="K463" s="144"/>
      <c r="L463" s="204" t="s">
        <v>394</v>
      </c>
      <c r="M463" s="204" t="s">
        <v>395</v>
      </c>
      <c r="N463" s="144"/>
      <c r="O463" s="144"/>
      <c r="P463" s="235">
        <f t="shared" ca="1" si="15"/>
        <v>43509</v>
      </c>
      <c r="Q463" s="236" t="str">
        <f t="shared" si="16"/>
        <v>ТАК</v>
      </c>
      <c r="R463" s="152"/>
      <c r="S463" s="152"/>
      <c r="T463" s="152"/>
      <c r="U463" s="152"/>
      <c r="V463" s="131"/>
    </row>
    <row r="464" spans="1:22" s="1" customFormat="1" ht="25.85" x14ac:dyDescent="0.2">
      <c r="A464" s="262">
        <v>265</v>
      </c>
      <c r="B464" s="24">
        <f>SUBTOTAL(103,C$4:$C464)</f>
        <v>396</v>
      </c>
      <c r="C464" s="220" t="s">
        <v>1104</v>
      </c>
      <c r="D464" s="202" t="s">
        <v>2366</v>
      </c>
      <c r="E464" s="205" t="s">
        <v>1047</v>
      </c>
      <c r="F464" s="175" t="s">
        <v>2061</v>
      </c>
      <c r="G464" s="203" t="s">
        <v>2583</v>
      </c>
      <c r="H464" s="144" t="s">
        <v>5830</v>
      </c>
      <c r="I464" s="144" t="s">
        <v>6355</v>
      </c>
      <c r="J464" s="144" t="s">
        <v>5650</v>
      </c>
      <c r="K464" s="144" t="s">
        <v>5651</v>
      </c>
      <c r="L464" s="129" t="s">
        <v>394</v>
      </c>
      <c r="M464" s="129" t="s">
        <v>395</v>
      </c>
      <c r="N464" s="144"/>
      <c r="O464" s="144"/>
      <c r="P464" s="235">
        <f t="shared" ca="1" si="15"/>
        <v>43509</v>
      </c>
      <c r="Q464" s="236" t="str">
        <f t="shared" si="16"/>
        <v>ТАК</v>
      </c>
      <c r="R464" s="152"/>
      <c r="S464" s="152"/>
      <c r="T464" s="152"/>
      <c r="U464" s="152"/>
      <c r="V464" s="131"/>
    </row>
    <row r="465" spans="1:22" s="1" customFormat="1" ht="40.75" x14ac:dyDescent="0.2">
      <c r="A465" s="264"/>
      <c r="B465" s="24">
        <f>SUBTOTAL(103,C$4:$C465)</f>
        <v>397</v>
      </c>
      <c r="C465" s="258" t="s">
        <v>1104</v>
      </c>
      <c r="D465" s="202" t="s">
        <v>2366</v>
      </c>
      <c r="E465" s="205" t="s">
        <v>1047</v>
      </c>
      <c r="F465" s="176" t="s">
        <v>2061</v>
      </c>
      <c r="G465" s="203" t="s">
        <v>2592</v>
      </c>
      <c r="H465" s="144" t="s">
        <v>5831</v>
      </c>
      <c r="I465" s="144" t="s">
        <v>6356</v>
      </c>
      <c r="J465" s="144" t="s">
        <v>5650</v>
      </c>
      <c r="K465" s="144" t="s">
        <v>5651</v>
      </c>
      <c r="L465" s="130" t="s">
        <v>394</v>
      </c>
      <c r="M465" s="130" t="s">
        <v>395</v>
      </c>
      <c r="N465" s="144"/>
      <c r="O465" s="144"/>
      <c r="P465" s="235">
        <f t="shared" ca="1" si="15"/>
        <v>43509</v>
      </c>
      <c r="Q465" s="236" t="str">
        <f t="shared" si="16"/>
        <v>ТАК</v>
      </c>
      <c r="R465" s="152"/>
      <c r="S465" s="152"/>
      <c r="T465" s="152"/>
      <c r="U465" s="152"/>
      <c r="V465" s="131"/>
    </row>
    <row r="466" spans="1:22" s="1" customFormat="1" ht="25.85" x14ac:dyDescent="0.2">
      <c r="A466" s="264"/>
      <c r="B466" s="24">
        <f>SUBTOTAL(103,C$4:$C466)</f>
        <v>398</v>
      </c>
      <c r="C466" s="183" t="s">
        <v>1104</v>
      </c>
      <c r="D466" s="202" t="s">
        <v>2366</v>
      </c>
      <c r="E466" s="205" t="s">
        <v>1047</v>
      </c>
      <c r="F466" s="205" t="s">
        <v>2061</v>
      </c>
      <c r="G466" s="203" t="s">
        <v>2586</v>
      </c>
      <c r="H466" s="144" t="s">
        <v>5685</v>
      </c>
      <c r="I466" s="144" t="s">
        <v>6111</v>
      </c>
      <c r="J466" s="144" t="s">
        <v>5154</v>
      </c>
      <c r="K466" s="144" t="s">
        <v>5012</v>
      </c>
      <c r="L466" s="129" t="s">
        <v>3743</v>
      </c>
      <c r="M466" s="129" t="s">
        <v>3744</v>
      </c>
      <c r="N466" s="144"/>
      <c r="O466" s="144"/>
      <c r="P466" s="235">
        <f t="shared" ca="1" si="15"/>
        <v>43509</v>
      </c>
      <c r="Q466" s="236" t="str">
        <f t="shared" si="16"/>
        <v>ТАК</v>
      </c>
      <c r="R466" s="152"/>
      <c r="S466" s="152"/>
      <c r="T466" s="152"/>
      <c r="U466" s="152"/>
      <c r="V466" s="131"/>
    </row>
    <row r="467" spans="1:22" s="1" customFormat="1" ht="27.2" x14ac:dyDescent="0.25">
      <c r="A467" s="263"/>
      <c r="B467" s="24">
        <f>SUBTOTAL(103,C$4:$C467)</f>
        <v>399</v>
      </c>
      <c r="C467" s="142" t="s">
        <v>1104</v>
      </c>
      <c r="D467" s="202" t="s">
        <v>2366</v>
      </c>
      <c r="E467" s="205" t="s">
        <v>1047</v>
      </c>
      <c r="F467" s="205" t="s">
        <v>2061</v>
      </c>
      <c r="G467" s="137" t="s">
        <v>7731</v>
      </c>
      <c r="H467" s="144" t="s">
        <v>9580</v>
      </c>
      <c r="I467" s="144" t="s">
        <v>9696</v>
      </c>
      <c r="J467" s="144" t="s">
        <v>5154</v>
      </c>
      <c r="K467" s="144" t="s">
        <v>5012</v>
      </c>
      <c r="L467" s="129" t="s">
        <v>3743</v>
      </c>
      <c r="M467" s="129" t="s">
        <v>3744</v>
      </c>
      <c r="N467" s="234"/>
      <c r="O467" s="237"/>
      <c r="P467" s="235">
        <f t="shared" ca="1" si="15"/>
        <v>43509</v>
      </c>
      <c r="Q467" s="236" t="str">
        <f t="shared" si="16"/>
        <v>ТАК</v>
      </c>
      <c r="R467" s="152"/>
      <c r="S467" s="152"/>
      <c r="T467" s="152"/>
      <c r="U467" s="152"/>
      <c r="V467" s="131"/>
    </row>
    <row r="468" spans="1:22" s="1" customFormat="1" ht="25.85" x14ac:dyDescent="0.2">
      <c r="A468" s="258">
        <v>266</v>
      </c>
      <c r="B468" s="139">
        <f>SUBTOTAL(103,C$4:$C468)</f>
        <v>400</v>
      </c>
      <c r="C468" s="258" t="s">
        <v>1104</v>
      </c>
      <c r="D468" s="202" t="s">
        <v>1187</v>
      </c>
      <c r="E468" s="205" t="s">
        <v>1188</v>
      </c>
      <c r="F468" s="175" t="s">
        <v>1186</v>
      </c>
      <c r="G468" s="203" t="s">
        <v>2583</v>
      </c>
      <c r="H468" s="144" t="s">
        <v>5832</v>
      </c>
      <c r="I468" s="144" t="s">
        <v>6357</v>
      </c>
      <c r="J468" s="144"/>
      <c r="K468" s="144" t="s">
        <v>5516</v>
      </c>
      <c r="L468" s="204" t="s">
        <v>394</v>
      </c>
      <c r="M468" s="204" t="s">
        <v>395</v>
      </c>
      <c r="N468" s="144"/>
      <c r="O468" s="144"/>
      <c r="P468" s="235">
        <f t="shared" ca="1" si="15"/>
        <v>43509</v>
      </c>
      <c r="Q468" s="236" t="str">
        <f t="shared" si="16"/>
        <v>ТАК</v>
      </c>
      <c r="R468" s="152"/>
      <c r="S468" s="152"/>
      <c r="T468" s="152"/>
      <c r="U468" s="152"/>
      <c r="V468" s="253"/>
    </row>
    <row r="469" spans="1:22" s="1" customFormat="1" ht="27.2" x14ac:dyDescent="0.25">
      <c r="A469" s="258">
        <v>267</v>
      </c>
      <c r="B469" s="24">
        <f>SUBTOTAL(103,C$4:$C469)</f>
        <v>401</v>
      </c>
      <c r="C469" s="142" t="s">
        <v>1104</v>
      </c>
      <c r="D469" s="202" t="s">
        <v>10195</v>
      </c>
      <c r="E469" s="205" t="s">
        <v>10330</v>
      </c>
      <c r="F469" s="205" t="s">
        <v>10217</v>
      </c>
      <c r="G469" s="203" t="s">
        <v>7731</v>
      </c>
      <c r="H469" s="144" t="s">
        <v>10101</v>
      </c>
      <c r="I469" s="144" t="s">
        <v>10227</v>
      </c>
      <c r="J469" s="144" t="s">
        <v>10253</v>
      </c>
      <c r="K469" s="144" t="s">
        <v>10277</v>
      </c>
      <c r="L469" s="204" t="s">
        <v>3743</v>
      </c>
      <c r="M469" s="204" t="s">
        <v>3744</v>
      </c>
      <c r="N469" s="234"/>
      <c r="O469" s="237"/>
      <c r="P469" s="235">
        <f t="shared" ca="1" si="15"/>
        <v>43509</v>
      </c>
      <c r="Q469" s="236" t="str">
        <f t="shared" si="16"/>
        <v>ТАК</v>
      </c>
      <c r="R469" s="152" t="s">
        <v>8699</v>
      </c>
      <c r="S469" s="152" t="s">
        <v>10331</v>
      </c>
      <c r="T469" s="80" t="s">
        <v>10390</v>
      </c>
      <c r="U469" s="65" t="s">
        <v>10391</v>
      </c>
      <c r="V469" s="146"/>
    </row>
    <row r="470" spans="1:22" s="1" customFormat="1" ht="27.2" hidden="1" x14ac:dyDescent="0.2">
      <c r="A470" s="258">
        <v>268</v>
      </c>
      <c r="B470" s="191">
        <f>SUBTOTAL(103,C$4:$C470)</f>
        <v>401</v>
      </c>
      <c r="C470" s="185" t="s">
        <v>1116</v>
      </c>
      <c r="D470" s="222">
        <v>24764280</v>
      </c>
      <c r="E470" s="188" t="s">
        <v>2491</v>
      </c>
      <c r="F470" s="197" t="s">
        <v>7307</v>
      </c>
      <c r="G470" s="199" t="s">
        <v>2585</v>
      </c>
      <c r="H470" s="186" t="s">
        <v>5833</v>
      </c>
      <c r="I470" s="186" t="s">
        <v>6358</v>
      </c>
      <c r="J470" s="186" t="s">
        <v>5489</v>
      </c>
      <c r="K470" s="186" t="s">
        <v>5490</v>
      </c>
      <c r="L470" s="187" t="s">
        <v>398</v>
      </c>
      <c r="M470" s="187" t="s">
        <v>395</v>
      </c>
      <c r="N470" s="186" t="s">
        <v>10406</v>
      </c>
      <c r="O470" s="186">
        <v>43466</v>
      </c>
      <c r="P470" s="245">
        <f t="shared" ca="1" si="15"/>
        <v>43509</v>
      </c>
      <c r="Q470" s="246" t="str">
        <f t="shared" ca="1" si="16"/>
        <v>НІ</v>
      </c>
      <c r="R470" s="247"/>
      <c r="S470" s="247"/>
      <c r="T470" s="247"/>
      <c r="U470" s="247"/>
      <c r="V470" s="248"/>
    </row>
    <row r="471" spans="1:22" s="1" customFormat="1" ht="25.85" x14ac:dyDescent="0.2">
      <c r="A471" s="262">
        <v>269</v>
      </c>
      <c r="B471" s="24">
        <f>SUBTOTAL(103,C$4:$C471)</f>
        <v>402</v>
      </c>
      <c r="C471" s="141" t="s">
        <v>1105</v>
      </c>
      <c r="D471" s="202" t="s">
        <v>184</v>
      </c>
      <c r="E471" s="205" t="s">
        <v>2525</v>
      </c>
      <c r="F471" s="175" t="s">
        <v>911</v>
      </c>
      <c r="G471" s="203" t="s">
        <v>2583</v>
      </c>
      <c r="H471" s="144" t="s">
        <v>5834</v>
      </c>
      <c r="I471" s="144" t="s">
        <v>6359</v>
      </c>
      <c r="J471" s="144" t="s">
        <v>5155</v>
      </c>
      <c r="K471" s="144" t="s">
        <v>5013</v>
      </c>
      <c r="L471" s="204" t="s">
        <v>394</v>
      </c>
      <c r="M471" s="204" t="s">
        <v>395</v>
      </c>
      <c r="N471" s="144"/>
      <c r="O471" s="144"/>
      <c r="P471" s="235">
        <f t="shared" ca="1" si="15"/>
        <v>43509</v>
      </c>
      <c r="Q471" s="236" t="str">
        <f t="shared" si="16"/>
        <v>ТАК</v>
      </c>
      <c r="R471" s="152"/>
      <c r="S471" s="152"/>
      <c r="T471" s="152"/>
      <c r="U471" s="152"/>
      <c r="V471" s="131"/>
    </row>
    <row r="472" spans="1:22" s="1" customFormat="1" ht="25.85" x14ac:dyDescent="0.2">
      <c r="A472" s="264"/>
      <c r="B472" s="24">
        <f>SUBTOTAL(103,C$4:$C472)</f>
        <v>403</v>
      </c>
      <c r="C472" s="258" t="s">
        <v>1105</v>
      </c>
      <c r="D472" s="140" t="s">
        <v>184</v>
      </c>
      <c r="E472" s="123" t="s">
        <v>2525</v>
      </c>
      <c r="F472" s="123" t="s">
        <v>1708</v>
      </c>
      <c r="G472" s="203" t="s">
        <v>2586</v>
      </c>
      <c r="H472" s="144" t="s">
        <v>5685</v>
      </c>
      <c r="I472" s="144" t="s">
        <v>6360</v>
      </c>
      <c r="J472" s="144" t="s">
        <v>5155</v>
      </c>
      <c r="K472" s="144" t="s">
        <v>5013</v>
      </c>
      <c r="L472" s="204" t="s">
        <v>3743</v>
      </c>
      <c r="M472" s="204" t="s">
        <v>3744</v>
      </c>
      <c r="N472" s="144"/>
      <c r="O472" s="144"/>
      <c r="P472" s="235">
        <f t="shared" ca="1" si="15"/>
        <v>43509</v>
      </c>
      <c r="Q472" s="236" t="str">
        <f t="shared" si="16"/>
        <v>ТАК</v>
      </c>
      <c r="R472" s="152"/>
      <c r="S472" s="152"/>
      <c r="T472" s="152"/>
      <c r="U472" s="152"/>
      <c r="V472" s="131"/>
    </row>
    <row r="473" spans="1:22" s="1" customFormat="1" ht="27.2" x14ac:dyDescent="0.2">
      <c r="A473" s="263"/>
      <c r="B473" s="24">
        <f>SUBTOTAL(103,C$4:$C473)</f>
        <v>404</v>
      </c>
      <c r="C473" s="142" t="s">
        <v>1105</v>
      </c>
      <c r="D473" s="202" t="s">
        <v>184</v>
      </c>
      <c r="E473" s="173" t="s">
        <v>2525</v>
      </c>
      <c r="F473" s="205" t="s">
        <v>4438</v>
      </c>
      <c r="G473" s="203" t="s">
        <v>7731</v>
      </c>
      <c r="H473" s="144" t="s">
        <v>8186</v>
      </c>
      <c r="I473" s="144" t="s">
        <v>8242</v>
      </c>
      <c r="J473" s="144" t="s">
        <v>5155</v>
      </c>
      <c r="K473" s="144" t="s">
        <v>7961</v>
      </c>
      <c r="L473" s="129" t="s">
        <v>3743</v>
      </c>
      <c r="M473" s="129" t="s">
        <v>3744</v>
      </c>
      <c r="N473" s="144"/>
      <c r="O473" s="144"/>
      <c r="P473" s="235">
        <f t="shared" ca="1" si="15"/>
        <v>43509</v>
      </c>
      <c r="Q473" s="236" t="str">
        <f t="shared" si="16"/>
        <v>ТАК</v>
      </c>
      <c r="R473" s="152"/>
      <c r="S473" s="152" t="s">
        <v>8736</v>
      </c>
      <c r="T473" s="152"/>
      <c r="U473" s="152"/>
      <c r="V473" s="131"/>
    </row>
    <row r="474" spans="1:22" s="1" customFormat="1" ht="25.85" x14ac:dyDescent="0.2">
      <c r="A474" s="262">
        <v>270</v>
      </c>
      <c r="B474" s="24">
        <f>SUBTOTAL(103,C$4:$C474)</f>
        <v>405</v>
      </c>
      <c r="C474" s="220" t="s">
        <v>1104</v>
      </c>
      <c r="D474" s="140" t="s">
        <v>164</v>
      </c>
      <c r="E474" s="205" t="s">
        <v>165</v>
      </c>
      <c r="F474" s="205" t="s">
        <v>10557</v>
      </c>
      <c r="G474" s="203" t="s">
        <v>2586</v>
      </c>
      <c r="H474" s="144" t="s">
        <v>5685</v>
      </c>
      <c r="I474" s="144" t="s">
        <v>6105</v>
      </c>
      <c r="J474" s="144" t="s">
        <v>5156</v>
      </c>
      <c r="K474" s="144" t="s">
        <v>5014</v>
      </c>
      <c r="L474" s="204" t="s">
        <v>3743</v>
      </c>
      <c r="M474" s="204" t="s">
        <v>3744</v>
      </c>
      <c r="N474" s="144"/>
      <c r="O474" s="144"/>
      <c r="P474" s="235">
        <f t="shared" ca="1" si="15"/>
        <v>43509</v>
      </c>
      <c r="Q474" s="236" t="str">
        <f t="shared" si="16"/>
        <v>ТАК</v>
      </c>
      <c r="R474" s="152"/>
      <c r="S474" s="152" t="s">
        <v>8736</v>
      </c>
      <c r="T474" s="152"/>
      <c r="U474" s="152"/>
      <c r="V474" s="131"/>
    </row>
    <row r="475" spans="1:22" s="1" customFormat="1" ht="27.2" x14ac:dyDescent="0.2">
      <c r="A475" s="263"/>
      <c r="B475" s="24">
        <f>SUBTOTAL(103,C$4:$C475)</f>
        <v>406</v>
      </c>
      <c r="C475" s="142" t="s">
        <v>1104</v>
      </c>
      <c r="D475" s="202" t="s">
        <v>164</v>
      </c>
      <c r="E475" s="205" t="s">
        <v>165</v>
      </c>
      <c r="F475" s="205" t="s">
        <v>10557</v>
      </c>
      <c r="G475" s="203" t="s">
        <v>7731</v>
      </c>
      <c r="H475" s="144" t="s">
        <v>8185</v>
      </c>
      <c r="I475" s="144" t="s">
        <v>8241</v>
      </c>
      <c r="J475" s="144" t="s">
        <v>5156</v>
      </c>
      <c r="K475" s="144" t="s">
        <v>8220</v>
      </c>
      <c r="L475" s="129" t="s">
        <v>3743</v>
      </c>
      <c r="M475" s="129" t="s">
        <v>3744</v>
      </c>
      <c r="N475" s="144"/>
      <c r="O475" s="144"/>
      <c r="P475" s="235">
        <f t="shared" ca="1" si="15"/>
        <v>43509</v>
      </c>
      <c r="Q475" s="236" t="str">
        <f t="shared" si="16"/>
        <v>ТАК</v>
      </c>
      <c r="R475" s="152"/>
      <c r="S475" s="152"/>
      <c r="T475" s="152"/>
      <c r="U475" s="152"/>
      <c r="V475" s="131"/>
    </row>
    <row r="476" spans="1:22" s="1" customFormat="1" ht="27.2" hidden="1" x14ac:dyDescent="0.2">
      <c r="A476" s="258">
        <v>271</v>
      </c>
      <c r="B476" s="191">
        <f>SUBTOTAL(103,C$4:$C476)</f>
        <v>406</v>
      </c>
      <c r="C476" s="185" t="s">
        <v>1128</v>
      </c>
      <c r="D476" s="222">
        <v>24964620</v>
      </c>
      <c r="E476" s="197" t="s">
        <v>4300</v>
      </c>
      <c r="F476" s="197" t="s">
        <v>919</v>
      </c>
      <c r="G476" s="199" t="s">
        <v>2585</v>
      </c>
      <c r="H476" s="186" t="s">
        <v>5835</v>
      </c>
      <c r="I476" s="186" t="s">
        <v>6361</v>
      </c>
      <c r="J476" s="186"/>
      <c r="K476" s="186"/>
      <c r="L476" s="187" t="s">
        <v>398</v>
      </c>
      <c r="M476" s="187" t="s">
        <v>395</v>
      </c>
      <c r="N476" s="186" t="s">
        <v>10406</v>
      </c>
      <c r="O476" s="186">
        <v>43466</v>
      </c>
      <c r="P476" s="245">
        <f t="shared" ca="1" si="15"/>
        <v>43509</v>
      </c>
      <c r="Q476" s="246" t="str">
        <f t="shared" ca="1" si="16"/>
        <v>НІ</v>
      </c>
      <c r="R476" s="247"/>
      <c r="S476" s="247"/>
      <c r="T476" s="247"/>
      <c r="U476" s="247"/>
      <c r="V476" s="248"/>
    </row>
    <row r="477" spans="1:22" s="1" customFormat="1" ht="51.65" x14ac:dyDescent="0.2">
      <c r="A477" s="258">
        <v>272</v>
      </c>
      <c r="B477" s="24">
        <f>SUBTOTAL(103,C$4:$C477)</f>
        <v>407</v>
      </c>
      <c r="C477" s="142" t="s">
        <v>1114</v>
      </c>
      <c r="D477" s="202">
        <v>25070214</v>
      </c>
      <c r="E477" s="205" t="s">
        <v>2121</v>
      </c>
      <c r="F477" s="205" t="s">
        <v>2120</v>
      </c>
      <c r="G477" s="138" t="s">
        <v>2588</v>
      </c>
      <c r="H477" s="144" t="s">
        <v>5836</v>
      </c>
      <c r="I477" s="144" t="s">
        <v>6362</v>
      </c>
      <c r="J477" s="144" t="s">
        <v>3930</v>
      </c>
      <c r="K477" s="144" t="s">
        <v>4566</v>
      </c>
      <c r="L477" s="129" t="s">
        <v>4339</v>
      </c>
      <c r="M477" s="129" t="s">
        <v>1608</v>
      </c>
      <c r="N477" s="144"/>
      <c r="O477" s="144"/>
      <c r="P477" s="235">
        <f t="shared" ca="1" si="15"/>
        <v>43509</v>
      </c>
      <c r="Q477" s="236" t="str">
        <f t="shared" si="16"/>
        <v>ТАК</v>
      </c>
      <c r="R477" s="152"/>
      <c r="S477" s="152"/>
      <c r="T477" s="152"/>
      <c r="U477" s="152"/>
      <c r="V477" s="131"/>
    </row>
    <row r="478" spans="1:22" s="1" customFormat="1" ht="27.2" x14ac:dyDescent="0.2">
      <c r="A478" s="258">
        <v>273</v>
      </c>
      <c r="B478" s="24">
        <f>SUBTOTAL(103,C$4:$C478)</f>
        <v>408</v>
      </c>
      <c r="C478" s="142" t="s">
        <v>1119</v>
      </c>
      <c r="D478" s="202" t="s">
        <v>7660</v>
      </c>
      <c r="E478" s="205" t="s">
        <v>7834</v>
      </c>
      <c r="F478" s="205" t="s">
        <v>7702</v>
      </c>
      <c r="G478" s="137" t="s">
        <v>7731</v>
      </c>
      <c r="H478" s="144" t="s">
        <v>7624</v>
      </c>
      <c r="I478" s="144" t="s">
        <v>7814</v>
      </c>
      <c r="J478" s="144" t="s">
        <v>7763</v>
      </c>
      <c r="K478" s="144" t="s">
        <v>8395</v>
      </c>
      <c r="L478" s="129" t="s">
        <v>3743</v>
      </c>
      <c r="M478" s="129" t="s">
        <v>3744</v>
      </c>
      <c r="N478" s="144"/>
      <c r="O478" s="144"/>
      <c r="P478" s="235">
        <f t="shared" ca="1" si="15"/>
        <v>43509</v>
      </c>
      <c r="Q478" s="236" t="str">
        <f t="shared" si="16"/>
        <v>ТАК</v>
      </c>
      <c r="R478" s="152"/>
      <c r="S478" s="152"/>
      <c r="T478" s="152"/>
      <c r="U478" s="152"/>
      <c r="V478" s="131"/>
    </row>
    <row r="479" spans="1:22" s="1" customFormat="1" ht="25.85" x14ac:dyDescent="0.2">
      <c r="A479" s="262">
        <v>274</v>
      </c>
      <c r="B479" s="24">
        <f>SUBTOTAL(103,C$4:$C479)</f>
        <v>409</v>
      </c>
      <c r="C479" s="258" t="s">
        <v>1104</v>
      </c>
      <c r="D479" s="140" t="s">
        <v>746</v>
      </c>
      <c r="E479" s="175" t="s">
        <v>744</v>
      </c>
      <c r="F479" s="205" t="s">
        <v>745</v>
      </c>
      <c r="G479" s="203" t="s">
        <v>2586</v>
      </c>
      <c r="H479" s="144" t="s">
        <v>5685</v>
      </c>
      <c r="I479" s="144" t="s">
        <v>6123</v>
      </c>
      <c r="J479" s="144" t="s">
        <v>5157</v>
      </c>
      <c r="K479" s="144" t="s">
        <v>5015</v>
      </c>
      <c r="L479" s="129" t="s">
        <v>3743</v>
      </c>
      <c r="M479" s="129" t="s">
        <v>3744</v>
      </c>
      <c r="N479" s="144"/>
      <c r="O479" s="144"/>
      <c r="P479" s="235">
        <f t="shared" ca="1" si="15"/>
        <v>43509</v>
      </c>
      <c r="Q479" s="236" t="str">
        <f t="shared" si="16"/>
        <v>ТАК</v>
      </c>
      <c r="R479" s="152"/>
      <c r="S479" s="152"/>
      <c r="T479" s="152"/>
      <c r="U479" s="152"/>
      <c r="V479" s="131"/>
    </row>
    <row r="480" spans="1:22" s="1" customFormat="1" ht="27.2" x14ac:dyDescent="0.2">
      <c r="A480" s="263"/>
      <c r="B480" s="24">
        <f>SUBTOTAL(103,C$4:$C480)</f>
        <v>410</v>
      </c>
      <c r="C480" s="142" t="s">
        <v>1104</v>
      </c>
      <c r="D480" s="202" t="s">
        <v>746</v>
      </c>
      <c r="E480" s="205" t="s">
        <v>744</v>
      </c>
      <c r="F480" s="205" t="s">
        <v>745</v>
      </c>
      <c r="G480" s="203" t="s">
        <v>7731</v>
      </c>
      <c r="H480" s="144" t="s">
        <v>8899</v>
      </c>
      <c r="I480" s="144" t="s">
        <v>9246</v>
      </c>
      <c r="J480" s="144" t="s">
        <v>8959</v>
      </c>
      <c r="K480" s="144" t="s">
        <v>5015</v>
      </c>
      <c r="L480" s="129" t="s">
        <v>3743</v>
      </c>
      <c r="M480" s="129" t="s">
        <v>3744</v>
      </c>
      <c r="N480" s="144"/>
      <c r="O480" s="144"/>
      <c r="P480" s="235">
        <f t="shared" ca="1" si="15"/>
        <v>43509</v>
      </c>
      <c r="Q480" s="236" t="str">
        <f t="shared" si="16"/>
        <v>ТАК</v>
      </c>
      <c r="R480" s="152"/>
      <c r="S480" s="152"/>
      <c r="T480" s="152"/>
      <c r="U480" s="152"/>
      <c r="V480" s="131"/>
    </row>
    <row r="481" spans="1:22" s="1" customFormat="1" ht="25.85" x14ac:dyDescent="0.2">
      <c r="A481" s="262">
        <v>275</v>
      </c>
      <c r="B481" s="24">
        <f>SUBTOTAL(103,C$4:$C481)</f>
        <v>411</v>
      </c>
      <c r="C481" s="210" t="s">
        <v>1105</v>
      </c>
      <c r="D481" s="202" t="s">
        <v>1713</v>
      </c>
      <c r="E481" s="205" t="s">
        <v>1714</v>
      </c>
      <c r="F481" s="176" t="s">
        <v>56</v>
      </c>
      <c r="G481" s="203" t="s">
        <v>2583</v>
      </c>
      <c r="H481" s="144" t="s">
        <v>5837</v>
      </c>
      <c r="I481" s="144" t="s">
        <v>6363</v>
      </c>
      <c r="J481" s="144" t="s">
        <v>5158</v>
      </c>
      <c r="K481" s="144" t="s">
        <v>5016</v>
      </c>
      <c r="L481" s="129" t="s">
        <v>394</v>
      </c>
      <c r="M481" s="129" t="s">
        <v>395</v>
      </c>
      <c r="N481" s="144"/>
      <c r="O481" s="144"/>
      <c r="P481" s="235">
        <f t="shared" ca="1" si="15"/>
        <v>43509</v>
      </c>
      <c r="Q481" s="236" t="str">
        <f t="shared" si="16"/>
        <v>ТАК</v>
      </c>
      <c r="R481" s="152"/>
      <c r="S481" s="152"/>
      <c r="T481" s="152"/>
      <c r="U481" s="152"/>
      <c r="V481" s="131"/>
    </row>
    <row r="482" spans="1:22" s="1" customFormat="1" ht="40.75" x14ac:dyDescent="0.2">
      <c r="A482" s="264"/>
      <c r="B482" s="139">
        <f>SUBTOTAL(103,C$4:$C482)</f>
        <v>412</v>
      </c>
      <c r="C482" s="210" t="s">
        <v>1105</v>
      </c>
      <c r="D482" s="130" t="s">
        <v>1713</v>
      </c>
      <c r="E482" s="176" t="s">
        <v>1714</v>
      </c>
      <c r="F482" s="176" t="s">
        <v>56</v>
      </c>
      <c r="G482" s="203" t="s">
        <v>2592</v>
      </c>
      <c r="H482" s="144" t="s">
        <v>5837</v>
      </c>
      <c r="I482" s="144" t="s">
        <v>6364</v>
      </c>
      <c r="J482" s="144" t="s">
        <v>5158</v>
      </c>
      <c r="K482" s="144" t="s">
        <v>5016</v>
      </c>
      <c r="L482" s="130" t="s">
        <v>394</v>
      </c>
      <c r="M482" s="130" t="s">
        <v>395</v>
      </c>
      <c r="N482" s="144"/>
      <c r="O482" s="144"/>
      <c r="P482" s="235">
        <f t="shared" ca="1" si="15"/>
        <v>43509</v>
      </c>
      <c r="Q482" s="236" t="str">
        <f t="shared" si="16"/>
        <v>ТАК</v>
      </c>
      <c r="R482" s="152"/>
      <c r="S482" s="152"/>
      <c r="T482" s="152"/>
      <c r="U482" s="152"/>
      <c r="V482" s="131"/>
    </row>
    <row r="483" spans="1:22" s="1" customFormat="1" ht="25.85" x14ac:dyDescent="0.2">
      <c r="A483" s="264"/>
      <c r="B483" s="24">
        <f>SUBTOTAL(103,C$4:$C483)</f>
        <v>413</v>
      </c>
      <c r="C483" s="195" t="s">
        <v>1105</v>
      </c>
      <c r="D483" s="202" t="s">
        <v>1713</v>
      </c>
      <c r="E483" s="173" t="s">
        <v>1714</v>
      </c>
      <c r="F483" s="205" t="s">
        <v>56</v>
      </c>
      <c r="G483" s="203" t="s">
        <v>2586</v>
      </c>
      <c r="H483" s="144" t="s">
        <v>5710</v>
      </c>
      <c r="I483" s="144" t="s">
        <v>6134</v>
      </c>
      <c r="J483" s="144" t="s">
        <v>5158</v>
      </c>
      <c r="K483" s="144" t="s">
        <v>5016</v>
      </c>
      <c r="L483" s="204" t="s">
        <v>3743</v>
      </c>
      <c r="M483" s="204" t="s">
        <v>3744</v>
      </c>
      <c r="N483" s="144"/>
      <c r="O483" s="144"/>
      <c r="P483" s="235">
        <f t="shared" ca="1" si="15"/>
        <v>43509</v>
      </c>
      <c r="Q483" s="236" t="str">
        <f t="shared" si="16"/>
        <v>ТАК</v>
      </c>
      <c r="R483" s="152"/>
      <c r="S483" s="152"/>
      <c r="T483" s="152"/>
      <c r="U483" s="152"/>
      <c r="V483" s="131"/>
    </row>
    <row r="484" spans="1:22" s="1" customFormat="1" ht="27.2" x14ac:dyDescent="0.25">
      <c r="A484" s="263"/>
      <c r="B484" s="24">
        <f>SUBTOTAL(103,C$4:$C484)</f>
        <v>414</v>
      </c>
      <c r="C484" s="142" t="s">
        <v>1105</v>
      </c>
      <c r="D484" s="202" t="s">
        <v>1713</v>
      </c>
      <c r="E484" s="205" t="s">
        <v>1714</v>
      </c>
      <c r="F484" s="205" t="s">
        <v>10211</v>
      </c>
      <c r="G484" s="203" t="s">
        <v>7731</v>
      </c>
      <c r="H484" s="144" t="s">
        <v>10099</v>
      </c>
      <c r="I484" s="144" t="s">
        <v>10225</v>
      </c>
      <c r="J484" s="144" t="s">
        <v>10244</v>
      </c>
      <c r="K484" s="144" t="s">
        <v>5016</v>
      </c>
      <c r="L484" s="129" t="s">
        <v>3743</v>
      </c>
      <c r="M484" s="129" t="s">
        <v>3744</v>
      </c>
      <c r="N484" s="234"/>
      <c r="O484" s="237"/>
      <c r="P484" s="235">
        <f t="shared" ca="1" si="15"/>
        <v>43509</v>
      </c>
      <c r="Q484" s="236" t="str">
        <f t="shared" si="16"/>
        <v>ТАК</v>
      </c>
      <c r="R484" s="152" t="s">
        <v>8699</v>
      </c>
      <c r="S484" s="152" t="s">
        <v>10312</v>
      </c>
      <c r="T484" s="80" t="s">
        <v>10370</v>
      </c>
      <c r="U484" s="65" t="s">
        <v>10371</v>
      </c>
      <c r="V484" s="146"/>
    </row>
    <row r="485" spans="1:22" s="1" customFormat="1" ht="51.65" x14ac:dyDescent="0.2">
      <c r="A485" s="262">
        <v>276</v>
      </c>
      <c r="B485" s="24">
        <f>SUBTOTAL(103,C$4:$C485)</f>
        <v>415</v>
      </c>
      <c r="C485" s="142" t="s">
        <v>1104</v>
      </c>
      <c r="D485" s="202">
        <v>25498917</v>
      </c>
      <c r="E485" s="205" t="s">
        <v>4356</v>
      </c>
      <c r="F485" s="205" t="s">
        <v>2548</v>
      </c>
      <c r="G485" s="138" t="s">
        <v>2588</v>
      </c>
      <c r="H485" s="144" t="s">
        <v>5663</v>
      </c>
      <c r="I485" s="93" t="s">
        <v>6365</v>
      </c>
      <c r="J485" s="144" t="s">
        <v>4506</v>
      </c>
      <c r="K485" s="144" t="s">
        <v>4567</v>
      </c>
      <c r="L485" s="129" t="s">
        <v>1609</v>
      </c>
      <c r="M485" s="129" t="s">
        <v>1608</v>
      </c>
      <c r="N485" s="144"/>
      <c r="O485" s="144"/>
      <c r="P485" s="235">
        <f t="shared" ca="1" si="15"/>
        <v>43509</v>
      </c>
      <c r="Q485" s="236" t="str">
        <f t="shared" si="16"/>
        <v>ТАК</v>
      </c>
      <c r="R485" s="152"/>
      <c r="S485" s="152"/>
      <c r="T485" s="152"/>
      <c r="U485" s="152"/>
      <c r="V485" s="131"/>
    </row>
    <row r="486" spans="1:22" s="1" customFormat="1" ht="25.85" x14ac:dyDescent="0.2">
      <c r="A486" s="264"/>
      <c r="B486" s="24">
        <f>SUBTOTAL(103,C$4:$C486)</f>
        <v>416</v>
      </c>
      <c r="C486" s="220" t="s">
        <v>1104</v>
      </c>
      <c r="D486" s="140" t="s">
        <v>2549</v>
      </c>
      <c r="E486" s="123" t="s">
        <v>2550</v>
      </c>
      <c r="F486" s="123" t="s">
        <v>2548</v>
      </c>
      <c r="G486" s="203" t="s">
        <v>2586</v>
      </c>
      <c r="H486" s="144" t="s">
        <v>5685</v>
      </c>
      <c r="I486" s="144" t="s">
        <v>6366</v>
      </c>
      <c r="J486" s="144" t="s">
        <v>5159</v>
      </c>
      <c r="K486" s="144" t="s">
        <v>4567</v>
      </c>
      <c r="L486" s="204" t="s">
        <v>3743</v>
      </c>
      <c r="M486" s="204" t="s">
        <v>3744</v>
      </c>
      <c r="N486" s="144"/>
      <c r="O486" s="144"/>
      <c r="P486" s="235">
        <f t="shared" ca="1" si="15"/>
        <v>43509</v>
      </c>
      <c r="Q486" s="236" t="str">
        <f t="shared" si="16"/>
        <v>ТАК</v>
      </c>
      <c r="R486" s="152"/>
      <c r="S486" s="152"/>
      <c r="T486" s="152"/>
      <c r="U486" s="152"/>
      <c r="V486" s="131"/>
    </row>
    <row r="487" spans="1:22" s="1" customFormat="1" ht="27.2" x14ac:dyDescent="0.2">
      <c r="A487" s="263"/>
      <c r="B487" s="24">
        <f>SUBTOTAL(103,C$4:$C487)</f>
        <v>417</v>
      </c>
      <c r="C487" s="142" t="s">
        <v>1104</v>
      </c>
      <c r="D487" s="202" t="s">
        <v>2549</v>
      </c>
      <c r="E487" s="205" t="s">
        <v>2550</v>
      </c>
      <c r="F487" s="205" t="s">
        <v>2548</v>
      </c>
      <c r="G487" s="203" t="s">
        <v>7731</v>
      </c>
      <c r="H487" s="144" t="s">
        <v>8185</v>
      </c>
      <c r="I487" s="144" t="s">
        <v>8241</v>
      </c>
      <c r="J487" s="144" t="s">
        <v>5159</v>
      </c>
      <c r="K487" s="144" t="s">
        <v>4567</v>
      </c>
      <c r="L487" s="204" t="s">
        <v>3743</v>
      </c>
      <c r="M487" s="204" t="s">
        <v>3744</v>
      </c>
      <c r="N487" s="144"/>
      <c r="O487" s="144"/>
      <c r="P487" s="235">
        <f t="shared" ca="1" si="15"/>
        <v>43509</v>
      </c>
      <c r="Q487" s="236" t="str">
        <f t="shared" si="16"/>
        <v>ТАК</v>
      </c>
      <c r="R487" s="152"/>
      <c r="S487" s="152"/>
      <c r="T487" s="152"/>
      <c r="U487" s="152"/>
      <c r="V487" s="131"/>
    </row>
    <row r="488" spans="1:22" s="1" customFormat="1" ht="25.85" x14ac:dyDescent="0.2">
      <c r="A488" s="258">
        <v>277</v>
      </c>
      <c r="B488" s="24">
        <f>SUBTOTAL(103,C$4:$C488)</f>
        <v>418</v>
      </c>
      <c r="C488" s="142" t="s">
        <v>1115</v>
      </c>
      <c r="D488" s="202" t="s">
        <v>7521</v>
      </c>
      <c r="E488" s="205" t="s">
        <v>7611</v>
      </c>
      <c r="F488" s="205" t="s">
        <v>7551</v>
      </c>
      <c r="G488" s="203" t="s">
        <v>2583</v>
      </c>
      <c r="H488" s="144" t="s">
        <v>7424</v>
      </c>
      <c r="I488" s="144" t="s">
        <v>7630</v>
      </c>
      <c r="J488" s="144"/>
      <c r="K488" s="144" t="s">
        <v>7580</v>
      </c>
      <c r="L488" s="129" t="s">
        <v>394</v>
      </c>
      <c r="M488" s="129" t="s">
        <v>395</v>
      </c>
      <c r="N488" s="144"/>
      <c r="O488" s="144"/>
      <c r="P488" s="235">
        <f t="shared" ca="1" si="15"/>
        <v>43509</v>
      </c>
      <c r="Q488" s="236" t="str">
        <f t="shared" si="16"/>
        <v>ТАК</v>
      </c>
      <c r="R488" s="152"/>
      <c r="S488" s="152"/>
      <c r="T488" s="152"/>
      <c r="U488" s="152"/>
      <c r="V488" s="131"/>
    </row>
    <row r="489" spans="1:22" s="1" customFormat="1" ht="25.85" x14ac:dyDescent="0.2">
      <c r="A489" s="258">
        <v>278</v>
      </c>
      <c r="B489" s="24">
        <f>SUBTOTAL(103,C$4:$C489)</f>
        <v>419</v>
      </c>
      <c r="C489" s="258" t="s">
        <v>1111</v>
      </c>
      <c r="D489" s="202" t="s">
        <v>2206</v>
      </c>
      <c r="E489" s="205" t="s">
        <v>2207</v>
      </c>
      <c r="F489" s="175" t="s">
        <v>2241</v>
      </c>
      <c r="G489" s="203" t="s">
        <v>2583</v>
      </c>
      <c r="H489" s="144" t="s">
        <v>5838</v>
      </c>
      <c r="I489" s="144" t="s">
        <v>6367</v>
      </c>
      <c r="J489" s="144"/>
      <c r="K489" s="144"/>
      <c r="L489" s="204" t="s">
        <v>394</v>
      </c>
      <c r="M489" s="204" t="s">
        <v>395</v>
      </c>
      <c r="N489" s="144"/>
      <c r="O489" s="144"/>
      <c r="P489" s="235">
        <f t="shared" ca="1" si="15"/>
        <v>43509</v>
      </c>
      <c r="Q489" s="236" t="str">
        <f t="shared" si="16"/>
        <v>ТАК</v>
      </c>
      <c r="R489" s="152"/>
      <c r="S489" s="152"/>
      <c r="T489" s="152"/>
      <c r="U489" s="152"/>
      <c r="V489" s="131"/>
    </row>
    <row r="490" spans="1:22" s="1" customFormat="1" ht="25.85" x14ac:dyDescent="0.2">
      <c r="A490" s="258">
        <v>279</v>
      </c>
      <c r="B490" s="24">
        <f>SUBTOTAL(103,C$4:$C490)</f>
        <v>420</v>
      </c>
      <c r="C490" s="258" t="s">
        <v>1104</v>
      </c>
      <c r="D490" s="202" t="s">
        <v>649</v>
      </c>
      <c r="E490" s="173" t="s">
        <v>650</v>
      </c>
      <c r="F490" s="205" t="s">
        <v>651</v>
      </c>
      <c r="G490" s="137" t="s">
        <v>2586</v>
      </c>
      <c r="H490" s="144" t="s">
        <v>5685</v>
      </c>
      <c r="I490" s="144" t="s">
        <v>6274</v>
      </c>
      <c r="J490" s="144" t="s">
        <v>5160</v>
      </c>
      <c r="K490" s="144" t="s">
        <v>5017</v>
      </c>
      <c r="L490" s="129" t="s">
        <v>3743</v>
      </c>
      <c r="M490" s="129" t="s">
        <v>3744</v>
      </c>
      <c r="N490" s="144"/>
      <c r="O490" s="144"/>
      <c r="P490" s="235">
        <f t="shared" ca="1" si="15"/>
        <v>43509</v>
      </c>
      <c r="Q490" s="236" t="str">
        <f t="shared" si="16"/>
        <v>ТАК</v>
      </c>
      <c r="R490" s="152"/>
      <c r="S490" s="152"/>
      <c r="T490" s="152"/>
      <c r="U490" s="152"/>
      <c r="V490" s="131"/>
    </row>
    <row r="491" spans="1:22" s="1" customFormat="1" ht="25.85" x14ac:dyDescent="0.2">
      <c r="A491" s="262">
        <v>280</v>
      </c>
      <c r="B491" s="24">
        <f>SUBTOTAL(103,C$4:$C491)</f>
        <v>421</v>
      </c>
      <c r="C491" s="258" t="s">
        <v>1104</v>
      </c>
      <c r="D491" s="128" t="s">
        <v>2083</v>
      </c>
      <c r="E491" s="173" t="s">
        <v>7882</v>
      </c>
      <c r="F491" s="205" t="s">
        <v>2085</v>
      </c>
      <c r="G491" s="137" t="s">
        <v>2583</v>
      </c>
      <c r="H491" s="144" t="s">
        <v>5821</v>
      </c>
      <c r="I491" s="144" t="s">
        <v>6368</v>
      </c>
      <c r="J491" s="144" t="s">
        <v>6858</v>
      </c>
      <c r="K491" s="144" t="s">
        <v>4568</v>
      </c>
      <c r="L491" s="129" t="s">
        <v>394</v>
      </c>
      <c r="M491" s="129" t="s">
        <v>395</v>
      </c>
      <c r="N491" s="144"/>
      <c r="O491" s="144"/>
      <c r="P491" s="235">
        <f t="shared" ca="1" si="15"/>
        <v>43509</v>
      </c>
      <c r="Q491" s="236" t="str">
        <f t="shared" si="16"/>
        <v>ТАК</v>
      </c>
      <c r="R491" s="152"/>
      <c r="S491" s="152"/>
      <c r="T491" s="152"/>
      <c r="U491" s="152"/>
      <c r="V491" s="131"/>
    </row>
    <row r="492" spans="1:22" s="1" customFormat="1" ht="51.65" x14ac:dyDescent="0.2">
      <c r="A492" s="263"/>
      <c r="B492" s="24">
        <f>SUBTOTAL(103,C$4:$C492)</f>
        <v>422</v>
      </c>
      <c r="C492" s="258" t="s">
        <v>1104</v>
      </c>
      <c r="D492" s="140">
        <v>30019775</v>
      </c>
      <c r="E492" s="123" t="s">
        <v>7882</v>
      </c>
      <c r="F492" s="123" t="s">
        <v>324</v>
      </c>
      <c r="G492" s="138" t="s">
        <v>2588</v>
      </c>
      <c r="H492" s="144" t="s">
        <v>5839</v>
      </c>
      <c r="I492" s="144" t="s">
        <v>6369</v>
      </c>
      <c r="J492" s="144" t="s">
        <v>3931</v>
      </c>
      <c r="K492" s="144" t="s">
        <v>4568</v>
      </c>
      <c r="L492" s="129" t="s">
        <v>4339</v>
      </c>
      <c r="M492" s="129" t="s">
        <v>1608</v>
      </c>
      <c r="N492" s="144"/>
      <c r="O492" s="144"/>
      <c r="P492" s="235">
        <f t="shared" ca="1" si="15"/>
        <v>43509</v>
      </c>
      <c r="Q492" s="236" t="str">
        <f t="shared" si="16"/>
        <v>ТАК</v>
      </c>
      <c r="R492" s="152"/>
      <c r="S492" s="152"/>
      <c r="T492" s="152"/>
      <c r="U492" s="152"/>
      <c r="V492" s="131"/>
    </row>
    <row r="493" spans="1:22" s="1" customFormat="1" ht="25.85" x14ac:dyDescent="0.2">
      <c r="A493" s="262">
        <v>281</v>
      </c>
      <c r="B493" s="24">
        <f>SUBTOTAL(103,C$4:$C493)</f>
        <v>423</v>
      </c>
      <c r="C493" s="258" t="s">
        <v>1104</v>
      </c>
      <c r="D493" s="140" t="s">
        <v>1183</v>
      </c>
      <c r="E493" s="123" t="s">
        <v>7339</v>
      </c>
      <c r="F493" s="179" t="s">
        <v>1191</v>
      </c>
      <c r="G493" s="137" t="s">
        <v>2583</v>
      </c>
      <c r="H493" s="144" t="s">
        <v>5840</v>
      </c>
      <c r="I493" s="144" t="s">
        <v>6370</v>
      </c>
      <c r="J493" s="144" t="s">
        <v>4544</v>
      </c>
      <c r="K493" s="144" t="s">
        <v>6732</v>
      </c>
      <c r="L493" s="129" t="s">
        <v>394</v>
      </c>
      <c r="M493" s="129" t="s">
        <v>395</v>
      </c>
      <c r="N493" s="144"/>
      <c r="O493" s="144"/>
      <c r="P493" s="235">
        <f t="shared" ca="1" si="15"/>
        <v>43509</v>
      </c>
      <c r="Q493" s="236" t="str">
        <f t="shared" si="16"/>
        <v>ТАК</v>
      </c>
      <c r="R493" s="152"/>
      <c r="S493" s="152"/>
      <c r="T493" s="152"/>
      <c r="U493" s="152"/>
      <c r="V493" s="131"/>
    </row>
    <row r="494" spans="1:22" s="1" customFormat="1" ht="38.75" x14ac:dyDescent="0.2">
      <c r="A494" s="264"/>
      <c r="B494" s="139">
        <f>SUBTOTAL(103,C$4:$C494)</f>
        <v>424</v>
      </c>
      <c r="C494" s="258" t="s">
        <v>1104</v>
      </c>
      <c r="D494" s="130" t="s">
        <v>1183</v>
      </c>
      <c r="E494" s="174" t="s">
        <v>7339</v>
      </c>
      <c r="F494" s="175" t="s">
        <v>1191</v>
      </c>
      <c r="G494" s="134" t="s">
        <v>2594</v>
      </c>
      <c r="H494" s="144" t="s">
        <v>5659</v>
      </c>
      <c r="I494" s="144" t="s">
        <v>6371</v>
      </c>
      <c r="J494" s="144" t="s">
        <v>4544</v>
      </c>
      <c r="K494" s="144" t="s">
        <v>6732</v>
      </c>
      <c r="L494" s="253" t="s">
        <v>401</v>
      </c>
      <c r="M494" s="253" t="s">
        <v>402</v>
      </c>
      <c r="N494" s="144"/>
      <c r="O494" s="144"/>
      <c r="P494" s="235">
        <f t="shared" ca="1" si="15"/>
        <v>43509</v>
      </c>
      <c r="Q494" s="236" t="str">
        <f t="shared" si="16"/>
        <v>ТАК</v>
      </c>
      <c r="R494" s="152" t="s">
        <v>8696</v>
      </c>
      <c r="S494" s="152" t="s">
        <v>9370</v>
      </c>
      <c r="T494" s="152" t="s">
        <v>9371</v>
      </c>
      <c r="U494" s="152" t="s">
        <v>9371</v>
      </c>
      <c r="V494" s="131"/>
    </row>
    <row r="495" spans="1:22" s="1" customFormat="1" ht="38.75" x14ac:dyDescent="0.2">
      <c r="A495" s="263"/>
      <c r="B495" s="24">
        <f>SUBTOTAL(103,C$4:$C495)</f>
        <v>425</v>
      </c>
      <c r="C495" s="210" t="s">
        <v>1104</v>
      </c>
      <c r="D495" s="130" t="s">
        <v>1183</v>
      </c>
      <c r="E495" s="174" t="s">
        <v>7339</v>
      </c>
      <c r="F495" s="175" t="s">
        <v>1191</v>
      </c>
      <c r="G495" s="134" t="s">
        <v>2596</v>
      </c>
      <c r="H495" s="144" t="s">
        <v>5659</v>
      </c>
      <c r="I495" s="144" t="s">
        <v>5661</v>
      </c>
      <c r="J495" s="144" t="s">
        <v>4544</v>
      </c>
      <c r="K495" s="144" t="s">
        <v>6732</v>
      </c>
      <c r="L495" s="253" t="s">
        <v>404</v>
      </c>
      <c r="M495" s="253" t="s">
        <v>402</v>
      </c>
      <c r="N495" s="144"/>
      <c r="O495" s="144"/>
      <c r="P495" s="235">
        <f t="shared" ca="1" si="15"/>
        <v>43509</v>
      </c>
      <c r="Q495" s="236" t="str">
        <f t="shared" si="16"/>
        <v>ТАК</v>
      </c>
      <c r="R495" s="152" t="s">
        <v>8696</v>
      </c>
      <c r="S495" s="152" t="s">
        <v>9370</v>
      </c>
      <c r="T495" s="152" t="s">
        <v>9371</v>
      </c>
      <c r="U495" s="152" t="s">
        <v>9371</v>
      </c>
      <c r="V495" s="131"/>
    </row>
    <row r="496" spans="1:22" s="1" customFormat="1" ht="25.85" x14ac:dyDescent="0.2">
      <c r="A496" s="262">
        <v>282</v>
      </c>
      <c r="B496" s="24">
        <f>SUBTOTAL(103,C$4:$C496)</f>
        <v>426</v>
      </c>
      <c r="C496" s="142" t="s">
        <v>1130</v>
      </c>
      <c r="D496" s="202" t="s">
        <v>1371</v>
      </c>
      <c r="E496" s="205" t="s">
        <v>607</v>
      </c>
      <c r="F496" s="175" t="s">
        <v>2453</v>
      </c>
      <c r="G496" s="203" t="s">
        <v>2583</v>
      </c>
      <c r="H496" s="144" t="s">
        <v>5841</v>
      </c>
      <c r="I496" s="144" t="s">
        <v>6372</v>
      </c>
      <c r="J496" s="144" t="s">
        <v>5430</v>
      </c>
      <c r="K496" s="144" t="s">
        <v>5652</v>
      </c>
      <c r="L496" s="204" t="s">
        <v>394</v>
      </c>
      <c r="M496" s="204" t="s">
        <v>395</v>
      </c>
      <c r="N496" s="144"/>
      <c r="O496" s="144"/>
      <c r="P496" s="235">
        <f t="shared" ca="1" si="15"/>
        <v>43509</v>
      </c>
      <c r="Q496" s="236" t="str">
        <f t="shared" si="16"/>
        <v>ТАК</v>
      </c>
      <c r="R496" s="152"/>
      <c r="S496" s="152"/>
      <c r="T496" s="152"/>
      <c r="U496" s="152"/>
      <c r="V496" s="131"/>
    </row>
    <row r="497" spans="1:22" s="1" customFormat="1" ht="40.75" x14ac:dyDescent="0.2">
      <c r="A497" s="264"/>
      <c r="B497" s="24">
        <f>SUBTOTAL(103,C$4:$C497)</f>
        <v>427</v>
      </c>
      <c r="C497" s="142" t="s">
        <v>1130</v>
      </c>
      <c r="D497" s="202" t="s">
        <v>1371</v>
      </c>
      <c r="E497" s="176" t="s">
        <v>607</v>
      </c>
      <c r="F497" s="175" t="s">
        <v>2453</v>
      </c>
      <c r="G497" s="203" t="s">
        <v>2592</v>
      </c>
      <c r="H497" s="144" t="s">
        <v>5714</v>
      </c>
      <c r="I497" s="144" t="s">
        <v>6140</v>
      </c>
      <c r="J497" s="144" t="s">
        <v>5430</v>
      </c>
      <c r="K497" s="144" t="s">
        <v>5641</v>
      </c>
      <c r="L497" s="130" t="s">
        <v>394</v>
      </c>
      <c r="M497" s="130" t="s">
        <v>395</v>
      </c>
      <c r="N497" s="144"/>
      <c r="O497" s="144"/>
      <c r="P497" s="235">
        <f t="shared" ca="1" si="15"/>
        <v>43509</v>
      </c>
      <c r="Q497" s="236" t="str">
        <f t="shared" si="16"/>
        <v>ТАК</v>
      </c>
      <c r="R497" s="152"/>
      <c r="S497" s="152"/>
      <c r="T497" s="152"/>
      <c r="U497" s="152"/>
      <c r="V497" s="131"/>
    </row>
    <row r="498" spans="1:22" s="1" customFormat="1" ht="25.85" x14ac:dyDescent="0.2">
      <c r="A498" s="264"/>
      <c r="B498" s="24">
        <f>SUBTOTAL(103,C$4:$C498)</f>
        <v>428</v>
      </c>
      <c r="C498" s="142" t="s">
        <v>1130</v>
      </c>
      <c r="D498" s="128" t="s">
        <v>1371</v>
      </c>
      <c r="E498" s="173" t="s">
        <v>607</v>
      </c>
      <c r="F498" s="175" t="s">
        <v>2453</v>
      </c>
      <c r="G498" s="203" t="s">
        <v>2595</v>
      </c>
      <c r="H498" s="144" t="s">
        <v>5705</v>
      </c>
      <c r="I498" s="144" t="s">
        <v>6373</v>
      </c>
      <c r="J498" s="144" t="s">
        <v>5430</v>
      </c>
      <c r="K498" s="144" t="s">
        <v>5431</v>
      </c>
      <c r="L498" s="129" t="s">
        <v>396</v>
      </c>
      <c r="M498" s="129" t="s">
        <v>397</v>
      </c>
      <c r="N498" s="144"/>
      <c r="O498" s="144"/>
      <c r="P498" s="235">
        <f t="shared" ca="1" si="15"/>
        <v>43509</v>
      </c>
      <c r="Q498" s="236" t="str">
        <f t="shared" si="16"/>
        <v>ТАК</v>
      </c>
      <c r="R498" s="152"/>
      <c r="S498" s="152"/>
      <c r="T498" s="152"/>
      <c r="U498" s="152"/>
      <c r="V498" s="131"/>
    </row>
    <row r="499" spans="1:22" s="1" customFormat="1" ht="40.75" x14ac:dyDescent="0.2">
      <c r="A499" s="264"/>
      <c r="B499" s="24">
        <f>SUBTOTAL(103,C$4:$C499)</f>
        <v>429</v>
      </c>
      <c r="C499" s="142" t="s">
        <v>1130</v>
      </c>
      <c r="D499" s="202" t="s">
        <v>1371</v>
      </c>
      <c r="E499" s="205" t="s">
        <v>607</v>
      </c>
      <c r="F499" s="175" t="s">
        <v>2453</v>
      </c>
      <c r="G499" s="137" t="s">
        <v>2597</v>
      </c>
      <c r="H499" s="144" t="s">
        <v>5705</v>
      </c>
      <c r="I499" s="144" t="s">
        <v>6373</v>
      </c>
      <c r="J499" s="144" t="s">
        <v>5430</v>
      </c>
      <c r="K499" s="144" t="s">
        <v>5431</v>
      </c>
      <c r="L499" s="204" t="s">
        <v>396</v>
      </c>
      <c r="M499" s="204" t="s">
        <v>397</v>
      </c>
      <c r="N499" s="144"/>
      <c r="O499" s="144"/>
      <c r="P499" s="235">
        <f t="shared" ca="1" si="15"/>
        <v>43509</v>
      </c>
      <c r="Q499" s="236" t="str">
        <f t="shared" si="16"/>
        <v>ТАК</v>
      </c>
      <c r="R499" s="152" t="s">
        <v>9281</v>
      </c>
      <c r="S499" s="152" t="s">
        <v>9331</v>
      </c>
      <c r="T499" s="152" t="s">
        <v>9333</v>
      </c>
      <c r="U499" s="152" t="s">
        <v>9332</v>
      </c>
      <c r="V499" s="131"/>
    </row>
    <row r="500" spans="1:22" s="1" customFormat="1" ht="25.85" x14ac:dyDescent="0.2">
      <c r="A500" s="263"/>
      <c r="B500" s="24">
        <f>SUBTOTAL(103,C$4:$C500)</f>
        <v>430</v>
      </c>
      <c r="C500" s="142" t="s">
        <v>1130</v>
      </c>
      <c r="D500" s="202" t="s">
        <v>1371</v>
      </c>
      <c r="E500" s="205" t="s">
        <v>607</v>
      </c>
      <c r="F500" s="205" t="s">
        <v>4470</v>
      </c>
      <c r="G500" s="203" t="s">
        <v>2586</v>
      </c>
      <c r="H500" s="144" t="s">
        <v>5663</v>
      </c>
      <c r="I500" s="93" t="s">
        <v>6060</v>
      </c>
      <c r="J500" s="144" t="s">
        <v>5161</v>
      </c>
      <c r="K500" s="144" t="s">
        <v>5018</v>
      </c>
      <c r="L500" s="129" t="s">
        <v>3743</v>
      </c>
      <c r="M500" s="129" t="s">
        <v>3744</v>
      </c>
      <c r="N500" s="144"/>
      <c r="O500" s="144"/>
      <c r="P500" s="235">
        <f t="shared" ca="1" si="15"/>
        <v>43509</v>
      </c>
      <c r="Q500" s="236" t="str">
        <f t="shared" si="16"/>
        <v>ТАК</v>
      </c>
      <c r="R500" s="152" t="s">
        <v>9281</v>
      </c>
      <c r="S500" s="152" t="s">
        <v>9331</v>
      </c>
      <c r="T500" s="152" t="s">
        <v>9333</v>
      </c>
      <c r="U500" s="152" t="s">
        <v>9332</v>
      </c>
      <c r="V500" s="131"/>
    </row>
    <row r="501" spans="1:22" s="1" customFormat="1" ht="25.85" x14ac:dyDescent="0.2">
      <c r="A501" s="262">
        <v>283</v>
      </c>
      <c r="B501" s="24">
        <f>SUBTOTAL(103,C$4:$C501)</f>
        <v>431</v>
      </c>
      <c r="C501" s="142" t="s">
        <v>1107</v>
      </c>
      <c r="D501" s="132" t="s">
        <v>2217</v>
      </c>
      <c r="E501" s="173" t="s">
        <v>17</v>
      </c>
      <c r="F501" s="175" t="s">
        <v>2049</v>
      </c>
      <c r="G501" s="203" t="s">
        <v>2583</v>
      </c>
      <c r="H501" s="144" t="s">
        <v>5842</v>
      </c>
      <c r="I501" s="144" t="s">
        <v>6815</v>
      </c>
      <c r="J501" s="144" t="s">
        <v>5162</v>
      </c>
      <c r="K501" s="144" t="s">
        <v>5517</v>
      </c>
      <c r="L501" s="129" t="s">
        <v>394</v>
      </c>
      <c r="M501" s="129" t="s">
        <v>395</v>
      </c>
      <c r="N501" s="144"/>
      <c r="O501" s="144"/>
      <c r="P501" s="235">
        <f t="shared" ca="1" si="15"/>
        <v>43509</v>
      </c>
      <c r="Q501" s="236" t="str">
        <f t="shared" si="16"/>
        <v>ТАК</v>
      </c>
      <c r="R501" s="152"/>
      <c r="S501" s="152"/>
      <c r="T501" s="152"/>
      <c r="U501" s="152"/>
      <c r="V501" s="131"/>
    </row>
    <row r="502" spans="1:22" s="1" customFormat="1" ht="25.85" x14ac:dyDescent="0.2">
      <c r="A502" s="264"/>
      <c r="B502" s="24">
        <f>SUBTOTAL(103,C$4:$C502)</f>
        <v>432</v>
      </c>
      <c r="C502" s="142" t="s">
        <v>1107</v>
      </c>
      <c r="D502" s="202" t="s">
        <v>2217</v>
      </c>
      <c r="E502" s="123" t="s">
        <v>17</v>
      </c>
      <c r="F502" s="176" t="s">
        <v>2314</v>
      </c>
      <c r="G502" s="203" t="s">
        <v>2586</v>
      </c>
      <c r="H502" s="144" t="s">
        <v>5704</v>
      </c>
      <c r="I502" s="144" t="s">
        <v>6128</v>
      </c>
      <c r="J502" s="144" t="s">
        <v>5162</v>
      </c>
      <c r="K502" s="144" t="s">
        <v>5019</v>
      </c>
      <c r="L502" s="129" t="s">
        <v>3743</v>
      </c>
      <c r="M502" s="129" t="s">
        <v>3744</v>
      </c>
      <c r="N502" s="144"/>
      <c r="O502" s="144"/>
      <c r="P502" s="235">
        <f t="shared" ca="1" si="15"/>
        <v>43509</v>
      </c>
      <c r="Q502" s="236" t="str">
        <f t="shared" si="16"/>
        <v>ТАК</v>
      </c>
      <c r="R502" s="152"/>
      <c r="S502" s="152"/>
      <c r="T502" s="152"/>
      <c r="U502" s="152"/>
      <c r="V502" s="131"/>
    </row>
    <row r="503" spans="1:22" s="1" customFormat="1" ht="27.2" x14ac:dyDescent="0.25">
      <c r="A503" s="263"/>
      <c r="B503" s="24">
        <f>SUBTOTAL(103,C$4:$C503)</f>
        <v>433</v>
      </c>
      <c r="C503" s="142" t="s">
        <v>1107</v>
      </c>
      <c r="D503" s="128" t="s">
        <v>2217</v>
      </c>
      <c r="E503" s="173" t="s">
        <v>17</v>
      </c>
      <c r="F503" s="205" t="s">
        <v>2314</v>
      </c>
      <c r="G503" s="137" t="s">
        <v>7731</v>
      </c>
      <c r="H503" s="144" t="s">
        <v>10588</v>
      </c>
      <c r="I503" s="144" t="s">
        <v>10858</v>
      </c>
      <c r="J503" s="144" t="s">
        <v>5162</v>
      </c>
      <c r="K503" s="144" t="s">
        <v>5019</v>
      </c>
      <c r="L503" s="129" t="s">
        <v>3743</v>
      </c>
      <c r="M503" s="129" t="s">
        <v>3744</v>
      </c>
      <c r="N503" s="234"/>
      <c r="O503" s="237"/>
      <c r="P503" s="235">
        <f t="shared" ca="1" si="15"/>
        <v>43509</v>
      </c>
      <c r="Q503" s="236" t="str">
        <f t="shared" si="16"/>
        <v>ТАК</v>
      </c>
      <c r="R503" s="152" t="s">
        <v>8699</v>
      </c>
      <c r="S503" s="152" t="s">
        <v>10848</v>
      </c>
      <c r="T503" s="80" t="s">
        <v>10754</v>
      </c>
      <c r="U503" s="65" t="s">
        <v>10755</v>
      </c>
      <c r="V503" s="146"/>
    </row>
    <row r="504" spans="1:22" s="1" customFormat="1" ht="51.65" x14ac:dyDescent="0.2">
      <c r="A504" s="258">
        <v>284</v>
      </c>
      <c r="B504" s="24">
        <f>SUBTOTAL(103,C$4:$C504)</f>
        <v>434</v>
      </c>
      <c r="C504" s="210" t="s">
        <v>1104</v>
      </c>
      <c r="D504" s="140" t="s">
        <v>1897</v>
      </c>
      <c r="E504" s="123" t="s">
        <v>1896</v>
      </c>
      <c r="F504" s="123" t="s">
        <v>1895</v>
      </c>
      <c r="G504" s="138" t="s">
        <v>2588</v>
      </c>
      <c r="H504" s="144" t="s">
        <v>5843</v>
      </c>
      <c r="I504" s="144" t="s">
        <v>6374</v>
      </c>
      <c r="J504" s="144" t="s">
        <v>3932</v>
      </c>
      <c r="K504" s="144" t="s">
        <v>4569</v>
      </c>
      <c r="L504" s="204" t="s">
        <v>4339</v>
      </c>
      <c r="M504" s="204" t="s">
        <v>1608</v>
      </c>
      <c r="N504" s="144"/>
      <c r="O504" s="144"/>
      <c r="P504" s="235">
        <f t="shared" ca="1" si="15"/>
        <v>43509</v>
      </c>
      <c r="Q504" s="236" t="str">
        <f t="shared" si="16"/>
        <v>ТАК</v>
      </c>
      <c r="R504" s="152"/>
      <c r="S504" s="152"/>
      <c r="T504" s="152"/>
      <c r="U504" s="152"/>
      <c r="V504" s="131"/>
    </row>
    <row r="505" spans="1:22" s="1" customFormat="1" ht="51.65" x14ac:dyDescent="0.2">
      <c r="A505" s="258">
        <v>285</v>
      </c>
      <c r="B505" s="24">
        <f>SUBTOTAL(103,C$4:$C505)</f>
        <v>435</v>
      </c>
      <c r="C505" s="183" t="s">
        <v>1116</v>
      </c>
      <c r="D505" s="140" t="s">
        <v>1912</v>
      </c>
      <c r="E505" s="123" t="s">
        <v>1911</v>
      </c>
      <c r="F505" s="123" t="s">
        <v>1910</v>
      </c>
      <c r="G505" s="138" t="s">
        <v>2588</v>
      </c>
      <c r="H505" s="144" t="s">
        <v>5844</v>
      </c>
      <c r="I505" s="144" t="s">
        <v>6375</v>
      </c>
      <c r="J505" s="144" t="s">
        <v>3933</v>
      </c>
      <c r="K505" s="144" t="s">
        <v>4570</v>
      </c>
      <c r="L505" s="204" t="s">
        <v>4339</v>
      </c>
      <c r="M505" s="204" t="s">
        <v>1608</v>
      </c>
      <c r="N505" s="144"/>
      <c r="O505" s="144"/>
      <c r="P505" s="235">
        <f t="shared" ca="1" si="15"/>
        <v>43509</v>
      </c>
      <c r="Q505" s="236" t="str">
        <f t="shared" si="16"/>
        <v>ТАК</v>
      </c>
      <c r="R505" s="152"/>
      <c r="S505" s="152"/>
      <c r="T505" s="152"/>
      <c r="U505" s="152"/>
      <c r="V505" s="131"/>
    </row>
    <row r="506" spans="1:22" s="1" customFormat="1" ht="51.65" x14ac:dyDescent="0.2">
      <c r="A506" s="258">
        <v>286</v>
      </c>
      <c r="B506" s="24">
        <f>SUBTOTAL(103,C$4:$C506)</f>
        <v>436</v>
      </c>
      <c r="C506" s="195" t="s">
        <v>1104</v>
      </c>
      <c r="D506" s="140">
        <v>30218288</v>
      </c>
      <c r="E506" s="123" t="s">
        <v>1624</v>
      </c>
      <c r="F506" s="123" t="s">
        <v>1513</v>
      </c>
      <c r="G506" s="138" t="s">
        <v>2588</v>
      </c>
      <c r="H506" s="144" t="s">
        <v>5726</v>
      </c>
      <c r="I506" s="144" t="s">
        <v>6289</v>
      </c>
      <c r="J506" s="144" t="s">
        <v>3934</v>
      </c>
      <c r="K506" s="144" t="s">
        <v>4571</v>
      </c>
      <c r="L506" s="204" t="s">
        <v>4339</v>
      </c>
      <c r="M506" s="204" t="s">
        <v>1608</v>
      </c>
      <c r="N506" s="144"/>
      <c r="O506" s="144"/>
      <c r="P506" s="235">
        <f t="shared" ca="1" si="15"/>
        <v>43509</v>
      </c>
      <c r="Q506" s="236" t="str">
        <f t="shared" si="16"/>
        <v>ТАК</v>
      </c>
      <c r="R506" s="152"/>
      <c r="S506" s="152"/>
      <c r="T506" s="152"/>
      <c r="U506" s="152"/>
      <c r="V506" s="131"/>
    </row>
    <row r="507" spans="1:22" s="1" customFormat="1" ht="25.85" x14ac:dyDescent="0.2">
      <c r="A507" s="258">
        <v>287</v>
      </c>
      <c r="B507" s="24">
        <f>SUBTOTAL(103,C$4:$C507)</f>
        <v>437</v>
      </c>
      <c r="C507" s="258" t="s">
        <v>1112</v>
      </c>
      <c r="D507" s="202" t="s">
        <v>613</v>
      </c>
      <c r="E507" s="205" t="s">
        <v>614</v>
      </c>
      <c r="F507" s="205" t="s">
        <v>1167</v>
      </c>
      <c r="G507" s="203" t="s">
        <v>2583</v>
      </c>
      <c r="H507" s="144" t="s">
        <v>5803</v>
      </c>
      <c r="I507" s="144" t="s">
        <v>6305</v>
      </c>
      <c r="J507" s="144"/>
      <c r="K507" s="144"/>
      <c r="L507" s="204" t="s">
        <v>394</v>
      </c>
      <c r="M507" s="204" t="s">
        <v>395</v>
      </c>
      <c r="N507" s="144"/>
      <c r="O507" s="144"/>
      <c r="P507" s="235">
        <f t="shared" ca="1" si="15"/>
        <v>43509</v>
      </c>
      <c r="Q507" s="236" t="str">
        <f t="shared" si="16"/>
        <v>ТАК</v>
      </c>
      <c r="R507" s="152"/>
      <c r="S507" s="152"/>
      <c r="T507" s="152"/>
      <c r="U507" s="152"/>
      <c r="V507" s="131"/>
    </row>
    <row r="508" spans="1:22" s="1" customFormat="1" ht="25.85" x14ac:dyDescent="0.2">
      <c r="A508" s="258">
        <v>288</v>
      </c>
      <c r="B508" s="24">
        <f>SUBTOTAL(103,C$4:$C508)</f>
        <v>438</v>
      </c>
      <c r="C508" s="195" t="s">
        <v>1105</v>
      </c>
      <c r="D508" s="202" t="s">
        <v>2533</v>
      </c>
      <c r="E508" s="205" t="s">
        <v>2534</v>
      </c>
      <c r="F508" s="175" t="s">
        <v>1791</v>
      </c>
      <c r="G508" s="203" t="s">
        <v>2583</v>
      </c>
      <c r="H508" s="144" t="s">
        <v>5762</v>
      </c>
      <c r="I508" s="144" t="s">
        <v>6236</v>
      </c>
      <c r="J508" s="144"/>
      <c r="K508" s="144"/>
      <c r="L508" s="204" t="s">
        <v>394</v>
      </c>
      <c r="M508" s="204" t="s">
        <v>395</v>
      </c>
      <c r="N508" s="144"/>
      <c r="O508" s="144"/>
      <c r="P508" s="235">
        <f t="shared" ca="1" si="15"/>
        <v>43509</v>
      </c>
      <c r="Q508" s="236" t="str">
        <f t="shared" si="16"/>
        <v>ТАК</v>
      </c>
      <c r="R508" s="152"/>
      <c r="S508" s="152"/>
      <c r="T508" s="152"/>
      <c r="U508" s="152"/>
      <c r="V508" s="131"/>
    </row>
    <row r="509" spans="1:22" s="1" customFormat="1" ht="51.65" x14ac:dyDescent="0.2">
      <c r="A509" s="262">
        <v>289</v>
      </c>
      <c r="B509" s="24">
        <f>SUBTOTAL(103,C$4:$C509)</f>
        <v>439</v>
      </c>
      <c r="C509" s="258" t="s">
        <v>1119</v>
      </c>
      <c r="D509" s="140">
        <v>30288313</v>
      </c>
      <c r="E509" s="123" t="s">
        <v>338</v>
      </c>
      <c r="F509" s="123" t="s">
        <v>49</v>
      </c>
      <c r="G509" s="138" t="s">
        <v>2588</v>
      </c>
      <c r="H509" s="144" t="s">
        <v>5845</v>
      </c>
      <c r="I509" s="144" t="s">
        <v>6376</v>
      </c>
      <c r="J509" s="144" t="s">
        <v>3935</v>
      </c>
      <c r="K509" s="144" t="s">
        <v>4572</v>
      </c>
      <c r="L509" s="129" t="s">
        <v>4339</v>
      </c>
      <c r="M509" s="129" t="s">
        <v>1608</v>
      </c>
      <c r="N509" s="144"/>
      <c r="O509" s="144"/>
      <c r="P509" s="235">
        <f t="shared" ca="1" si="15"/>
        <v>43509</v>
      </c>
      <c r="Q509" s="236" t="str">
        <f t="shared" si="16"/>
        <v>ТАК</v>
      </c>
      <c r="R509" s="152"/>
      <c r="S509" s="152"/>
      <c r="T509" s="152"/>
      <c r="U509" s="152"/>
      <c r="V509" s="131"/>
    </row>
    <row r="510" spans="1:22" s="1" customFormat="1" ht="27.2" x14ac:dyDescent="0.2">
      <c r="A510" s="263"/>
      <c r="B510" s="24">
        <f>SUBTOTAL(103,C$4:$C510)</f>
        <v>440</v>
      </c>
      <c r="C510" s="142" t="s">
        <v>1119</v>
      </c>
      <c r="D510" s="202" t="s">
        <v>8429</v>
      </c>
      <c r="E510" s="205" t="s">
        <v>338</v>
      </c>
      <c r="F510" s="205" t="s">
        <v>49</v>
      </c>
      <c r="G510" s="137" t="s">
        <v>7731</v>
      </c>
      <c r="H510" s="144" t="s">
        <v>8416</v>
      </c>
      <c r="I510" s="144" t="s">
        <v>8415</v>
      </c>
      <c r="J510" s="144" t="s">
        <v>8438</v>
      </c>
      <c r="K510" s="144" t="s">
        <v>4572</v>
      </c>
      <c r="L510" s="129" t="s">
        <v>3743</v>
      </c>
      <c r="M510" s="129" t="s">
        <v>3744</v>
      </c>
      <c r="N510" s="144"/>
      <c r="O510" s="144"/>
      <c r="P510" s="235">
        <f t="shared" ca="1" si="15"/>
        <v>43509</v>
      </c>
      <c r="Q510" s="236" t="str">
        <f t="shared" si="16"/>
        <v>ТАК</v>
      </c>
      <c r="R510" s="152"/>
      <c r="S510" s="152"/>
      <c r="T510" s="152"/>
      <c r="U510" s="152"/>
      <c r="V510" s="131"/>
    </row>
    <row r="511" spans="1:22" s="1" customFormat="1" ht="25.85" x14ac:dyDescent="0.2">
      <c r="A511" s="258">
        <v>290</v>
      </c>
      <c r="B511" s="24">
        <f>SUBTOTAL(103,C$4:$C511)</f>
        <v>441</v>
      </c>
      <c r="C511" s="142" t="s">
        <v>1121</v>
      </c>
      <c r="D511" s="202" t="s">
        <v>3752</v>
      </c>
      <c r="E511" s="205" t="s">
        <v>3753</v>
      </c>
      <c r="F511" s="205" t="s">
        <v>3754</v>
      </c>
      <c r="G511" s="137" t="s">
        <v>2583</v>
      </c>
      <c r="H511" s="144" t="s">
        <v>5712</v>
      </c>
      <c r="I511" s="144" t="s">
        <v>6377</v>
      </c>
      <c r="J511" s="144"/>
      <c r="K511" s="144" t="s">
        <v>5518</v>
      </c>
      <c r="L511" s="204" t="s">
        <v>394</v>
      </c>
      <c r="M511" s="204" t="s">
        <v>395</v>
      </c>
      <c r="N511" s="144"/>
      <c r="O511" s="144"/>
      <c r="P511" s="235">
        <f t="shared" ca="1" si="15"/>
        <v>43509</v>
      </c>
      <c r="Q511" s="236" t="str">
        <f t="shared" si="16"/>
        <v>ТАК</v>
      </c>
      <c r="R511" s="152"/>
      <c r="S511" s="152"/>
      <c r="T511" s="152"/>
      <c r="U511" s="152"/>
      <c r="V511" s="253"/>
    </row>
    <row r="512" spans="1:22" s="1" customFormat="1" ht="25.85" x14ac:dyDescent="0.2">
      <c r="A512" s="258">
        <v>291</v>
      </c>
      <c r="B512" s="24">
        <f>SUBTOTAL(103,C$4:$C512)</f>
        <v>442</v>
      </c>
      <c r="C512" s="257" t="s">
        <v>1118</v>
      </c>
      <c r="D512" s="202" t="s">
        <v>3798</v>
      </c>
      <c r="E512" s="205" t="s">
        <v>1989</v>
      </c>
      <c r="F512" s="175" t="s">
        <v>6860</v>
      </c>
      <c r="G512" s="203" t="s">
        <v>2583</v>
      </c>
      <c r="H512" s="144" t="s">
        <v>5846</v>
      </c>
      <c r="I512" s="144" t="s">
        <v>6378</v>
      </c>
      <c r="J512" s="144" t="s">
        <v>6859</v>
      </c>
      <c r="K512" s="144" t="s">
        <v>6861</v>
      </c>
      <c r="L512" s="129" t="s">
        <v>394</v>
      </c>
      <c r="M512" s="129" t="s">
        <v>395</v>
      </c>
      <c r="N512" s="144"/>
      <c r="O512" s="144"/>
      <c r="P512" s="235">
        <f t="shared" ca="1" si="15"/>
        <v>43509</v>
      </c>
      <c r="Q512" s="236" t="str">
        <f t="shared" si="16"/>
        <v>ТАК</v>
      </c>
      <c r="R512" s="152"/>
      <c r="S512" s="152"/>
      <c r="T512" s="152"/>
      <c r="U512" s="152"/>
      <c r="V512" s="131"/>
    </row>
    <row r="513" spans="1:22" s="1" customFormat="1" ht="51.65" x14ac:dyDescent="0.2">
      <c r="A513" s="262">
        <v>292</v>
      </c>
      <c r="B513" s="139">
        <f>SUBTOTAL(103,C$4:$C513)</f>
        <v>443</v>
      </c>
      <c r="C513" s="220" t="s">
        <v>1108</v>
      </c>
      <c r="D513" s="202">
        <v>30415191</v>
      </c>
      <c r="E513" s="205" t="s">
        <v>647</v>
      </c>
      <c r="F513" s="205" t="s">
        <v>698</v>
      </c>
      <c r="G513" s="138" t="s">
        <v>2588</v>
      </c>
      <c r="H513" s="144" t="s">
        <v>5685</v>
      </c>
      <c r="I513" s="144" t="s">
        <v>6379</v>
      </c>
      <c r="J513" s="144" t="s">
        <v>3936</v>
      </c>
      <c r="K513" s="144" t="s">
        <v>4573</v>
      </c>
      <c r="L513" s="204" t="s">
        <v>4339</v>
      </c>
      <c r="M513" s="204" t="s">
        <v>1608</v>
      </c>
      <c r="N513" s="144"/>
      <c r="O513" s="144"/>
      <c r="P513" s="235">
        <f t="shared" ca="1" si="15"/>
        <v>43509</v>
      </c>
      <c r="Q513" s="236" t="str">
        <f t="shared" si="16"/>
        <v>ТАК</v>
      </c>
      <c r="R513" s="152"/>
      <c r="S513" s="152"/>
      <c r="T513" s="152"/>
      <c r="U513" s="152"/>
      <c r="V513" s="131"/>
    </row>
    <row r="514" spans="1:22" s="1" customFormat="1" ht="25.85" x14ac:dyDescent="0.2">
      <c r="A514" s="263"/>
      <c r="B514" s="139">
        <f>SUBTOTAL(103,C$4:$C514)</f>
        <v>444</v>
      </c>
      <c r="C514" s="258" t="s">
        <v>1108</v>
      </c>
      <c r="D514" s="202" t="s">
        <v>646</v>
      </c>
      <c r="E514" s="205" t="s">
        <v>647</v>
      </c>
      <c r="F514" s="205" t="s">
        <v>648</v>
      </c>
      <c r="G514" s="203" t="s">
        <v>2586</v>
      </c>
      <c r="H514" s="144" t="s">
        <v>5685</v>
      </c>
      <c r="I514" s="144" t="s">
        <v>6274</v>
      </c>
      <c r="J514" s="144" t="s">
        <v>5163</v>
      </c>
      <c r="K514" s="144" t="s">
        <v>4573</v>
      </c>
      <c r="L514" s="204" t="s">
        <v>3743</v>
      </c>
      <c r="M514" s="204" t="s">
        <v>3744</v>
      </c>
      <c r="N514" s="144"/>
      <c r="O514" s="144"/>
      <c r="P514" s="235">
        <f t="shared" ca="1" si="15"/>
        <v>43509</v>
      </c>
      <c r="Q514" s="236" t="str">
        <f t="shared" si="16"/>
        <v>ТАК</v>
      </c>
      <c r="R514" s="152"/>
      <c r="S514" s="152"/>
      <c r="T514" s="152"/>
      <c r="U514" s="152"/>
      <c r="V514" s="131"/>
    </row>
    <row r="515" spans="1:22" s="1" customFormat="1" ht="25.85" x14ac:dyDescent="0.2">
      <c r="A515" s="258">
        <v>293</v>
      </c>
      <c r="B515" s="24">
        <f>SUBTOTAL(103,C$4:$C515)</f>
        <v>445</v>
      </c>
      <c r="C515" s="220" t="s">
        <v>1108</v>
      </c>
      <c r="D515" s="202" t="s">
        <v>676</v>
      </c>
      <c r="E515" s="173" t="s">
        <v>677</v>
      </c>
      <c r="F515" s="205" t="s">
        <v>678</v>
      </c>
      <c r="G515" s="137" t="s">
        <v>2583</v>
      </c>
      <c r="H515" s="144" t="s">
        <v>5685</v>
      </c>
      <c r="I515" s="144" t="s">
        <v>6380</v>
      </c>
      <c r="J515" s="144"/>
      <c r="K515" s="144"/>
      <c r="L515" s="129" t="s">
        <v>394</v>
      </c>
      <c r="M515" s="129" t="s">
        <v>395</v>
      </c>
      <c r="N515" s="144"/>
      <c r="O515" s="144"/>
      <c r="P515" s="235">
        <f t="shared" ca="1" si="15"/>
        <v>43509</v>
      </c>
      <c r="Q515" s="236" t="str">
        <f t="shared" si="16"/>
        <v>ТАК</v>
      </c>
      <c r="R515" s="152"/>
      <c r="S515" s="152"/>
      <c r="T515" s="152"/>
      <c r="U515" s="152"/>
      <c r="V515" s="131"/>
    </row>
    <row r="516" spans="1:22" s="1" customFormat="1" ht="51.65" x14ac:dyDescent="0.2">
      <c r="A516" s="258">
        <v>294</v>
      </c>
      <c r="B516" s="24">
        <f>SUBTOTAL(103,C$4:$C516)</f>
        <v>446</v>
      </c>
      <c r="C516" s="142" t="s">
        <v>1115</v>
      </c>
      <c r="D516" s="140">
        <v>30478052</v>
      </c>
      <c r="E516" s="123" t="s">
        <v>378</v>
      </c>
      <c r="F516" s="123" t="s">
        <v>4301</v>
      </c>
      <c r="G516" s="138" t="s">
        <v>2588</v>
      </c>
      <c r="H516" s="144" t="s">
        <v>5669</v>
      </c>
      <c r="I516" s="144" t="s">
        <v>6381</v>
      </c>
      <c r="J516" s="144" t="s">
        <v>3937</v>
      </c>
      <c r="K516" s="144" t="s">
        <v>4574</v>
      </c>
      <c r="L516" s="204" t="s">
        <v>4339</v>
      </c>
      <c r="M516" s="204" t="s">
        <v>1608</v>
      </c>
      <c r="N516" s="144"/>
      <c r="O516" s="144"/>
      <c r="P516" s="235">
        <f t="shared" ref="P516:P579" ca="1" si="17">TODAY()</f>
        <v>43509</v>
      </c>
      <c r="Q516" s="236" t="str">
        <f t="shared" si="16"/>
        <v>ТАК</v>
      </c>
      <c r="R516" s="152"/>
      <c r="S516" s="152"/>
      <c r="T516" s="152"/>
      <c r="U516" s="152"/>
      <c r="V516" s="131"/>
    </row>
    <row r="517" spans="1:22" s="1" customFormat="1" ht="25.85" x14ac:dyDescent="0.2">
      <c r="A517" s="262">
        <v>295</v>
      </c>
      <c r="B517" s="24">
        <f>SUBTOTAL(103,C$4:$C517)</f>
        <v>447</v>
      </c>
      <c r="C517" s="258" t="s">
        <v>1119</v>
      </c>
      <c r="D517" s="140" t="s">
        <v>743</v>
      </c>
      <c r="E517" s="175" t="s">
        <v>2163</v>
      </c>
      <c r="F517" s="205" t="s">
        <v>384</v>
      </c>
      <c r="G517" s="203" t="s">
        <v>2586</v>
      </c>
      <c r="H517" s="144" t="s">
        <v>5685</v>
      </c>
      <c r="I517" s="144" t="s">
        <v>6123</v>
      </c>
      <c r="J517" s="144" t="s">
        <v>5164</v>
      </c>
      <c r="K517" s="144" t="s">
        <v>5020</v>
      </c>
      <c r="L517" s="129" t="s">
        <v>3743</v>
      </c>
      <c r="M517" s="129" t="s">
        <v>3744</v>
      </c>
      <c r="N517" s="144"/>
      <c r="O517" s="144"/>
      <c r="P517" s="235">
        <f t="shared" ca="1" si="17"/>
        <v>43509</v>
      </c>
      <c r="Q517" s="236" t="str">
        <f t="shared" si="16"/>
        <v>ТАК</v>
      </c>
      <c r="R517" s="152"/>
      <c r="S517" s="152"/>
      <c r="T517" s="152"/>
      <c r="U517" s="152"/>
      <c r="V517" s="131"/>
    </row>
    <row r="518" spans="1:22" s="1" customFormat="1" ht="27.2" x14ac:dyDescent="0.25">
      <c r="A518" s="263"/>
      <c r="B518" s="24">
        <f>SUBTOTAL(103,C$4:$C518)</f>
        <v>448</v>
      </c>
      <c r="C518" s="142" t="s">
        <v>1119</v>
      </c>
      <c r="D518" s="202" t="s">
        <v>743</v>
      </c>
      <c r="E518" s="205" t="s">
        <v>2163</v>
      </c>
      <c r="F518" s="205" t="s">
        <v>9631</v>
      </c>
      <c r="G518" s="203" t="s">
        <v>7731</v>
      </c>
      <c r="H518" s="144" t="s">
        <v>9582</v>
      </c>
      <c r="I518" s="144" t="s">
        <v>9700</v>
      </c>
      <c r="J518" s="144" t="s">
        <v>9670</v>
      </c>
      <c r="K518" s="144" t="s">
        <v>5020</v>
      </c>
      <c r="L518" s="129" t="s">
        <v>3743</v>
      </c>
      <c r="M518" s="129" t="s">
        <v>3744</v>
      </c>
      <c r="N518" s="234"/>
      <c r="O518" s="237"/>
      <c r="P518" s="235">
        <f t="shared" ca="1" si="17"/>
        <v>43509</v>
      </c>
      <c r="Q518" s="236" t="str">
        <f t="shared" si="16"/>
        <v>ТАК</v>
      </c>
      <c r="R518" s="152"/>
      <c r="S518" s="152"/>
      <c r="T518" s="152"/>
      <c r="U518" s="152"/>
      <c r="V518" s="131"/>
    </row>
    <row r="519" spans="1:22" s="1" customFormat="1" ht="25.85" x14ac:dyDescent="0.2">
      <c r="A519" s="262">
        <v>296</v>
      </c>
      <c r="B519" s="139">
        <f>SUBTOTAL(103,C$4:$C519)</f>
        <v>449</v>
      </c>
      <c r="C519" s="220" t="s">
        <v>1126</v>
      </c>
      <c r="D519" s="140" t="s">
        <v>945</v>
      </c>
      <c r="E519" s="175" t="s">
        <v>731</v>
      </c>
      <c r="F519" s="205" t="s">
        <v>4302</v>
      </c>
      <c r="G519" s="203" t="s">
        <v>2586</v>
      </c>
      <c r="H519" s="144" t="s">
        <v>5685</v>
      </c>
      <c r="I519" s="144" t="s">
        <v>6123</v>
      </c>
      <c r="J519" s="144" t="s">
        <v>5165</v>
      </c>
      <c r="K519" s="144" t="s">
        <v>5021</v>
      </c>
      <c r="L519" s="204" t="s">
        <v>3743</v>
      </c>
      <c r="M519" s="204" t="s">
        <v>3744</v>
      </c>
      <c r="N519" s="144"/>
      <c r="O519" s="144"/>
      <c r="P519" s="235">
        <f t="shared" ca="1" si="17"/>
        <v>43509</v>
      </c>
      <c r="Q519" s="236" t="str">
        <f t="shared" si="16"/>
        <v>ТАК</v>
      </c>
      <c r="R519" s="152"/>
      <c r="S519" s="152"/>
      <c r="T519" s="152"/>
      <c r="U519" s="152"/>
      <c r="V519" s="131"/>
    </row>
    <row r="520" spans="1:22" s="1" customFormat="1" ht="27.2" x14ac:dyDescent="0.25">
      <c r="A520" s="263"/>
      <c r="B520" s="139">
        <f>SUBTOTAL(103,C$4:$C520)</f>
        <v>450</v>
      </c>
      <c r="C520" s="142" t="s">
        <v>1126</v>
      </c>
      <c r="D520" s="202" t="s">
        <v>945</v>
      </c>
      <c r="E520" s="205" t="s">
        <v>731</v>
      </c>
      <c r="F520" s="205" t="s">
        <v>10202</v>
      </c>
      <c r="G520" s="203" t="s">
        <v>7731</v>
      </c>
      <c r="H520" s="144" t="s">
        <v>10096</v>
      </c>
      <c r="I520" s="144" t="s">
        <v>10221</v>
      </c>
      <c r="J520" s="144" t="s">
        <v>5165</v>
      </c>
      <c r="K520" s="144" t="s">
        <v>10262</v>
      </c>
      <c r="L520" s="204" t="s">
        <v>3743</v>
      </c>
      <c r="M520" s="204" t="s">
        <v>3744</v>
      </c>
      <c r="N520" s="234"/>
      <c r="O520" s="237"/>
      <c r="P520" s="235">
        <f t="shared" ca="1" si="17"/>
        <v>43509</v>
      </c>
      <c r="Q520" s="236" t="str">
        <f t="shared" si="16"/>
        <v>ТАК</v>
      </c>
      <c r="R520" s="152" t="s">
        <v>8699</v>
      </c>
      <c r="S520" s="152" t="s">
        <v>10287</v>
      </c>
      <c r="T520" s="80" t="s">
        <v>10348</v>
      </c>
      <c r="U520" s="65" t="s">
        <v>10349</v>
      </c>
      <c r="V520" s="146"/>
    </row>
    <row r="521" spans="1:22" s="1" customFormat="1" ht="38.75" x14ac:dyDescent="0.2">
      <c r="A521" s="258">
        <v>297</v>
      </c>
      <c r="B521" s="24">
        <f>SUBTOTAL(103,C$4:$C521)</f>
        <v>451</v>
      </c>
      <c r="C521" s="142" t="s">
        <v>1116</v>
      </c>
      <c r="D521" s="202" t="s">
        <v>4492</v>
      </c>
      <c r="E521" s="205" t="s">
        <v>4493</v>
      </c>
      <c r="F521" s="205" t="s">
        <v>4494</v>
      </c>
      <c r="G521" s="203" t="s">
        <v>2598</v>
      </c>
      <c r="H521" s="144" t="s">
        <v>5663</v>
      </c>
      <c r="I521" s="93" t="s">
        <v>6382</v>
      </c>
      <c r="J521" s="144"/>
      <c r="K521" s="144" t="s">
        <v>4954</v>
      </c>
      <c r="L521" s="204"/>
      <c r="M521" s="204" t="s">
        <v>361</v>
      </c>
      <c r="N521" s="144"/>
      <c r="O521" s="144"/>
      <c r="P521" s="235">
        <f t="shared" ca="1" si="17"/>
        <v>43509</v>
      </c>
      <c r="Q521" s="236" t="str">
        <f t="shared" si="16"/>
        <v>ТАК</v>
      </c>
      <c r="R521" s="152"/>
      <c r="S521" s="152"/>
      <c r="T521" s="152"/>
      <c r="U521" s="152"/>
      <c r="V521" s="131"/>
    </row>
    <row r="522" spans="1:22" s="1" customFormat="1" ht="25.85" x14ac:dyDescent="0.2">
      <c r="A522" s="262">
        <v>298</v>
      </c>
      <c r="B522" s="24">
        <f>SUBTOTAL(103,C$4:$C522)</f>
        <v>452</v>
      </c>
      <c r="C522" s="141" t="s">
        <v>1119</v>
      </c>
      <c r="D522" s="140" t="s">
        <v>111</v>
      </c>
      <c r="E522" s="175" t="s">
        <v>2165</v>
      </c>
      <c r="F522" s="205" t="s">
        <v>110</v>
      </c>
      <c r="G522" s="203" t="s">
        <v>2586</v>
      </c>
      <c r="H522" s="144" t="s">
        <v>5685</v>
      </c>
      <c r="I522" s="144" t="s">
        <v>6123</v>
      </c>
      <c r="J522" s="144" t="s">
        <v>5166</v>
      </c>
      <c r="K522" s="144" t="s">
        <v>5022</v>
      </c>
      <c r="L522" s="129" t="s">
        <v>3743</v>
      </c>
      <c r="M522" s="129" t="s">
        <v>3744</v>
      </c>
      <c r="N522" s="144"/>
      <c r="O522" s="144"/>
      <c r="P522" s="235">
        <f t="shared" ca="1" si="17"/>
        <v>43509</v>
      </c>
      <c r="Q522" s="236" t="str">
        <f t="shared" si="16"/>
        <v>ТАК</v>
      </c>
      <c r="R522" s="152"/>
      <c r="S522" s="152"/>
      <c r="T522" s="152"/>
      <c r="U522" s="152"/>
      <c r="V522" s="131"/>
    </row>
    <row r="523" spans="1:22" s="1" customFormat="1" ht="27.2" x14ac:dyDescent="0.2">
      <c r="A523" s="263"/>
      <c r="B523" s="24">
        <f>SUBTOTAL(103,C$4:$C523)</f>
        <v>453</v>
      </c>
      <c r="C523" s="142" t="s">
        <v>1119</v>
      </c>
      <c r="D523" s="202" t="s">
        <v>111</v>
      </c>
      <c r="E523" s="205" t="s">
        <v>2165</v>
      </c>
      <c r="F523" s="205" t="s">
        <v>110</v>
      </c>
      <c r="G523" s="203" t="s">
        <v>7731</v>
      </c>
      <c r="H523" s="144" t="s">
        <v>8896</v>
      </c>
      <c r="I523" s="144" t="s">
        <v>9121</v>
      </c>
      <c r="J523" s="144" t="s">
        <v>5166</v>
      </c>
      <c r="K523" s="144" t="s">
        <v>5022</v>
      </c>
      <c r="L523" s="129" t="s">
        <v>3743</v>
      </c>
      <c r="M523" s="129" t="s">
        <v>3744</v>
      </c>
      <c r="N523" s="144"/>
      <c r="O523" s="144"/>
      <c r="P523" s="235">
        <f t="shared" ca="1" si="17"/>
        <v>43509</v>
      </c>
      <c r="Q523" s="236" t="str">
        <f t="shared" si="16"/>
        <v>ТАК</v>
      </c>
      <c r="R523" s="152"/>
      <c r="S523" s="152"/>
      <c r="T523" s="152"/>
      <c r="U523" s="152"/>
      <c r="V523" s="131"/>
    </row>
    <row r="524" spans="1:22" s="1" customFormat="1" ht="25.85" x14ac:dyDescent="0.2">
      <c r="A524" s="262">
        <v>299</v>
      </c>
      <c r="B524" s="24">
        <f>SUBTOTAL(103,C$4:$C524)</f>
        <v>454</v>
      </c>
      <c r="C524" s="220" t="s">
        <v>1105</v>
      </c>
      <c r="D524" s="202" t="s">
        <v>183</v>
      </c>
      <c r="E524" s="205" t="s">
        <v>2529</v>
      </c>
      <c r="F524" s="175" t="s">
        <v>912</v>
      </c>
      <c r="G524" s="203" t="s">
        <v>2583</v>
      </c>
      <c r="H524" s="144" t="s">
        <v>5847</v>
      </c>
      <c r="I524" s="144" t="s">
        <v>6383</v>
      </c>
      <c r="J524" s="144"/>
      <c r="K524" s="144"/>
      <c r="L524" s="129" t="s">
        <v>394</v>
      </c>
      <c r="M524" s="129" t="s">
        <v>395</v>
      </c>
      <c r="N524" s="144"/>
      <c r="O524" s="144"/>
      <c r="P524" s="235">
        <f t="shared" ca="1" si="17"/>
        <v>43509</v>
      </c>
      <c r="Q524" s="236" t="str">
        <f t="shared" si="16"/>
        <v>ТАК</v>
      </c>
      <c r="R524" s="152"/>
      <c r="S524" s="152"/>
      <c r="T524" s="152"/>
      <c r="U524" s="152"/>
      <c r="V524" s="131"/>
    </row>
    <row r="525" spans="1:22" s="1" customFormat="1" ht="25.85" x14ac:dyDescent="0.2">
      <c r="A525" s="264"/>
      <c r="B525" s="24">
        <f>SUBTOTAL(103,C$4:$C525)</f>
        <v>455</v>
      </c>
      <c r="C525" s="220" t="s">
        <v>1105</v>
      </c>
      <c r="D525" s="140" t="s">
        <v>183</v>
      </c>
      <c r="E525" s="123" t="s">
        <v>2529</v>
      </c>
      <c r="F525" s="123" t="s">
        <v>1708</v>
      </c>
      <c r="G525" s="203" t="s">
        <v>2586</v>
      </c>
      <c r="H525" s="144" t="s">
        <v>5685</v>
      </c>
      <c r="I525" s="144" t="s">
        <v>6360</v>
      </c>
      <c r="J525" s="144" t="s">
        <v>5167</v>
      </c>
      <c r="K525" s="144" t="s">
        <v>5023</v>
      </c>
      <c r="L525" s="129" t="s">
        <v>3743</v>
      </c>
      <c r="M525" s="129" t="s">
        <v>3744</v>
      </c>
      <c r="N525" s="144"/>
      <c r="O525" s="144"/>
      <c r="P525" s="235">
        <f t="shared" ca="1" si="17"/>
        <v>43509</v>
      </c>
      <c r="Q525" s="236" t="str">
        <f t="shared" si="16"/>
        <v>ТАК</v>
      </c>
      <c r="R525" s="152"/>
      <c r="S525" s="152"/>
      <c r="T525" s="152"/>
      <c r="U525" s="152"/>
      <c r="V525" s="131"/>
    </row>
    <row r="526" spans="1:22" s="1" customFormat="1" ht="25.5" customHeight="1" x14ac:dyDescent="0.2">
      <c r="A526" s="263"/>
      <c r="B526" s="24">
        <f>SUBTOTAL(103,C$4:$C526)</f>
        <v>456</v>
      </c>
      <c r="C526" s="142" t="s">
        <v>1105</v>
      </c>
      <c r="D526" s="202" t="s">
        <v>183</v>
      </c>
      <c r="E526" s="205" t="s">
        <v>2529</v>
      </c>
      <c r="F526" s="205" t="s">
        <v>4438</v>
      </c>
      <c r="G526" s="203" t="s">
        <v>7731</v>
      </c>
      <c r="H526" s="144" t="s">
        <v>8186</v>
      </c>
      <c r="I526" s="144" t="s">
        <v>8242</v>
      </c>
      <c r="J526" s="144" t="s">
        <v>8235</v>
      </c>
      <c r="K526" s="144" t="s">
        <v>8222</v>
      </c>
      <c r="L526" s="129" t="s">
        <v>3743</v>
      </c>
      <c r="M526" s="129" t="s">
        <v>3744</v>
      </c>
      <c r="N526" s="144"/>
      <c r="O526" s="144"/>
      <c r="P526" s="235">
        <f t="shared" ca="1" si="17"/>
        <v>43509</v>
      </c>
      <c r="Q526" s="236" t="str">
        <f t="shared" ref="Q526:Q589" si="18">IF(VALUE(O526)=0,"ТАК",IF(VALUE(O526)&gt;VALUE(P526),"ТАК","НІ"))</f>
        <v>ТАК</v>
      </c>
      <c r="R526" s="152" t="s">
        <v>9281</v>
      </c>
      <c r="S526" s="152" t="s">
        <v>9290</v>
      </c>
      <c r="T526" s="152" t="s">
        <v>9292</v>
      </c>
      <c r="U526" s="152" t="s">
        <v>9291</v>
      </c>
      <c r="V526" s="131"/>
    </row>
    <row r="527" spans="1:22" s="1" customFormat="1" ht="51.65" x14ac:dyDescent="0.2">
      <c r="A527" s="258">
        <v>300</v>
      </c>
      <c r="B527" s="24">
        <f>SUBTOTAL(103,C$4:$C527)</f>
        <v>457</v>
      </c>
      <c r="C527" s="142" t="s">
        <v>1108</v>
      </c>
      <c r="D527" s="202">
        <v>30643919</v>
      </c>
      <c r="E527" s="205" t="s">
        <v>4377</v>
      </c>
      <c r="F527" s="205" t="s">
        <v>4378</v>
      </c>
      <c r="G527" s="138" t="s">
        <v>2588</v>
      </c>
      <c r="H527" s="144" t="s">
        <v>5663</v>
      </c>
      <c r="I527" s="93" t="s">
        <v>6365</v>
      </c>
      <c r="J527" s="144" t="s">
        <v>4517</v>
      </c>
      <c r="K527" s="144" t="s">
        <v>4575</v>
      </c>
      <c r="L527" s="204" t="s">
        <v>1609</v>
      </c>
      <c r="M527" s="204" t="s">
        <v>1608</v>
      </c>
      <c r="N527" s="144"/>
      <c r="O527" s="144"/>
      <c r="P527" s="235">
        <f t="shared" ca="1" si="17"/>
        <v>43509</v>
      </c>
      <c r="Q527" s="236" t="str">
        <f t="shared" si="18"/>
        <v>ТАК</v>
      </c>
      <c r="R527" s="152" t="s">
        <v>9281</v>
      </c>
      <c r="S527" s="152" t="s">
        <v>9290</v>
      </c>
      <c r="T527" s="152" t="s">
        <v>9292</v>
      </c>
      <c r="U527" s="152" t="s">
        <v>9291</v>
      </c>
      <c r="V527" s="131"/>
    </row>
    <row r="528" spans="1:22" s="1" customFormat="1" ht="38.75" x14ac:dyDescent="0.2">
      <c r="A528" s="258">
        <v>301</v>
      </c>
      <c r="B528" s="24">
        <f>SUBTOTAL(103,C$4:$C528)</f>
        <v>458</v>
      </c>
      <c r="C528" s="195" t="s">
        <v>1112</v>
      </c>
      <c r="D528" s="202" t="s">
        <v>14</v>
      </c>
      <c r="E528" s="173" t="s">
        <v>13</v>
      </c>
      <c r="F528" s="205" t="s">
        <v>12</v>
      </c>
      <c r="G528" s="203" t="s">
        <v>2598</v>
      </c>
      <c r="H528" s="144" t="s">
        <v>5815</v>
      </c>
      <c r="I528" s="144" t="s">
        <v>6384</v>
      </c>
      <c r="J528" s="144"/>
      <c r="K528" s="144" t="s">
        <v>4955</v>
      </c>
      <c r="L528" s="129"/>
      <c r="M528" s="129" t="s">
        <v>361</v>
      </c>
      <c r="N528" s="144"/>
      <c r="O528" s="144"/>
      <c r="P528" s="235">
        <f t="shared" ca="1" si="17"/>
        <v>43509</v>
      </c>
      <c r="Q528" s="236" t="str">
        <f t="shared" si="18"/>
        <v>ТАК</v>
      </c>
      <c r="R528" s="152"/>
      <c r="S528" s="152"/>
      <c r="T528" s="152"/>
      <c r="U528" s="152"/>
      <c r="V528" s="131"/>
    </row>
    <row r="529" spans="1:22" s="1" customFormat="1" ht="25.85" x14ac:dyDescent="0.2">
      <c r="A529" s="262">
        <v>302</v>
      </c>
      <c r="B529" s="139">
        <f>SUBTOTAL(103,C$4:$C529)</f>
        <v>459</v>
      </c>
      <c r="C529" s="258" t="s">
        <v>1123</v>
      </c>
      <c r="D529" s="130" t="s">
        <v>3799</v>
      </c>
      <c r="E529" s="205" t="s">
        <v>1541</v>
      </c>
      <c r="F529" s="175" t="s">
        <v>8735</v>
      </c>
      <c r="G529" s="203" t="s">
        <v>2583</v>
      </c>
      <c r="H529" s="144" t="s">
        <v>5848</v>
      </c>
      <c r="I529" s="144" t="s">
        <v>6385</v>
      </c>
      <c r="J529" s="144" t="s">
        <v>6862</v>
      </c>
      <c r="K529" s="144" t="s">
        <v>5519</v>
      </c>
      <c r="L529" s="204" t="s">
        <v>394</v>
      </c>
      <c r="M529" s="204" t="s">
        <v>395</v>
      </c>
      <c r="N529" s="144"/>
      <c r="O529" s="144"/>
      <c r="P529" s="235">
        <f t="shared" ca="1" si="17"/>
        <v>43509</v>
      </c>
      <c r="Q529" s="236" t="str">
        <f t="shared" si="18"/>
        <v>ТАК</v>
      </c>
      <c r="R529" s="152"/>
      <c r="S529" s="152"/>
      <c r="T529" s="152"/>
      <c r="U529" s="152"/>
      <c r="V529" s="253"/>
    </row>
    <row r="530" spans="1:22" s="1" customFormat="1" ht="40.75" x14ac:dyDescent="0.2">
      <c r="A530" s="263"/>
      <c r="B530" s="139">
        <f>SUBTOTAL(103,C$4:$C530)</f>
        <v>460</v>
      </c>
      <c r="C530" s="258" t="s">
        <v>1123</v>
      </c>
      <c r="D530" s="130">
        <v>30664834</v>
      </c>
      <c r="E530" s="176" t="s">
        <v>1541</v>
      </c>
      <c r="F530" s="175" t="s">
        <v>8735</v>
      </c>
      <c r="G530" s="203" t="s">
        <v>2592</v>
      </c>
      <c r="H530" s="144" t="s">
        <v>5849</v>
      </c>
      <c r="I530" s="144" t="s">
        <v>6386</v>
      </c>
      <c r="J530" s="144" t="s">
        <v>6862</v>
      </c>
      <c r="K530" s="144" t="s">
        <v>5519</v>
      </c>
      <c r="L530" s="130" t="s">
        <v>394</v>
      </c>
      <c r="M530" s="130" t="s">
        <v>395</v>
      </c>
      <c r="N530" s="144"/>
      <c r="O530" s="144"/>
      <c r="P530" s="235">
        <f t="shared" ca="1" si="17"/>
        <v>43509</v>
      </c>
      <c r="Q530" s="236" t="str">
        <f t="shared" si="18"/>
        <v>ТАК</v>
      </c>
      <c r="R530" s="152"/>
      <c r="S530" s="152"/>
      <c r="T530" s="152"/>
      <c r="U530" s="152"/>
      <c r="V530" s="253"/>
    </row>
    <row r="531" spans="1:22" s="1" customFormat="1" ht="51.65" x14ac:dyDescent="0.2">
      <c r="A531" s="258">
        <v>303</v>
      </c>
      <c r="B531" s="24">
        <f>SUBTOTAL(103,C$4:$C531)</f>
        <v>461</v>
      </c>
      <c r="C531" s="258" t="s">
        <v>1104</v>
      </c>
      <c r="D531" s="140" t="s">
        <v>1777</v>
      </c>
      <c r="E531" s="123" t="s">
        <v>1776</v>
      </c>
      <c r="F531" s="123" t="s">
        <v>1775</v>
      </c>
      <c r="G531" s="138" t="s">
        <v>2588</v>
      </c>
      <c r="H531" s="144" t="s">
        <v>5850</v>
      </c>
      <c r="I531" s="144" t="s">
        <v>6387</v>
      </c>
      <c r="J531" s="144" t="s">
        <v>3938</v>
      </c>
      <c r="K531" s="144" t="s">
        <v>4576</v>
      </c>
      <c r="L531" s="129" t="s">
        <v>4339</v>
      </c>
      <c r="M531" s="129" t="s">
        <v>1608</v>
      </c>
      <c r="N531" s="144"/>
      <c r="O531" s="144"/>
      <c r="P531" s="235">
        <f t="shared" ca="1" si="17"/>
        <v>43509</v>
      </c>
      <c r="Q531" s="236" t="str">
        <f t="shared" si="18"/>
        <v>ТАК</v>
      </c>
      <c r="R531" s="152"/>
      <c r="S531" s="152"/>
      <c r="T531" s="152"/>
      <c r="U531" s="152"/>
      <c r="V531" s="131"/>
    </row>
    <row r="532" spans="1:22" s="1" customFormat="1" ht="27.2" x14ac:dyDescent="0.25">
      <c r="A532" s="258">
        <v>304</v>
      </c>
      <c r="B532" s="24">
        <f>SUBTOTAL(103,C$4:$C532)</f>
        <v>462</v>
      </c>
      <c r="C532" s="142" t="s">
        <v>1104</v>
      </c>
      <c r="D532" s="202" t="s">
        <v>10681</v>
      </c>
      <c r="E532" s="205" t="s">
        <v>10814</v>
      </c>
      <c r="F532" s="205" t="s">
        <v>3696</v>
      </c>
      <c r="G532" s="203" t="s">
        <v>7731</v>
      </c>
      <c r="H532" s="144" t="s">
        <v>10578</v>
      </c>
      <c r="I532" s="144" t="s">
        <v>10855</v>
      </c>
      <c r="J532" s="144" t="s">
        <v>10784</v>
      </c>
      <c r="K532" s="144" t="s">
        <v>10765</v>
      </c>
      <c r="L532" s="129" t="s">
        <v>3743</v>
      </c>
      <c r="M532" s="129" t="s">
        <v>3744</v>
      </c>
      <c r="N532" s="234"/>
      <c r="O532" s="237"/>
      <c r="P532" s="235">
        <f t="shared" ca="1" si="17"/>
        <v>43509</v>
      </c>
      <c r="Q532" s="236" t="str">
        <f t="shared" si="18"/>
        <v>ТАК</v>
      </c>
      <c r="R532" s="152" t="s">
        <v>8699</v>
      </c>
      <c r="S532" s="152" t="s">
        <v>10815</v>
      </c>
      <c r="T532" s="80" t="s">
        <v>10717</v>
      </c>
      <c r="U532" s="231" t="s">
        <v>8298</v>
      </c>
      <c r="V532" s="146"/>
    </row>
    <row r="533" spans="1:22" s="1" customFormat="1" ht="51.65" x14ac:dyDescent="0.2">
      <c r="A533" s="258">
        <v>305</v>
      </c>
      <c r="B533" s="24">
        <f>SUBTOTAL(103,C$4:$C533)</f>
        <v>463</v>
      </c>
      <c r="C533" s="258" t="s">
        <v>1119</v>
      </c>
      <c r="D533" s="140">
        <v>30694895</v>
      </c>
      <c r="E533" s="123" t="s">
        <v>1982</v>
      </c>
      <c r="F533" s="123" t="s">
        <v>35</v>
      </c>
      <c r="G533" s="138" t="s">
        <v>2588</v>
      </c>
      <c r="H533" s="144" t="s">
        <v>5839</v>
      </c>
      <c r="I533" s="144" t="s">
        <v>6369</v>
      </c>
      <c r="J533" s="144" t="s">
        <v>3939</v>
      </c>
      <c r="K533" s="144" t="s">
        <v>4577</v>
      </c>
      <c r="L533" s="204" t="s">
        <v>4339</v>
      </c>
      <c r="M533" s="204" t="s">
        <v>1608</v>
      </c>
      <c r="N533" s="144"/>
      <c r="O533" s="144"/>
      <c r="P533" s="235">
        <f t="shared" ca="1" si="17"/>
        <v>43509</v>
      </c>
      <c r="Q533" s="236" t="str">
        <f t="shared" si="18"/>
        <v>ТАК</v>
      </c>
      <c r="R533" s="152"/>
      <c r="S533" s="152"/>
      <c r="T533" s="152"/>
      <c r="U533" s="152"/>
      <c r="V533" s="131"/>
    </row>
    <row r="534" spans="1:22" s="1" customFormat="1" ht="51.65" x14ac:dyDescent="0.2">
      <c r="A534" s="258">
        <v>306</v>
      </c>
      <c r="B534" s="24">
        <f>SUBTOTAL(103,C$4:$C534)</f>
        <v>464</v>
      </c>
      <c r="C534" s="141" t="s">
        <v>1104</v>
      </c>
      <c r="D534" s="140" t="s">
        <v>1870</v>
      </c>
      <c r="E534" s="123" t="s">
        <v>1869</v>
      </c>
      <c r="F534" s="123" t="s">
        <v>1789</v>
      </c>
      <c r="G534" s="138" t="s">
        <v>2588</v>
      </c>
      <c r="H534" s="144" t="s">
        <v>5843</v>
      </c>
      <c r="I534" s="144" t="s">
        <v>6388</v>
      </c>
      <c r="J534" s="144" t="s">
        <v>3940</v>
      </c>
      <c r="K534" s="144" t="s">
        <v>4578</v>
      </c>
      <c r="L534" s="129" t="s">
        <v>4339</v>
      </c>
      <c r="M534" s="129" t="s">
        <v>1608</v>
      </c>
      <c r="N534" s="144"/>
      <c r="O534" s="144"/>
      <c r="P534" s="235">
        <f t="shared" ca="1" si="17"/>
        <v>43509</v>
      </c>
      <c r="Q534" s="236" t="str">
        <f t="shared" si="18"/>
        <v>ТАК</v>
      </c>
      <c r="R534" s="152"/>
      <c r="S534" s="152"/>
      <c r="T534" s="152"/>
      <c r="U534" s="152"/>
      <c r="V534" s="131"/>
    </row>
    <row r="535" spans="1:22" s="1" customFormat="1" ht="25.85" x14ac:dyDescent="0.2">
      <c r="A535" s="258">
        <v>307</v>
      </c>
      <c r="B535" s="139">
        <f>SUBTOTAL(103,C$4:$C535)</f>
        <v>465</v>
      </c>
      <c r="C535" s="258" t="s">
        <v>1108</v>
      </c>
      <c r="D535" s="140" t="s">
        <v>1000</v>
      </c>
      <c r="E535" s="123" t="s">
        <v>1001</v>
      </c>
      <c r="F535" s="123" t="s">
        <v>1002</v>
      </c>
      <c r="G535" s="203" t="s">
        <v>2583</v>
      </c>
      <c r="H535" s="144" t="s">
        <v>5851</v>
      </c>
      <c r="I535" s="144" t="s">
        <v>6389</v>
      </c>
      <c r="J535" s="144"/>
      <c r="K535" s="144"/>
      <c r="L535" s="204" t="s">
        <v>394</v>
      </c>
      <c r="M535" s="204" t="s">
        <v>395</v>
      </c>
      <c r="N535" s="144"/>
      <c r="O535" s="144"/>
      <c r="P535" s="235">
        <f t="shared" ca="1" si="17"/>
        <v>43509</v>
      </c>
      <c r="Q535" s="236" t="str">
        <f t="shared" si="18"/>
        <v>ТАК</v>
      </c>
      <c r="R535" s="152"/>
      <c r="S535" s="152"/>
      <c r="T535" s="152"/>
      <c r="U535" s="152"/>
      <c r="V535" s="253"/>
    </row>
    <row r="536" spans="1:22" s="1" customFormat="1" ht="25.85" x14ac:dyDescent="0.2">
      <c r="A536" s="258">
        <v>308</v>
      </c>
      <c r="B536" s="139">
        <f>SUBTOTAL(103,C$4:$C536)</f>
        <v>466</v>
      </c>
      <c r="C536" s="258" t="s">
        <v>1120</v>
      </c>
      <c r="D536" s="202" t="s">
        <v>939</v>
      </c>
      <c r="E536" s="205" t="s">
        <v>940</v>
      </c>
      <c r="F536" s="175" t="s">
        <v>987</v>
      </c>
      <c r="G536" s="203" t="s">
        <v>2583</v>
      </c>
      <c r="H536" s="144" t="s">
        <v>5852</v>
      </c>
      <c r="I536" s="144" t="s">
        <v>6390</v>
      </c>
      <c r="J536" s="144"/>
      <c r="K536" s="144"/>
      <c r="L536" s="204" t="s">
        <v>394</v>
      </c>
      <c r="M536" s="204" t="s">
        <v>395</v>
      </c>
      <c r="N536" s="144"/>
      <c r="O536" s="144"/>
      <c r="P536" s="235">
        <f t="shared" ca="1" si="17"/>
        <v>43509</v>
      </c>
      <c r="Q536" s="236" t="str">
        <f t="shared" si="18"/>
        <v>ТАК</v>
      </c>
      <c r="R536" s="152"/>
      <c r="S536" s="152"/>
      <c r="T536" s="152"/>
      <c r="U536" s="152"/>
      <c r="V536" s="253"/>
    </row>
    <row r="537" spans="1:22" s="1" customFormat="1" ht="40.75" x14ac:dyDescent="0.2">
      <c r="A537" s="258">
        <v>309</v>
      </c>
      <c r="B537" s="24">
        <f>SUBTOTAL(103,C$4:$C537)</f>
        <v>467</v>
      </c>
      <c r="C537" s="220" t="s">
        <v>1111</v>
      </c>
      <c r="D537" s="130">
        <v>30939178</v>
      </c>
      <c r="E537" s="178" t="s">
        <v>2437</v>
      </c>
      <c r="F537" s="175" t="s">
        <v>2438</v>
      </c>
      <c r="G537" s="137" t="s">
        <v>2592</v>
      </c>
      <c r="H537" s="144" t="s">
        <v>5747</v>
      </c>
      <c r="I537" s="144" t="s">
        <v>6391</v>
      </c>
      <c r="J537" s="144"/>
      <c r="K537" s="144"/>
      <c r="L537" s="130" t="s">
        <v>394</v>
      </c>
      <c r="M537" s="130" t="s">
        <v>395</v>
      </c>
      <c r="N537" s="144"/>
      <c r="O537" s="144"/>
      <c r="P537" s="235">
        <f t="shared" ca="1" si="17"/>
        <v>43509</v>
      </c>
      <c r="Q537" s="236" t="str">
        <f t="shared" si="18"/>
        <v>ТАК</v>
      </c>
      <c r="R537" s="152"/>
      <c r="S537" s="152"/>
      <c r="T537" s="152"/>
      <c r="U537" s="152"/>
      <c r="V537" s="131"/>
    </row>
    <row r="538" spans="1:22" s="1" customFormat="1" ht="38.75" x14ac:dyDescent="0.2">
      <c r="A538" s="258">
        <v>310</v>
      </c>
      <c r="B538" s="24">
        <f>SUBTOTAL(103,C$4:$C538)</f>
        <v>468</v>
      </c>
      <c r="C538" s="220" t="s">
        <v>1119</v>
      </c>
      <c r="D538" s="202" t="s">
        <v>8</v>
      </c>
      <c r="E538" s="205" t="s">
        <v>7</v>
      </c>
      <c r="F538" s="205" t="s">
        <v>6</v>
      </c>
      <c r="G538" s="203" t="s">
        <v>2598</v>
      </c>
      <c r="H538" s="144" t="s">
        <v>5719</v>
      </c>
      <c r="I538" s="144" t="s">
        <v>6392</v>
      </c>
      <c r="J538" s="144"/>
      <c r="K538" s="144" t="s">
        <v>4956</v>
      </c>
      <c r="L538" s="204"/>
      <c r="M538" s="204" t="s">
        <v>361</v>
      </c>
      <c r="N538" s="144"/>
      <c r="O538" s="144"/>
      <c r="P538" s="235">
        <f t="shared" ca="1" si="17"/>
        <v>43509</v>
      </c>
      <c r="Q538" s="236" t="str">
        <f t="shared" si="18"/>
        <v>ТАК</v>
      </c>
      <c r="R538" s="152"/>
      <c r="S538" s="152"/>
      <c r="T538" s="152"/>
      <c r="U538" s="152"/>
      <c r="V538" s="131"/>
    </row>
    <row r="539" spans="1:22" s="1" customFormat="1" ht="27.2" hidden="1" x14ac:dyDescent="0.2">
      <c r="A539" s="262">
        <v>311</v>
      </c>
      <c r="B539" s="191">
        <f>SUBTOTAL(103,C$4:$C539)</f>
        <v>468</v>
      </c>
      <c r="C539" s="185" t="s">
        <v>1111</v>
      </c>
      <c r="D539" s="225" t="s">
        <v>2218</v>
      </c>
      <c r="E539" s="188" t="s">
        <v>2492</v>
      </c>
      <c r="F539" s="214" t="s">
        <v>1490</v>
      </c>
      <c r="G539" s="199" t="s">
        <v>2585</v>
      </c>
      <c r="H539" s="186" t="s">
        <v>5853</v>
      </c>
      <c r="I539" s="186" t="s">
        <v>6393</v>
      </c>
      <c r="J539" s="186" t="s">
        <v>7119</v>
      </c>
      <c r="K539" s="186" t="s">
        <v>7117</v>
      </c>
      <c r="L539" s="187" t="s">
        <v>398</v>
      </c>
      <c r="M539" s="187" t="s">
        <v>395</v>
      </c>
      <c r="N539" s="186" t="s">
        <v>9276</v>
      </c>
      <c r="O539" s="186">
        <v>43466</v>
      </c>
      <c r="P539" s="245">
        <f t="shared" ca="1" si="17"/>
        <v>43509</v>
      </c>
      <c r="Q539" s="246" t="str">
        <f t="shared" ca="1" si="18"/>
        <v>НІ</v>
      </c>
      <c r="R539" s="247"/>
      <c r="S539" s="247"/>
      <c r="T539" s="247"/>
      <c r="U539" s="247"/>
      <c r="V539" s="248"/>
    </row>
    <row r="540" spans="1:22" s="1" customFormat="1" ht="27.2" hidden="1" x14ac:dyDescent="0.2">
      <c r="A540" s="264"/>
      <c r="B540" s="191">
        <f>SUBTOTAL(103,C$4:$C540)</f>
        <v>468</v>
      </c>
      <c r="C540" s="185" t="s">
        <v>1111</v>
      </c>
      <c r="D540" s="225" t="s">
        <v>2218</v>
      </c>
      <c r="E540" s="188" t="s">
        <v>2492</v>
      </c>
      <c r="F540" s="192" t="s">
        <v>1490</v>
      </c>
      <c r="G540" s="189" t="s">
        <v>2587</v>
      </c>
      <c r="H540" s="186" t="s">
        <v>5853</v>
      </c>
      <c r="I540" s="186" t="s">
        <v>6394</v>
      </c>
      <c r="J540" s="186" t="s">
        <v>7119</v>
      </c>
      <c r="K540" s="186" t="s">
        <v>7117</v>
      </c>
      <c r="L540" s="187" t="s">
        <v>398</v>
      </c>
      <c r="M540" s="187" t="s">
        <v>395</v>
      </c>
      <c r="N540" s="186" t="s">
        <v>9276</v>
      </c>
      <c r="O540" s="186">
        <v>43466</v>
      </c>
      <c r="P540" s="245">
        <f t="shared" ca="1" si="17"/>
        <v>43509</v>
      </c>
      <c r="Q540" s="246" t="str">
        <f t="shared" ca="1" si="18"/>
        <v>НІ</v>
      </c>
      <c r="R540" s="247"/>
      <c r="S540" s="247"/>
      <c r="T540" s="247"/>
      <c r="U540" s="247"/>
      <c r="V540" s="248"/>
    </row>
    <row r="541" spans="1:22" s="1" customFormat="1" ht="25.85" x14ac:dyDescent="0.25">
      <c r="A541" s="263"/>
      <c r="B541" s="24">
        <f>SUBTOTAL(103,C$4:$C541)</f>
        <v>469</v>
      </c>
      <c r="C541" s="142" t="s">
        <v>1108</v>
      </c>
      <c r="D541" s="202" t="s">
        <v>2218</v>
      </c>
      <c r="E541" s="205" t="s">
        <v>10033</v>
      </c>
      <c r="F541" s="205" t="s">
        <v>10034</v>
      </c>
      <c r="G541" s="203" t="s">
        <v>7856</v>
      </c>
      <c r="H541" s="144" t="s">
        <v>9590</v>
      </c>
      <c r="I541" s="144" t="s">
        <v>9276</v>
      </c>
      <c r="J541" s="144"/>
      <c r="K541" s="144"/>
      <c r="L541" s="129"/>
      <c r="M541" s="129"/>
      <c r="N541" s="234"/>
      <c r="O541" s="237"/>
      <c r="P541" s="235">
        <f t="shared" ca="1" si="17"/>
        <v>43509</v>
      </c>
      <c r="Q541" s="236" t="str">
        <f t="shared" si="18"/>
        <v>ТАК</v>
      </c>
      <c r="R541" s="152"/>
      <c r="S541" s="152"/>
      <c r="T541" s="152"/>
      <c r="U541" s="152"/>
      <c r="V541" s="131"/>
    </row>
    <row r="542" spans="1:22" s="1" customFormat="1" ht="25.85" x14ac:dyDescent="0.2">
      <c r="A542" s="262">
        <v>312</v>
      </c>
      <c r="B542" s="24">
        <f>SUBTOTAL(103,C$4:$C542)</f>
        <v>470</v>
      </c>
      <c r="C542" s="142" t="s">
        <v>1104</v>
      </c>
      <c r="D542" s="128" t="s">
        <v>6950</v>
      </c>
      <c r="E542" s="205" t="s">
        <v>6995</v>
      </c>
      <c r="F542" s="205" t="s">
        <v>6962</v>
      </c>
      <c r="G542" s="203" t="s">
        <v>2586</v>
      </c>
      <c r="H542" s="144" t="s">
        <v>6933</v>
      </c>
      <c r="I542" s="144" t="s">
        <v>7002</v>
      </c>
      <c r="J542" s="144" t="s">
        <v>6983</v>
      </c>
      <c r="K542" s="144" t="s">
        <v>6972</v>
      </c>
      <c r="L542" s="129" t="s">
        <v>3743</v>
      </c>
      <c r="M542" s="129" t="s">
        <v>3744</v>
      </c>
      <c r="N542" s="144"/>
      <c r="O542" s="144"/>
      <c r="P542" s="235">
        <f t="shared" ca="1" si="17"/>
        <v>43509</v>
      </c>
      <c r="Q542" s="236" t="str">
        <f t="shared" si="18"/>
        <v>ТАК</v>
      </c>
      <c r="R542" s="152"/>
      <c r="S542" s="152"/>
      <c r="T542" s="152"/>
      <c r="U542" s="152"/>
      <c r="V542" s="131"/>
    </row>
    <row r="543" spans="1:22" s="1" customFormat="1" ht="51.65" x14ac:dyDescent="0.2">
      <c r="A543" s="263"/>
      <c r="B543" s="24">
        <f>SUBTOTAL(103,C$4:$C543)</f>
        <v>471</v>
      </c>
      <c r="C543" s="142" t="s">
        <v>1104</v>
      </c>
      <c r="D543" s="202">
        <v>31025465</v>
      </c>
      <c r="E543" s="205" t="s">
        <v>7025</v>
      </c>
      <c r="F543" s="205" t="s">
        <v>7026</v>
      </c>
      <c r="G543" s="138" t="s">
        <v>2588</v>
      </c>
      <c r="H543" s="144" t="s">
        <v>6933</v>
      </c>
      <c r="I543" s="144" t="s">
        <v>7071</v>
      </c>
      <c r="J543" s="144" t="s">
        <v>7056</v>
      </c>
      <c r="K543" s="144" t="s">
        <v>6972</v>
      </c>
      <c r="L543" s="129" t="s">
        <v>1609</v>
      </c>
      <c r="M543" s="129" t="s">
        <v>1608</v>
      </c>
      <c r="N543" s="144"/>
      <c r="O543" s="144"/>
      <c r="P543" s="235">
        <f t="shared" ca="1" si="17"/>
        <v>43509</v>
      </c>
      <c r="Q543" s="236" t="str">
        <f t="shared" si="18"/>
        <v>ТАК</v>
      </c>
      <c r="R543" s="152"/>
      <c r="S543" s="152"/>
      <c r="T543" s="152"/>
      <c r="U543" s="152"/>
      <c r="V543" s="131"/>
    </row>
    <row r="544" spans="1:22" s="1" customFormat="1" ht="51.65" x14ac:dyDescent="0.2">
      <c r="A544" s="258">
        <v>313</v>
      </c>
      <c r="B544" s="24">
        <f>SUBTOTAL(103,C$4:$C544)</f>
        <v>472</v>
      </c>
      <c r="C544" s="195" t="s">
        <v>1104</v>
      </c>
      <c r="D544" s="140">
        <v>31037994</v>
      </c>
      <c r="E544" s="123" t="s">
        <v>1091</v>
      </c>
      <c r="F544" s="123" t="s">
        <v>298</v>
      </c>
      <c r="G544" s="138" t="s">
        <v>2588</v>
      </c>
      <c r="H544" s="144" t="s">
        <v>5683</v>
      </c>
      <c r="I544" s="144" t="s">
        <v>6103</v>
      </c>
      <c r="J544" s="144" t="s">
        <v>3941</v>
      </c>
      <c r="K544" s="144" t="s">
        <v>4579</v>
      </c>
      <c r="L544" s="129" t="s">
        <v>4339</v>
      </c>
      <c r="M544" s="129" t="s">
        <v>1608</v>
      </c>
      <c r="N544" s="144"/>
      <c r="O544" s="144"/>
      <c r="P544" s="235">
        <f t="shared" ca="1" si="17"/>
        <v>43509</v>
      </c>
      <c r="Q544" s="236" t="str">
        <f t="shared" si="18"/>
        <v>ТАК</v>
      </c>
      <c r="R544" s="152"/>
      <c r="S544" s="152"/>
      <c r="T544" s="152"/>
      <c r="U544" s="152"/>
      <c r="V544" s="131"/>
    </row>
    <row r="545" spans="1:22" s="1" customFormat="1" ht="27.2" hidden="1" x14ac:dyDescent="0.2">
      <c r="A545" s="262">
        <v>314</v>
      </c>
      <c r="B545" s="191">
        <f>SUBTOTAL(103,C$4:$C545)</f>
        <v>472</v>
      </c>
      <c r="C545" s="185" t="s">
        <v>1120</v>
      </c>
      <c r="D545" s="225" t="s">
        <v>2219</v>
      </c>
      <c r="E545" s="197" t="s">
        <v>1675</v>
      </c>
      <c r="F545" s="214" t="s">
        <v>1283</v>
      </c>
      <c r="G545" s="199" t="s">
        <v>2585</v>
      </c>
      <c r="H545" s="186" t="s">
        <v>5854</v>
      </c>
      <c r="I545" s="186" t="s">
        <v>6395</v>
      </c>
      <c r="J545" s="186"/>
      <c r="K545" s="186"/>
      <c r="L545" s="187" t="s">
        <v>398</v>
      </c>
      <c r="M545" s="187" t="s">
        <v>395</v>
      </c>
      <c r="N545" s="186" t="s">
        <v>10406</v>
      </c>
      <c r="O545" s="186">
        <v>43466</v>
      </c>
      <c r="P545" s="245">
        <f t="shared" ca="1" si="17"/>
        <v>43509</v>
      </c>
      <c r="Q545" s="246" t="str">
        <f t="shared" ca="1" si="18"/>
        <v>НІ</v>
      </c>
      <c r="R545" s="247"/>
      <c r="S545" s="247"/>
      <c r="T545" s="247"/>
      <c r="U545" s="247"/>
      <c r="V545" s="248"/>
    </row>
    <row r="546" spans="1:22" s="1" customFormat="1" ht="27.2" hidden="1" x14ac:dyDescent="0.2">
      <c r="A546" s="263"/>
      <c r="B546" s="191">
        <f>SUBTOTAL(103,C$4:$C546)</f>
        <v>472</v>
      </c>
      <c r="C546" s="185" t="s">
        <v>1120</v>
      </c>
      <c r="D546" s="225" t="s">
        <v>2219</v>
      </c>
      <c r="E546" s="188" t="s">
        <v>1675</v>
      </c>
      <c r="F546" s="192" t="s">
        <v>1283</v>
      </c>
      <c r="G546" s="189" t="s">
        <v>2587</v>
      </c>
      <c r="H546" s="186" t="s">
        <v>5854</v>
      </c>
      <c r="I546" s="186" t="s">
        <v>6396</v>
      </c>
      <c r="J546" s="186"/>
      <c r="K546" s="186"/>
      <c r="L546" s="187" t="s">
        <v>398</v>
      </c>
      <c r="M546" s="187" t="s">
        <v>395</v>
      </c>
      <c r="N546" s="186" t="s">
        <v>10406</v>
      </c>
      <c r="O546" s="186">
        <v>43466</v>
      </c>
      <c r="P546" s="245">
        <f t="shared" ca="1" si="17"/>
        <v>43509</v>
      </c>
      <c r="Q546" s="246" t="str">
        <f t="shared" ca="1" si="18"/>
        <v>НІ</v>
      </c>
      <c r="R546" s="247"/>
      <c r="S546" s="247"/>
      <c r="T546" s="247"/>
      <c r="U546" s="247"/>
      <c r="V546" s="248"/>
    </row>
    <row r="547" spans="1:22" s="1" customFormat="1" ht="25.85" x14ac:dyDescent="0.2">
      <c r="A547" s="262">
        <v>315</v>
      </c>
      <c r="B547" s="24">
        <f>SUBTOTAL(103,C$4:$C547)</f>
        <v>473</v>
      </c>
      <c r="C547" s="258" t="s">
        <v>1104</v>
      </c>
      <c r="D547" s="202" t="s">
        <v>2369</v>
      </c>
      <c r="E547" s="205" t="s">
        <v>494</v>
      </c>
      <c r="F547" s="205" t="s">
        <v>495</v>
      </c>
      <c r="G547" s="203" t="s">
        <v>2586</v>
      </c>
      <c r="H547" s="144" t="s">
        <v>5685</v>
      </c>
      <c r="I547" s="144" t="s">
        <v>6113</v>
      </c>
      <c r="J547" s="144" t="s">
        <v>5168</v>
      </c>
      <c r="K547" s="144" t="s">
        <v>5024</v>
      </c>
      <c r="L547" s="129" t="s">
        <v>3743</v>
      </c>
      <c r="M547" s="129" t="s">
        <v>3744</v>
      </c>
      <c r="N547" s="144"/>
      <c r="O547" s="144"/>
      <c r="P547" s="235">
        <f t="shared" ca="1" si="17"/>
        <v>43509</v>
      </c>
      <c r="Q547" s="236" t="str">
        <f t="shared" si="18"/>
        <v>ТАК</v>
      </c>
      <c r="R547" s="152"/>
      <c r="S547" s="152"/>
      <c r="T547" s="152"/>
      <c r="U547" s="152"/>
      <c r="V547" s="131"/>
    </row>
    <row r="548" spans="1:22" s="1" customFormat="1" ht="27.2" x14ac:dyDescent="0.25">
      <c r="A548" s="263"/>
      <c r="B548" s="139">
        <f>SUBTOTAL(103,C$4:$C548)</f>
        <v>474</v>
      </c>
      <c r="C548" s="142" t="s">
        <v>1104</v>
      </c>
      <c r="D548" s="202" t="s">
        <v>2369</v>
      </c>
      <c r="E548" s="205" t="s">
        <v>494</v>
      </c>
      <c r="F548" s="205" t="s">
        <v>495</v>
      </c>
      <c r="G548" s="203" t="s">
        <v>7731</v>
      </c>
      <c r="H548" s="144" t="s">
        <v>10578</v>
      </c>
      <c r="I548" s="144" t="s">
        <v>10855</v>
      </c>
      <c r="J548" s="144" t="s">
        <v>10785</v>
      </c>
      <c r="K548" s="144" t="s">
        <v>5024</v>
      </c>
      <c r="L548" s="129" t="s">
        <v>3743</v>
      </c>
      <c r="M548" s="129" t="s">
        <v>3744</v>
      </c>
      <c r="N548" s="234"/>
      <c r="O548" s="237"/>
      <c r="P548" s="235">
        <f t="shared" ca="1" si="17"/>
        <v>43509</v>
      </c>
      <c r="Q548" s="236" t="str">
        <f t="shared" si="18"/>
        <v>ТАК</v>
      </c>
      <c r="R548" s="152" t="s">
        <v>8699</v>
      </c>
      <c r="S548" s="152" t="s">
        <v>10816</v>
      </c>
      <c r="T548" s="80" t="s">
        <v>10718</v>
      </c>
      <c r="U548" s="65" t="s">
        <v>10719</v>
      </c>
      <c r="V548" s="146"/>
    </row>
    <row r="549" spans="1:22" s="1" customFormat="1" ht="51.65" x14ac:dyDescent="0.2">
      <c r="A549" s="258">
        <v>316</v>
      </c>
      <c r="B549" s="24">
        <f>SUBTOTAL(103,C$4:$C549)</f>
        <v>475</v>
      </c>
      <c r="C549" s="141" t="s">
        <v>1104</v>
      </c>
      <c r="D549" s="140">
        <v>31093577</v>
      </c>
      <c r="E549" s="123" t="s">
        <v>1623</v>
      </c>
      <c r="F549" s="123" t="s">
        <v>1515</v>
      </c>
      <c r="G549" s="138" t="s">
        <v>2588</v>
      </c>
      <c r="H549" s="144" t="s">
        <v>5726</v>
      </c>
      <c r="I549" s="144" t="s">
        <v>6289</v>
      </c>
      <c r="J549" s="144" t="s">
        <v>3942</v>
      </c>
      <c r="K549" s="144" t="s">
        <v>4580</v>
      </c>
      <c r="L549" s="204" t="s">
        <v>4339</v>
      </c>
      <c r="M549" s="204" t="s">
        <v>1608</v>
      </c>
      <c r="N549" s="144"/>
      <c r="O549" s="144"/>
      <c r="P549" s="235">
        <f t="shared" ca="1" si="17"/>
        <v>43509</v>
      </c>
      <c r="Q549" s="236" t="str">
        <f t="shared" si="18"/>
        <v>ТАК</v>
      </c>
      <c r="R549" s="152"/>
      <c r="S549" s="152"/>
      <c r="T549" s="152"/>
      <c r="U549" s="152"/>
      <c r="V549" s="131"/>
    </row>
    <row r="550" spans="1:22" s="1" customFormat="1" ht="27.2" x14ac:dyDescent="0.2">
      <c r="A550" s="258">
        <v>317</v>
      </c>
      <c r="B550" s="24">
        <f>SUBTOTAL(103,C$4:$C550)</f>
        <v>476</v>
      </c>
      <c r="C550" s="142" t="s">
        <v>1109</v>
      </c>
      <c r="D550" s="202" t="s">
        <v>8917</v>
      </c>
      <c r="E550" s="205" t="s">
        <v>9115</v>
      </c>
      <c r="F550" s="205" t="s">
        <v>9048</v>
      </c>
      <c r="G550" s="203" t="s">
        <v>7731</v>
      </c>
      <c r="H550" s="144" t="s">
        <v>8893</v>
      </c>
      <c r="I550" s="144" t="s">
        <v>9122</v>
      </c>
      <c r="J550" s="144" t="s">
        <v>9067</v>
      </c>
      <c r="K550" s="144" t="s">
        <v>9056</v>
      </c>
      <c r="L550" s="129" t="s">
        <v>3743</v>
      </c>
      <c r="M550" s="129" t="s">
        <v>3744</v>
      </c>
      <c r="N550" s="144"/>
      <c r="O550" s="144"/>
      <c r="P550" s="235">
        <f t="shared" ca="1" si="17"/>
        <v>43509</v>
      </c>
      <c r="Q550" s="236" t="str">
        <f t="shared" si="18"/>
        <v>ТАК</v>
      </c>
      <c r="R550" s="152"/>
      <c r="S550" s="152"/>
      <c r="T550" s="152"/>
      <c r="U550" s="152"/>
      <c r="V550" s="131"/>
    </row>
    <row r="551" spans="1:22" s="1" customFormat="1" ht="25.85" x14ac:dyDescent="0.2">
      <c r="A551" s="258">
        <v>318</v>
      </c>
      <c r="B551" s="24">
        <f>SUBTOTAL(103,C$4:$C551)</f>
        <v>477</v>
      </c>
      <c r="C551" s="142" t="s">
        <v>1121</v>
      </c>
      <c r="D551" s="202" t="s">
        <v>3800</v>
      </c>
      <c r="E551" s="205" t="s">
        <v>1202</v>
      </c>
      <c r="F551" s="205" t="s">
        <v>1295</v>
      </c>
      <c r="G551" s="203" t="s">
        <v>2583</v>
      </c>
      <c r="H551" s="144" t="s">
        <v>5855</v>
      </c>
      <c r="I551" s="144" t="s">
        <v>6397</v>
      </c>
      <c r="J551" s="144"/>
      <c r="K551" s="144"/>
      <c r="L551" s="204" t="s">
        <v>394</v>
      </c>
      <c r="M551" s="204" t="s">
        <v>395</v>
      </c>
      <c r="N551" s="144"/>
      <c r="O551" s="144"/>
      <c r="P551" s="235">
        <f t="shared" ca="1" si="17"/>
        <v>43509</v>
      </c>
      <c r="Q551" s="236" t="str">
        <f t="shared" si="18"/>
        <v>ТАК</v>
      </c>
      <c r="R551" s="152"/>
      <c r="S551" s="152"/>
      <c r="T551" s="152"/>
      <c r="U551" s="152"/>
      <c r="V551" s="131"/>
    </row>
    <row r="552" spans="1:22" s="1" customFormat="1" ht="51.65" x14ac:dyDescent="0.2">
      <c r="A552" s="258">
        <v>319</v>
      </c>
      <c r="B552" s="24">
        <f>SUBTOTAL(103,C$4:$C552)</f>
        <v>478</v>
      </c>
      <c r="C552" s="142" t="s">
        <v>1121</v>
      </c>
      <c r="D552" s="140">
        <v>31146068</v>
      </c>
      <c r="E552" s="123" t="s">
        <v>1322</v>
      </c>
      <c r="F552" s="123" t="s">
        <v>1510</v>
      </c>
      <c r="G552" s="138" t="s">
        <v>2588</v>
      </c>
      <c r="H552" s="144" t="s">
        <v>5856</v>
      </c>
      <c r="I552" s="144" t="s">
        <v>6398</v>
      </c>
      <c r="J552" s="144" t="s">
        <v>3943</v>
      </c>
      <c r="K552" s="144" t="s">
        <v>4581</v>
      </c>
      <c r="L552" s="129" t="s">
        <v>4339</v>
      </c>
      <c r="M552" s="129" t="s">
        <v>1608</v>
      </c>
      <c r="N552" s="144"/>
      <c r="O552" s="144"/>
      <c r="P552" s="235">
        <f t="shared" ca="1" si="17"/>
        <v>43509</v>
      </c>
      <c r="Q552" s="236" t="str">
        <f t="shared" si="18"/>
        <v>ТАК</v>
      </c>
      <c r="R552" s="152"/>
      <c r="S552" s="152" t="s">
        <v>8779</v>
      </c>
      <c r="T552" s="152" t="s">
        <v>8780</v>
      </c>
      <c r="U552" s="152" t="s">
        <v>8780</v>
      </c>
      <c r="V552" s="131"/>
    </row>
    <row r="553" spans="1:22" s="1" customFormat="1" ht="51.65" x14ac:dyDescent="0.2">
      <c r="A553" s="258">
        <v>320</v>
      </c>
      <c r="B553" s="24">
        <f>SUBTOTAL(103,C$4:$C553)</f>
        <v>479</v>
      </c>
      <c r="C553" s="258" t="s">
        <v>1111</v>
      </c>
      <c r="D553" s="202">
        <v>31158623</v>
      </c>
      <c r="E553" s="205" t="s">
        <v>2127</v>
      </c>
      <c r="F553" s="205" t="s">
        <v>2126</v>
      </c>
      <c r="G553" s="138" t="s">
        <v>2588</v>
      </c>
      <c r="H553" s="144" t="s">
        <v>5836</v>
      </c>
      <c r="I553" s="144" t="s">
        <v>6362</v>
      </c>
      <c r="J553" s="144" t="s">
        <v>3944</v>
      </c>
      <c r="K553" s="144" t="s">
        <v>4582</v>
      </c>
      <c r="L553" s="204" t="s">
        <v>4339</v>
      </c>
      <c r="M553" s="204" t="s">
        <v>1608</v>
      </c>
      <c r="N553" s="144"/>
      <c r="O553" s="144"/>
      <c r="P553" s="235">
        <f t="shared" ca="1" si="17"/>
        <v>43509</v>
      </c>
      <c r="Q553" s="236" t="str">
        <f t="shared" si="18"/>
        <v>ТАК</v>
      </c>
      <c r="R553" s="152" t="s">
        <v>9281</v>
      </c>
      <c r="S553" s="152" t="s">
        <v>9390</v>
      </c>
      <c r="T553" s="152" t="s">
        <v>9392</v>
      </c>
      <c r="U553" s="152" t="s">
        <v>9391</v>
      </c>
      <c r="V553" s="131"/>
    </row>
    <row r="554" spans="1:22" s="1" customFormat="1" ht="25.85" x14ac:dyDescent="0.2">
      <c r="A554" s="258">
        <v>321</v>
      </c>
      <c r="B554" s="24">
        <f>SUBTOTAL(103,C$4:$C554)</f>
        <v>480</v>
      </c>
      <c r="C554" s="142" t="s">
        <v>1118</v>
      </c>
      <c r="D554" s="202" t="s">
        <v>3852</v>
      </c>
      <c r="E554" s="205" t="s">
        <v>3859</v>
      </c>
      <c r="F554" s="205" t="s">
        <v>3865</v>
      </c>
      <c r="G554" s="203" t="s">
        <v>2586</v>
      </c>
      <c r="H554" s="144" t="s">
        <v>5857</v>
      </c>
      <c r="I554" s="144" t="s">
        <v>6399</v>
      </c>
      <c r="J554" s="144" t="s">
        <v>5169</v>
      </c>
      <c r="K554" s="144" t="s">
        <v>5025</v>
      </c>
      <c r="L554" s="204" t="s">
        <v>3743</v>
      </c>
      <c r="M554" s="204" t="s">
        <v>3744</v>
      </c>
      <c r="N554" s="144"/>
      <c r="O554" s="144"/>
      <c r="P554" s="235">
        <f t="shared" ca="1" si="17"/>
        <v>43509</v>
      </c>
      <c r="Q554" s="236" t="str">
        <f t="shared" si="18"/>
        <v>ТАК</v>
      </c>
      <c r="R554" s="152" t="s">
        <v>9281</v>
      </c>
      <c r="S554" s="152" t="s">
        <v>9390</v>
      </c>
      <c r="T554" s="152" t="s">
        <v>9392</v>
      </c>
      <c r="U554" s="152" t="s">
        <v>9391</v>
      </c>
      <c r="V554" s="131"/>
    </row>
    <row r="555" spans="1:22" s="1" customFormat="1" ht="51.65" x14ac:dyDescent="0.2">
      <c r="A555" s="258">
        <v>322</v>
      </c>
      <c r="B555" s="24">
        <f>SUBTOTAL(103,C$4:$C555)</f>
        <v>481</v>
      </c>
      <c r="C555" s="258" t="s">
        <v>1123</v>
      </c>
      <c r="D555" s="140" t="s">
        <v>1740</v>
      </c>
      <c r="E555" s="205" t="s">
        <v>5653</v>
      </c>
      <c r="F555" s="205" t="s">
        <v>1741</v>
      </c>
      <c r="G555" s="138" t="s">
        <v>2588</v>
      </c>
      <c r="H555" s="144" t="s">
        <v>5858</v>
      </c>
      <c r="I555" s="144" t="s">
        <v>6400</v>
      </c>
      <c r="J555" s="144" t="s">
        <v>3945</v>
      </c>
      <c r="K555" s="144" t="s">
        <v>4583</v>
      </c>
      <c r="L555" s="129" t="s">
        <v>4339</v>
      </c>
      <c r="M555" s="129" t="s">
        <v>1608</v>
      </c>
      <c r="N555" s="144"/>
      <c r="O555" s="144"/>
      <c r="P555" s="235">
        <f t="shared" ca="1" si="17"/>
        <v>43509</v>
      </c>
      <c r="Q555" s="236" t="str">
        <f t="shared" si="18"/>
        <v>ТАК</v>
      </c>
      <c r="R555" s="152"/>
      <c r="S555" s="152"/>
      <c r="T555" s="152"/>
      <c r="U555" s="152"/>
      <c r="V555" s="131"/>
    </row>
    <row r="556" spans="1:22" s="1" customFormat="1" ht="51.65" x14ac:dyDescent="0.2">
      <c r="A556" s="258">
        <v>323</v>
      </c>
      <c r="B556" s="24">
        <f>SUBTOTAL(103,C$4:$C556)</f>
        <v>482</v>
      </c>
      <c r="C556" s="142" t="s">
        <v>1123</v>
      </c>
      <c r="D556" s="128">
        <v>31200837</v>
      </c>
      <c r="E556" s="205" t="s">
        <v>8347</v>
      </c>
      <c r="F556" s="205" t="s">
        <v>8348</v>
      </c>
      <c r="G556" s="138" t="s">
        <v>2588</v>
      </c>
      <c r="H556" s="144" t="s">
        <v>8186</v>
      </c>
      <c r="I556" s="144" t="s">
        <v>8380</v>
      </c>
      <c r="J556" s="144" t="s">
        <v>8363</v>
      </c>
      <c r="K556" s="144" t="s">
        <v>8373</v>
      </c>
      <c r="L556" s="204" t="s">
        <v>1609</v>
      </c>
      <c r="M556" s="204" t="s">
        <v>1608</v>
      </c>
      <c r="N556" s="144"/>
      <c r="O556" s="144"/>
      <c r="P556" s="235">
        <f t="shared" ca="1" si="17"/>
        <v>43509</v>
      </c>
      <c r="Q556" s="236" t="str">
        <f t="shared" si="18"/>
        <v>ТАК</v>
      </c>
      <c r="R556" s="152"/>
      <c r="S556" s="152"/>
      <c r="T556" s="152"/>
      <c r="U556" s="152"/>
      <c r="V556" s="131"/>
    </row>
    <row r="557" spans="1:22" s="1" customFormat="1" ht="38.75" x14ac:dyDescent="0.2">
      <c r="A557" s="258">
        <v>324</v>
      </c>
      <c r="B557" s="24">
        <f>SUBTOTAL(103,C$4:$C557)</f>
        <v>483</v>
      </c>
      <c r="C557" s="258" t="s">
        <v>1127</v>
      </c>
      <c r="D557" s="132" t="s">
        <v>2220</v>
      </c>
      <c r="E557" s="205" t="s">
        <v>920</v>
      </c>
      <c r="F557" s="175" t="s">
        <v>984</v>
      </c>
      <c r="G557" s="203" t="s">
        <v>2583</v>
      </c>
      <c r="H557" s="144" t="s">
        <v>5859</v>
      </c>
      <c r="I557" s="144" t="s">
        <v>6401</v>
      </c>
      <c r="J557" s="144"/>
      <c r="K557" s="144" t="s">
        <v>5520</v>
      </c>
      <c r="L557" s="129" t="s">
        <v>394</v>
      </c>
      <c r="M557" s="129" t="s">
        <v>395</v>
      </c>
      <c r="N557" s="144"/>
      <c r="O557" s="144"/>
      <c r="P557" s="235">
        <f t="shared" ca="1" si="17"/>
        <v>43509</v>
      </c>
      <c r="Q557" s="236" t="str">
        <f t="shared" si="18"/>
        <v>ТАК</v>
      </c>
      <c r="R557" s="152"/>
      <c r="S557" s="152"/>
      <c r="T557" s="152"/>
      <c r="U557" s="152"/>
      <c r="V557" s="131"/>
    </row>
    <row r="558" spans="1:22" s="1" customFormat="1" ht="51.65" x14ac:dyDescent="0.2">
      <c r="A558" s="258">
        <v>325</v>
      </c>
      <c r="B558" s="24">
        <f>SUBTOTAL(103,C$4:$C558)</f>
        <v>484</v>
      </c>
      <c r="C558" s="142" t="s">
        <v>1115</v>
      </c>
      <c r="D558" s="140">
        <v>31252602</v>
      </c>
      <c r="E558" s="123" t="s">
        <v>339</v>
      </c>
      <c r="F558" s="123" t="s">
        <v>117</v>
      </c>
      <c r="G558" s="138" t="s">
        <v>2588</v>
      </c>
      <c r="H558" s="144" t="s">
        <v>5845</v>
      </c>
      <c r="I558" s="144" t="s">
        <v>6376</v>
      </c>
      <c r="J558" s="144" t="s">
        <v>3946</v>
      </c>
      <c r="K558" s="144" t="s">
        <v>4584</v>
      </c>
      <c r="L558" s="129" t="s">
        <v>4339</v>
      </c>
      <c r="M558" s="129" t="s">
        <v>1608</v>
      </c>
      <c r="N558" s="144"/>
      <c r="O558" s="144"/>
      <c r="P558" s="235">
        <f t="shared" ca="1" si="17"/>
        <v>43509</v>
      </c>
      <c r="Q558" s="236" t="str">
        <f t="shared" si="18"/>
        <v>ТАК</v>
      </c>
      <c r="R558" s="152"/>
      <c r="S558" s="152"/>
      <c r="T558" s="152"/>
      <c r="U558" s="152"/>
      <c r="V558" s="131"/>
    </row>
    <row r="559" spans="1:22" s="1" customFormat="1" ht="51.65" x14ac:dyDescent="0.2">
      <c r="A559" s="258">
        <v>326</v>
      </c>
      <c r="B559" s="24">
        <f>SUBTOTAL(103,C$4:$C559)</f>
        <v>485</v>
      </c>
      <c r="C559" s="258" t="s">
        <v>1104</v>
      </c>
      <c r="D559" s="140">
        <v>31273124</v>
      </c>
      <c r="E559" s="123" t="s">
        <v>1097</v>
      </c>
      <c r="F559" s="123" t="s">
        <v>309</v>
      </c>
      <c r="G559" s="138" t="s">
        <v>2588</v>
      </c>
      <c r="H559" s="144" t="s">
        <v>5683</v>
      </c>
      <c r="I559" s="144" t="s">
        <v>6103</v>
      </c>
      <c r="J559" s="144" t="s">
        <v>3947</v>
      </c>
      <c r="K559" s="144" t="s">
        <v>4585</v>
      </c>
      <c r="L559" s="129" t="s">
        <v>4339</v>
      </c>
      <c r="M559" s="129" t="s">
        <v>1608</v>
      </c>
      <c r="N559" s="144"/>
      <c r="O559" s="144"/>
      <c r="P559" s="235">
        <f t="shared" ca="1" si="17"/>
        <v>43509</v>
      </c>
      <c r="Q559" s="236" t="str">
        <f t="shared" si="18"/>
        <v>ТАК</v>
      </c>
      <c r="R559" s="152"/>
      <c r="S559" s="152"/>
      <c r="T559" s="152"/>
      <c r="U559" s="152"/>
      <c r="V559" s="131"/>
    </row>
    <row r="560" spans="1:22" s="1" customFormat="1" ht="25.85" x14ac:dyDescent="0.2">
      <c r="A560" s="258">
        <v>327</v>
      </c>
      <c r="B560" s="24">
        <f>SUBTOTAL(103,C$4:$C560)</f>
        <v>486</v>
      </c>
      <c r="C560" s="258" t="s">
        <v>1106</v>
      </c>
      <c r="D560" s="202" t="s">
        <v>3801</v>
      </c>
      <c r="E560" s="205" t="s">
        <v>1085</v>
      </c>
      <c r="F560" s="205" t="s">
        <v>1474</v>
      </c>
      <c r="G560" s="203" t="s">
        <v>2583</v>
      </c>
      <c r="H560" s="144" t="s">
        <v>5707</v>
      </c>
      <c r="I560" s="144" t="s">
        <v>6131</v>
      </c>
      <c r="J560" s="144"/>
      <c r="K560" s="144" t="s">
        <v>5521</v>
      </c>
      <c r="L560" s="204" t="s">
        <v>394</v>
      </c>
      <c r="M560" s="204" t="s">
        <v>395</v>
      </c>
      <c r="N560" s="144"/>
      <c r="O560" s="144"/>
      <c r="P560" s="235">
        <f t="shared" ca="1" si="17"/>
        <v>43509</v>
      </c>
      <c r="Q560" s="236" t="str">
        <f t="shared" si="18"/>
        <v>ТАК</v>
      </c>
      <c r="R560" s="152"/>
      <c r="S560" s="152"/>
      <c r="T560" s="152"/>
      <c r="U560" s="152"/>
      <c r="V560" s="253"/>
    </row>
    <row r="561" spans="1:22" s="1" customFormat="1" ht="25.85" x14ac:dyDescent="0.2">
      <c r="A561" s="262">
        <v>328</v>
      </c>
      <c r="B561" s="24">
        <f>SUBTOTAL(103,C$4:$C561)</f>
        <v>487</v>
      </c>
      <c r="C561" s="210" t="s">
        <v>1124</v>
      </c>
      <c r="D561" s="202" t="s">
        <v>3802</v>
      </c>
      <c r="E561" s="205" t="s">
        <v>2008</v>
      </c>
      <c r="F561" s="175" t="s">
        <v>2009</v>
      </c>
      <c r="G561" s="203" t="s">
        <v>2583</v>
      </c>
      <c r="H561" s="144" t="s">
        <v>5860</v>
      </c>
      <c r="I561" s="144" t="s">
        <v>6402</v>
      </c>
      <c r="J561" s="144"/>
      <c r="K561" s="144"/>
      <c r="L561" s="129" t="s">
        <v>394</v>
      </c>
      <c r="M561" s="129" t="s">
        <v>395</v>
      </c>
      <c r="N561" s="144"/>
      <c r="O561" s="144"/>
      <c r="P561" s="235">
        <f t="shared" ca="1" si="17"/>
        <v>43509</v>
      </c>
      <c r="Q561" s="236" t="str">
        <f t="shared" si="18"/>
        <v>ТАК</v>
      </c>
      <c r="R561" s="152"/>
      <c r="S561" s="152"/>
      <c r="T561" s="152"/>
      <c r="U561" s="152"/>
      <c r="V561" s="131"/>
    </row>
    <row r="562" spans="1:22" s="1" customFormat="1" ht="27.2" x14ac:dyDescent="0.2">
      <c r="A562" s="263"/>
      <c r="B562" s="24">
        <f>SUBTOTAL(103,C$4:$C562)</f>
        <v>488</v>
      </c>
      <c r="C562" s="142" t="s">
        <v>1124</v>
      </c>
      <c r="D562" s="202" t="s">
        <v>3802</v>
      </c>
      <c r="E562" s="173" t="s">
        <v>2008</v>
      </c>
      <c r="F562" s="173" t="s">
        <v>8026</v>
      </c>
      <c r="G562" s="137" t="s">
        <v>7731</v>
      </c>
      <c r="H562" s="144" t="s">
        <v>7996</v>
      </c>
      <c r="I562" s="144" t="s">
        <v>8055</v>
      </c>
      <c r="J562" s="144" t="s">
        <v>8034</v>
      </c>
      <c r="K562" s="144" t="s">
        <v>8042</v>
      </c>
      <c r="L562" s="129" t="s">
        <v>3743</v>
      </c>
      <c r="M562" s="129" t="s">
        <v>3744</v>
      </c>
      <c r="N562" s="144"/>
      <c r="O562" s="144"/>
      <c r="P562" s="235">
        <f t="shared" ca="1" si="17"/>
        <v>43509</v>
      </c>
      <c r="Q562" s="236" t="str">
        <f t="shared" si="18"/>
        <v>ТАК</v>
      </c>
      <c r="R562" s="152"/>
      <c r="S562" s="152"/>
      <c r="T562" s="152"/>
      <c r="U562" s="152"/>
      <c r="V562" s="131"/>
    </row>
    <row r="563" spans="1:22" s="1" customFormat="1" ht="25.85" x14ac:dyDescent="0.2">
      <c r="A563" s="258">
        <v>329</v>
      </c>
      <c r="B563" s="24">
        <f>SUBTOTAL(103,C$4:$C563)</f>
        <v>489</v>
      </c>
      <c r="C563" s="257" t="s">
        <v>1118</v>
      </c>
      <c r="D563" s="140" t="s">
        <v>1145</v>
      </c>
      <c r="E563" s="179" t="s">
        <v>1146</v>
      </c>
      <c r="F563" s="123" t="s">
        <v>1147</v>
      </c>
      <c r="G563" s="137" t="s">
        <v>2583</v>
      </c>
      <c r="H563" s="144" t="s">
        <v>5861</v>
      </c>
      <c r="I563" s="144" t="s">
        <v>6403</v>
      </c>
      <c r="J563" s="144"/>
      <c r="K563" s="144"/>
      <c r="L563" s="204" t="s">
        <v>394</v>
      </c>
      <c r="M563" s="204" t="s">
        <v>395</v>
      </c>
      <c r="N563" s="144"/>
      <c r="O563" s="144"/>
      <c r="P563" s="235">
        <f t="shared" ca="1" si="17"/>
        <v>43509</v>
      </c>
      <c r="Q563" s="236" t="str">
        <f t="shared" si="18"/>
        <v>ТАК</v>
      </c>
      <c r="R563" s="152"/>
      <c r="S563" s="152"/>
      <c r="T563" s="152"/>
      <c r="U563" s="152"/>
      <c r="V563" s="131"/>
    </row>
    <row r="564" spans="1:22" s="1" customFormat="1" ht="81.55" x14ac:dyDescent="0.2">
      <c r="A564" s="262">
        <v>330</v>
      </c>
      <c r="B564" s="24">
        <f>SUBTOTAL(103,C$4:$C564)</f>
        <v>490</v>
      </c>
      <c r="C564" s="142" t="s">
        <v>1130</v>
      </c>
      <c r="D564" s="202" t="s">
        <v>1368</v>
      </c>
      <c r="E564" s="205" t="s">
        <v>1369</v>
      </c>
      <c r="F564" s="175" t="s">
        <v>1370</v>
      </c>
      <c r="G564" s="203" t="s">
        <v>2591</v>
      </c>
      <c r="H564" s="144" t="s">
        <v>5727</v>
      </c>
      <c r="I564" s="144" t="s">
        <v>6404</v>
      </c>
      <c r="J564" s="144" t="s">
        <v>5408</v>
      </c>
      <c r="K564" s="144" t="s">
        <v>5409</v>
      </c>
      <c r="L564" s="204" t="s">
        <v>396</v>
      </c>
      <c r="M564" s="204" t="s">
        <v>397</v>
      </c>
      <c r="N564" s="144"/>
      <c r="O564" s="144"/>
      <c r="P564" s="235">
        <f t="shared" ca="1" si="17"/>
        <v>43509</v>
      </c>
      <c r="Q564" s="236" t="str">
        <f t="shared" si="18"/>
        <v>ТАК</v>
      </c>
      <c r="R564" s="152"/>
      <c r="S564" s="152"/>
      <c r="T564" s="152"/>
      <c r="U564" s="152"/>
      <c r="V564" s="131"/>
    </row>
    <row r="565" spans="1:22" s="1" customFormat="1" ht="40.75" x14ac:dyDescent="0.2">
      <c r="A565" s="264"/>
      <c r="B565" s="24">
        <f>SUBTOTAL(103,C$4:$C565)</f>
        <v>491</v>
      </c>
      <c r="C565" s="142" t="s">
        <v>1130</v>
      </c>
      <c r="D565" s="133" t="s">
        <v>1368</v>
      </c>
      <c r="E565" s="205" t="s">
        <v>1369</v>
      </c>
      <c r="F565" s="175" t="s">
        <v>1370</v>
      </c>
      <c r="G565" s="203" t="s">
        <v>2592</v>
      </c>
      <c r="H565" s="144" t="s">
        <v>5862</v>
      </c>
      <c r="I565" s="144" t="s">
        <v>6405</v>
      </c>
      <c r="J565" s="144" t="s">
        <v>5408</v>
      </c>
      <c r="K565" s="144" t="s">
        <v>5409</v>
      </c>
      <c r="L565" s="130" t="s">
        <v>394</v>
      </c>
      <c r="M565" s="130" t="s">
        <v>395</v>
      </c>
      <c r="N565" s="144"/>
      <c r="O565" s="144"/>
      <c r="P565" s="235">
        <f t="shared" ca="1" si="17"/>
        <v>43509</v>
      </c>
      <c r="Q565" s="236" t="str">
        <f t="shared" si="18"/>
        <v>ТАК</v>
      </c>
      <c r="R565" s="152"/>
      <c r="S565" s="152"/>
      <c r="T565" s="152"/>
      <c r="U565" s="152"/>
      <c r="V565" s="131"/>
    </row>
    <row r="566" spans="1:22" s="1" customFormat="1" ht="25.85" x14ac:dyDescent="0.2">
      <c r="A566" s="264"/>
      <c r="B566" s="24">
        <f>SUBTOTAL(103,C$4:$C566)</f>
        <v>492</v>
      </c>
      <c r="C566" s="142" t="s">
        <v>1130</v>
      </c>
      <c r="D566" s="202" t="s">
        <v>1368</v>
      </c>
      <c r="E566" s="205" t="s">
        <v>1369</v>
      </c>
      <c r="F566" s="175" t="s">
        <v>1370</v>
      </c>
      <c r="G566" s="137" t="s">
        <v>2595</v>
      </c>
      <c r="H566" s="144" t="s">
        <v>5727</v>
      </c>
      <c r="I566" s="144" t="s">
        <v>6404</v>
      </c>
      <c r="J566" s="144" t="s">
        <v>5408</v>
      </c>
      <c r="K566" s="144" t="s">
        <v>5409</v>
      </c>
      <c r="L566" s="204" t="s">
        <v>396</v>
      </c>
      <c r="M566" s="204" t="s">
        <v>397</v>
      </c>
      <c r="N566" s="144"/>
      <c r="O566" s="144"/>
      <c r="P566" s="235">
        <f t="shared" ca="1" si="17"/>
        <v>43509</v>
      </c>
      <c r="Q566" s="236" t="str">
        <f t="shared" si="18"/>
        <v>ТАК</v>
      </c>
      <c r="R566" s="152"/>
      <c r="S566" s="152"/>
      <c r="T566" s="152"/>
      <c r="U566" s="152"/>
      <c r="V566" s="131"/>
    </row>
    <row r="567" spans="1:22" s="1" customFormat="1" ht="40.75" x14ac:dyDescent="0.2">
      <c r="A567" s="263"/>
      <c r="B567" s="24">
        <f>SUBTOTAL(103,C$4:$C567)</f>
        <v>493</v>
      </c>
      <c r="C567" s="142" t="s">
        <v>1130</v>
      </c>
      <c r="D567" s="202" t="s">
        <v>1368</v>
      </c>
      <c r="E567" s="205" t="s">
        <v>1369</v>
      </c>
      <c r="F567" s="175" t="s">
        <v>1370</v>
      </c>
      <c r="G567" s="203" t="s">
        <v>2597</v>
      </c>
      <c r="H567" s="144" t="s">
        <v>5727</v>
      </c>
      <c r="I567" s="144" t="s">
        <v>6404</v>
      </c>
      <c r="J567" s="144" t="s">
        <v>5408</v>
      </c>
      <c r="K567" s="144" t="s">
        <v>5409</v>
      </c>
      <c r="L567" s="129" t="s">
        <v>396</v>
      </c>
      <c r="M567" s="129" t="s">
        <v>397</v>
      </c>
      <c r="N567" s="144"/>
      <c r="O567" s="144"/>
      <c r="P567" s="235">
        <f t="shared" ca="1" si="17"/>
        <v>43509</v>
      </c>
      <c r="Q567" s="236" t="str">
        <f t="shared" si="18"/>
        <v>ТАК</v>
      </c>
      <c r="R567" s="152"/>
      <c r="S567" s="152"/>
      <c r="T567" s="152"/>
      <c r="U567" s="152"/>
      <c r="V567" s="131"/>
    </row>
    <row r="568" spans="1:22" s="1" customFormat="1" ht="51.65" x14ac:dyDescent="0.2">
      <c r="A568" s="258">
        <v>331</v>
      </c>
      <c r="B568" s="24">
        <f>SUBTOTAL(103,C$4:$C568)</f>
        <v>494</v>
      </c>
      <c r="C568" s="142" t="s">
        <v>1118</v>
      </c>
      <c r="D568" s="202">
        <v>31354329</v>
      </c>
      <c r="E568" s="205" t="s">
        <v>8353</v>
      </c>
      <c r="F568" s="205" t="s">
        <v>8354</v>
      </c>
      <c r="G568" s="138" t="s">
        <v>2588</v>
      </c>
      <c r="H568" s="144" t="s">
        <v>8187</v>
      </c>
      <c r="I568" s="144" t="s">
        <v>8381</v>
      </c>
      <c r="J568" s="144" t="s">
        <v>8367</v>
      </c>
      <c r="K568" s="144" t="s">
        <v>8376</v>
      </c>
      <c r="L568" s="204" t="s">
        <v>1609</v>
      </c>
      <c r="M568" s="204" t="s">
        <v>1608</v>
      </c>
      <c r="N568" s="144"/>
      <c r="O568" s="144"/>
      <c r="P568" s="235">
        <f t="shared" ca="1" si="17"/>
        <v>43509</v>
      </c>
      <c r="Q568" s="236" t="str">
        <f t="shared" si="18"/>
        <v>ТАК</v>
      </c>
      <c r="R568" s="152"/>
      <c r="S568" s="152"/>
      <c r="T568" s="152"/>
      <c r="U568" s="152"/>
      <c r="V568" s="131"/>
    </row>
    <row r="569" spans="1:22" s="1" customFormat="1" ht="25.85" x14ac:dyDescent="0.2">
      <c r="A569" s="258">
        <v>332</v>
      </c>
      <c r="B569" s="24">
        <f>SUBTOTAL(103,C$4:$C569)</f>
        <v>495</v>
      </c>
      <c r="C569" s="142" t="s">
        <v>1119</v>
      </c>
      <c r="D569" s="202" t="s">
        <v>5522</v>
      </c>
      <c r="E569" s="205" t="s">
        <v>3892</v>
      </c>
      <c r="F569" s="205" t="s">
        <v>3873</v>
      </c>
      <c r="G569" s="137" t="s">
        <v>2583</v>
      </c>
      <c r="H569" s="144" t="s">
        <v>5863</v>
      </c>
      <c r="I569" s="144" t="s">
        <v>6406</v>
      </c>
      <c r="J569" s="144"/>
      <c r="K569" s="144"/>
      <c r="L569" s="204" t="s">
        <v>394</v>
      </c>
      <c r="M569" s="204" t="s">
        <v>395</v>
      </c>
      <c r="N569" s="144"/>
      <c r="O569" s="144"/>
      <c r="P569" s="235">
        <f t="shared" ca="1" si="17"/>
        <v>43509</v>
      </c>
      <c r="Q569" s="236" t="str">
        <f t="shared" si="18"/>
        <v>ТАК</v>
      </c>
      <c r="R569" s="152"/>
      <c r="S569" s="152"/>
      <c r="T569" s="152"/>
      <c r="U569" s="152"/>
      <c r="V569" s="131"/>
    </row>
    <row r="570" spans="1:22" s="1" customFormat="1" ht="51.65" x14ac:dyDescent="0.2">
      <c r="A570" s="258">
        <v>333</v>
      </c>
      <c r="B570" s="139">
        <f>SUBTOTAL(103,C$4:$C570)</f>
        <v>496</v>
      </c>
      <c r="C570" s="257" t="s">
        <v>1118</v>
      </c>
      <c r="D570" s="140">
        <v>31389304</v>
      </c>
      <c r="E570" s="123" t="s">
        <v>2359</v>
      </c>
      <c r="F570" s="123" t="s">
        <v>72</v>
      </c>
      <c r="G570" s="138" t="s">
        <v>2588</v>
      </c>
      <c r="H570" s="144" t="s">
        <v>5864</v>
      </c>
      <c r="I570" s="144" t="s">
        <v>6407</v>
      </c>
      <c r="J570" s="144" t="s">
        <v>3948</v>
      </c>
      <c r="K570" s="144" t="s">
        <v>4586</v>
      </c>
      <c r="L570" s="204" t="s">
        <v>4339</v>
      </c>
      <c r="M570" s="204" t="s">
        <v>1608</v>
      </c>
      <c r="N570" s="144"/>
      <c r="O570" s="144"/>
      <c r="P570" s="235">
        <f t="shared" ca="1" si="17"/>
        <v>43509</v>
      </c>
      <c r="Q570" s="236" t="str">
        <f t="shared" si="18"/>
        <v>ТАК</v>
      </c>
      <c r="R570" s="152"/>
      <c r="S570" s="152"/>
      <c r="T570" s="152"/>
      <c r="U570" s="152"/>
      <c r="V570" s="131"/>
    </row>
    <row r="571" spans="1:22" s="1" customFormat="1" ht="54.35" x14ac:dyDescent="0.25">
      <c r="A571" s="258">
        <v>334</v>
      </c>
      <c r="B571" s="139">
        <f>SUBTOTAL(103,C$4:$C571)</f>
        <v>497</v>
      </c>
      <c r="C571" s="142" t="s">
        <v>1118</v>
      </c>
      <c r="D571" s="202">
        <v>31441510</v>
      </c>
      <c r="E571" s="205" t="s">
        <v>10459</v>
      </c>
      <c r="F571" s="205" t="s">
        <v>10460</v>
      </c>
      <c r="G571" s="138" t="s">
        <v>2588</v>
      </c>
      <c r="H571" s="144" t="s">
        <v>10101</v>
      </c>
      <c r="I571" s="144" t="s">
        <v>10448</v>
      </c>
      <c r="J571" s="144" t="s">
        <v>10461</v>
      </c>
      <c r="K571" s="144" t="s">
        <v>10462</v>
      </c>
      <c r="L571" s="255" t="s">
        <v>1609</v>
      </c>
      <c r="M571" s="255" t="s">
        <v>1608</v>
      </c>
      <c r="N571" s="240"/>
      <c r="O571" s="240"/>
      <c r="P571" s="235">
        <f t="shared" ca="1" si="17"/>
        <v>43509</v>
      </c>
      <c r="Q571" s="236" t="str">
        <f t="shared" si="18"/>
        <v>ТАК</v>
      </c>
      <c r="R571" s="152" t="s">
        <v>8291</v>
      </c>
      <c r="S571" s="152" t="s">
        <v>10484</v>
      </c>
      <c r="T571" s="125" t="s">
        <v>10472</v>
      </c>
      <c r="U571" s="125" t="s">
        <v>10472</v>
      </c>
      <c r="V571" s="80"/>
    </row>
    <row r="572" spans="1:22" s="1" customFormat="1" ht="38.75" x14ac:dyDescent="0.2">
      <c r="A572" s="262">
        <v>335</v>
      </c>
      <c r="B572" s="139">
        <f>SUBTOTAL(103,C$4:$C572)</f>
        <v>498</v>
      </c>
      <c r="C572" s="220" t="s">
        <v>1110</v>
      </c>
      <c r="D572" s="133" t="s">
        <v>2221</v>
      </c>
      <c r="E572" s="205" t="s">
        <v>2493</v>
      </c>
      <c r="F572" s="123" t="s">
        <v>2466</v>
      </c>
      <c r="G572" s="135" t="s">
        <v>2585</v>
      </c>
      <c r="H572" s="144" t="s">
        <v>5865</v>
      </c>
      <c r="I572" s="144" t="s">
        <v>10407</v>
      </c>
      <c r="J572" s="144" t="s">
        <v>5464</v>
      </c>
      <c r="K572" s="144" t="s">
        <v>5480</v>
      </c>
      <c r="L572" s="204" t="s">
        <v>398</v>
      </c>
      <c r="M572" s="204" t="s">
        <v>395</v>
      </c>
      <c r="N572" s="144"/>
      <c r="O572" s="144"/>
      <c r="P572" s="235">
        <f t="shared" ca="1" si="17"/>
        <v>43509</v>
      </c>
      <c r="Q572" s="236" t="str">
        <f t="shared" si="18"/>
        <v>ТАК</v>
      </c>
      <c r="R572" s="152"/>
      <c r="S572" s="152"/>
      <c r="T572" s="152"/>
      <c r="U572" s="152"/>
      <c r="V572" s="131"/>
    </row>
    <row r="573" spans="1:22" s="1" customFormat="1" ht="38.75" x14ac:dyDescent="0.2">
      <c r="A573" s="263"/>
      <c r="B573" s="24">
        <f>SUBTOTAL(103,C$4:$C573)</f>
        <v>499</v>
      </c>
      <c r="C573" s="195" t="s">
        <v>1110</v>
      </c>
      <c r="D573" s="132" t="s">
        <v>2221</v>
      </c>
      <c r="E573" s="205" t="s">
        <v>2493</v>
      </c>
      <c r="F573" s="205" t="s">
        <v>2466</v>
      </c>
      <c r="G573" s="137" t="s">
        <v>2587</v>
      </c>
      <c r="H573" s="144" t="s">
        <v>5865</v>
      </c>
      <c r="I573" s="144" t="s">
        <v>10408</v>
      </c>
      <c r="J573" s="144" t="s">
        <v>5464</v>
      </c>
      <c r="K573" s="144" t="s">
        <v>5480</v>
      </c>
      <c r="L573" s="129" t="s">
        <v>398</v>
      </c>
      <c r="M573" s="129" t="s">
        <v>395</v>
      </c>
      <c r="N573" s="144"/>
      <c r="O573" s="144"/>
      <c r="P573" s="235">
        <f t="shared" ca="1" si="17"/>
        <v>43509</v>
      </c>
      <c r="Q573" s="236" t="str">
        <f t="shared" si="18"/>
        <v>ТАК</v>
      </c>
      <c r="R573" s="152"/>
      <c r="S573" s="152"/>
      <c r="T573" s="152"/>
      <c r="U573" s="152"/>
      <c r="V573" s="131"/>
    </row>
    <row r="574" spans="1:22" s="1" customFormat="1" ht="38.75" x14ac:dyDescent="0.2">
      <c r="A574" s="258">
        <v>336</v>
      </c>
      <c r="B574" s="139">
        <f>SUBTOTAL(103,C$4:$C574)</f>
        <v>500</v>
      </c>
      <c r="C574" s="142" t="s">
        <v>1130</v>
      </c>
      <c r="D574" s="202" t="s">
        <v>1343</v>
      </c>
      <c r="E574" s="205" t="s">
        <v>1344</v>
      </c>
      <c r="F574" s="205" t="s">
        <v>1345</v>
      </c>
      <c r="G574" s="203" t="s">
        <v>3765</v>
      </c>
      <c r="H574" s="144" t="s">
        <v>5721</v>
      </c>
      <c r="I574" s="144" t="s">
        <v>6408</v>
      </c>
      <c r="J574" s="144" t="s">
        <v>5360</v>
      </c>
      <c r="K574" s="144" t="s">
        <v>5361</v>
      </c>
      <c r="L574" s="204" t="s">
        <v>399</v>
      </c>
      <c r="M574" s="204" t="s">
        <v>400</v>
      </c>
      <c r="N574" s="144"/>
      <c r="O574" s="144"/>
      <c r="P574" s="235">
        <f t="shared" ca="1" si="17"/>
        <v>43509</v>
      </c>
      <c r="Q574" s="236" t="str">
        <f t="shared" si="18"/>
        <v>ТАК</v>
      </c>
      <c r="R574" s="152"/>
      <c r="S574" s="152"/>
      <c r="T574" s="152"/>
      <c r="U574" s="152"/>
      <c r="V574" s="131"/>
    </row>
    <row r="575" spans="1:22" s="1" customFormat="1" ht="25.85" x14ac:dyDescent="0.2">
      <c r="A575" s="258">
        <v>337</v>
      </c>
      <c r="B575" s="24">
        <f>SUBTOTAL(103,C$4:$C575)</f>
        <v>501</v>
      </c>
      <c r="C575" s="142" t="s">
        <v>1108</v>
      </c>
      <c r="D575" s="128" t="s">
        <v>6735</v>
      </c>
      <c r="E575" s="173" t="s">
        <v>6752</v>
      </c>
      <c r="F575" s="205" t="s">
        <v>6739</v>
      </c>
      <c r="G575" s="137" t="s">
        <v>2583</v>
      </c>
      <c r="H575" s="144" t="s">
        <v>6746</v>
      </c>
      <c r="I575" s="144" t="s">
        <v>6748</v>
      </c>
      <c r="J575" s="144"/>
      <c r="K575" s="144" t="s">
        <v>6743</v>
      </c>
      <c r="L575" s="129" t="s">
        <v>394</v>
      </c>
      <c r="M575" s="129" t="s">
        <v>395</v>
      </c>
      <c r="N575" s="144"/>
      <c r="O575" s="144"/>
      <c r="P575" s="235">
        <f t="shared" ca="1" si="17"/>
        <v>43509</v>
      </c>
      <c r="Q575" s="236" t="str">
        <f t="shared" si="18"/>
        <v>ТАК</v>
      </c>
      <c r="R575" s="152"/>
      <c r="S575" s="152"/>
      <c r="T575" s="152"/>
      <c r="U575" s="152"/>
      <c r="V575" s="131"/>
    </row>
    <row r="576" spans="1:22" s="1" customFormat="1" ht="38.75" x14ac:dyDescent="0.2">
      <c r="A576" s="262">
        <v>338</v>
      </c>
      <c r="B576" s="24">
        <f>SUBTOTAL(103,C$4:$C576)</f>
        <v>502</v>
      </c>
      <c r="C576" s="220" t="s">
        <v>1123</v>
      </c>
      <c r="D576" s="202" t="s">
        <v>3803</v>
      </c>
      <c r="E576" s="205" t="s">
        <v>1557</v>
      </c>
      <c r="F576" s="205" t="s">
        <v>2240</v>
      </c>
      <c r="G576" s="203" t="s">
        <v>2583</v>
      </c>
      <c r="H576" s="144" t="s">
        <v>5866</v>
      </c>
      <c r="I576" s="144" t="s">
        <v>6409</v>
      </c>
      <c r="J576" s="144"/>
      <c r="K576" s="144"/>
      <c r="L576" s="204" t="s">
        <v>394</v>
      </c>
      <c r="M576" s="204" t="s">
        <v>395</v>
      </c>
      <c r="N576" s="144"/>
      <c r="O576" s="144"/>
      <c r="P576" s="235">
        <f t="shared" ca="1" si="17"/>
        <v>43509</v>
      </c>
      <c r="Q576" s="236" t="str">
        <f t="shared" si="18"/>
        <v>ТАК</v>
      </c>
      <c r="R576" s="152"/>
      <c r="S576" s="152"/>
      <c r="T576" s="152"/>
      <c r="U576" s="152"/>
      <c r="V576" s="131"/>
    </row>
    <row r="577" spans="1:22" s="1" customFormat="1" ht="40.75" x14ac:dyDescent="0.2">
      <c r="A577" s="263"/>
      <c r="B577" s="24">
        <f>SUBTOTAL(103,C$4:$C577)</f>
        <v>503</v>
      </c>
      <c r="C577" s="141" t="s">
        <v>1123</v>
      </c>
      <c r="D577" s="202">
        <v>31476318</v>
      </c>
      <c r="E577" s="205" t="s">
        <v>1557</v>
      </c>
      <c r="F577" s="205" t="s">
        <v>2240</v>
      </c>
      <c r="G577" s="203" t="s">
        <v>2592</v>
      </c>
      <c r="H577" s="144" t="s">
        <v>5866</v>
      </c>
      <c r="I577" s="144" t="s">
        <v>6409</v>
      </c>
      <c r="J577" s="144"/>
      <c r="K577" s="144"/>
      <c r="L577" s="130" t="s">
        <v>394</v>
      </c>
      <c r="M577" s="130" t="s">
        <v>395</v>
      </c>
      <c r="N577" s="144"/>
      <c r="O577" s="144"/>
      <c r="P577" s="235">
        <f t="shared" ca="1" si="17"/>
        <v>43509</v>
      </c>
      <c r="Q577" s="236" t="str">
        <f t="shared" si="18"/>
        <v>ТАК</v>
      </c>
      <c r="R577" s="152"/>
      <c r="S577" s="152"/>
      <c r="T577" s="152"/>
      <c r="U577" s="152"/>
      <c r="V577" s="131"/>
    </row>
    <row r="578" spans="1:22" s="1" customFormat="1" ht="51.65" x14ac:dyDescent="0.2">
      <c r="A578" s="258">
        <v>339</v>
      </c>
      <c r="B578" s="24">
        <f>SUBTOTAL(103,C$4:$C578)</f>
        <v>504</v>
      </c>
      <c r="C578" s="210" t="s">
        <v>1104</v>
      </c>
      <c r="D578" s="140">
        <v>31511844</v>
      </c>
      <c r="E578" s="123" t="s">
        <v>377</v>
      </c>
      <c r="F578" s="123" t="s">
        <v>4303</v>
      </c>
      <c r="G578" s="138" t="s">
        <v>2588</v>
      </c>
      <c r="H578" s="144" t="s">
        <v>5669</v>
      </c>
      <c r="I578" s="144" t="s">
        <v>6381</v>
      </c>
      <c r="J578" s="144" t="s">
        <v>3949</v>
      </c>
      <c r="K578" s="144" t="s">
        <v>4587</v>
      </c>
      <c r="L578" s="204" t="s">
        <v>4339</v>
      </c>
      <c r="M578" s="204" t="s">
        <v>1608</v>
      </c>
      <c r="N578" s="144"/>
      <c r="O578" s="144"/>
      <c r="P578" s="235">
        <f t="shared" ca="1" si="17"/>
        <v>43509</v>
      </c>
      <c r="Q578" s="236" t="str">
        <f t="shared" si="18"/>
        <v>ТАК</v>
      </c>
      <c r="R578" s="152"/>
      <c r="S578" s="152"/>
      <c r="T578" s="152"/>
      <c r="U578" s="152"/>
      <c r="V578" s="131"/>
    </row>
    <row r="579" spans="1:22" s="1" customFormat="1" ht="38.75" x14ac:dyDescent="0.2">
      <c r="A579" s="258">
        <v>340</v>
      </c>
      <c r="B579" s="24">
        <f>SUBTOTAL(103,C$4:$C579)</f>
        <v>505</v>
      </c>
      <c r="C579" s="258" t="s">
        <v>1104</v>
      </c>
      <c r="D579" s="130">
        <v>31517060</v>
      </c>
      <c r="E579" s="174" t="s">
        <v>1937</v>
      </c>
      <c r="F579" s="123" t="s">
        <v>2031</v>
      </c>
      <c r="G579" s="134" t="s">
        <v>3770</v>
      </c>
      <c r="H579" s="144" t="s">
        <v>3768</v>
      </c>
      <c r="I579" s="144"/>
      <c r="J579" s="144"/>
      <c r="K579" s="144"/>
      <c r="L579" s="253" t="s">
        <v>404</v>
      </c>
      <c r="M579" s="253" t="s">
        <v>402</v>
      </c>
      <c r="N579" s="144"/>
      <c r="O579" s="144"/>
      <c r="P579" s="235">
        <f t="shared" ca="1" si="17"/>
        <v>43509</v>
      </c>
      <c r="Q579" s="236" t="str">
        <f t="shared" si="18"/>
        <v>ТАК</v>
      </c>
      <c r="R579" s="152"/>
      <c r="S579" s="152"/>
      <c r="T579" s="152"/>
      <c r="U579" s="152"/>
      <c r="V579" s="131"/>
    </row>
    <row r="580" spans="1:22" s="1" customFormat="1" ht="25.85" x14ac:dyDescent="0.2">
      <c r="A580" s="262">
        <v>341</v>
      </c>
      <c r="B580" s="24">
        <f>SUBTOTAL(103,C$4:$C580)</f>
        <v>506</v>
      </c>
      <c r="C580" s="258" t="s">
        <v>1119</v>
      </c>
      <c r="D580" s="202" t="s">
        <v>1961</v>
      </c>
      <c r="E580" s="205" t="s">
        <v>1962</v>
      </c>
      <c r="F580" s="175" t="s">
        <v>1963</v>
      </c>
      <c r="G580" s="137" t="s">
        <v>2583</v>
      </c>
      <c r="H580" s="144" t="s">
        <v>5867</v>
      </c>
      <c r="I580" s="144" t="s">
        <v>6411</v>
      </c>
      <c r="J580" s="144" t="s">
        <v>5410</v>
      </c>
      <c r="K580" s="144" t="s">
        <v>5523</v>
      </c>
      <c r="L580" s="204" t="s">
        <v>394</v>
      </c>
      <c r="M580" s="204" t="s">
        <v>395</v>
      </c>
      <c r="N580" s="144"/>
      <c r="O580" s="144"/>
      <c r="P580" s="235">
        <f t="shared" ref="P580:P643" ca="1" si="19">TODAY()</f>
        <v>43509</v>
      </c>
      <c r="Q580" s="236" t="str">
        <f t="shared" si="18"/>
        <v>ТАК</v>
      </c>
      <c r="R580" s="152"/>
      <c r="S580" s="152"/>
      <c r="T580" s="152"/>
      <c r="U580" s="152"/>
      <c r="V580" s="131"/>
    </row>
    <row r="581" spans="1:22" s="1" customFormat="1" ht="81.55" x14ac:dyDescent="0.2">
      <c r="A581" s="264"/>
      <c r="B581" s="24">
        <f>SUBTOTAL(103,C$4:$C581)</f>
        <v>507</v>
      </c>
      <c r="C581" s="258" t="s">
        <v>1119</v>
      </c>
      <c r="D581" s="202" t="s">
        <v>1961</v>
      </c>
      <c r="E581" s="205" t="s">
        <v>1962</v>
      </c>
      <c r="F581" s="175" t="s">
        <v>1963</v>
      </c>
      <c r="G581" s="203" t="s">
        <v>2591</v>
      </c>
      <c r="H581" s="144" t="s">
        <v>5727</v>
      </c>
      <c r="I581" s="144" t="s">
        <v>6410</v>
      </c>
      <c r="J581" s="144" t="s">
        <v>5410</v>
      </c>
      <c r="K581" s="144" t="s">
        <v>5411</v>
      </c>
      <c r="L581" s="129" t="s">
        <v>396</v>
      </c>
      <c r="M581" s="129" t="s">
        <v>397</v>
      </c>
      <c r="N581" s="144"/>
      <c r="O581" s="144"/>
      <c r="P581" s="235">
        <f t="shared" ca="1" si="19"/>
        <v>43509</v>
      </c>
      <c r="Q581" s="236" t="str">
        <f t="shared" si="18"/>
        <v>ТАК</v>
      </c>
      <c r="R581" s="152"/>
      <c r="S581" s="152"/>
      <c r="T581" s="152"/>
      <c r="U581" s="152"/>
      <c r="V581" s="131"/>
    </row>
    <row r="582" spans="1:22" s="1" customFormat="1" ht="40.75" x14ac:dyDescent="0.2">
      <c r="A582" s="264"/>
      <c r="B582" s="24">
        <f>SUBTOTAL(103,C$4:$C582)</f>
        <v>508</v>
      </c>
      <c r="C582" s="258" t="s">
        <v>1119</v>
      </c>
      <c r="D582" s="133" t="s">
        <v>1961</v>
      </c>
      <c r="E582" s="176" t="s">
        <v>1962</v>
      </c>
      <c r="F582" s="175" t="s">
        <v>1963</v>
      </c>
      <c r="G582" s="203" t="s">
        <v>2592</v>
      </c>
      <c r="H582" s="144" t="s">
        <v>5867</v>
      </c>
      <c r="I582" s="144" t="s">
        <v>6411</v>
      </c>
      <c r="J582" s="144" t="s">
        <v>5410</v>
      </c>
      <c r="K582" s="144" t="s">
        <v>5523</v>
      </c>
      <c r="L582" s="130" t="s">
        <v>394</v>
      </c>
      <c r="M582" s="130" t="s">
        <v>395</v>
      </c>
      <c r="N582" s="144"/>
      <c r="O582" s="144"/>
      <c r="P582" s="235">
        <f t="shared" ca="1" si="19"/>
        <v>43509</v>
      </c>
      <c r="Q582" s="236" t="str">
        <f t="shared" si="18"/>
        <v>ТАК</v>
      </c>
      <c r="R582" s="152"/>
      <c r="S582" s="152"/>
      <c r="T582" s="152"/>
      <c r="U582" s="152"/>
      <c r="V582" s="131"/>
    </row>
    <row r="583" spans="1:22" s="1" customFormat="1" ht="25.85" x14ac:dyDescent="0.2">
      <c r="A583" s="264"/>
      <c r="B583" s="24">
        <f>SUBTOTAL(103,C$4:$C583)</f>
        <v>509</v>
      </c>
      <c r="C583" s="183" t="s">
        <v>1119</v>
      </c>
      <c r="D583" s="202" t="s">
        <v>1961</v>
      </c>
      <c r="E583" s="205" t="s">
        <v>1962</v>
      </c>
      <c r="F583" s="175" t="s">
        <v>1963</v>
      </c>
      <c r="G583" s="137" t="s">
        <v>2595</v>
      </c>
      <c r="H583" s="144" t="s">
        <v>5727</v>
      </c>
      <c r="I583" s="144" t="s">
        <v>6410</v>
      </c>
      <c r="J583" s="144" t="s">
        <v>5410</v>
      </c>
      <c r="K583" s="144" t="s">
        <v>5411</v>
      </c>
      <c r="L583" s="129" t="s">
        <v>396</v>
      </c>
      <c r="M583" s="129" t="s">
        <v>397</v>
      </c>
      <c r="N583" s="144"/>
      <c r="O583" s="144"/>
      <c r="P583" s="235">
        <f t="shared" ca="1" si="19"/>
        <v>43509</v>
      </c>
      <c r="Q583" s="236" t="str">
        <f t="shared" si="18"/>
        <v>ТАК</v>
      </c>
      <c r="R583" s="152"/>
      <c r="S583" s="152"/>
      <c r="T583" s="152"/>
      <c r="U583" s="152"/>
      <c r="V583" s="131"/>
    </row>
    <row r="584" spans="1:22" s="1" customFormat="1" ht="40.75" x14ac:dyDescent="0.2">
      <c r="A584" s="264"/>
      <c r="B584" s="24">
        <f>SUBTOTAL(103,C$4:$C584)</f>
        <v>510</v>
      </c>
      <c r="C584" s="258" t="s">
        <v>1119</v>
      </c>
      <c r="D584" s="202" t="s">
        <v>1961</v>
      </c>
      <c r="E584" s="205" t="s">
        <v>1962</v>
      </c>
      <c r="F584" s="175" t="s">
        <v>1963</v>
      </c>
      <c r="G584" s="203" t="s">
        <v>2597</v>
      </c>
      <c r="H584" s="144" t="s">
        <v>5727</v>
      </c>
      <c r="I584" s="144" t="s">
        <v>6410</v>
      </c>
      <c r="J584" s="144" t="s">
        <v>5438</v>
      </c>
      <c r="K584" s="144" t="s">
        <v>5411</v>
      </c>
      <c r="L584" s="129" t="s">
        <v>396</v>
      </c>
      <c r="M584" s="129" t="s">
        <v>397</v>
      </c>
      <c r="N584" s="144"/>
      <c r="O584" s="144"/>
      <c r="P584" s="235">
        <f t="shared" ca="1" si="19"/>
        <v>43509</v>
      </c>
      <c r="Q584" s="236" t="str">
        <f t="shared" si="18"/>
        <v>ТАК</v>
      </c>
      <c r="R584" s="152"/>
      <c r="S584" s="152"/>
      <c r="T584" s="152"/>
      <c r="U584" s="152"/>
      <c r="V584" s="131"/>
    </row>
    <row r="585" spans="1:22" s="1" customFormat="1" ht="27.2" x14ac:dyDescent="0.25">
      <c r="A585" s="263"/>
      <c r="B585" s="24">
        <f>SUBTOTAL(103,C$4:$C585)</f>
        <v>511</v>
      </c>
      <c r="C585" s="142" t="s">
        <v>1119</v>
      </c>
      <c r="D585" s="202" t="s">
        <v>1961</v>
      </c>
      <c r="E585" s="205" t="s">
        <v>1962</v>
      </c>
      <c r="F585" s="205" t="s">
        <v>10705</v>
      </c>
      <c r="G585" s="203" t="s">
        <v>7731</v>
      </c>
      <c r="H585" s="144" t="s">
        <v>10643</v>
      </c>
      <c r="I585" s="144" t="s">
        <v>10856</v>
      </c>
      <c r="J585" s="144" t="s">
        <v>10795</v>
      </c>
      <c r="K585" s="144" t="s">
        <v>10775</v>
      </c>
      <c r="L585" s="204" t="s">
        <v>3743</v>
      </c>
      <c r="M585" s="204" t="s">
        <v>3744</v>
      </c>
      <c r="N585" s="234"/>
      <c r="O585" s="237"/>
      <c r="P585" s="235">
        <f t="shared" ca="1" si="19"/>
        <v>43509</v>
      </c>
      <c r="Q585" s="236" t="str">
        <f t="shared" si="18"/>
        <v>ТАК</v>
      </c>
      <c r="R585" s="152" t="s">
        <v>8699</v>
      </c>
      <c r="S585" s="152" t="s">
        <v>10832</v>
      </c>
      <c r="T585" s="80" t="s">
        <v>10731</v>
      </c>
      <c r="U585" s="65" t="s">
        <v>10732</v>
      </c>
      <c r="V585" s="146"/>
    </row>
    <row r="586" spans="1:22" s="1" customFormat="1" ht="25.85" x14ac:dyDescent="0.2">
      <c r="A586" s="262">
        <v>342</v>
      </c>
      <c r="B586" s="24">
        <f>SUBTOTAL(103,C$4:$C586)</f>
        <v>512</v>
      </c>
      <c r="C586" s="258" t="s">
        <v>1119</v>
      </c>
      <c r="D586" s="202" t="s">
        <v>660</v>
      </c>
      <c r="E586" s="205" t="s">
        <v>661</v>
      </c>
      <c r="F586" s="205" t="s">
        <v>662</v>
      </c>
      <c r="G586" s="203" t="s">
        <v>2586</v>
      </c>
      <c r="H586" s="144" t="s">
        <v>5685</v>
      </c>
      <c r="I586" s="144" t="s">
        <v>6412</v>
      </c>
      <c r="J586" s="144" t="s">
        <v>5170</v>
      </c>
      <c r="K586" s="144" t="s">
        <v>5026</v>
      </c>
      <c r="L586" s="204" t="s">
        <v>3743</v>
      </c>
      <c r="M586" s="204" t="s">
        <v>3744</v>
      </c>
      <c r="N586" s="144"/>
      <c r="O586" s="144"/>
      <c r="P586" s="235">
        <f t="shared" ca="1" si="19"/>
        <v>43509</v>
      </c>
      <c r="Q586" s="236" t="str">
        <f t="shared" si="18"/>
        <v>ТАК</v>
      </c>
      <c r="R586" s="152"/>
      <c r="S586" s="152"/>
      <c r="T586" s="152"/>
      <c r="U586" s="152"/>
      <c r="V586" s="131"/>
    </row>
    <row r="587" spans="1:22" s="1" customFormat="1" ht="27.2" x14ac:dyDescent="0.25">
      <c r="A587" s="263"/>
      <c r="B587" s="139">
        <f>SUBTOTAL(103,C$4:$C587)</f>
        <v>513</v>
      </c>
      <c r="C587" s="142" t="s">
        <v>1119</v>
      </c>
      <c r="D587" s="202" t="s">
        <v>660</v>
      </c>
      <c r="E587" s="205" t="s">
        <v>661</v>
      </c>
      <c r="F587" s="205" t="s">
        <v>662</v>
      </c>
      <c r="G587" s="203" t="s">
        <v>7731</v>
      </c>
      <c r="H587" s="144" t="s">
        <v>9395</v>
      </c>
      <c r="I587" s="144" t="s">
        <v>9695</v>
      </c>
      <c r="J587" s="144" t="s">
        <v>9642</v>
      </c>
      <c r="K587" s="144" t="s">
        <v>5026</v>
      </c>
      <c r="L587" s="204" t="s">
        <v>3743</v>
      </c>
      <c r="M587" s="204" t="s">
        <v>3744</v>
      </c>
      <c r="N587" s="234"/>
      <c r="O587" s="237"/>
      <c r="P587" s="235">
        <f t="shared" ca="1" si="19"/>
        <v>43509</v>
      </c>
      <c r="Q587" s="236" t="str">
        <f t="shared" si="18"/>
        <v>ТАК</v>
      </c>
      <c r="R587" s="152"/>
      <c r="S587" s="152"/>
      <c r="T587" s="152"/>
      <c r="U587" s="152"/>
      <c r="V587" s="253"/>
    </row>
    <row r="588" spans="1:22" s="1" customFormat="1" ht="25.85" x14ac:dyDescent="0.2">
      <c r="A588" s="258">
        <v>343</v>
      </c>
      <c r="B588" s="139">
        <f>SUBTOTAL(103,C$4:$C588)</f>
        <v>514</v>
      </c>
      <c r="C588" s="258" t="s">
        <v>1104</v>
      </c>
      <c r="D588" s="202" t="s">
        <v>3804</v>
      </c>
      <c r="E588" s="205" t="s">
        <v>2063</v>
      </c>
      <c r="F588" s="205" t="s">
        <v>1483</v>
      </c>
      <c r="G588" s="203" t="s">
        <v>2583</v>
      </c>
      <c r="H588" s="144" t="s">
        <v>5868</v>
      </c>
      <c r="I588" s="144" t="s">
        <v>6413</v>
      </c>
      <c r="J588" s="144"/>
      <c r="K588" s="144"/>
      <c r="L588" s="204" t="s">
        <v>394</v>
      </c>
      <c r="M588" s="204" t="s">
        <v>395</v>
      </c>
      <c r="N588" s="144"/>
      <c r="O588" s="144"/>
      <c r="P588" s="235">
        <f t="shared" ca="1" si="19"/>
        <v>43509</v>
      </c>
      <c r="Q588" s="236" t="str">
        <f t="shared" si="18"/>
        <v>ТАК</v>
      </c>
      <c r="R588" s="152"/>
      <c r="S588" s="152"/>
      <c r="T588" s="152"/>
      <c r="U588" s="152"/>
      <c r="V588" s="253"/>
    </row>
    <row r="589" spans="1:22" s="1" customFormat="1" ht="27.2" x14ac:dyDescent="0.2">
      <c r="A589" s="258">
        <v>344</v>
      </c>
      <c r="B589" s="24">
        <f>SUBTOTAL(103,C$4:$C589)</f>
        <v>515</v>
      </c>
      <c r="C589" s="258" t="s">
        <v>1104</v>
      </c>
      <c r="D589" s="133" t="s">
        <v>2368</v>
      </c>
      <c r="E589" s="174" t="s">
        <v>7880</v>
      </c>
      <c r="F589" s="123" t="s">
        <v>2293</v>
      </c>
      <c r="G589" s="134" t="s">
        <v>3771</v>
      </c>
      <c r="H589" s="144" t="s">
        <v>5869</v>
      </c>
      <c r="I589" s="144" t="s">
        <v>6414</v>
      </c>
      <c r="J589" s="144" t="s">
        <v>4541</v>
      </c>
      <c r="K589" s="144" t="s">
        <v>4542</v>
      </c>
      <c r="L589" s="253" t="s">
        <v>406</v>
      </c>
      <c r="M589" s="253" t="s">
        <v>402</v>
      </c>
      <c r="N589" s="144"/>
      <c r="O589" s="144"/>
      <c r="P589" s="235">
        <f t="shared" ca="1" si="19"/>
        <v>43509</v>
      </c>
      <c r="Q589" s="236" t="str">
        <f t="shared" si="18"/>
        <v>ТАК</v>
      </c>
      <c r="R589" s="152"/>
      <c r="S589" s="152"/>
      <c r="T589" s="152"/>
      <c r="U589" s="152"/>
      <c r="V589" s="131"/>
    </row>
    <row r="590" spans="1:22" s="1" customFormat="1" ht="25.85" x14ac:dyDescent="0.2">
      <c r="A590" s="258">
        <v>345</v>
      </c>
      <c r="B590" s="24">
        <f>SUBTOTAL(103,C$4:$C590)</f>
        <v>516</v>
      </c>
      <c r="C590" s="220" t="s">
        <v>1104</v>
      </c>
      <c r="D590" s="202" t="s">
        <v>3805</v>
      </c>
      <c r="E590" s="173" t="s">
        <v>2077</v>
      </c>
      <c r="F590" s="175" t="s">
        <v>2078</v>
      </c>
      <c r="G590" s="203" t="s">
        <v>2583</v>
      </c>
      <c r="H590" s="144" t="s">
        <v>5870</v>
      </c>
      <c r="I590" s="144" t="s">
        <v>6415</v>
      </c>
      <c r="J590" s="144"/>
      <c r="K590" s="144"/>
      <c r="L590" s="129" t="s">
        <v>394</v>
      </c>
      <c r="M590" s="129" t="s">
        <v>395</v>
      </c>
      <c r="N590" s="144"/>
      <c r="O590" s="144"/>
      <c r="P590" s="235">
        <f t="shared" ca="1" si="19"/>
        <v>43509</v>
      </c>
      <c r="Q590" s="236" t="str">
        <f t="shared" ref="Q590:Q653" si="20">IF(VALUE(O590)=0,"ТАК",IF(VALUE(O590)&gt;VALUE(P590),"ТАК","НІ"))</f>
        <v>ТАК</v>
      </c>
      <c r="R590" s="152"/>
      <c r="S590" s="152"/>
      <c r="T590" s="152"/>
      <c r="U590" s="152"/>
      <c r="V590" s="131"/>
    </row>
    <row r="591" spans="1:22" s="1" customFormat="1" ht="25.85" x14ac:dyDescent="0.2">
      <c r="A591" s="258">
        <v>346</v>
      </c>
      <c r="B591" s="139">
        <f>SUBTOTAL(103,C$4:$C591)</f>
        <v>517</v>
      </c>
      <c r="C591" s="142" t="s">
        <v>1104</v>
      </c>
      <c r="D591" s="202" t="s">
        <v>3588</v>
      </c>
      <c r="E591" s="205" t="s">
        <v>3589</v>
      </c>
      <c r="F591" s="205" t="s">
        <v>3590</v>
      </c>
      <c r="G591" s="203" t="s">
        <v>2586</v>
      </c>
      <c r="H591" s="144" t="s">
        <v>5871</v>
      </c>
      <c r="I591" s="144" t="s">
        <v>6416</v>
      </c>
      <c r="J591" s="144" t="s">
        <v>5171</v>
      </c>
      <c r="K591" s="144" t="s">
        <v>5027</v>
      </c>
      <c r="L591" s="204" t="s">
        <v>3743</v>
      </c>
      <c r="M591" s="204" t="s">
        <v>3744</v>
      </c>
      <c r="N591" s="144"/>
      <c r="O591" s="144"/>
      <c r="P591" s="235">
        <f t="shared" ca="1" si="19"/>
        <v>43509</v>
      </c>
      <c r="Q591" s="236" t="str">
        <f t="shared" si="20"/>
        <v>ТАК</v>
      </c>
      <c r="R591" s="152"/>
      <c r="S591" s="152"/>
      <c r="T591" s="152"/>
      <c r="U591" s="152"/>
      <c r="V591" s="253"/>
    </row>
    <row r="592" spans="1:22" s="1" customFormat="1" ht="40.75" x14ac:dyDescent="0.2">
      <c r="A592" s="262">
        <v>347</v>
      </c>
      <c r="B592" s="24">
        <f>SUBTOTAL(103,C$4:$C592)</f>
        <v>518</v>
      </c>
      <c r="C592" s="142" t="s">
        <v>1121</v>
      </c>
      <c r="D592" s="130">
        <v>31678853</v>
      </c>
      <c r="E592" s="205" t="s">
        <v>1532</v>
      </c>
      <c r="F592" s="205" t="s">
        <v>1533</v>
      </c>
      <c r="G592" s="137" t="s">
        <v>2592</v>
      </c>
      <c r="H592" s="144" t="s">
        <v>5761</v>
      </c>
      <c r="I592" s="144" t="s">
        <v>6234</v>
      </c>
      <c r="J592" s="144" t="s">
        <v>6863</v>
      </c>
      <c r="K592" s="144" t="s">
        <v>6864</v>
      </c>
      <c r="L592" s="130" t="s">
        <v>394</v>
      </c>
      <c r="M592" s="130" t="s">
        <v>395</v>
      </c>
      <c r="N592" s="144"/>
      <c r="O592" s="144"/>
      <c r="P592" s="235">
        <f t="shared" ca="1" si="19"/>
        <v>43509</v>
      </c>
      <c r="Q592" s="236" t="str">
        <f t="shared" si="20"/>
        <v>ТАК</v>
      </c>
      <c r="R592" s="152"/>
      <c r="S592" s="152"/>
      <c r="T592" s="152"/>
      <c r="U592" s="152"/>
      <c r="V592" s="131"/>
    </row>
    <row r="593" spans="1:22" s="1" customFormat="1" ht="25.85" x14ac:dyDescent="0.2">
      <c r="A593" s="264"/>
      <c r="B593" s="24">
        <f>SUBTOTAL(103,C$4:$C593)</f>
        <v>519</v>
      </c>
      <c r="C593" s="142" t="s">
        <v>1121</v>
      </c>
      <c r="D593" s="202" t="s">
        <v>7213</v>
      </c>
      <c r="E593" s="173" t="s">
        <v>7226</v>
      </c>
      <c r="F593" s="205" t="s">
        <v>7216</v>
      </c>
      <c r="G593" s="138" t="s">
        <v>2583</v>
      </c>
      <c r="H593" s="144" t="s">
        <v>7230</v>
      </c>
      <c r="I593" s="144" t="s">
        <v>7236</v>
      </c>
      <c r="J593" s="144"/>
      <c r="K593" s="144" t="s">
        <v>7219</v>
      </c>
      <c r="L593" s="129" t="s">
        <v>394</v>
      </c>
      <c r="M593" s="129" t="s">
        <v>395</v>
      </c>
      <c r="N593" s="144"/>
      <c r="O593" s="144"/>
      <c r="P593" s="235">
        <f t="shared" ca="1" si="19"/>
        <v>43509</v>
      </c>
      <c r="Q593" s="236" t="str">
        <f t="shared" si="20"/>
        <v>ТАК</v>
      </c>
      <c r="R593" s="152"/>
      <c r="S593" s="152"/>
      <c r="T593" s="152"/>
      <c r="U593" s="152"/>
      <c r="V593" s="131"/>
    </row>
    <row r="594" spans="1:22" s="1" customFormat="1" ht="27.2" x14ac:dyDescent="0.25">
      <c r="A594" s="263"/>
      <c r="B594" s="24">
        <f>SUBTOTAL(103,C$4:$C594)</f>
        <v>520</v>
      </c>
      <c r="C594" s="142" t="s">
        <v>1121</v>
      </c>
      <c r="D594" s="202" t="s">
        <v>7213</v>
      </c>
      <c r="E594" s="205" t="s">
        <v>10839</v>
      </c>
      <c r="F594" s="205" t="s">
        <v>10706</v>
      </c>
      <c r="G594" s="137" t="s">
        <v>7731</v>
      </c>
      <c r="H594" s="144" t="s">
        <v>10644</v>
      </c>
      <c r="I594" s="144" t="s">
        <v>10857</v>
      </c>
      <c r="J594" s="144" t="s">
        <v>6863</v>
      </c>
      <c r="K594" s="144" t="s">
        <v>7219</v>
      </c>
      <c r="L594" s="204" t="s">
        <v>3743</v>
      </c>
      <c r="M594" s="204" t="s">
        <v>3744</v>
      </c>
      <c r="N594" s="234"/>
      <c r="O594" s="237"/>
      <c r="P594" s="235">
        <f t="shared" ca="1" si="19"/>
        <v>43509</v>
      </c>
      <c r="Q594" s="236" t="str">
        <f t="shared" si="20"/>
        <v>ТАК</v>
      </c>
      <c r="R594" s="152" t="s">
        <v>8699</v>
      </c>
      <c r="S594" s="152" t="s">
        <v>10840</v>
      </c>
      <c r="T594" s="80" t="s">
        <v>10743</v>
      </c>
      <c r="U594" s="65" t="s">
        <v>10743</v>
      </c>
      <c r="V594" s="146"/>
    </row>
    <row r="595" spans="1:22" s="1" customFormat="1" ht="51.65" x14ac:dyDescent="0.2">
      <c r="A595" s="258">
        <v>348</v>
      </c>
      <c r="B595" s="24">
        <f>SUBTOTAL(103,C$4:$C595)</f>
        <v>521</v>
      </c>
      <c r="C595" s="142" t="s">
        <v>1104</v>
      </c>
      <c r="D595" s="202">
        <v>31696144</v>
      </c>
      <c r="E595" s="205" t="s">
        <v>7417</v>
      </c>
      <c r="F595" s="205" t="s">
        <v>7418</v>
      </c>
      <c r="G595" s="138" t="s">
        <v>2588</v>
      </c>
      <c r="H595" s="144" t="s">
        <v>7425</v>
      </c>
      <c r="I595" s="144" t="s">
        <v>7429</v>
      </c>
      <c r="J595" s="144" t="s">
        <v>7495</v>
      </c>
      <c r="K595" s="144" t="s">
        <v>7496</v>
      </c>
      <c r="L595" s="204" t="s">
        <v>1609</v>
      </c>
      <c r="M595" s="204" t="s">
        <v>1608</v>
      </c>
      <c r="N595" s="144"/>
      <c r="O595" s="144"/>
      <c r="P595" s="235">
        <f t="shared" ca="1" si="19"/>
        <v>43509</v>
      </c>
      <c r="Q595" s="236" t="str">
        <f t="shared" si="20"/>
        <v>ТАК</v>
      </c>
      <c r="R595" s="152"/>
      <c r="S595" s="152"/>
      <c r="T595" s="152"/>
      <c r="U595" s="152"/>
      <c r="V595" s="131"/>
    </row>
    <row r="596" spans="1:22" s="1" customFormat="1" ht="25.85" x14ac:dyDescent="0.2">
      <c r="A596" s="258">
        <v>349</v>
      </c>
      <c r="B596" s="24">
        <f>SUBTOTAL(103,C$4:$C596)</f>
        <v>522</v>
      </c>
      <c r="C596" s="220" t="s">
        <v>1104</v>
      </c>
      <c r="D596" s="140" t="s">
        <v>2334</v>
      </c>
      <c r="E596" s="123" t="s">
        <v>2335</v>
      </c>
      <c r="F596" s="123" t="s">
        <v>2336</v>
      </c>
      <c r="G596" s="137" t="s">
        <v>2583</v>
      </c>
      <c r="H596" s="144" t="s">
        <v>5872</v>
      </c>
      <c r="I596" s="144" t="s">
        <v>6417</v>
      </c>
      <c r="J596" s="144"/>
      <c r="K596" s="144"/>
      <c r="L596" s="129" t="s">
        <v>394</v>
      </c>
      <c r="M596" s="129" t="s">
        <v>395</v>
      </c>
      <c r="N596" s="144"/>
      <c r="O596" s="144"/>
      <c r="P596" s="235">
        <f t="shared" ca="1" si="19"/>
        <v>43509</v>
      </c>
      <c r="Q596" s="236" t="str">
        <f t="shared" si="20"/>
        <v>ТАК</v>
      </c>
      <c r="R596" s="152"/>
      <c r="S596" s="152"/>
      <c r="T596" s="152"/>
      <c r="U596" s="152"/>
      <c r="V596" s="131"/>
    </row>
    <row r="597" spans="1:22" s="1" customFormat="1" ht="25.85" x14ac:dyDescent="0.2">
      <c r="A597" s="258">
        <v>350</v>
      </c>
      <c r="B597" s="24">
        <f>SUBTOTAL(103,C$4:$C597)</f>
        <v>523</v>
      </c>
      <c r="C597" s="142" t="s">
        <v>1105</v>
      </c>
      <c r="D597" s="202" t="s">
        <v>4420</v>
      </c>
      <c r="E597" s="205" t="s">
        <v>4421</v>
      </c>
      <c r="F597" s="205" t="s">
        <v>4422</v>
      </c>
      <c r="G597" s="203" t="s">
        <v>2583</v>
      </c>
      <c r="H597" s="144" t="s">
        <v>5663</v>
      </c>
      <c r="I597" s="93" t="s">
        <v>6418</v>
      </c>
      <c r="J597" s="144" t="s">
        <v>6865</v>
      </c>
      <c r="K597" s="144" t="s">
        <v>5524</v>
      </c>
      <c r="L597" s="129" t="s">
        <v>394</v>
      </c>
      <c r="M597" s="129" t="s">
        <v>395</v>
      </c>
      <c r="N597" s="144"/>
      <c r="O597" s="144"/>
      <c r="P597" s="235">
        <f t="shared" ca="1" si="19"/>
        <v>43509</v>
      </c>
      <c r="Q597" s="236" t="str">
        <f t="shared" si="20"/>
        <v>ТАК</v>
      </c>
      <c r="R597" s="152"/>
      <c r="S597" s="152" t="s">
        <v>8737</v>
      </c>
      <c r="T597" s="152"/>
      <c r="U597" s="152"/>
      <c r="V597" s="131"/>
    </row>
    <row r="598" spans="1:22" s="1" customFormat="1" ht="51.65" x14ac:dyDescent="0.2">
      <c r="A598" s="258">
        <v>351</v>
      </c>
      <c r="B598" s="24">
        <f>SUBTOTAL(103,C$4:$C598)</f>
        <v>524</v>
      </c>
      <c r="C598" s="142" t="s">
        <v>1114</v>
      </c>
      <c r="D598" s="140" t="s">
        <v>1917</v>
      </c>
      <c r="E598" s="123" t="s">
        <v>1916</v>
      </c>
      <c r="F598" s="123" t="s">
        <v>1913</v>
      </c>
      <c r="G598" s="138" t="s">
        <v>2588</v>
      </c>
      <c r="H598" s="144" t="s">
        <v>5844</v>
      </c>
      <c r="I598" s="144" t="s">
        <v>6375</v>
      </c>
      <c r="J598" s="144" t="s">
        <v>3950</v>
      </c>
      <c r="K598" s="144" t="s">
        <v>4588</v>
      </c>
      <c r="L598" s="129" t="s">
        <v>4339</v>
      </c>
      <c r="M598" s="129" t="s">
        <v>1608</v>
      </c>
      <c r="N598" s="144"/>
      <c r="O598" s="144"/>
      <c r="P598" s="235">
        <f t="shared" ca="1" si="19"/>
        <v>43509</v>
      </c>
      <c r="Q598" s="236" t="str">
        <f t="shared" si="20"/>
        <v>ТАК</v>
      </c>
      <c r="R598" s="152"/>
      <c r="S598" s="152"/>
      <c r="T598" s="152"/>
      <c r="U598" s="152"/>
      <c r="V598" s="131"/>
    </row>
    <row r="599" spans="1:22" s="1" customFormat="1" ht="25.85" x14ac:dyDescent="0.2">
      <c r="A599" s="258">
        <v>352</v>
      </c>
      <c r="B599" s="24">
        <f>SUBTOTAL(103,C$4:$C599)</f>
        <v>525</v>
      </c>
      <c r="C599" s="142" t="s">
        <v>1114</v>
      </c>
      <c r="D599" s="202" t="s">
        <v>3807</v>
      </c>
      <c r="E599" s="205" t="s">
        <v>1540</v>
      </c>
      <c r="F599" s="205" t="s">
        <v>2250</v>
      </c>
      <c r="G599" s="203" t="s">
        <v>2583</v>
      </c>
      <c r="H599" s="144" t="s">
        <v>5873</v>
      </c>
      <c r="I599" s="144" t="s">
        <v>6419</v>
      </c>
      <c r="J599" s="144"/>
      <c r="K599" s="144"/>
      <c r="L599" s="129" t="s">
        <v>394</v>
      </c>
      <c r="M599" s="129" t="s">
        <v>395</v>
      </c>
      <c r="N599" s="144"/>
      <c r="O599" s="144"/>
      <c r="P599" s="235">
        <f t="shared" ca="1" si="19"/>
        <v>43509</v>
      </c>
      <c r="Q599" s="236" t="str">
        <f t="shared" si="20"/>
        <v>ТАК</v>
      </c>
      <c r="R599" s="152"/>
      <c r="S599" s="152"/>
      <c r="T599" s="152"/>
      <c r="U599" s="152"/>
      <c r="V599" s="131"/>
    </row>
    <row r="600" spans="1:22" s="1" customFormat="1" ht="38.75" hidden="1" x14ac:dyDescent="0.2">
      <c r="A600" s="262">
        <v>353</v>
      </c>
      <c r="B600" s="191">
        <f>SUBTOTAL(103,C$4:$C600)</f>
        <v>525</v>
      </c>
      <c r="C600" s="185" t="s">
        <v>1108</v>
      </c>
      <c r="D600" s="225" t="s">
        <v>2222</v>
      </c>
      <c r="E600" s="188" t="s">
        <v>2484</v>
      </c>
      <c r="F600" s="214" t="s">
        <v>1607</v>
      </c>
      <c r="G600" s="199" t="s">
        <v>2585</v>
      </c>
      <c r="H600" s="186" t="s">
        <v>5874</v>
      </c>
      <c r="I600" s="186" t="s">
        <v>6420</v>
      </c>
      <c r="J600" s="186" t="s">
        <v>7121</v>
      </c>
      <c r="K600" s="186" t="s">
        <v>7120</v>
      </c>
      <c r="L600" s="187" t="s">
        <v>398</v>
      </c>
      <c r="M600" s="187" t="s">
        <v>395</v>
      </c>
      <c r="N600" s="186" t="s">
        <v>9278</v>
      </c>
      <c r="O600" s="186">
        <v>43466</v>
      </c>
      <c r="P600" s="245">
        <f t="shared" ca="1" si="19"/>
        <v>43509</v>
      </c>
      <c r="Q600" s="246" t="str">
        <f t="shared" ca="1" si="20"/>
        <v>НІ</v>
      </c>
      <c r="R600" s="247"/>
      <c r="S600" s="247"/>
      <c r="T600" s="247"/>
      <c r="U600" s="247"/>
      <c r="V600" s="248"/>
    </row>
    <row r="601" spans="1:22" s="18" customFormat="1" ht="38.75" hidden="1" x14ac:dyDescent="0.2">
      <c r="A601" s="264"/>
      <c r="B601" s="191">
        <f>SUBTOTAL(103,C$4:$C601)</f>
        <v>525</v>
      </c>
      <c r="C601" s="185" t="s">
        <v>1108</v>
      </c>
      <c r="D601" s="225" t="s">
        <v>2222</v>
      </c>
      <c r="E601" s="188" t="s">
        <v>2484</v>
      </c>
      <c r="F601" s="214" t="s">
        <v>1607</v>
      </c>
      <c r="G601" s="189" t="s">
        <v>2587</v>
      </c>
      <c r="H601" s="186" t="s">
        <v>5875</v>
      </c>
      <c r="I601" s="186" t="s">
        <v>6421</v>
      </c>
      <c r="J601" s="186" t="s">
        <v>7121</v>
      </c>
      <c r="K601" s="186" t="s">
        <v>7120</v>
      </c>
      <c r="L601" s="187" t="s">
        <v>398</v>
      </c>
      <c r="M601" s="187" t="s">
        <v>395</v>
      </c>
      <c r="N601" s="186" t="s">
        <v>9278</v>
      </c>
      <c r="O601" s="186">
        <v>43466</v>
      </c>
      <c r="P601" s="245">
        <f t="shared" ca="1" si="19"/>
        <v>43509</v>
      </c>
      <c r="Q601" s="246" t="str">
        <f t="shared" ca="1" si="20"/>
        <v>НІ</v>
      </c>
      <c r="R601" s="247"/>
      <c r="S601" s="247"/>
      <c r="T601" s="247"/>
      <c r="U601" s="247"/>
      <c r="V601" s="248"/>
    </row>
    <row r="602" spans="1:22" s="18" customFormat="1" ht="38.75" x14ac:dyDescent="0.25">
      <c r="A602" s="263"/>
      <c r="B602" s="24">
        <f>SUBTOTAL(103,C$4:$C602)</f>
        <v>526</v>
      </c>
      <c r="C602" s="142" t="s">
        <v>1108</v>
      </c>
      <c r="D602" s="128" t="s">
        <v>2222</v>
      </c>
      <c r="E602" s="205" t="s">
        <v>9967</v>
      </c>
      <c r="F602" s="205" t="s">
        <v>9940</v>
      </c>
      <c r="G602" s="203" t="s">
        <v>7856</v>
      </c>
      <c r="H602" s="144" t="s">
        <v>9590</v>
      </c>
      <c r="I602" s="144" t="s">
        <v>9278</v>
      </c>
      <c r="J602" s="144" t="s">
        <v>7121</v>
      </c>
      <c r="K602" s="144" t="s">
        <v>9941</v>
      </c>
      <c r="L602" s="129"/>
      <c r="M602" s="129"/>
      <c r="N602" s="234"/>
      <c r="O602" s="237"/>
      <c r="P602" s="235">
        <f t="shared" ca="1" si="19"/>
        <v>43509</v>
      </c>
      <c r="Q602" s="236" t="str">
        <f t="shared" si="20"/>
        <v>ТАК</v>
      </c>
      <c r="R602" s="152"/>
      <c r="S602" s="152"/>
      <c r="T602" s="152"/>
      <c r="U602" s="152"/>
      <c r="V602" s="131"/>
    </row>
    <row r="603" spans="1:22" s="18" customFormat="1" ht="38.75" x14ac:dyDescent="0.2">
      <c r="A603" s="262">
        <v>354</v>
      </c>
      <c r="B603" s="24">
        <f>SUBTOTAL(103,C$4:$C603)</f>
        <v>527</v>
      </c>
      <c r="C603" s="258" t="s">
        <v>1108</v>
      </c>
      <c r="D603" s="128" t="s">
        <v>960</v>
      </c>
      <c r="E603" s="205" t="s">
        <v>961</v>
      </c>
      <c r="F603" s="205" t="s">
        <v>962</v>
      </c>
      <c r="G603" s="203" t="s">
        <v>3765</v>
      </c>
      <c r="H603" s="144" t="s">
        <v>5876</v>
      </c>
      <c r="I603" s="144" t="s">
        <v>6422</v>
      </c>
      <c r="J603" s="144" t="s">
        <v>5172</v>
      </c>
      <c r="K603" s="144" t="s">
        <v>5028</v>
      </c>
      <c r="L603" s="204" t="s">
        <v>399</v>
      </c>
      <c r="M603" s="204" t="s">
        <v>400</v>
      </c>
      <c r="N603" s="144"/>
      <c r="O603" s="144"/>
      <c r="P603" s="235">
        <f t="shared" ca="1" si="19"/>
        <v>43509</v>
      </c>
      <c r="Q603" s="236" t="str">
        <f t="shared" si="20"/>
        <v>ТАК</v>
      </c>
      <c r="R603" s="152"/>
      <c r="S603" s="152"/>
      <c r="T603" s="152"/>
      <c r="U603" s="152"/>
      <c r="V603" s="131"/>
    </row>
    <row r="604" spans="1:22" s="18" customFormat="1" ht="25.85" hidden="1" x14ac:dyDescent="0.2">
      <c r="A604" s="264"/>
      <c r="B604" s="191">
        <f>SUBTOTAL(103,C$4:$C604)</f>
        <v>527</v>
      </c>
      <c r="C604" s="193" t="s">
        <v>1108</v>
      </c>
      <c r="D604" s="184" t="s">
        <v>960</v>
      </c>
      <c r="E604" s="188" t="s">
        <v>961</v>
      </c>
      <c r="F604" s="188" t="s">
        <v>3573</v>
      </c>
      <c r="G604" s="189" t="s">
        <v>2586</v>
      </c>
      <c r="H604" s="186" t="s">
        <v>5877</v>
      </c>
      <c r="I604" s="186" t="s">
        <v>6423</v>
      </c>
      <c r="J604" s="186" t="s">
        <v>5172</v>
      </c>
      <c r="K604" s="186" t="s">
        <v>5028</v>
      </c>
      <c r="L604" s="187" t="s">
        <v>3743</v>
      </c>
      <c r="M604" s="187" t="s">
        <v>3744</v>
      </c>
      <c r="N604" s="186" t="s">
        <v>10489</v>
      </c>
      <c r="O604" s="186">
        <v>43456</v>
      </c>
      <c r="P604" s="245">
        <f t="shared" ca="1" si="19"/>
        <v>43509</v>
      </c>
      <c r="Q604" s="246" t="str">
        <f t="shared" ca="1" si="20"/>
        <v>НІ</v>
      </c>
      <c r="R604" s="247"/>
      <c r="S604" s="247"/>
      <c r="T604" s="247"/>
      <c r="U604" s="247"/>
      <c r="V604" s="248"/>
    </row>
    <row r="605" spans="1:22" s="18" customFormat="1" ht="27.2" x14ac:dyDescent="0.2">
      <c r="A605" s="263"/>
      <c r="B605" s="24">
        <f>SUBTOTAL(103,C$4:$C605)</f>
        <v>528</v>
      </c>
      <c r="C605" s="142" t="s">
        <v>1108</v>
      </c>
      <c r="D605" s="202" t="s">
        <v>960</v>
      </c>
      <c r="E605" s="205" t="s">
        <v>961</v>
      </c>
      <c r="F605" s="205" t="s">
        <v>8930</v>
      </c>
      <c r="G605" s="203" t="s">
        <v>7731</v>
      </c>
      <c r="H605" s="144" t="s">
        <v>8897</v>
      </c>
      <c r="I605" s="144" t="s">
        <v>9038</v>
      </c>
      <c r="J605" s="144" t="s">
        <v>8947</v>
      </c>
      <c r="K605" s="144" t="s">
        <v>5028</v>
      </c>
      <c r="L605" s="129" t="s">
        <v>3743</v>
      </c>
      <c r="M605" s="129" t="s">
        <v>3744</v>
      </c>
      <c r="N605" s="144"/>
      <c r="O605" s="144"/>
      <c r="P605" s="235">
        <f t="shared" ca="1" si="19"/>
        <v>43509</v>
      </c>
      <c r="Q605" s="236" t="str">
        <f t="shared" si="20"/>
        <v>ТАК</v>
      </c>
      <c r="R605" s="152"/>
      <c r="S605" s="152"/>
      <c r="T605" s="152"/>
      <c r="U605" s="152"/>
      <c r="V605" s="253"/>
    </row>
    <row r="606" spans="1:22" s="18" customFormat="1" ht="25.85" x14ac:dyDescent="0.2">
      <c r="A606" s="258">
        <v>355</v>
      </c>
      <c r="B606" s="24">
        <f>SUBTOTAL(103,C$4:$C606)</f>
        <v>529</v>
      </c>
      <c r="C606" s="142" t="s">
        <v>1130</v>
      </c>
      <c r="D606" s="202" t="s">
        <v>2412</v>
      </c>
      <c r="E606" s="205" t="s">
        <v>2485</v>
      </c>
      <c r="F606" s="175" t="s">
        <v>2542</v>
      </c>
      <c r="G606" s="137" t="s">
        <v>2583</v>
      </c>
      <c r="H606" s="144" t="s">
        <v>5878</v>
      </c>
      <c r="I606" s="144" t="s">
        <v>6424</v>
      </c>
      <c r="J606" s="144" t="s">
        <v>6866</v>
      </c>
      <c r="K606" s="144" t="s">
        <v>5525</v>
      </c>
      <c r="L606" s="129" t="s">
        <v>394</v>
      </c>
      <c r="M606" s="129" t="s">
        <v>395</v>
      </c>
      <c r="N606" s="144"/>
      <c r="O606" s="144"/>
      <c r="P606" s="235">
        <f t="shared" ca="1" si="19"/>
        <v>43509</v>
      </c>
      <c r="Q606" s="236" t="str">
        <f t="shared" si="20"/>
        <v>ТАК</v>
      </c>
      <c r="R606" s="152"/>
      <c r="S606" s="152"/>
      <c r="T606" s="152"/>
      <c r="U606" s="152"/>
      <c r="V606" s="131"/>
    </row>
    <row r="607" spans="1:22" s="18" customFormat="1" ht="25.85" x14ac:dyDescent="0.2">
      <c r="A607" s="262">
        <v>356</v>
      </c>
      <c r="B607" s="24">
        <f>SUBTOTAL(103,C$4:$C607)</f>
        <v>530</v>
      </c>
      <c r="C607" s="210" t="s">
        <v>1111</v>
      </c>
      <c r="D607" s="202" t="s">
        <v>3808</v>
      </c>
      <c r="E607" s="205" t="s">
        <v>2193</v>
      </c>
      <c r="F607" s="175" t="s">
        <v>2503</v>
      </c>
      <c r="G607" s="203" t="s">
        <v>2583</v>
      </c>
      <c r="H607" s="144" t="s">
        <v>5879</v>
      </c>
      <c r="I607" s="144" t="s">
        <v>6425</v>
      </c>
      <c r="J607" s="144" t="s">
        <v>5644</v>
      </c>
      <c r="K607" s="144"/>
      <c r="L607" s="129" t="s">
        <v>394</v>
      </c>
      <c r="M607" s="129" t="s">
        <v>395</v>
      </c>
      <c r="N607" s="144"/>
      <c r="O607" s="144"/>
      <c r="P607" s="235">
        <f t="shared" ca="1" si="19"/>
        <v>43509</v>
      </c>
      <c r="Q607" s="236" t="str">
        <f t="shared" si="20"/>
        <v>ТАК</v>
      </c>
      <c r="R607" s="152"/>
      <c r="S607" s="152"/>
      <c r="T607" s="152"/>
      <c r="U607" s="152"/>
      <c r="V607" s="131"/>
    </row>
    <row r="608" spans="1:22" s="18" customFormat="1" ht="40.75" x14ac:dyDescent="0.2">
      <c r="A608" s="263"/>
      <c r="B608" s="24">
        <f>SUBTOTAL(103,C$4:$C608)</f>
        <v>531</v>
      </c>
      <c r="C608" s="258" t="s">
        <v>1111</v>
      </c>
      <c r="D608" s="128">
        <v>31831942</v>
      </c>
      <c r="E608" s="173" t="s">
        <v>2193</v>
      </c>
      <c r="F608" s="175" t="s">
        <v>2503</v>
      </c>
      <c r="G608" s="137" t="s">
        <v>2592</v>
      </c>
      <c r="H608" s="144" t="s">
        <v>5880</v>
      </c>
      <c r="I608" s="144" t="s">
        <v>6426</v>
      </c>
      <c r="J608" s="144" t="s">
        <v>5644</v>
      </c>
      <c r="K608" s="144"/>
      <c r="L608" s="130" t="s">
        <v>394</v>
      </c>
      <c r="M608" s="130" t="s">
        <v>395</v>
      </c>
      <c r="N608" s="144"/>
      <c r="O608" s="144"/>
      <c r="P608" s="235">
        <f t="shared" ca="1" si="19"/>
        <v>43509</v>
      </c>
      <c r="Q608" s="236" t="str">
        <f t="shared" si="20"/>
        <v>ТАК</v>
      </c>
      <c r="R608" s="152"/>
      <c r="S608" s="152"/>
      <c r="T608" s="152"/>
      <c r="U608" s="152"/>
      <c r="V608" s="131"/>
    </row>
    <row r="609" spans="1:22" s="18" customFormat="1" ht="25.85" x14ac:dyDescent="0.2">
      <c r="A609" s="258">
        <v>357</v>
      </c>
      <c r="B609" s="24">
        <f>SUBTOTAL(103,C$4:$C609)</f>
        <v>532</v>
      </c>
      <c r="C609" s="258" t="s">
        <v>1108</v>
      </c>
      <c r="D609" s="140" t="s">
        <v>3839</v>
      </c>
      <c r="E609" s="175" t="s">
        <v>1300</v>
      </c>
      <c r="F609" s="205" t="s">
        <v>1500</v>
      </c>
      <c r="G609" s="203" t="s">
        <v>2586</v>
      </c>
      <c r="H609" s="144" t="s">
        <v>5685</v>
      </c>
      <c r="I609" s="144" t="s">
        <v>6123</v>
      </c>
      <c r="J609" s="144" t="s">
        <v>5173</v>
      </c>
      <c r="K609" s="144" t="s">
        <v>5029</v>
      </c>
      <c r="L609" s="204" t="s">
        <v>3743</v>
      </c>
      <c r="M609" s="204" t="s">
        <v>3744</v>
      </c>
      <c r="N609" s="144"/>
      <c r="O609" s="144"/>
      <c r="P609" s="235">
        <f t="shared" ca="1" si="19"/>
        <v>43509</v>
      </c>
      <c r="Q609" s="236" t="str">
        <f t="shared" si="20"/>
        <v>ТАК</v>
      </c>
      <c r="R609" s="152"/>
      <c r="S609" s="152"/>
      <c r="T609" s="152"/>
      <c r="U609" s="152"/>
      <c r="V609" s="131"/>
    </row>
    <row r="610" spans="1:22" s="18" customFormat="1" ht="38.75" x14ac:dyDescent="0.2">
      <c r="A610" s="258">
        <v>358</v>
      </c>
      <c r="B610" s="24">
        <f>SUBTOTAL(103,C$4:$C610)</f>
        <v>533</v>
      </c>
      <c r="C610" s="220" t="s">
        <v>1108</v>
      </c>
      <c r="D610" s="128" t="s">
        <v>826</v>
      </c>
      <c r="E610" s="173" t="s">
        <v>825</v>
      </c>
      <c r="F610" s="205" t="s">
        <v>4340</v>
      </c>
      <c r="G610" s="203" t="s">
        <v>2598</v>
      </c>
      <c r="H610" s="144" t="s">
        <v>6816</v>
      </c>
      <c r="I610" s="144" t="s">
        <v>6427</v>
      </c>
      <c r="J610" s="144"/>
      <c r="K610" s="144" t="s">
        <v>4957</v>
      </c>
      <c r="L610" s="129"/>
      <c r="M610" s="129" t="s">
        <v>361</v>
      </c>
      <c r="N610" s="144"/>
      <c r="O610" s="144"/>
      <c r="P610" s="235">
        <f t="shared" ca="1" si="19"/>
        <v>43509</v>
      </c>
      <c r="Q610" s="236" t="str">
        <f t="shared" si="20"/>
        <v>ТАК</v>
      </c>
      <c r="R610" s="152"/>
      <c r="S610" s="152"/>
      <c r="T610" s="152"/>
      <c r="U610" s="152"/>
      <c r="V610" s="131"/>
    </row>
    <row r="611" spans="1:22" s="18" customFormat="1" ht="38.75" x14ac:dyDescent="0.2">
      <c r="A611" s="258">
        <v>359</v>
      </c>
      <c r="B611" s="24">
        <f>SUBTOTAL(103,C$4:$C611)</f>
        <v>534</v>
      </c>
      <c r="C611" s="142" t="s">
        <v>1123</v>
      </c>
      <c r="D611" s="202" t="s">
        <v>3725</v>
      </c>
      <c r="E611" s="205" t="s">
        <v>3724</v>
      </c>
      <c r="F611" s="205" t="s">
        <v>3723</v>
      </c>
      <c r="G611" s="203" t="s">
        <v>2598</v>
      </c>
      <c r="H611" s="144" t="s">
        <v>5881</v>
      </c>
      <c r="I611" s="144" t="s">
        <v>6428</v>
      </c>
      <c r="J611" s="144"/>
      <c r="K611" s="144" t="s">
        <v>4958</v>
      </c>
      <c r="L611" s="129"/>
      <c r="M611" s="129" t="s">
        <v>361</v>
      </c>
      <c r="N611" s="144"/>
      <c r="O611" s="144"/>
      <c r="P611" s="235">
        <f t="shared" ca="1" si="19"/>
        <v>43509</v>
      </c>
      <c r="Q611" s="236" t="str">
        <f t="shared" si="20"/>
        <v>ТАК</v>
      </c>
      <c r="R611" s="152" t="s">
        <v>8696</v>
      </c>
      <c r="S611" s="152" t="s">
        <v>9388</v>
      </c>
      <c r="T611" s="152" t="s">
        <v>9389</v>
      </c>
      <c r="U611" s="152" t="s">
        <v>9389</v>
      </c>
      <c r="V611" s="131"/>
    </row>
    <row r="612" spans="1:22" s="18" customFormat="1" ht="38.75" x14ac:dyDescent="0.2">
      <c r="A612" s="258">
        <v>360</v>
      </c>
      <c r="B612" s="24">
        <f>SUBTOTAL(103,C$4:$C612)</f>
        <v>535</v>
      </c>
      <c r="C612" s="142" t="s">
        <v>1107</v>
      </c>
      <c r="D612" s="202" t="s">
        <v>7241</v>
      </c>
      <c r="E612" s="205" t="s">
        <v>7242</v>
      </c>
      <c r="F612" s="205" t="s">
        <v>7243</v>
      </c>
      <c r="G612" s="203" t="s">
        <v>2598</v>
      </c>
      <c r="H612" s="144" t="s">
        <v>7229</v>
      </c>
      <c r="I612" s="144" t="s">
        <v>7245</v>
      </c>
      <c r="J612" s="144"/>
      <c r="K612" s="144" t="s">
        <v>7244</v>
      </c>
      <c r="L612" s="204"/>
      <c r="M612" s="204" t="s">
        <v>361</v>
      </c>
      <c r="N612" s="144"/>
      <c r="O612" s="144"/>
      <c r="P612" s="235">
        <f t="shared" ca="1" si="19"/>
        <v>43509</v>
      </c>
      <c r="Q612" s="236" t="str">
        <f t="shared" si="20"/>
        <v>ТАК</v>
      </c>
      <c r="R612" s="152" t="s">
        <v>8696</v>
      </c>
      <c r="S612" s="152" t="s">
        <v>9388</v>
      </c>
      <c r="T612" s="152" t="s">
        <v>9389</v>
      </c>
      <c r="U612" s="152" t="s">
        <v>9389</v>
      </c>
      <c r="V612" s="131"/>
    </row>
    <row r="613" spans="1:22" s="18" customFormat="1" ht="25.85" x14ac:dyDescent="0.2">
      <c r="A613" s="258">
        <v>361</v>
      </c>
      <c r="B613" s="24">
        <f>SUBTOTAL(103,C$4:$C613)</f>
        <v>536</v>
      </c>
      <c r="C613" s="258" t="s">
        <v>1125</v>
      </c>
      <c r="D613" s="202" t="s">
        <v>3809</v>
      </c>
      <c r="E613" s="173" t="s">
        <v>2247</v>
      </c>
      <c r="F613" s="205" t="s">
        <v>1800</v>
      </c>
      <c r="G613" s="137" t="s">
        <v>2583</v>
      </c>
      <c r="H613" s="144" t="s">
        <v>5764</v>
      </c>
      <c r="I613" s="144" t="s">
        <v>6244</v>
      </c>
      <c r="J613" s="144"/>
      <c r="K613" s="144"/>
      <c r="L613" s="129" t="s">
        <v>394</v>
      </c>
      <c r="M613" s="129" t="s">
        <v>395</v>
      </c>
      <c r="N613" s="144"/>
      <c r="O613" s="144"/>
      <c r="P613" s="235">
        <f t="shared" ca="1" si="19"/>
        <v>43509</v>
      </c>
      <c r="Q613" s="236" t="str">
        <f t="shared" si="20"/>
        <v>ТАК</v>
      </c>
      <c r="R613" s="152"/>
      <c r="S613" s="152"/>
      <c r="T613" s="152"/>
      <c r="U613" s="152"/>
      <c r="V613" s="131"/>
    </row>
    <row r="614" spans="1:22" s="18" customFormat="1" ht="51.65" x14ac:dyDescent="0.2">
      <c r="A614" s="262">
        <v>362</v>
      </c>
      <c r="B614" s="24">
        <f>SUBTOTAL(103,C$4:$C614)</f>
        <v>537</v>
      </c>
      <c r="C614" s="258" t="s">
        <v>1111</v>
      </c>
      <c r="D614" s="140" t="s">
        <v>1932</v>
      </c>
      <c r="E614" s="123" t="s">
        <v>1931</v>
      </c>
      <c r="F614" s="123" t="s">
        <v>1930</v>
      </c>
      <c r="G614" s="138" t="s">
        <v>2588</v>
      </c>
      <c r="H614" s="144" t="s">
        <v>5808</v>
      </c>
      <c r="I614" s="144" t="s">
        <v>6315</v>
      </c>
      <c r="J614" s="144" t="s">
        <v>3951</v>
      </c>
      <c r="K614" s="144" t="s">
        <v>4589</v>
      </c>
      <c r="L614" s="129" t="s">
        <v>4339</v>
      </c>
      <c r="M614" s="129" t="s">
        <v>1608</v>
      </c>
      <c r="N614" s="144"/>
      <c r="O614" s="144"/>
      <c r="P614" s="235">
        <f t="shared" ca="1" si="19"/>
        <v>43509</v>
      </c>
      <c r="Q614" s="236" t="str">
        <f t="shared" si="20"/>
        <v>ТАК</v>
      </c>
      <c r="R614" s="152"/>
      <c r="S614" s="152"/>
      <c r="T614" s="152"/>
      <c r="U614" s="152"/>
      <c r="V614" s="253"/>
    </row>
    <row r="615" spans="1:22" s="18" customFormat="1" ht="27.2" x14ac:dyDescent="0.2">
      <c r="A615" s="263"/>
      <c r="B615" s="24">
        <f>SUBTOTAL(103,C$4:$C615)</f>
        <v>538</v>
      </c>
      <c r="C615" s="142" t="s">
        <v>1111</v>
      </c>
      <c r="D615" s="202" t="s">
        <v>1932</v>
      </c>
      <c r="E615" s="205" t="s">
        <v>1931</v>
      </c>
      <c r="F615" s="205" t="s">
        <v>1930</v>
      </c>
      <c r="G615" s="137" t="s">
        <v>7731</v>
      </c>
      <c r="H615" s="144" t="s">
        <v>7624</v>
      </c>
      <c r="I615" s="144" t="s">
        <v>7814</v>
      </c>
      <c r="J615" s="144" t="s">
        <v>3951</v>
      </c>
      <c r="K615" s="144" t="s">
        <v>7742</v>
      </c>
      <c r="L615" s="204" t="s">
        <v>3743</v>
      </c>
      <c r="M615" s="204" t="s">
        <v>3744</v>
      </c>
      <c r="N615" s="144"/>
      <c r="O615" s="144"/>
      <c r="P615" s="235">
        <f t="shared" ca="1" si="19"/>
        <v>43509</v>
      </c>
      <c r="Q615" s="236" t="str">
        <f t="shared" si="20"/>
        <v>ТАК</v>
      </c>
      <c r="R615" s="152"/>
      <c r="S615" s="152"/>
      <c r="T615" s="152"/>
      <c r="U615" s="152"/>
      <c r="V615" s="131"/>
    </row>
    <row r="616" spans="1:22" s="18" customFormat="1" ht="25.85" x14ac:dyDescent="0.2">
      <c r="A616" s="262">
        <v>363</v>
      </c>
      <c r="B616" s="24">
        <f>SUBTOTAL(103,C$4:$C616)</f>
        <v>539</v>
      </c>
      <c r="C616" s="142" t="s">
        <v>1115</v>
      </c>
      <c r="D616" s="202" t="s">
        <v>2396</v>
      </c>
      <c r="E616" s="205" t="s">
        <v>2397</v>
      </c>
      <c r="F616" s="175" t="s">
        <v>2252</v>
      </c>
      <c r="G616" s="203" t="s">
        <v>2583</v>
      </c>
      <c r="H616" s="144" t="s">
        <v>5882</v>
      </c>
      <c r="I616" s="144" t="s">
        <v>6429</v>
      </c>
      <c r="J616" s="144" t="s">
        <v>5174</v>
      </c>
      <c r="K616" s="144" t="s">
        <v>5526</v>
      </c>
      <c r="L616" s="204" t="s">
        <v>394</v>
      </c>
      <c r="M616" s="204" t="s">
        <v>395</v>
      </c>
      <c r="N616" s="144"/>
      <c r="O616" s="144"/>
      <c r="P616" s="235">
        <f t="shared" ca="1" si="19"/>
        <v>43509</v>
      </c>
      <c r="Q616" s="236" t="str">
        <f t="shared" si="20"/>
        <v>ТАК</v>
      </c>
      <c r="R616" s="152"/>
      <c r="S616" s="152"/>
      <c r="T616" s="152"/>
      <c r="U616" s="152"/>
      <c r="V616" s="131"/>
    </row>
    <row r="617" spans="1:22" s="18" customFormat="1" ht="25.85" x14ac:dyDescent="0.2">
      <c r="A617" s="263"/>
      <c r="B617" s="24">
        <f>SUBTOTAL(103,C$4:$C617)</f>
        <v>540</v>
      </c>
      <c r="C617" s="142" t="s">
        <v>1115</v>
      </c>
      <c r="D617" s="202" t="s">
        <v>2396</v>
      </c>
      <c r="E617" s="205" t="s">
        <v>2397</v>
      </c>
      <c r="F617" s="205" t="s">
        <v>4479</v>
      </c>
      <c r="G617" s="203" t="s">
        <v>2586</v>
      </c>
      <c r="H617" s="144" t="s">
        <v>5663</v>
      </c>
      <c r="I617" s="93" t="s">
        <v>6060</v>
      </c>
      <c r="J617" s="144" t="s">
        <v>5174</v>
      </c>
      <c r="K617" s="144" t="s">
        <v>5030</v>
      </c>
      <c r="L617" s="129" t="s">
        <v>3743</v>
      </c>
      <c r="M617" s="129" t="s">
        <v>3744</v>
      </c>
      <c r="N617" s="144"/>
      <c r="O617" s="144"/>
      <c r="P617" s="235">
        <f t="shared" ca="1" si="19"/>
        <v>43509</v>
      </c>
      <c r="Q617" s="236" t="str">
        <f t="shared" si="20"/>
        <v>ТАК</v>
      </c>
      <c r="R617" s="152"/>
      <c r="S617" s="152"/>
      <c r="T617" s="152"/>
      <c r="U617" s="152"/>
      <c r="V617" s="131"/>
    </row>
    <row r="618" spans="1:22" s="18" customFormat="1" ht="27.2" x14ac:dyDescent="0.25">
      <c r="A618" s="258">
        <v>364</v>
      </c>
      <c r="B618" s="24">
        <f>SUBTOTAL(103,C$4:$C618)</f>
        <v>541</v>
      </c>
      <c r="C618" s="142" t="s">
        <v>1108</v>
      </c>
      <c r="D618" s="202" t="s">
        <v>10180</v>
      </c>
      <c r="E618" s="205" t="s">
        <v>10283</v>
      </c>
      <c r="F618" s="205" t="s">
        <v>10201</v>
      </c>
      <c r="G618" s="203" t="s">
        <v>7731</v>
      </c>
      <c r="H618" s="144" t="s">
        <v>10096</v>
      </c>
      <c r="I618" s="144" t="s">
        <v>10221</v>
      </c>
      <c r="J618" s="144" t="s">
        <v>10230</v>
      </c>
      <c r="K618" s="144" t="s">
        <v>10260</v>
      </c>
      <c r="L618" s="204" t="s">
        <v>3743</v>
      </c>
      <c r="M618" s="204" t="s">
        <v>3744</v>
      </c>
      <c r="N618" s="234"/>
      <c r="O618" s="237"/>
      <c r="P618" s="235">
        <f t="shared" ca="1" si="19"/>
        <v>43509</v>
      </c>
      <c r="Q618" s="236" t="str">
        <f t="shared" si="20"/>
        <v>ТАК</v>
      </c>
      <c r="R618" s="152" t="s">
        <v>8699</v>
      </c>
      <c r="S618" s="152" t="s">
        <v>10284</v>
      </c>
      <c r="T618" s="80" t="s">
        <v>10344</v>
      </c>
      <c r="U618" s="65" t="s">
        <v>10345</v>
      </c>
      <c r="V618" s="146"/>
    </row>
    <row r="619" spans="1:22" s="18" customFormat="1" ht="25.85" x14ac:dyDescent="0.2">
      <c r="A619" s="258">
        <v>365</v>
      </c>
      <c r="B619" s="24">
        <f>SUBTOTAL(103,C$4:$C619)</f>
        <v>542</v>
      </c>
      <c r="C619" s="210" t="s">
        <v>1123</v>
      </c>
      <c r="D619" s="202" t="s">
        <v>3810</v>
      </c>
      <c r="E619" s="205" t="s">
        <v>1351</v>
      </c>
      <c r="F619" s="205" t="s">
        <v>1294</v>
      </c>
      <c r="G619" s="203" t="s">
        <v>2583</v>
      </c>
      <c r="H619" s="144" t="s">
        <v>5883</v>
      </c>
      <c r="I619" s="144" t="s">
        <v>6430</v>
      </c>
      <c r="J619" s="144"/>
      <c r="K619" s="144"/>
      <c r="L619" s="204" t="s">
        <v>394</v>
      </c>
      <c r="M619" s="204" t="s">
        <v>395</v>
      </c>
      <c r="N619" s="144"/>
      <c r="O619" s="144"/>
      <c r="P619" s="235">
        <f t="shared" ca="1" si="19"/>
        <v>43509</v>
      </c>
      <c r="Q619" s="236" t="str">
        <f t="shared" si="20"/>
        <v>ТАК</v>
      </c>
      <c r="R619" s="152"/>
      <c r="S619" s="152"/>
      <c r="T619" s="152"/>
      <c r="U619" s="152"/>
      <c r="V619" s="131"/>
    </row>
    <row r="620" spans="1:22" s="18" customFormat="1" ht="25.85" x14ac:dyDescent="0.2">
      <c r="A620" s="262">
        <v>366</v>
      </c>
      <c r="B620" s="24">
        <f>SUBTOTAL(103,C$4:$C620)</f>
        <v>543</v>
      </c>
      <c r="C620" s="210" t="s">
        <v>1104</v>
      </c>
      <c r="D620" s="202" t="s">
        <v>517</v>
      </c>
      <c r="E620" s="205" t="s">
        <v>518</v>
      </c>
      <c r="F620" s="205" t="s">
        <v>519</v>
      </c>
      <c r="G620" s="137" t="s">
        <v>2586</v>
      </c>
      <c r="H620" s="144" t="s">
        <v>5685</v>
      </c>
      <c r="I620" s="144" t="s">
        <v>6112</v>
      </c>
      <c r="J620" s="144" t="s">
        <v>5175</v>
      </c>
      <c r="K620" s="144" t="s">
        <v>5031</v>
      </c>
      <c r="L620" s="204" t="s">
        <v>3743</v>
      </c>
      <c r="M620" s="129" t="s">
        <v>3744</v>
      </c>
      <c r="N620" s="144"/>
      <c r="O620" s="144"/>
      <c r="P620" s="235">
        <f t="shared" ca="1" si="19"/>
        <v>43509</v>
      </c>
      <c r="Q620" s="236" t="str">
        <f t="shared" si="20"/>
        <v>ТАК</v>
      </c>
      <c r="R620" s="152"/>
      <c r="S620" s="152"/>
      <c r="T620" s="152"/>
      <c r="U620" s="152"/>
      <c r="V620" s="253"/>
    </row>
    <row r="621" spans="1:22" s="18" customFormat="1" ht="27.2" x14ac:dyDescent="0.2">
      <c r="A621" s="263"/>
      <c r="B621" s="24">
        <f>SUBTOTAL(103,C$4:$C621)</f>
        <v>544</v>
      </c>
      <c r="C621" s="142" t="s">
        <v>1104</v>
      </c>
      <c r="D621" s="202" t="s">
        <v>517</v>
      </c>
      <c r="E621" s="205" t="s">
        <v>518</v>
      </c>
      <c r="F621" s="205" t="s">
        <v>519</v>
      </c>
      <c r="G621" s="203" t="s">
        <v>7731</v>
      </c>
      <c r="H621" s="144" t="s">
        <v>8897</v>
      </c>
      <c r="I621" s="144" t="s">
        <v>9038</v>
      </c>
      <c r="J621" s="144" t="s">
        <v>5175</v>
      </c>
      <c r="K621" s="144" t="s">
        <v>5031</v>
      </c>
      <c r="L621" s="129" t="s">
        <v>3743</v>
      </c>
      <c r="M621" s="129" t="s">
        <v>3744</v>
      </c>
      <c r="N621" s="144"/>
      <c r="O621" s="144"/>
      <c r="P621" s="235">
        <f t="shared" ca="1" si="19"/>
        <v>43509</v>
      </c>
      <c r="Q621" s="236" t="str">
        <f t="shared" si="20"/>
        <v>ТАК</v>
      </c>
      <c r="R621" s="152"/>
      <c r="S621" s="152"/>
      <c r="T621" s="152"/>
      <c r="U621" s="152"/>
      <c r="V621" s="253"/>
    </row>
    <row r="622" spans="1:22" s="18" customFormat="1" ht="51.65" x14ac:dyDescent="0.2">
      <c r="A622" s="258">
        <v>367</v>
      </c>
      <c r="B622" s="24">
        <f>SUBTOTAL(103,C$4:$C622)</f>
        <v>545</v>
      </c>
      <c r="C622" s="142" t="s">
        <v>1115</v>
      </c>
      <c r="D622" s="140">
        <v>32053205</v>
      </c>
      <c r="E622" s="123" t="s">
        <v>350</v>
      </c>
      <c r="F622" s="123" t="s">
        <v>43</v>
      </c>
      <c r="G622" s="138" t="s">
        <v>2588</v>
      </c>
      <c r="H622" s="144" t="s">
        <v>5851</v>
      </c>
      <c r="I622" s="144" t="s">
        <v>6431</v>
      </c>
      <c r="J622" s="144" t="s">
        <v>3952</v>
      </c>
      <c r="K622" s="144" t="s">
        <v>4590</v>
      </c>
      <c r="L622" s="129" t="s">
        <v>4339</v>
      </c>
      <c r="M622" s="129" t="s">
        <v>1608</v>
      </c>
      <c r="N622" s="144"/>
      <c r="O622" s="144"/>
      <c r="P622" s="235">
        <f t="shared" ca="1" si="19"/>
        <v>43509</v>
      </c>
      <c r="Q622" s="236" t="str">
        <f t="shared" si="20"/>
        <v>ТАК</v>
      </c>
      <c r="R622" s="152"/>
      <c r="S622" s="152"/>
      <c r="T622" s="152"/>
      <c r="U622" s="152"/>
      <c r="V622" s="253"/>
    </row>
    <row r="623" spans="1:22" s="18" customFormat="1" ht="25.85" x14ac:dyDescent="0.2">
      <c r="A623" s="258">
        <v>368</v>
      </c>
      <c r="B623" s="24">
        <f>SUBTOTAL(103,C$4:$C623)</f>
        <v>546</v>
      </c>
      <c r="C623" s="258" t="s">
        <v>1105</v>
      </c>
      <c r="D623" s="202" t="s">
        <v>1706</v>
      </c>
      <c r="E623" s="205" t="s">
        <v>1707</v>
      </c>
      <c r="F623" s="175" t="s">
        <v>1708</v>
      </c>
      <c r="G623" s="203" t="s">
        <v>2583</v>
      </c>
      <c r="H623" s="144" t="s">
        <v>5884</v>
      </c>
      <c r="I623" s="144" t="s">
        <v>6432</v>
      </c>
      <c r="J623" s="144" t="s">
        <v>6867</v>
      </c>
      <c r="K623" s="144" t="s">
        <v>5013</v>
      </c>
      <c r="L623" s="129" t="s">
        <v>394</v>
      </c>
      <c r="M623" s="129" t="s">
        <v>395</v>
      </c>
      <c r="N623" s="144"/>
      <c r="O623" s="144"/>
      <c r="P623" s="235">
        <f t="shared" ca="1" si="19"/>
        <v>43509</v>
      </c>
      <c r="Q623" s="236" t="str">
        <f t="shared" si="20"/>
        <v>ТАК</v>
      </c>
      <c r="R623" s="152"/>
      <c r="S623" s="152"/>
      <c r="T623" s="152"/>
      <c r="U623" s="152"/>
      <c r="V623" s="253"/>
    </row>
    <row r="624" spans="1:22" ht="25.85" x14ac:dyDescent="0.2">
      <c r="A624" s="262">
        <v>369</v>
      </c>
      <c r="B624" s="24">
        <f>SUBTOTAL(103,C$4:$C624)</f>
        <v>547</v>
      </c>
      <c r="C624" s="258" t="s">
        <v>1108</v>
      </c>
      <c r="D624" s="132" t="s">
        <v>2223</v>
      </c>
      <c r="E624" s="205" t="s">
        <v>619</v>
      </c>
      <c r="F624" s="175" t="s">
        <v>620</v>
      </c>
      <c r="G624" s="203" t="s">
        <v>2583</v>
      </c>
      <c r="H624" s="144" t="s">
        <v>5885</v>
      </c>
      <c r="I624" s="144" t="s">
        <v>6433</v>
      </c>
      <c r="J624" s="144" t="s">
        <v>5176</v>
      </c>
      <c r="K624" s="144" t="s">
        <v>5527</v>
      </c>
      <c r="L624" s="129" t="s">
        <v>394</v>
      </c>
      <c r="M624" s="129" t="s">
        <v>395</v>
      </c>
      <c r="N624" s="144"/>
      <c r="O624" s="144"/>
      <c r="P624" s="235">
        <f t="shared" ca="1" si="19"/>
        <v>43509</v>
      </c>
      <c r="Q624" s="236" t="str">
        <f t="shared" si="20"/>
        <v>ТАК</v>
      </c>
      <c r="R624" s="152"/>
      <c r="S624" s="152"/>
      <c r="T624" s="152"/>
      <c r="U624" s="152"/>
      <c r="V624" s="253"/>
    </row>
    <row r="625" spans="1:22" ht="40.75" x14ac:dyDescent="0.2">
      <c r="A625" s="264"/>
      <c r="B625" s="24">
        <f>SUBTOTAL(103,C$4:$C625)</f>
        <v>548</v>
      </c>
      <c r="C625" s="258" t="s">
        <v>1108</v>
      </c>
      <c r="D625" s="132" t="s">
        <v>2223</v>
      </c>
      <c r="E625" s="176" t="s">
        <v>619</v>
      </c>
      <c r="F625" s="175" t="s">
        <v>620</v>
      </c>
      <c r="G625" s="137" t="s">
        <v>2592</v>
      </c>
      <c r="H625" s="144" t="s">
        <v>5886</v>
      </c>
      <c r="I625" s="144" t="s">
        <v>6434</v>
      </c>
      <c r="J625" s="144" t="s">
        <v>5176</v>
      </c>
      <c r="K625" s="144" t="s">
        <v>5527</v>
      </c>
      <c r="L625" s="130" t="s">
        <v>394</v>
      </c>
      <c r="M625" s="130" t="s">
        <v>395</v>
      </c>
      <c r="N625" s="144"/>
      <c r="O625" s="144"/>
      <c r="P625" s="235">
        <f t="shared" ca="1" si="19"/>
        <v>43509</v>
      </c>
      <c r="Q625" s="236" t="str">
        <f t="shared" si="20"/>
        <v>ТАК</v>
      </c>
      <c r="R625" s="152"/>
      <c r="S625" s="152"/>
      <c r="T625" s="152"/>
      <c r="U625" s="152"/>
      <c r="V625" s="253"/>
    </row>
    <row r="626" spans="1:22" ht="25.85" x14ac:dyDescent="0.2">
      <c r="A626" s="263"/>
      <c r="B626" s="24">
        <f>SUBTOTAL(103,C$4:$C626)</f>
        <v>549</v>
      </c>
      <c r="C626" s="142" t="s">
        <v>1108</v>
      </c>
      <c r="D626" s="202" t="s">
        <v>2223</v>
      </c>
      <c r="E626" s="205" t="s">
        <v>619</v>
      </c>
      <c r="F626" s="205" t="s">
        <v>3573</v>
      </c>
      <c r="G626" s="137" t="s">
        <v>2586</v>
      </c>
      <c r="H626" s="144" t="s">
        <v>5699</v>
      </c>
      <c r="I626" s="144" t="s">
        <v>6122</v>
      </c>
      <c r="J626" s="144" t="s">
        <v>5176</v>
      </c>
      <c r="K626" s="144" t="s">
        <v>5032</v>
      </c>
      <c r="L626" s="129" t="s">
        <v>3743</v>
      </c>
      <c r="M626" s="129" t="s">
        <v>3744</v>
      </c>
      <c r="N626" s="144"/>
      <c r="O626" s="144"/>
      <c r="P626" s="235">
        <f t="shared" ca="1" si="19"/>
        <v>43509</v>
      </c>
      <c r="Q626" s="236" t="str">
        <f t="shared" si="20"/>
        <v>ТАК</v>
      </c>
      <c r="R626" s="152" t="s">
        <v>9281</v>
      </c>
      <c r="S626" s="152" t="s">
        <v>9352</v>
      </c>
      <c r="T626" s="152" t="s">
        <v>9353</v>
      </c>
      <c r="U626" s="152" t="s">
        <v>9353</v>
      </c>
      <c r="V626" s="253"/>
    </row>
    <row r="627" spans="1:22" ht="25.85" x14ac:dyDescent="0.25">
      <c r="A627" s="258">
        <v>370</v>
      </c>
      <c r="B627" s="24">
        <f>SUBTOTAL(103,C$4:$C627)</f>
        <v>550</v>
      </c>
      <c r="C627" s="142" t="s">
        <v>1105</v>
      </c>
      <c r="D627" s="202" t="s">
        <v>10039</v>
      </c>
      <c r="E627" s="205" t="s">
        <v>10118</v>
      </c>
      <c r="F627" s="205" t="s">
        <v>10062</v>
      </c>
      <c r="G627" s="203" t="s">
        <v>2583</v>
      </c>
      <c r="H627" s="144" t="s">
        <v>10097</v>
      </c>
      <c r="I627" s="144" t="s">
        <v>10105</v>
      </c>
      <c r="J627" s="221"/>
      <c r="K627" s="144" t="s">
        <v>10081</v>
      </c>
      <c r="L627" s="204" t="s">
        <v>394</v>
      </c>
      <c r="M627" s="204" t="s">
        <v>395</v>
      </c>
      <c r="N627" s="234"/>
      <c r="O627" s="237"/>
      <c r="P627" s="235">
        <f t="shared" ca="1" si="19"/>
        <v>43509</v>
      </c>
      <c r="Q627" s="236" t="str">
        <f t="shared" si="20"/>
        <v>ТАК</v>
      </c>
      <c r="R627" s="152" t="s">
        <v>8699</v>
      </c>
      <c r="S627" s="152" t="s">
        <v>10119</v>
      </c>
      <c r="T627" s="239" t="s">
        <v>10158</v>
      </c>
      <c r="U627" s="238" t="s">
        <v>8298</v>
      </c>
      <c r="V627" s="146"/>
    </row>
    <row r="628" spans="1:22" ht="25.85" x14ac:dyDescent="0.2">
      <c r="A628" s="258">
        <v>371</v>
      </c>
      <c r="B628" s="139">
        <f>SUBTOTAL(103,C$4:$C628)</f>
        <v>551</v>
      </c>
      <c r="C628" s="142" t="s">
        <v>1105</v>
      </c>
      <c r="D628" s="202" t="s">
        <v>8420</v>
      </c>
      <c r="E628" s="205" t="s">
        <v>8419</v>
      </c>
      <c r="F628" s="205" t="s">
        <v>1708</v>
      </c>
      <c r="G628" s="203" t="s">
        <v>2583</v>
      </c>
      <c r="H628" s="144" t="s">
        <v>8416</v>
      </c>
      <c r="I628" s="144" t="s">
        <v>8418</v>
      </c>
      <c r="J628" s="144"/>
      <c r="K628" s="144" t="s">
        <v>8421</v>
      </c>
      <c r="L628" s="204" t="s">
        <v>394</v>
      </c>
      <c r="M628" s="204" t="s">
        <v>395</v>
      </c>
      <c r="N628" s="144"/>
      <c r="O628" s="144"/>
      <c r="P628" s="235">
        <f t="shared" ca="1" si="19"/>
        <v>43509</v>
      </c>
      <c r="Q628" s="236" t="str">
        <f t="shared" si="20"/>
        <v>ТАК</v>
      </c>
      <c r="R628" s="152"/>
      <c r="S628" s="152"/>
      <c r="T628" s="152"/>
      <c r="U628" s="152"/>
      <c r="V628" s="253"/>
    </row>
    <row r="629" spans="1:22" ht="27.2" x14ac:dyDescent="0.25">
      <c r="A629" s="258">
        <v>372</v>
      </c>
      <c r="B629" s="139">
        <f>SUBTOTAL(103,C$4:$C629)</f>
        <v>552</v>
      </c>
      <c r="C629" s="142" t="s">
        <v>1104</v>
      </c>
      <c r="D629" s="202" t="s">
        <v>9605</v>
      </c>
      <c r="E629" s="205" t="s">
        <v>9754</v>
      </c>
      <c r="F629" s="205" t="s">
        <v>9627</v>
      </c>
      <c r="G629" s="203" t="s">
        <v>7731</v>
      </c>
      <c r="H629" s="144" t="s">
        <v>9581</v>
      </c>
      <c r="I629" s="144" t="s">
        <v>9699</v>
      </c>
      <c r="J629" s="144" t="s">
        <v>9665</v>
      </c>
      <c r="K629" s="144" t="s">
        <v>9689</v>
      </c>
      <c r="L629" s="204" t="s">
        <v>3743</v>
      </c>
      <c r="M629" s="204" t="s">
        <v>3744</v>
      </c>
      <c r="N629" s="234"/>
      <c r="O629" s="237"/>
      <c r="P629" s="235">
        <f t="shared" ca="1" si="19"/>
        <v>43509</v>
      </c>
      <c r="Q629" s="236" t="str">
        <f t="shared" si="20"/>
        <v>ТАК</v>
      </c>
      <c r="R629" s="152"/>
      <c r="S629" s="152"/>
      <c r="T629" s="152"/>
      <c r="U629" s="152"/>
      <c r="V629" s="253"/>
    </row>
    <row r="630" spans="1:22" ht="25.85" x14ac:dyDescent="0.2">
      <c r="A630" s="262">
        <v>373</v>
      </c>
      <c r="B630" s="139">
        <f>SUBTOTAL(103,C$4:$C630)</f>
        <v>553</v>
      </c>
      <c r="C630" s="220" t="s">
        <v>1104</v>
      </c>
      <c r="D630" s="140" t="s">
        <v>1641</v>
      </c>
      <c r="E630" s="123" t="s">
        <v>1642</v>
      </c>
      <c r="F630" s="123" t="s">
        <v>1640</v>
      </c>
      <c r="G630" s="203" t="s">
        <v>2586</v>
      </c>
      <c r="H630" s="144" t="s">
        <v>5685</v>
      </c>
      <c r="I630" s="144" t="s">
        <v>6360</v>
      </c>
      <c r="J630" s="144" t="s">
        <v>5177</v>
      </c>
      <c r="K630" s="144" t="s">
        <v>5033</v>
      </c>
      <c r="L630" s="129" t="s">
        <v>3743</v>
      </c>
      <c r="M630" s="129" t="s">
        <v>3744</v>
      </c>
      <c r="N630" s="144"/>
      <c r="O630" s="144"/>
      <c r="P630" s="235">
        <f t="shared" ca="1" si="19"/>
        <v>43509</v>
      </c>
      <c r="Q630" s="236" t="str">
        <f t="shared" si="20"/>
        <v>ТАК</v>
      </c>
      <c r="R630" s="152"/>
      <c r="S630" s="152"/>
      <c r="T630" s="152"/>
      <c r="U630" s="152"/>
      <c r="V630" s="253"/>
    </row>
    <row r="631" spans="1:22" ht="27.2" x14ac:dyDescent="0.2">
      <c r="A631" s="263"/>
      <c r="B631" s="24">
        <f>SUBTOTAL(103,C$4:$C631)</f>
        <v>554</v>
      </c>
      <c r="C631" s="142" t="s">
        <v>1104</v>
      </c>
      <c r="D631" s="202" t="s">
        <v>1641</v>
      </c>
      <c r="E631" s="173" t="s">
        <v>1642</v>
      </c>
      <c r="F631" s="205" t="s">
        <v>1640</v>
      </c>
      <c r="G631" s="203" t="s">
        <v>7731</v>
      </c>
      <c r="H631" s="144" t="s">
        <v>8464</v>
      </c>
      <c r="I631" s="144" t="s">
        <v>8465</v>
      </c>
      <c r="J631" s="144" t="s">
        <v>8469</v>
      </c>
      <c r="K631" s="144" t="s">
        <v>5033</v>
      </c>
      <c r="L631" s="204" t="s">
        <v>3743</v>
      </c>
      <c r="M631" s="204" t="s">
        <v>3744</v>
      </c>
      <c r="N631" s="144"/>
      <c r="O631" s="144"/>
      <c r="P631" s="235">
        <f t="shared" ca="1" si="19"/>
        <v>43509</v>
      </c>
      <c r="Q631" s="236" t="str">
        <f t="shared" si="20"/>
        <v>ТАК</v>
      </c>
      <c r="R631" s="152"/>
      <c r="S631" s="152"/>
      <c r="T631" s="152"/>
      <c r="U631" s="152"/>
      <c r="V631" s="253"/>
    </row>
    <row r="632" spans="1:22" ht="25.85" x14ac:dyDescent="0.2">
      <c r="A632" s="258">
        <v>374</v>
      </c>
      <c r="B632" s="24">
        <f>SUBTOTAL(103,C$4:$C632)</f>
        <v>555</v>
      </c>
      <c r="C632" s="141" t="s">
        <v>1104</v>
      </c>
      <c r="D632" s="202" t="s">
        <v>801</v>
      </c>
      <c r="E632" s="205" t="s">
        <v>802</v>
      </c>
      <c r="F632" s="205" t="s">
        <v>803</v>
      </c>
      <c r="G632" s="203" t="s">
        <v>2586</v>
      </c>
      <c r="H632" s="144" t="s">
        <v>5710</v>
      </c>
      <c r="I632" s="144" t="s">
        <v>6134</v>
      </c>
      <c r="J632" s="144" t="s">
        <v>5178</v>
      </c>
      <c r="K632" s="144" t="s">
        <v>5034</v>
      </c>
      <c r="L632" s="204" t="s">
        <v>3743</v>
      </c>
      <c r="M632" s="204" t="s">
        <v>3744</v>
      </c>
      <c r="N632" s="144"/>
      <c r="O632" s="144"/>
      <c r="P632" s="235">
        <f t="shared" ca="1" si="19"/>
        <v>43509</v>
      </c>
      <c r="Q632" s="236" t="str">
        <f t="shared" si="20"/>
        <v>ТАК</v>
      </c>
      <c r="R632" s="152"/>
      <c r="S632" s="152"/>
      <c r="T632" s="152"/>
      <c r="U632" s="152"/>
      <c r="V632" s="253"/>
    </row>
    <row r="633" spans="1:22" ht="81.55" x14ac:dyDescent="0.2">
      <c r="A633" s="262">
        <v>375</v>
      </c>
      <c r="B633" s="24">
        <f>SUBTOTAL(103,C$4:$C633)</f>
        <v>556</v>
      </c>
      <c r="C633" s="258" t="s">
        <v>1109</v>
      </c>
      <c r="D633" s="202">
        <v>32121458</v>
      </c>
      <c r="E633" s="178" t="s">
        <v>391</v>
      </c>
      <c r="F633" s="175" t="s">
        <v>1998</v>
      </c>
      <c r="G633" s="137" t="s">
        <v>2591</v>
      </c>
      <c r="H633" s="144" t="s">
        <v>5727</v>
      </c>
      <c r="I633" s="144" t="s">
        <v>6435</v>
      </c>
      <c r="J633" s="144" t="s">
        <v>5412</v>
      </c>
      <c r="K633" s="144" t="s">
        <v>5413</v>
      </c>
      <c r="L633" s="204" t="s">
        <v>396</v>
      </c>
      <c r="M633" s="204" t="s">
        <v>397</v>
      </c>
      <c r="N633" s="144"/>
      <c r="O633" s="144"/>
      <c r="P633" s="235">
        <f t="shared" ca="1" si="19"/>
        <v>43509</v>
      </c>
      <c r="Q633" s="236" t="str">
        <f t="shared" si="20"/>
        <v>ТАК</v>
      </c>
      <c r="R633" s="152"/>
      <c r="S633" s="152"/>
      <c r="T633" s="152"/>
      <c r="U633" s="152"/>
      <c r="V633" s="130"/>
    </row>
    <row r="634" spans="1:22" ht="25.85" x14ac:dyDescent="0.2">
      <c r="A634" s="264"/>
      <c r="B634" s="24">
        <f>SUBTOTAL(103,C$4:$C634)</f>
        <v>557</v>
      </c>
      <c r="C634" s="183" t="s">
        <v>1109</v>
      </c>
      <c r="D634" s="202">
        <v>32121458</v>
      </c>
      <c r="E634" s="178" t="s">
        <v>391</v>
      </c>
      <c r="F634" s="175" t="s">
        <v>1998</v>
      </c>
      <c r="G634" s="137" t="s">
        <v>2595</v>
      </c>
      <c r="H634" s="144" t="s">
        <v>5727</v>
      </c>
      <c r="I634" s="144" t="s">
        <v>6435</v>
      </c>
      <c r="J634" s="144" t="s">
        <v>5412</v>
      </c>
      <c r="K634" s="144" t="s">
        <v>5413</v>
      </c>
      <c r="L634" s="129" t="s">
        <v>396</v>
      </c>
      <c r="M634" s="129" t="s">
        <v>397</v>
      </c>
      <c r="N634" s="144"/>
      <c r="O634" s="144"/>
      <c r="P634" s="235">
        <f t="shared" ca="1" si="19"/>
        <v>43509</v>
      </c>
      <c r="Q634" s="236" t="str">
        <f t="shared" si="20"/>
        <v>ТАК</v>
      </c>
      <c r="R634" s="152"/>
      <c r="S634" s="152"/>
      <c r="T634" s="152"/>
      <c r="U634" s="152"/>
      <c r="V634" s="130"/>
    </row>
    <row r="635" spans="1:22" ht="40.75" x14ac:dyDescent="0.2">
      <c r="A635" s="263"/>
      <c r="B635" s="24">
        <f>SUBTOTAL(103,C$4:$C635)</f>
        <v>558</v>
      </c>
      <c r="C635" s="195" t="s">
        <v>1109</v>
      </c>
      <c r="D635" s="202">
        <v>32121458</v>
      </c>
      <c r="E635" s="178" t="s">
        <v>391</v>
      </c>
      <c r="F635" s="175" t="s">
        <v>1998</v>
      </c>
      <c r="G635" s="137" t="s">
        <v>2597</v>
      </c>
      <c r="H635" s="144" t="s">
        <v>5727</v>
      </c>
      <c r="I635" s="144" t="s">
        <v>6435</v>
      </c>
      <c r="J635" s="144" t="s">
        <v>5412</v>
      </c>
      <c r="K635" s="144" t="s">
        <v>5413</v>
      </c>
      <c r="L635" s="204" t="s">
        <v>396</v>
      </c>
      <c r="M635" s="204" t="s">
        <v>397</v>
      </c>
      <c r="N635" s="144"/>
      <c r="O635" s="144"/>
      <c r="P635" s="235">
        <f t="shared" ca="1" si="19"/>
        <v>43509</v>
      </c>
      <c r="Q635" s="236" t="str">
        <f t="shared" si="20"/>
        <v>ТАК</v>
      </c>
      <c r="R635" s="152"/>
      <c r="S635" s="152"/>
      <c r="T635" s="152"/>
      <c r="U635" s="152"/>
      <c r="V635" s="130"/>
    </row>
    <row r="636" spans="1:22" ht="27.2" x14ac:dyDescent="0.25">
      <c r="A636" s="258">
        <v>376</v>
      </c>
      <c r="B636" s="24">
        <f>SUBTOTAL(103,C$4:$C636)</f>
        <v>559</v>
      </c>
      <c r="C636" s="142" t="s">
        <v>1108</v>
      </c>
      <c r="D636" s="202" t="s">
        <v>9853</v>
      </c>
      <c r="E636" s="205" t="s">
        <v>9885</v>
      </c>
      <c r="F636" s="205" t="s">
        <v>9858</v>
      </c>
      <c r="G636" s="203" t="s">
        <v>7731</v>
      </c>
      <c r="H636" s="144" t="s">
        <v>9444</v>
      </c>
      <c r="I636" s="144" t="s">
        <v>9860</v>
      </c>
      <c r="J636" s="144" t="s">
        <v>9867</v>
      </c>
      <c r="K636" s="144" t="s">
        <v>9872</v>
      </c>
      <c r="L636" s="129" t="s">
        <v>3743</v>
      </c>
      <c r="M636" s="129" t="s">
        <v>3744</v>
      </c>
      <c r="N636" s="234"/>
      <c r="O636" s="237"/>
      <c r="P636" s="235">
        <f t="shared" ca="1" si="19"/>
        <v>43509</v>
      </c>
      <c r="Q636" s="236" t="str">
        <f t="shared" si="20"/>
        <v>ТАК</v>
      </c>
      <c r="R636" s="152"/>
      <c r="S636" s="152"/>
      <c r="T636" s="152"/>
      <c r="U636" s="152"/>
      <c r="V636" s="130"/>
    </row>
    <row r="637" spans="1:22" ht="25.85" x14ac:dyDescent="0.2">
      <c r="A637" s="258">
        <v>377</v>
      </c>
      <c r="B637" s="139">
        <f>SUBTOTAL(103,C$4:$C637)</f>
        <v>560</v>
      </c>
      <c r="C637" s="142" t="s">
        <v>1106</v>
      </c>
      <c r="D637" s="202" t="s">
        <v>7523</v>
      </c>
      <c r="E637" s="173" t="s">
        <v>7613</v>
      </c>
      <c r="F637" s="205" t="s">
        <v>7552</v>
      </c>
      <c r="G637" s="137" t="s">
        <v>2583</v>
      </c>
      <c r="H637" s="144" t="s">
        <v>7424</v>
      </c>
      <c r="I637" s="144" t="s">
        <v>7632</v>
      </c>
      <c r="J637" s="144"/>
      <c r="K637" s="144" t="s">
        <v>7582</v>
      </c>
      <c r="L637" s="129" t="s">
        <v>394</v>
      </c>
      <c r="M637" s="129" t="s">
        <v>395</v>
      </c>
      <c r="N637" s="144"/>
      <c r="O637" s="144"/>
      <c r="P637" s="235">
        <f t="shared" ca="1" si="19"/>
        <v>43509</v>
      </c>
      <c r="Q637" s="236" t="str">
        <f t="shared" si="20"/>
        <v>ТАК</v>
      </c>
      <c r="R637" s="152"/>
      <c r="S637" s="152"/>
      <c r="T637" s="152"/>
      <c r="U637" s="152"/>
      <c r="V637" s="130"/>
    </row>
    <row r="638" spans="1:22" ht="25.85" x14ac:dyDescent="0.2">
      <c r="A638" s="258">
        <v>378</v>
      </c>
      <c r="B638" s="24">
        <f>SUBTOTAL(103,C$4:$C638)</f>
        <v>561</v>
      </c>
      <c r="C638" s="142" t="s">
        <v>1121</v>
      </c>
      <c r="D638" s="140" t="s">
        <v>280</v>
      </c>
      <c r="E638" s="179" t="s">
        <v>281</v>
      </c>
      <c r="F638" s="179" t="s">
        <v>282</v>
      </c>
      <c r="G638" s="203" t="s">
        <v>2583</v>
      </c>
      <c r="H638" s="144" t="s">
        <v>5887</v>
      </c>
      <c r="I638" s="144" t="s">
        <v>6436</v>
      </c>
      <c r="J638" s="144"/>
      <c r="K638" s="144"/>
      <c r="L638" s="204" t="s">
        <v>394</v>
      </c>
      <c r="M638" s="204" t="s">
        <v>395</v>
      </c>
      <c r="N638" s="144"/>
      <c r="O638" s="144"/>
      <c r="P638" s="235">
        <f t="shared" ca="1" si="19"/>
        <v>43509</v>
      </c>
      <c r="Q638" s="236" t="str">
        <f t="shared" si="20"/>
        <v>ТАК</v>
      </c>
      <c r="R638" s="152"/>
      <c r="S638" s="152"/>
      <c r="T638" s="152"/>
      <c r="U638" s="152"/>
      <c r="V638" s="130"/>
    </row>
    <row r="639" spans="1:22" ht="25.85" x14ac:dyDescent="0.2">
      <c r="A639" s="262">
        <v>379</v>
      </c>
      <c r="B639" s="24">
        <f>SUBTOTAL(103,C$4:$C639)</f>
        <v>562</v>
      </c>
      <c r="C639" s="195" t="s">
        <v>1119</v>
      </c>
      <c r="D639" s="140" t="s">
        <v>1629</v>
      </c>
      <c r="E639" s="123" t="s">
        <v>1630</v>
      </c>
      <c r="F639" s="123" t="s">
        <v>1631</v>
      </c>
      <c r="G639" s="203" t="s">
        <v>2586</v>
      </c>
      <c r="H639" s="144" t="s">
        <v>5685</v>
      </c>
      <c r="I639" s="144" t="s">
        <v>6360</v>
      </c>
      <c r="J639" s="144" t="s">
        <v>5179</v>
      </c>
      <c r="K639" s="144" t="s">
        <v>5035</v>
      </c>
      <c r="L639" s="129" t="s">
        <v>3743</v>
      </c>
      <c r="M639" s="129" t="s">
        <v>3744</v>
      </c>
      <c r="N639" s="144"/>
      <c r="O639" s="144"/>
      <c r="P639" s="235">
        <f t="shared" ca="1" si="19"/>
        <v>43509</v>
      </c>
      <c r="Q639" s="236" t="str">
        <f t="shared" si="20"/>
        <v>ТАК</v>
      </c>
      <c r="R639" s="152" t="s">
        <v>9281</v>
      </c>
      <c r="S639" s="152" t="s">
        <v>9377</v>
      </c>
      <c r="T639" s="152" t="s">
        <v>8711</v>
      </c>
      <c r="U639" s="152" t="s">
        <v>9378</v>
      </c>
      <c r="V639" s="130"/>
    </row>
    <row r="640" spans="1:22" ht="27.2" x14ac:dyDescent="0.2">
      <c r="A640" s="263"/>
      <c r="B640" s="24">
        <f>SUBTOTAL(103,C$4:$C640)</f>
        <v>563</v>
      </c>
      <c r="C640" s="142" t="s">
        <v>1119</v>
      </c>
      <c r="D640" s="202" t="s">
        <v>1629</v>
      </c>
      <c r="E640" s="205" t="s">
        <v>1630</v>
      </c>
      <c r="F640" s="205" t="s">
        <v>1631</v>
      </c>
      <c r="G640" s="203" t="s">
        <v>7731</v>
      </c>
      <c r="H640" s="144" t="s">
        <v>8894</v>
      </c>
      <c r="I640" s="144" t="s">
        <v>9037</v>
      </c>
      <c r="J640" s="144" t="s">
        <v>5179</v>
      </c>
      <c r="K640" s="144" t="s">
        <v>9057</v>
      </c>
      <c r="L640" s="204" t="s">
        <v>3743</v>
      </c>
      <c r="M640" s="204" t="s">
        <v>3744</v>
      </c>
      <c r="N640" s="144"/>
      <c r="O640" s="144"/>
      <c r="P640" s="235">
        <f t="shared" ca="1" si="19"/>
        <v>43509</v>
      </c>
      <c r="Q640" s="236" t="str">
        <f t="shared" si="20"/>
        <v>ТАК</v>
      </c>
      <c r="R640" s="152" t="s">
        <v>9281</v>
      </c>
      <c r="S640" s="152" t="s">
        <v>9377</v>
      </c>
      <c r="T640" s="152" t="s">
        <v>8711</v>
      </c>
      <c r="U640" s="152" t="s">
        <v>9378</v>
      </c>
      <c r="V640" s="130"/>
    </row>
    <row r="641" spans="1:22" ht="25.85" x14ac:dyDescent="0.2">
      <c r="A641" s="262">
        <v>380</v>
      </c>
      <c r="B641" s="24">
        <f>SUBTOTAL(103,C$4:$C641)</f>
        <v>564</v>
      </c>
      <c r="C641" s="141" t="s">
        <v>1119</v>
      </c>
      <c r="D641" s="202" t="s">
        <v>576</v>
      </c>
      <c r="E641" s="205" t="s">
        <v>577</v>
      </c>
      <c r="F641" s="205" t="s">
        <v>578</v>
      </c>
      <c r="G641" s="203" t="s">
        <v>2586</v>
      </c>
      <c r="H641" s="144" t="s">
        <v>5685</v>
      </c>
      <c r="I641" s="144" t="s">
        <v>6138</v>
      </c>
      <c r="J641" s="144" t="s">
        <v>5180</v>
      </c>
      <c r="K641" s="144" t="s">
        <v>5036</v>
      </c>
      <c r="L641" s="129" t="s">
        <v>3743</v>
      </c>
      <c r="M641" s="129" t="s">
        <v>3744</v>
      </c>
      <c r="N641" s="144"/>
      <c r="O641" s="144"/>
      <c r="P641" s="235">
        <f t="shared" ca="1" si="19"/>
        <v>43509</v>
      </c>
      <c r="Q641" s="236" t="str">
        <f t="shared" si="20"/>
        <v>ТАК</v>
      </c>
      <c r="R641" s="152"/>
      <c r="S641" s="152"/>
      <c r="T641" s="152"/>
      <c r="U641" s="152"/>
      <c r="V641" s="130"/>
    </row>
    <row r="642" spans="1:22" ht="27.2" x14ac:dyDescent="0.2">
      <c r="A642" s="263"/>
      <c r="B642" s="24">
        <f>SUBTOTAL(103,C$4:$C642)</f>
        <v>565</v>
      </c>
      <c r="C642" s="142" t="s">
        <v>1119</v>
      </c>
      <c r="D642" s="202" t="s">
        <v>576</v>
      </c>
      <c r="E642" s="205" t="s">
        <v>577</v>
      </c>
      <c r="F642" s="205" t="s">
        <v>8432</v>
      </c>
      <c r="G642" s="203" t="s">
        <v>7731</v>
      </c>
      <c r="H642" s="144" t="s">
        <v>8416</v>
      </c>
      <c r="I642" s="144" t="s">
        <v>8415</v>
      </c>
      <c r="J642" s="144" t="s">
        <v>8440</v>
      </c>
      <c r="K642" s="144" t="s">
        <v>5036</v>
      </c>
      <c r="L642" s="129" t="s">
        <v>3743</v>
      </c>
      <c r="M642" s="129" t="s">
        <v>3744</v>
      </c>
      <c r="N642" s="144"/>
      <c r="O642" s="144"/>
      <c r="P642" s="235">
        <f t="shared" ca="1" si="19"/>
        <v>43509</v>
      </c>
      <c r="Q642" s="236" t="str">
        <f t="shared" si="20"/>
        <v>ТАК</v>
      </c>
      <c r="R642" s="152"/>
      <c r="S642" s="152"/>
      <c r="T642" s="152"/>
      <c r="U642" s="152"/>
      <c r="V642" s="130"/>
    </row>
    <row r="643" spans="1:22" ht="51.65" x14ac:dyDescent="0.2">
      <c r="A643" s="258">
        <v>381</v>
      </c>
      <c r="B643" s="139">
        <f>SUBTOTAL(103,C$4:$C643)</f>
        <v>566</v>
      </c>
      <c r="C643" s="220" t="s">
        <v>1119</v>
      </c>
      <c r="D643" s="140">
        <v>32239577</v>
      </c>
      <c r="E643" s="123" t="s">
        <v>326</v>
      </c>
      <c r="F643" s="123" t="s">
        <v>53</v>
      </c>
      <c r="G643" s="138" t="s">
        <v>2588</v>
      </c>
      <c r="H643" s="144" t="s">
        <v>5845</v>
      </c>
      <c r="I643" s="144" t="s">
        <v>6376</v>
      </c>
      <c r="J643" s="144" t="s">
        <v>3953</v>
      </c>
      <c r="K643" s="144" t="s">
        <v>4591</v>
      </c>
      <c r="L643" s="204" t="s">
        <v>4339</v>
      </c>
      <c r="M643" s="204" t="s">
        <v>1608</v>
      </c>
      <c r="N643" s="144"/>
      <c r="O643" s="144"/>
      <c r="P643" s="235">
        <f t="shared" ca="1" si="19"/>
        <v>43509</v>
      </c>
      <c r="Q643" s="236" t="str">
        <f t="shared" si="20"/>
        <v>ТАК</v>
      </c>
      <c r="R643" s="152"/>
      <c r="S643" s="152"/>
      <c r="T643" s="152"/>
      <c r="U643" s="152"/>
      <c r="V643" s="130"/>
    </row>
    <row r="644" spans="1:22" ht="54.35" x14ac:dyDescent="0.2">
      <c r="A644" s="262">
        <v>382</v>
      </c>
      <c r="B644" s="24">
        <f>SUBTOTAL(103,C$4:$C644)</f>
        <v>567</v>
      </c>
      <c r="C644" s="142" t="s">
        <v>1104</v>
      </c>
      <c r="D644" s="202">
        <v>32266443</v>
      </c>
      <c r="E644" s="205" t="s">
        <v>9189</v>
      </c>
      <c r="F644" s="205" t="s">
        <v>9190</v>
      </c>
      <c r="G644" s="138" t="s">
        <v>2588</v>
      </c>
      <c r="H644" s="144" t="s">
        <v>8899</v>
      </c>
      <c r="I644" s="144" t="s">
        <v>9247</v>
      </c>
      <c r="J644" s="144" t="s">
        <v>9191</v>
      </c>
      <c r="K644" s="144" t="s">
        <v>9192</v>
      </c>
      <c r="L644" s="255" t="s">
        <v>1609</v>
      </c>
      <c r="M644" s="255" t="s">
        <v>1608</v>
      </c>
      <c r="N644" s="144"/>
      <c r="O644" s="144"/>
      <c r="P644" s="235">
        <f t="shared" ref="P644:P707" ca="1" si="21">TODAY()</f>
        <v>43509</v>
      </c>
      <c r="Q644" s="236" t="str">
        <f t="shared" si="20"/>
        <v>ТАК</v>
      </c>
      <c r="R644" s="152"/>
      <c r="S644" s="152"/>
      <c r="T644" s="152"/>
      <c r="U644" s="152"/>
      <c r="V644" s="130"/>
    </row>
    <row r="645" spans="1:22" ht="27.2" x14ac:dyDescent="0.25">
      <c r="A645" s="263"/>
      <c r="B645" s="24">
        <f>SUBTOTAL(103,C$4:$C645)</f>
        <v>568</v>
      </c>
      <c r="C645" s="142" t="s">
        <v>1104</v>
      </c>
      <c r="D645" s="202" t="s">
        <v>10684</v>
      </c>
      <c r="E645" s="205" t="s">
        <v>9189</v>
      </c>
      <c r="F645" s="205" t="s">
        <v>75</v>
      </c>
      <c r="G645" s="137" t="s">
        <v>7731</v>
      </c>
      <c r="H645" s="144" t="s">
        <v>10643</v>
      </c>
      <c r="I645" s="144" t="s">
        <v>10856</v>
      </c>
      <c r="J645" s="144" t="s">
        <v>10788</v>
      </c>
      <c r="K645" s="144" t="s">
        <v>10768</v>
      </c>
      <c r="L645" s="129" t="s">
        <v>3743</v>
      </c>
      <c r="M645" s="129" t="s">
        <v>3744</v>
      </c>
      <c r="N645" s="234"/>
      <c r="O645" s="237"/>
      <c r="P645" s="235">
        <f t="shared" ca="1" si="21"/>
        <v>43509</v>
      </c>
      <c r="Q645" s="236" t="str">
        <f t="shared" si="20"/>
        <v>ТАК</v>
      </c>
      <c r="R645" s="152" t="s">
        <v>8699</v>
      </c>
      <c r="S645" s="152" t="s">
        <v>9215</v>
      </c>
      <c r="T645" s="80" t="s">
        <v>9237</v>
      </c>
      <c r="U645" s="231" t="s">
        <v>8298</v>
      </c>
      <c r="V645" s="146"/>
    </row>
    <row r="646" spans="1:22" ht="25.85" x14ac:dyDescent="0.2">
      <c r="A646" s="258">
        <v>383</v>
      </c>
      <c r="B646" s="24">
        <f>SUBTOTAL(103,C$4:$C646)</f>
        <v>569</v>
      </c>
      <c r="C646" s="195" t="s">
        <v>1104</v>
      </c>
      <c r="D646" s="202" t="s">
        <v>3811</v>
      </c>
      <c r="E646" s="205" t="s">
        <v>1824</v>
      </c>
      <c r="F646" s="175" t="s">
        <v>2080</v>
      </c>
      <c r="G646" s="203" t="s">
        <v>2583</v>
      </c>
      <c r="H646" s="144" t="s">
        <v>5888</v>
      </c>
      <c r="I646" s="144" t="s">
        <v>6437</v>
      </c>
      <c r="J646" s="144"/>
      <c r="K646" s="144"/>
      <c r="L646" s="204" t="s">
        <v>394</v>
      </c>
      <c r="M646" s="204" t="s">
        <v>395</v>
      </c>
      <c r="N646" s="144"/>
      <c r="O646" s="144"/>
      <c r="P646" s="235">
        <f t="shared" ca="1" si="21"/>
        <v>43509</v>
      </c>
      <c r="Q646" s="236" t="str">
        <f t="shared" si="20"/>
        <v>ТАК</v>
      </c>
      <c r="R646" s="152"/>
      <c r="S646" s="152"/>
      <c r="T646" s="152"/>
      <c r="U646" s="152"/>
      <c r="V646" s="130"/>
    </row>
    <row r="647" spans="1:22" ht="27.2" x14ac:dyDescent="0.2">
      <c r="A647" s="258">
        <v>384</v>
      </c>
      <c r="B647" s="139">
        <f>SUBTOTAL(103,C$4:$C647)</f>
        <v>570</v>
      </c>
      <c r="C647" s="142" t="s">
        <v>1118</v>
      </c>
      <c r="D647" s="202" t="s">
        <v>7680</v>
      </c>
      <c r="E647" s="205" t="s">
        <v>7850</v>
      </c>
      <c r="F647" s="205" t="s">
        <v>7723</v>
      </c>
      <c r="G647" s="203" t="s">
        <v>7731</v>
      </c>
      <c r="H647" s="144" t="s">
        <v>7425</v>
      </c>
      <c r="I647" s="144" t="s">
        <v>7818</v>
      </c>
      <c r="J647" s="144" t="s">
        <v>7801</v>
      </c>
      <c r="K647" s="144" t="s">
        <v>7800</v>
      </c>
      <c r="L647" s="204" t="s">
        <v>3743</v>
      </c>
      <c r="M647" s="204" t="s">
        <v>3744</v>
      </c>
      <c r="N647" s="144"/>
      <c r="O647" s="144"/>
      <c r="P647" s="235">
        <f t="shared" ca="1" si="21"/>
        <v>43509</v>
      </c>
      <c r="Q647" s="236" t="str">
        <f t="shared" si="20"/>
        <v>ТАК</v>
      </c>
      <c r="R647" s="152"/>
      <c r="S647" s="152"/>
      <c r="T647" s="152"/>
      <c r="U647" s="152"/>
      <c r="V647" s="130"/>
    </row>
    <row r="648" spans="1:22" ht="25.85" x14ac:dyDescent="0.2">
      <c r="A648" s="262">
        <v>385</v>
      </c>
      <c r="B648" s="139">
        <f>SUBTOTAL(103,C$4:$C648)</f>
        <v>571</v>
      </c>
      <c r="C648" s="258" t="s">
        <v>1110</v>
      </c>
      <c r="D648" s="132" t="s">
        <v>2224</v>
      </c>
      <c r="E648" s="205" t="s">
        <v>1573</v>
      </c>
      <c r="F648" s="205" t="s">
        <v>4374</v>
      </c>
      <c r="G648" s="203" t="s">
        <v>2583</v>
      </c>
      <c r="H648" s="144" t="s">
        <v>5889</v>
      </c>
      <c r="I648" s="144" t="s">
        <v>6438</v>
      </c>
      <c r="J648" s="144" t="s">
        <v>4515</v>
      </c>
      <c r="K648" s="144"/>
      <c r="L648" s="204" t="s">
        <v>394</v>
      </c>
      <c r="M648" s="204" t="s">
        <v>395</v>
      </c>
      <c r="N648" s="144"/>
      <c r="O648" s="144"/>
      <c r="P648" s="235">
        <f t="shared" ca="1" si="21"/>
        <v>43509</v>
      </c>
      <c r="Q648" s="236" t="str">
        <f t="shared" si="20"/>
        <v>ТАК</v>
      </c>
      <c r="R648" s="152"/>
      <c r="S648" s="152"/>
      <c r="T648" s="152"/>
      <c r="U648" s="152"/>
      <c r="V648" s="130"/>
    </row>
    <row r="649" spans="1:22" ht="40.75" x14ac:dyDescent="0.2">
      <c r="A649" s="264"/>
      <c r="B649" s="24">
        <f>SUBTOTAL(103,C$4:$C649)</f>
        <v>572</v>
      </c>
      <c r="C649" s="258" t="s">
        <v>1110</v>
      </c>
      <c r="D649" s="132" t="s">
        <v>2224</v>
      </c>
      <c r="E649" s="176" t="s">
        <v>1573</v>
      </c>
      <c r="F649" s="205" t="s">
        <v>4374</v>
      </c>
      <c r="G649" s="203" t="s">
        <v>2592</v>
      </c>
      <c r="H649" s="144" t="s">
        <v>5890</v>
      </c>
      <c r="I649" s="144" t="s">
        <v>6439</v>
      </c>
      <c r="J649" s="144" t="s">
        <v>4515</v>
      </c>
      <c r="K649" s="144"/>
      <c r="L649" s="130" t="s">
        <v>394</v>
      </c>
      <c r="M649" s="130" t="s">
        <v>395</v>
      </c>
      <c r="N649" s="144"/>
      <c r="O649" s="144"/>
      <c r="P649" s="235">
        <f t="shared" ca="1" si="21"/>
        <v>43509</v>
      </c>
      <c r="Q649" s="236" t="str">
        <f t="shared" si="20"/>
        <v>ТАК</v>
      </c>
      <c r="R649" s="152"/>
      <c r="S649" s="152"/>
      <c r="T649" s="152"/>
      <c r="U649" s="152"/>
      <c r="V649" s="130"/>
    </row>
    <row r="650" spans="1:22" ht="51.65" x14ac:dyDescent="0.2">
      <c r="A650" s="263"/>
      <c r="B650" s="24">
        <f>SUBTOTAL(103,C$4:$C650)</f>
        <v>573</v>
      </c>
      <c r="C650" s="142" t="s">
        <v>1110</v>
      </c>
      <c r="D650" s="128">
        <v>32292929</v>
      </c>
      <c r="E650" s="173" t="s">
        <v>4373</v>
      </c>
      <c r="F650" s="205" t="s">
        <v>4374</v>
      </c>
      <c r="G650" s="138" t="s">
        <v>2588</v>
      </c>
      <c r="H650" s="144" t="s">
        <v>5663</v>
      </c>
      <c r="I650" s="93" t="s">
        <v>6365</v>
      </c>
      <c r="J650" s="144" t="s">
        <v>4515</v>
      </c>
      <c r="K650" s="144" t="s">
        <v>4592</v>
      </c>
      <c r="L650" s="129" t="s">
        <v>1609</v>
      </c>
      <c r="M650" s="129" t="s">
        <v>1608</v>
      </c>
      <c r="N650" s="144"/>
      <c r="O650" s="144"/>
      <c r="P650" s="235">
        <f t="shared" ca="1" si="21"/>
        <v>43509</v>
      </c>
      <c r="Q650" s="236" t="str">
        <f t="shared" si="20"/>
        <v>ТАК</v>
      </c>
      <c r="R650" s="152"/>
      <c r="S650" s="152"/>
      <c r="T650" s="152"/>
      <c r="U650" s="152"/>
      <c r="V650" s="130"/>
    </row>
    <row r="651" spans="1:22" ht="25.85" x14ac:dyDescent="0.2">
      <c r="A651" s="262">
        <v>386</v>
      </c>
      <c r="B651" s="24">
        <f>SUBTOTAL(103,C$4:$C651)</f>
        <v>574</v>
      </c>
      <c r="C651" s="210" t="s">
        <v>1128</v>
      </c>
      <c r="D651" s="202" t="s">
        <v>3812</v>
      </c>
      <c r="E651" s="205" t="s">
        <v>1194</v>
      </c>
      <c r="F651" s="205" t="s">
        <v>1195</v>
      </c>
      <c r="G651" s="203" t="s">
        <v>2583</v>
      </c>
      <c r="H651" s="144" t="s">
        <v>5891</v>
      </c>
      <c r="I651" s="144" t="s">
        <v>6440</v>
      </c>
      <c r="J651" s="144"/>
      <c r="K651" s="144"/>
      <c r="L651" s="204" t="s">
        <v>394</v>
      </c>
      <c r="M651" s="204" t="s">
        <v>395</v>
      </c>
      <c r="N651" s="144"/>
      <c r="O651" s="144"/>
      <c r="P651" s="235">
        <f t="shared" ca="1" si="21"/>
        <v>43509</v>
      </c>
      <c r="Q651" s="236" t="str">
        <f t="shared" si="20"/>
        <v>ТАК</v>
      </c>
      <c r="R651" s="152"/>
      <c r="S651" s="152"/>
      <c r="T651" s="152"/>
      <c r="U651" s="152"/>
      <c r="V651" s="130"/>
    </row>
    <row r="652" spans="1:22" ht="40.75" x14ac:dyDescent="0.2">
      <c r="A652" s="264"/>
      <c r="B652" s="24">
        <f>SUBTOTAL(103,C$4:$C652)</f>
        <v>575</v>
      </c>
      <c r="C652" s="220" t="s">
        <v>1128</v>
      </c>
      <c r="D652" s="202">
        <v>32294088</v>
      </c>
      <c r="E652" s="176" t="s">
        <v>1194</v>
      </c>
      <c r="F652" s="176" t="s">
        <v>1195</v>
      </c>
      <c r="G652" s="137" t="s">
        <v>2592</v>
      </c>
      <c r="H652" s="144" t="s">
        <v>5892</v>
      </c>
      <c r="I652" s="144" t="s">
        <v>6441</v>
      </c>
      <c r="J652" s="144"/>
      <c r="K652" s="144"/>
      <c r="L652" s="130" t="s">
        <v>394</v>
      </c>
      <c r="M652" s="130" t="s">
        <v>395</v>
      </c>
      <c r="N652" s="144"/>
      <c r="O652" s="144"/>
      <c r="P652" s="235">
        <f t="shared" ca="1" si="21"/>
        <v>43509</v>
      </c>
      <c r="Q652" s="236" t="str">
        <f t="shared" si="20"/>
        <v>ТАК</v>
      </c>
      <c r="R652" s="152"/>
      <c r="S652" s="152"/>
      <c r="T652" s="152"/>
      <c r="U652" s="152"/>
      <c r="V652" s="130"/>
    </row>
    <row r="653" spans="1:22" ht="25.85" x14ac:dyDescent="0.2">
      <c r="A653" s="264"/>
      <c r="B653" s="24">
        <f>SUBTOTAL(103,C$4:$C653)</f>
        <v>576</v>
      </c>
      <c r="C653" s="210" t="s">
        <v>1128</v>
      </c>
      <c r="D653" s="202">
        <v>32294088</v>
      </c>
      <c r="E653" s="178" t="s">
        <v>1194</v>
      </c>
      <c r="F653" s="205" t="s">
        <v>1195</v>
      </c>
      <c r="G653" s="203" t="s">
        <v>2595</v>
      </c>
      <c r="H653" s="144" t="s">
        <v>5893</v>
      </c>
      <c r="I653" s="144" t="s">
        <v>6442</v>
      </c>
      <c r="J653" s="144"/>
      <c r="K653" s="144"/>
      <c r="L653" s="129" t="s">
        <v>396</v>
      </c>
      <c r="M653" s="129" t="s">
        <v>397</v>
      </c>
      <c r="N653" s="144"/>
      <c r="O653" s="144"/>
      <c r="P653" s="235">
        <f t="shared" ca="1" si="21"/>
        <v>43509</v>
      </c>
      <c r="Q653" s="236" t="str">
        <f t="shared" si="20"/>
        <v>ТАК</v>
      </c>
      <c r="R653" s="152"/>
      <c r="S653" s="152"/>
      <c r="T653" s="152"/>
      <c r="U653" s="152"/>
      <c r="V653" s="130"/>
    </row>
    <row r="654" spans="1:22" ht="40.75" x14ac:dyDescent="0.2">
      <c r="A654" s="263"/>
      <c r="B654" s="24">
        <f>SUBTOTAL(103,C$4:$C654)</f>
        <v>577</v>
      </c>
      <c r="C654" s="220" t="s">
        <v>1128</v>
      </c>
      <c r="D654" s="202">
        <v>32294088</v>
      </c>
      <c r="E654" s="178" t="s">
        <v>1194</v>
      </c>
      <c r="F654" s="205" t="s">
        <v>1195</v>
      </c>
      <c r="G654" s="203" t="s">
        <v>2597</v>
      </c>
      <c r="H654" s="144" t="s">
        <v>5893</v>
      </c>
      <c r="I654" s="144" t="s">
        <v>6442</v>
      </c>
      <c r="J654" s="144"/>
      <c r="K654" s="144"/>
      <c r="L654" s="129" t="s">
        <v>396</v>
      </c>
      <c r="M654" s="129" t="s">
        <v>397</v>
      </c>
      <c r="N654" s="144"/>
      <c r="O654" s="144"/>
      <c r="P654" s="235">
        <f t="shared" ca="1" si="21"/>
        <v>43509</v>
      </c>
      <c r="Q654" s="236" t="str">
        <f t="shared" ref="Q654:Q717" si="22">IF(VALUE(O654)=0,"ТАК",IF(VALUE(O654)&gt;VALUE(P654),"ТАК","НІ"))</f>
        <v>ТАК</v>
      </c>
      <c r="R654" s="152"/>
      <c r="S654" s="152"/>
      <c r="T654" s="152"/>
      <c r="U654" s="152"/>
      <c r="V654" s="130"/>
    </row>
    <row r="655" spans="1:22" ht="38.75" x14ac:dyDescent="0.2">
      <c r="A655" s="258">
        <v>387</v>
      </c>
      <c r="B655" s="139">
        <f>SUBTOTAL(103,C$4:$C655)</f>
        <v>578</v>
      </c>
      <c r="C655" s="220" t="s">
        <v>1111</v>
      </c>
      <c r="D655" s="202" t="s">
        <v>846</v>
      </c>
      <c r="E655" s="205" t="s">
        <v>4304</v>
      </c>
      <c r="F655" s="205" t="s">
        <v>844</v>
      </c>
      <c r="G655" s="203" t="s">
        <v>2598</v>
      </c>
      <c r="H655" s="144" t="s">
        <v>5719</v>
      </c>
      <c r="I655" s="144" t="s">
        <v>6443</v>
      </c>
      <c r="J655" s="144"/>
      <c r="K655" s="144" t="s">
        <v>4959</v>
      </c>
      <c r="L655" s="204"/>
      <c r="M655" s="204" t="s">
        <v>361</v>
      </c>
      <c r="N655" s="144"/>
      <c r="O655" s="144"/>
      <c r="P655" s="235">
        <f t="shared" ca="1" si="21"/>
        <v>43509</v>
      </c>
      <c r="Q655" s="236" t="str">
        <f t="shared" si="22"/>
        <v>ТАК</v>
      </c>
      <c r="R655" s="152"/>
      <c r="S655" s="152"/>
      <c r="T655" s="152"/>
      <c r="U655" s="152"/>
      <c r="V655" s="130"/>
    </row>
    <row r="656" spans="1:22" ht="51.65" x14ac:dyDescent="0.2">
      <c r="A656" s="258">
        <v>388</v>
      </c>
      <c r="B656" s="139">
        <f>SUBTOTAL(103,C$4:$C656)</f>
        <v>579</v>
      </c>
      <c r="C656" s="258" t="s">
        <v>1119</v>
      </c>
      <c r="D656" s="140">
        <v>32337629</v>
      </c>
      <c r="E656" s="123" t="s">
        <v>356</v>
      </c>
      <c r="F656" s="123" t="s">
        <v>41</v>
      </c>
      <c r="G656" s="138" t="s">
        <v>2588</v>
      </c>
      <c r="H656" s="144" t="s">
        <v>5851</v>
      </c>
      <c r="I656" s="144" t="s">
        <v>6431</v>
      </c>
      <c r="J656" s="144" t="s">
        <v>3954</v>
      </c>
      <c r="K656" s="144" t="s">
        <v>4593</v>
      </c>
      <c r="L656" s="204" t="s">
        <v>4339</v>
      </c>
      <c r="M656" s="204" t="s">
        <v>1608</v>
      </c>
      <c r="N656" s="144"/>
      <c r="O656" s="144"/>
      <c r="P656" s="235">
        <f t="shared" ca="1" si="21"/>
        <v>43509</v>
      </c>
      <c r="Q656" s="236" t="str">
        <f t="shared" si="22"/>
        <v>ТАК</v>
      </c>
      <c r="R656" s="152"/>
      <c r="S656" s="152"/>
      <c r="T656" s="152"/>
      <c r="U656" s="152"/>
      <c r="V656" s="130"/>
    </row>
    <row r="657" spans="1:22" ht="51.65" x14ac:dyDescent="0.2">
      <c r="A657" s="258">
        <v>389</v>
      </c>
      <c r="B657" s="24">
        <f>SUBTOTAL(103,C$4:$C657)</f>
        <v>580</v>
      </c>
      <c r="C657" s="258" t="s">
        <v>1109</v>
      </c>
      <c r="D657" s="140" t="s">
        <v>1256</v>
      </c>
      <c r="E657" s="123" t="s">
        <v>1255</v>
      </c>
      <c r="F657" s="123" t="s">
        <v>1254</v>
      </c>
      <c r="G657" s="138" t="s">
        <v>2588</v>
      </c>
      <c r="H657" s="144" t="s">
        <v>5806</v>
      </c>
      <c r="I657" s="144" t="s">
        <v>6308</v>
      </c>
      <c r="J657" s="144" t="s">
        <v>3955</v>
      </c>
      <c r="K657" s="144" t="s">
        <v>4594</v>
      </c>
      <c r="L657" s="204" t="s">
        <v>4339</v>
      </c>
      <c r="M657" s="204" t="s">
        <v>1608</v>
      </c>
      <c r="N657" s="144"/>
      <c r="O657" s="144"/>
      <c r="P657" s="235">
        <f t="shared" ca="1" si="21"/>
        <v>43509</v>
      </c>
      <c r="Q657" s="236" t="str">
        <f t="shared" si="22"/>
        <v>ТАК</v>
      </c>
      <c r="R657" s="152"/>
      <c r="S657" s="152"/>
      <c r="T657" s="152"/>
      <c r="U657" s="152"/>
      <c r="V657" s="146"/>
    </row>
    <row r="658" spans="1:22" ht="38.75" x14ac:dyDescent="0.2">
      <c r="A658" s="258">
        <v>390</v>
      </c>
      <c r="B658" s="24">
        <f>SUBTOTAL(103,C$4:$C658)</f>
        <v>581</v>
      </c>
      <c r="C658" s="142" t="s">
        <v>1114</v>
      </c>
      <c r="D658" s="128" t="s">
        <v>2360</v>
      </c>
      <c r="E658" s="173" t="s">
        <v>1488</v>
      </c>
      <c r="F658" s="205" t="s">
        <v>2361</v>
      </c>
      <c r="G658" s="203" t="s">
        <v>3765</v>
      </c>
      <c r="H658" s="144" t="s">
        <v>5691</v>
      </c>
      <c r="I658" s="144" t="s">
        <v>6444</v>
      </c>
      <c r="J658" s="144" t="s">
        <v>5362</v>
      </c>
      <c r="K658" s="144" t="s">
        <v>5363</v>
      </c>
      <c r="L658" s="204" t="s">
        <v>399</v>
      </c>
      <c r="M658" s="204" t="s">
        <v>400</v>
      </c>
      <c r="N658" s="144"/>
      <c r="O658" s="144"/>
      <c r="P658" s="235">
        <f t="shared" ca="1" si="21"/>
        <v>43509</v>
      </c>
      <c r="Q658" s="236" t="str">
        <f t="shared" si="22"/>
        <v>ТАК</v>
      </c>
      <c r="R658" s="152"/>
      <c r="S658" s="152"/>
      <c r="T658" s="152"/>
      <c r="U658" s="152"/>
      <c r="V658" s="146"/>
    </row>
    <row r="659" spans="1:22" ht="25.85" x14ac:dyDescent="0.2">
      <c r="A659" s="262">
        <v>391</v>
      </c>
      <c r="B659" s="24">
        <f>SUBTOTAL(103,C$4:$C659)</f>
        <v>582</v>
      </c>
      <c r="C659" s="220" t="s">
        <v>1105</v>
      </c>
      <c r="D659" s="202" t="s">
        <v>3813</v>
      </c>
      <c r="E659" s="205" t="s">
        <v>1711</v>
      </c>
      <c r="F659" s="175" t="s">
        <v>1712</v>
      </c>
      <c r="G659" s="137" t="s">
        <v>2583</v>
      </c>
      <c r="H659" s="144" t="s">
        <v>5894</v>
      </c>
      <c r="I659" s="144" t="s">
        <v>6445</v>
      </c>
      <c r="J659" s="144" t="s">
        <v>6868</v>
      </c>
      <c r="K659" s="144" t="s">
        <v>6869</v>
      </c>
      <c r="L659" s="204" t="s">
        <v>394</v>
      </c>
      <c r="M659" s="204" t="s">
        <v>395</v>
      </c>
      <c r="N659" s="144"/>
      <c r="O659" s="144"/>
      <c r="P659" s="235">
        <f t="shared" ca="1" si="21"/>
        <v>43509</v>
      </c>
      <c r="Q659" s="236" t="str">
        <f t="shared" si="22"/>
        <v>ТАК</v>
      </c>
      <c r="R659" s="152"/>
      <c r="S659" s="152"/>
      <c r="T659" s="152"/>
      <c r="U659" s="152"/>
      <c r="V659" s="146"/>
    </row>
    <row r="660" spans="1:22" ht="40.75" x14ac:dyDescent="0.2">
      <c r="A660" s="263"/>
      <c r="B660" s="24">
        <f>SUBTOTAL(103,C$4:$C660)</f>
        <v>583</v>
      </c>
      <c r="C660" s="141" t="s">
        <v>1105</v>
      </c>
      <c r="D660" s="202">
        <v>32387601</v>
      </c>
      <c r="E660" s="176" t="s">
        <v>1711</v>
      </c>
      <c r="F660" s="176" t="s">
        <v>1712</v>
      </c>
      <c r="G660" s="203" t="s">
        <v>2592</v>
      </c>
      <c r="H660" s="144" t="s">
        <v>5894</v>
      </c>
      <c r="I660" s="144" t="s">
        <v>6446</v>
      </c>
      <c r="J660" s="144" t="s">
        <v>6868</v>
      </c>
      <c r="K660" s="144" t="s">
        <v>6869</v>
      </c>
      <c r="L660" s="130" t="s">
        <v>394</v>
      </c>
      <c r="M660" s="130" t="s">
        <v>395</v>
      </c>
      <c r="N660" s="144"/>
      <c r="O660" s="144"/>
      <c r="P660" s="235">
        <f t="shared" ca="1" si="21"/>
        <v>43509</v>
      </c>
      <c r="Q660" s="236" t="str">
        <f t="shared" si="22"/>
        <v>ТАК</v>
      </c>
      <c r="R660" s="152"/>
      <c r="S660" s="152"/>
      <c r="T660" s="152"/>
      <c r="U660" s="152"/>
      <c r="V660" s="146"/>
    </row>
    <row r="661" spans="1:22" ht="27.2" hidden="1" x14ac:dyDescent="0.2">
      <c r="A661" s="262">
        <v>392</v>
      </c>
      <c r="B661" s="191">
        <f>SUBTOTAL(103,C$4:$C661)</f>
        <v>583</v>
      </c>
      <c r="C661" s="185" t="s">
        <v>1104</v>
      </c>
      <c r="D661" s="225" t="s">
        <v>2225</v>
      </c>
      <c r="E661" s="197" t="s">
        <v>2465</v>
      </c>
      <c r="F661" s="197" t="s">
        <v>152</v>
      </c>
      <c r="G661" s="199" t="s">
        <v>2585</v>
      </c>
      <c r="H661" s="186" t="s">
        <v>5895</v>
      </c>
      <c r="I661" s="186" t="s">
        <v>6447</v>
      </c>
      <c r="J661" s="186" t="s">
        <v>5465</v>
      </c>
      <c r="K661" s="186" t="s">
        <v>5466</v>
      </c>
      <c r="L661" s="187" t="s">
        <v>398</v>
      </c>
      <c r="M661" s="187" t="s">
        <v>395</v>
      </c>
      <c r="N661" s="186" t="s">
        <v>9267</v>
      </c>
      <c r="O661" s="186">
        <v>43466</v>
      </c>
      <c r="P661" s="245">
        <f t="shared" ca="1" si="21"/>
        <v>43509</v>
      </c>
      <c r="Q661" s="246" t="str">
        <f t="shared" ca="1" si="22"/>
        <v>НІ</v>
      </c>
      <c r="R661" s="247"/>
      <c r="S661" s="247"/>
      <c r="T661" s="247"/>
      <c r="U661" s="247"/>
      <c r="V661" s="249"/>
    </row>
    <row r="662" spans="1:22" ht="27.2" hidden="1" x14ac:dyDescent="0.2">
      <c r="A662" s="264"/>
      <c r="B662" s="191">
        <f>SUBTOTAL(103,C$4:$C662)</f>
        <v>583</v>
      </c>
      <c r="C662" s="185" t="s">
        <v>1104</v>
      </c>
      <c r="D662" s="225" t="s">
        <v>2225</v>
      </c>
      <c r="E662" s="188" t="s">
        <v>2465</v>
      </c>
      <c r="F662" s="188" t="s">
        <v>152</v>
      </c>
      <c r="G662" s="189" t="s">
        <v>2587</v>
      </c>
      <c r="H662" s="186" t="s">
        <v>5895</v>
      </c>
      <c r="I662" s="186" t="s">
        <v>6447</v>
      </c>
      <c r="J662" s="186" t="s">
        <v>5465</v>
      </c>
      <c r="K662" s="186" t="s">
        <v>5466</v>
      </c>
      <c r="L662" s="187" t="s">
        <v>398</v>
      </c>
      <c r="M662" s="187" t="s">
        <v>395</v>
      </c>
      <c r="N662" s="186" t="s">
        <v>9267</v>
      </c>
      <c r="O662" s="186">
        <v>43466</v>
      </c>
      <c r="P662" s="245">
        <f t="shared" ca="1" si="21"/>
        <v>43509</v>
      </c>
      <c r="Q662" s="246" t="str">
        <f t="shared" ca="1" si="22"/>
        <v>НІ</v>
      </c>
      <c r="R662" s="247"/>
      <c r="S662" s="247"/>
      <c r="T662" s="247"/>
      <c r="U662" s="247"/>
      <c r="V662" s="249"/>
    </row>
    <row r="663" spans="1:22" x14ac:dyDescent="0.25">
      <c r="A663" s="263"/>
      <c r="B663" s="24">
        <f>SUBTOTAL(103,C$4:$C663)</f>
        <v>584</v>
      </c>
      <c r="C663" s="142" t="s">
        <v>1104</v>
      </c>
      <c r="D663" s="202" t="s">
        <v>2225</v>
      </c>
      <c r="E663" s="205" t="s">
        <v>2465</v>
      </c>
      <c r="F663" s="173" t="s">
        <v>152</v>
      </c>
      <c r="G663" s="137" t="s">
        <v>7856</v>
      </c>
      <c r="H663" s="144" t="s">
        <v>9590</v>
      </c>
      <c r="I663" s="144" t="s">
        <v>9267</v>
      </c>
      <c r="J663" s="144" t="s">
        <v>5465</v>
      </c>
      <c r="K663" s="144" t="s">
        <v>5466</v>
      </c>
      <c r="L663" s="129"/>
      <c r="M663" s="129"/>
      <c r="N663" s="234"/>
      <c r="O663" s="237"/>
      <c r="P663" s="235">
        <f t="shared" ca="1" si="21"/>
        <v>43509</v>
      </c>
      <c r="Q663" s="236" t="str">
        <f t="shared" si="22"/>
        <v>ТАК</v>
      </c>
      <c r="R663" s="152"/>
      <c r="S663" s="152"/>
      <c r="T663" s="152"/>
      <c r="U663" s="152"/>
      <c r="V663" s="146"/>
    </row>
    <row r="664" spans="1:22" ht="25.85" x14ac:dyDescent="0.2">
      <c r="A664" s="258">
        <v>393</v>
      </c>
      <c r="B664" s="139">
        <f>SUBTOTAL(103,C$4:$C664)</f>
        <v>585</v>
      </c>
      <c r="C664" s="220" t="s">
        <v>1129</v>
      </c>
      <c r="D664" s="128" t="s">
        <v>3814</v>
      </c>
      <c r="E664" s="173" t="s">
        <v>1078</v>
      </c>
      <c r="F664" s="173" t="s">
        <v>1079</v>
      </c>
      <c r="G664" s="203" t="s">
        <v>2583</v>
      </c>
      <c r="H664" s="144" t="s">
        <v>5896</v>
      </c>
      <c r="I664" s="144" t="s">
        <v>6448</v>
      </c>
      <c r="J664" s="144"/>
      <c r="K664" s="144"/>
      <c r="L664" s="129" t="s">
        <v>394</v>
      </c>
      <c r="M664" s="129" t="s">
        <v>395</v>
      </c>
      <c r="N664" s="144"/>
      <c r="O664" s="144"/>
      <c r="P664" s="235">
        <f t="shared" ca="1" si="21"/>
        <v>43509</v>
      </c>
      <c r="Q664" s="236" t="str">
        <f t="shared" si="22"/>
        <v>ТАК</v>
      </c>
      <c r="R664" s="152"/>
      <c r="S664" s="152"/>
      <c r="T664" s="152"/>
      <c r="U664" s="152"/>
      <c r="V664" s="146"/>
    </row>
    <row r="665" spans="1:22" ht="25.85" x14ac:dyDescent="0.2">
      <c r="A665" s="262">
        <v>394</v>
      </c>
      <c r="B665" s="24">
        <f>SUBTOTAL(103,C$4:$C665)</f>
        <v>586</v>
      </c>
      <c r="C665" s="210" t="s">
        <v>1120</v>
      </c>
      <c r="D665" s="132" t="s">
        <v>2226</v>
      </c>
      <c r="E665" s="176" t="s">
        <v>1185</v>
      </c>
      <c r="F665" s="175" t="s">
        <v>987</v>
      </c>
      <c r="G665" s="203" t="s">
        <v>2583</v>
      </c>
      <c r="H665" s="144" t="s">
        <v>5897</v>
      </c>
      <c r="I665" s="144" t="s">
        <v>6449</v>
      </c>
      <c r="J665" s="144"/>
      <c r="K665" s="144"/>
      <c r="L665" s="129" t="s">
        <v>394</v>
      </c>
      <c r="M665" s="129" t="s">
        <v>395</v>
      </c>
      <c r="N665" s="144"/>
      <c r="O665" s="144"/>
      <c r="P665" s="235">
        <f t="shared" ca="1" si="21"/>
        <v>43509</v>
      </c>
      <c r="Q665" s="236" t="str">
        <f t="shared" si="22"/>
        <v>ТАК</v>
      </c>
      <c r="R665" s="152"/>
      <c r="S665" s="152"/>
      <c r="T665" s="152"/>
      <c r="U665" s="152"/>
      <c r="V665" s="146"/>
    </row>
    <row r="666" spans="1:22" ht="40.75" x14ac:dyDescent="0.2">
      <c r="A666" s="264"/>
      <c r="B666" s="24">
        <f>SUBTOTAL(103,C$4:$C666)</f>
        <v>587</v>
      </c>
      <c r="C666" s="195" t="s">
        <v>1120</v>
      </c>
      <c r="D666" s="132" t="s">
        <v>2226</v>
      </c>
      <c r="E666" s="176" t="s">
        <v>1185</v>
      </c>
      <c r="F666" s="175" t="s">
        <v>987</v>
      </c>
      <c r="G666" s="137" t="s">
        <v>2592</v>
      </c>
      <c r="H666" s="144" t="s">
        <v>5897</v>
      </c>
      <c r="I666" s="144" t="s">
        <v>6449</v>
      </c>
      <c r="J666" s="144"/>
      <c r="K666" s="144"/>
      <c r="L666" s="130" t="s">
        <v>394</v>
      </c>
      <c r="M666" s="130" t="s">
        <v>395</v>
      </c>
      <c r="N666" s="144"/>
      <c r="O666" s="144"/>
      <c r="P666" s="235">
        <f t="shared" ca="1" si="21"/>
        <v>43509</v>
      </c>
      <c r="Q666" s="236" t="str">
        <f t="shared" si="22"/>
        <v>ТАК</v>
      </c>
      <c r="R666" s="152"/>
      <c r="S666" s="152"/>
      <c r="T666" s="152"/>
      <c r="U666" s="152"/>
      <c r="V666" s="146"/>
    </row>
    <row r="667" spans="1:22" ht="25.85" x14ac:dyDescent="0.2">
      <c r="A667" s="264"/>
      <c r="B667" s="24">
        <f>SUBTOTAL(103,C$4:$C667)</f>
        <v>588</v>
      </c>
      <c r="C667" s="220" t="s">
        <v>1120</v>
      </c>
      <c r="D667" s="132" t="s">
        <v>2226</v>
      </c>
      <c r="E667" s="176" t="s">
        <v>1185</v>
      </c>
      <c r="F667" s="175" t="s">
        <v>987</v>
      </c>
      <c r="G667" s="203" t="s">
        <v>2595</v>
      </c>
      <c r="H667" s="144" t="s">
        <v>5898</v>
      </c>
      <c r="I667" s="144" t="s">
        <v>6450</v>
      </c>
      <c r="J667" s="144"/>
      <c r="K667" s="144"/>
      <c r="L667" s="204" t="s">
        <v>396</v>
      </c>
      <c r="M667" s="204" t="s">
        <v>397</v>
      </c>
      <c r="N667" s="144"/>
      <c r="O667" s="144"/>
      <c r="P667" s="235">
        <f t="shared" ca="1" si="21"/>
        <v>43509</v>
      </c>
      <c r="Q667" s="236" t="str">
        <f t="shared" si="22"/>
        <v>ТАК</v>
      </c>
      <c r="R667" s="152"/>
      <c r="S667" s="152"/>
      <c r="T667" s="152"/>
      <c r="U667" s="152"/>
      <c r="V667" s="146"/>
    </row>
    <row r="668" spans="1:22" ht="40.75" x14ac:dyDescent="0.2">
      <c r="A668" s="263"/>
      <c r="B668" s="24">
        <f>SUBTOTAL(103,C$4:$C668)</f>
        <v>589</v>
      </c>
      <c r="C668" s="258" t="s">
        <v>1120</v>
      </c>
      <c r="D668" s="132" t="s">
        <v>2226</v>
      </c>
      <c r="E668" s="176" t="s">
        <v>1185</v>
      </c>
      <c r="F668" s="175" t="s">
        <v>987</v>
      </c>
      <c r="G668" s="203" t="s">
        <v>2597</v>
      </c>
      <c r="H668" s="144" t="s">
        <v>5898</v>
      </c>
      <c r="I668" s="144" t="s">
        <v>6450</v>
      </c>
      <c r="J668" s="144"/>
      <c r="K668" s="144"/>
      <c r="L668" s="204" t="s">
        <v>396</v>
      </c>
      <c r="M668" s="204" t="s">
        <v>397</v>
      </c>
      <c r="N668" s="144"/>
      <c r="O668" s="144"/>
      <c r="P668" s="235">
        <f t="shared" ca="1" si="21"/>
        <v>43509</v>
      </c>
      <c r="Q668" s="236" t="str">
        <f t="shared" si="22"/>
        <v>ТАК</v>
      </c>
      <c r="R668" s="152"/>
      <c r="S668" s="152"/>
      <c r="T668" s="152"/>
      <c r="U668" s="152"/>
      <c r="V668" s="146"/>
    </row>
    <row r="669" spans="1:22" ht="51.65" x14ac:dyDescent="0.2">
      <c r="A669" s="258">
        <v>395</v>
      </c>
      <c r="B669" s="24">
        <f>SUBTOTAL(103,C$4:$C669)</f>
        <v>590</v>
      </c>
      <c r="C669" s="220" t="s">
        <v>1104</v>
      </c>
      <c r="D669" s="140" t="s">
        <v>1783</v>
      </c>
      <c r="E669" s="123" t="s">
        <v>1782</v>
      </c>
      <c r="F669" s="123" t="s">
        <v>1781</v>
      </c>
      <c r="G669" s="138" t="s">
        <v>2588</v>
      </c>
      <c r="H669" s="144" t="s">
        <v>5899</v>
      </c>
      <c r="I669" s="144" t="s">
        <v>6451</v>
      </c>
      <c r="J669" s="144" t="s">
        <v>3956</v>
      </c>
      <c r="K669" s="144" t="s">
        <v>4595</v>
      </c>
      <c r="L669" s="204" t="s">
        <v>4339</v>
      </c>
      <c r="M669" s="129" t="s">
        <v>1608</v>
      </c>
      <c r="N669" s="144"/>
      <c r="O669" s="144"/>
      <c r="P669" s="235">
        <f t="shared" ca="1" si="21"/>
        <v>43509</v>
      </c>
      <c r="Q669" s="236" t="str">
        <f t="shared" si="22"/>
        <v>ТАК</v>
      </c>
      <c r="R669" s="152"/>
      <c r="S669" s="152"/>
      <c r="T669" s="152"/>
      <c r="U669" s="152"/>
      <c r="V669" s="146"/>
    </row>
    <row r="670" spans="1:22" ht="38.75" x14ac:dyDescent="0.2">
      <c r="A670" s="258">
        <v>396</v>
      </c>
      <c r="B670" s="24">
        <f>SUBTOTAL(103,C$4:$C670)</f>
        <v>591</v>
      </c>
      <c r="C670" s="142" t="s">
        <v>1130</v>
      </c>
      <c r="D670" s="202" t="s">
        <v>817</v>
      </c>
      <c r="E670" s="205" t="s">
        <v>816</v>
      </c>
      <c r="F670" s="205" t="s">
        <v>815</v>
      </c>
      <c r="G670" s="203" t="s">
        <v>2598</v>
      </c>
      <c r="H670" s="144" t="s">
        <v>5719</v>
      </c>
      <c r="I670" s="144" t="s">
        <v>6452</v>
      </c>
      <c r="J670" s="144"/>
      <c r="K670" s="144" t="s">
        <v>4960</v>
      </c>
      <c r="L670" s="204"/>
      <c r="M670" s="204" t="s">
        <v>361</v>
      </c>
      <c r="N670" s="144"/>
      <c r="O670" s="144"/>
      <c r="P670" s="235">
        <f t="shared" ca="1" si="21"/>
        <v>43509</v>
      </c>
      <c r="Q670" s="236" t="str">
        <f t="shared" si="22"/>
        <v>ТАК</v>
      </c>
      <c r="R670" s="152"/>
      <c r="S670" s="152"/>
      <c r="T670" s="152"/>
      <c r="U670" s="152"/>
      <c r="V670" s="146"/>
    </row>
    <row r="671" spans="1:22" ht="25.85" x14ac:dyDescent="0.2">
      <c r="A671" s="258">
        <v>397</v>
      </c>
      <c r="B671" s="24">
        <f>SUBTOTAL(103,C$4:$C671)</f>
        <v>592</v>
      </c>
      <c r="C671" s="142" t="s">
        <v>1114</v>
      </c>
      <c r="D671" s="128" t="s">
        <v>1538</v>
      </c>
      <c r="E671" s="173" t="s">
        <v>7253</v>
      </c>
      <c r="F671" s="205" t="s">
        <v>1539</v>
      </c>
      <c r="G671" s="203" t="s">
        <v>2583</v>
      </c>
      <c r="H671" s="144" t="s">
        <v>5803</v>
      </c>
      <c r="I671" s="144" t="s">
        <v>6453</v>
      </c>
      <c r="J671" s="144" t="s">
        <v>6870</v>
      </c>
      <c r="K671" s="144" t="s">
        <v>6871</v>
      </c>
      <c r="L671" s="204" t="s">
        <v>394</v>
      </c>
      <c r="M671" s="204" t="s">
        <v>395</v>
      </c>
      <c r="N671" s="144"/>
      <c r="O671" s="144"/>
      <c r="P671" s="235">
        <f t="shared" ca="1" si="21"/>
        <v>43509</v>
      </c>
      <c r="Q671" s="236" t="str">
        <f t="shared" si="22"/>
        <v>ТАК</v>
      </c>
      <c r="R671" s="152"/>
      <c r="S671" s="152"/>
      <c r="T671" s="152"/>
      <c r="U671" s="152"/>
      <c r="V671" s="146"/>
    </row>
    <row r="672" spans="1:22" ht="25.85" x14ac:dyDescent="0.2">
      <c r="A672" s="262">
        <v>398</v>
      </c>
      <c r="B672" s="24">
        <f>SUBTOTAL(103,C$4:$C672)</f>
        <v>593</v>
      </c>
      <c r="C672" s="258" t="s">
        <v>1111</v>
      </c>
      <c r="D672" s="128" t="s">
        <v>3815</v>
      </c>
      <c r="E672" s="173" t="s">
        <v>2246</v>
      </c>
      <c r="F672" s="176" t="s">
        <v>2238</v>
      </c>
      <c r="G672" s="137" t="s">
        <v>2583</v>
      </c>
      <c r="H672" s="144" t="s">
        <v>5900</v>
      </c>
      <c r="I672" s="144" t="s">
        <v>6454</v>
      </c>
      <c r="J672" s="144"/>
      <c r="K672" s="144"/>
      <c r="L672" s="129" t="s">
        <v>394</v>
      </c>
      <c r="M672" s="129" t="s">
        <v>395</v>
      </c>
      <c r="N672" s="144"/>
      <c r="O672" s="144"/>
      <c r="P672" s="235">
        <f t="shared" ca="1" si="21"/>
        <v>43509</v>
      </c>
      <c r="Q672" s="236" t="str">
        <f t="shared" si="22"/>
        <v>ТАК</v>
      </c>
      <c r="R672" s="152"/>
      <c r="S672" s="152"/>
      <c r="T672" s="152"/>
      <c r="U672" s="152"/>
      <c r="V672" s="146"/>
    </row>
    <row r="673" spans="1:22" ht="40.75" x14ac:dyDescent="0.2">
      <c r="A673" s="263"/>
      <c r="B673" s="24">
        <f>SUBTOTAL(103,C$4:$C673)</f>
        <v>594</v>
      </c>
      <c r="C673" s="183" t="s">
        <v>1111</v>
      </c>
      <c r="D673" s="202">
        <v>32510349</v>
      </c>
      <c r="E673" s="176" t="s">
        <v>2246</v>
      </c>
      <c r="F673" s="176" t="s">
        <v>2238</v>
      </c>
      <c r="G673" s="203" t="s">
        <v>2592</v>
      </c>
      <c r="H673" s="144" t="s">
        <v>5900</v>
      </c>
      <c r="I673" s="144" t="s">
        <v>6454</v>
      </c>
      <c r="J673" s="144"/>
      <c r="K673" s="144"/>
      <c r="L673" s="130" t="s">
        <v>394</v>
      </c>
      <c r="M673" s="130" t="s">
        <v>395</v>
      </c>
      <c r="N673" s="144"/>
      <c r="O673" s="144"/>
      <c r="P673" s="235">
        <f t="shared" ca="1" si="21"/>
        <v>43509</v>
      </c>
      <c r="Q673" s="236" t="str">
        <f t="shared" si="22"/>
        <v>ТАК</v>
      </c>
      <c r="R673" s="152"/>
      <c r="S673" s="152" t="s">
        <v>8755</v>
      </c>
      <c r="T673" s="152"/>
      <c r="U673" s="152"/>
      <c r="V673" s="146"/>
    </row>
    <row r="674" spans="1:22" ht="25.85" x14ac:dyDescent="0.2">
      <c r="A674" s="258">
        <v>399</v>
      </c>
      <c r="B674" s="24">
        <f>SUBTOTAL(103,C$4:$C674)</f>
        <v>595</v>
      </c>
      <c r="C674" s="258" t="s">
        <v>1123</v>
      </c>
      <c r="D674" s="202" t="s">
        <v>2478</v>
      </c>
      <c r="E674" s="205" t="s">
        <v>2479</v>
      </c>
      <c r="F674" s="205" t="s">
        <v>2460</v>
      </c>
      <c r="G674" s="203" t="s">
        <v>2583</v>
      </c>
      <c r="H674" s="144" t="s">
        <v>5901</v>
      </c>
      <c r="I674" s="144" t="s">
        <v>6455</v>
      </c>
      <c r="J674" s="144"/>
      <c r="K674" s="144"/>
      <c r="L674" s="129" t="s">
        <v>394</v>
      </c>
      <c r="M674" s="129" t="s">
        <v>395</v>
      </c>
      <c r="N674" s="144"/>
      <c r="O674" s="144"/>
      <c r="P674" s="235">
        <f t="shared" ca="1" si="21"/>
        <v>43509</v>
      </c>
      <c r="Q674" s="236" t="str">
        <f t="shared" si="22"/>
        <v>ТАК</v>
      </c>
      <c r="R674" s="152"/>
      <c r="S674" s="152"/>
      <c r="T674" s="152"/>
      <c r="U674" s="152"/>
      <c r="V674" s="146"/>
    </row>
    <row r="675" spans="1:22" ht="25.85" x14ac:dyDescent="0.2">
      <c r="A675" s="258">
        <v>400</v>
      </c>
      <c r="B675" s="139">
        <f>SUBTOTAL(103,C$4:$C675)</f>
        <v>596</v>
      </c>
      <c r="C675" s="258" t="s">
        <v>1110</v>
      </c>
      <c r="D675" s="202" t="s">
        <v>3816</v>
      </c>
      <c r="E675" s="205" t="s">
        <v>2384</v>
      </c>
      <c r="F675" s="205" t="s">
        <v>1359</v>
      </c>
      <c r="G675" s="203" t="s">
        <v>2583</v>
      </c>
      <c r="H675" s="144" t="s">
        <v>5902</v>
      </c>
      <c r="I675" s="144" t="s">
        <v>6456</v>
      </c>
      <c r="J675" s="144"/>
      <c r="K675" s="144"/>
      <c r="L675" s="204" t="s">
        <v>394</v>
      </c>
      <c r="M675" s="204" t="s">
        <v>395</v>
      </c>
      <c r="N675" s="144"/>
      <c r="O675" s="144"/>
      <c r="P675" s="235">
        <f t="shared" ca="1" si="21"/>
        <v>43509</v>
      </c>
      <c r="Q675" s="236" t="str">
        <f t="shared" si="22"/>
        <v>ТАК</v>
      </c>
      <c r="R675" s="152"/>
      <c r="S675" s="152"/>
      <c r="T675" s="152"/>
      <c r="U675" s="152"/>
      <c r="V675" s="146"/>
    </row>
    <row r="676" spans="1:22" ht="27.2" hidden="1" x14ac:dyDescent="0.2">
      <c r="A676" s="262">
        <v>401</v>
      </c>
      <c r="B676" s="191">
        <f>SUBTOTAL(103,C$4:$C676)</f>
        <v>596</v>
      </c>
      <c r="C676" s="185" t="s">
        <v>1129</v>
      </c>
      <c r="D676" s="222">
        <v>32631004</v>
      </c>
      <c r="E676" s="197" t="s">
        <v>2486</v>
      </c>
      <c r="F676" s="197" t="s">
        <v>1014</v>
      </c>
      <c r="G676" s="199" t="s">
        <v>2585</v>
      </c>
      <c r="H676" s="186" t="s">
        <v>5903</v>
      </c>
      <c r="I676" s="186" t="s">
        <v>6457</v>
      </c>
      <c r="J676" s="186" t="s">
        <v>5491</v>
      </c>
      <c r="K676" s="186" t="s">
        <v>5492</v>
      </c>
      <c r="L676" s="187" t="s">
        <v>398</v>
      </c>
      <c r="M676" s="187" t="s">
        <v>395</v>
      </c>
      <c r="N676" s="186" t="s">
        <v>10406</v>
      </c>
      <c r="O676" s="186">
        <v>43466</v>
      </c>
      <c r="P676" s="245">
        <f t="shared" ca="1" si="21"/>
        <v>43509</v>
      </c>
      <c r="Q676" s="246" t="str">
        <f t="shared" ca="1" si="22"/>
        <v>НІ</v>
      </c>
      <c r="R676" s="247"/>
      <c r="S676" s="247"/>
      <c r="T676" s="247"/>
      <c r="U676" s="247"/>
      <c r="V676" s="249"/>
    </row>
    <row r="677" spans="1:22" ht="25.85" x14ac:dyDescent="0.25">
      <c r="A677" s="263"/>
      <c r="B677" s="24">
        <f>SUBTOTAL(103,C$4:$C677)</f>
        <v>597</v>
      </c>
      <c r="C677" s="142" t="s">
        <v>1129</v>
      </c>
      <c r="D677" s="202" t="s">
        <v>10399</v>
      </c>
      <c r="E677" s="205" t="s">
        <v>2486</v>
      </c>
      <c r="F677" s="205" t="s">
        <v>1014</v>
      </c>
      <c r="G677" s="203" t="s">
        <v>7856</v>
      </c>
      <c r="H677" s="144" t="s">
        <v>9590</v>
      </c>
      <c r="I677" s="144" t="s">
        <v>10532</v>
      </c>
      <c r="J677" s="80"/>
      <c r="K677" s="144" t="s">
        <v>10403</v>
      </c>
      <c r="L677" s="204"/>
      <c r="M677" s="204"/>
      <c r="N677" s="234"/>
      <c r="O677" s="237"/>
      <c r="P677" s="235">
        <f t="shared" ca="1" si="21"/>
        <v>43509</v>
      </c>
      <c r="Q677" s="236" t="str">
        <f t="shared" si="22"/>
        <v>ТАК</v>
      </c>
      <c r="R677" s="152" t="s">
        <v>8699</v>
      </c>
      <c r="S677" s="152" t="s">
        <v>10404</v>
      </c>
      <c r="T677" s="80" t="s">
        <v>10405</v>
      </c>
      <c r="U677" s="80" t="s">
        <v>10405</v>
      </c>
      <c r="V677" s="146"/>
    </row>
    <row r="678" spans="1:22" ht="25.85" x14ac:dyDescent="0.2">
      <c r="A678" s="258">
        <v>402</v>
      </c>
      <c r="B678" s="24">
        <f>SUBTOTAL(103,C$4:$C678)</f>
        <v>598</v>
      </c>
      <c r="C678" s="258" t="s">
        <v>1104</v>
      </c>
      <c r="D678" s="128" t="s">
        <v>593</v>
      </c>
      <c r="E678" s="205" t="s">
        <v>594</v>
      </c>
      <c r="F678" s="205" t="s">
        <v>595</v>
      </c>
      <c r="G678" s="137" t="s">
        <v>2586</v>
      </c>
      <c r="H678" s="144" t="s">
        <v>5685</v>
      </c>
      <c r="I678" s="144" t="s">
        <v>6112</v>
      </c>
      <c r="J678" s="144" t="s">
        <v>5181</v>
      </c>
      <c r="K678" s="144" t="s">
        <v>5031</v>
      </c>
      <c r="L678" s="204" t="s">
        <v>3743</v>
      </c>
      <c r="M678" s="204" t="s">
        <v>3744</v>
      </c>
      <c r="N678" s="144"/>
      <c r="O678" s="144"/>
      <c r="P678" s="235">
        <f t="shared" ca="1" si="21"/>
        <v>43509</v>
      </c>
      <c r="Q678" s="236" t="str">
        <f t="shared" si="22"/>
        <v>ТАК</v>
      </c>
      <c r="R678" s="152"/>
      <c r="S678" s="152"/>
      <c r="T678" s="152"/>
      <c r="U678" s="152"/>
      <c r="V678" s="146"/>
    </row>
    <row r="679" spans="1:22" ht="81.55" x14ac:dyDescent="0.2">
      <c r="A679" s="262">
        <v>403</v>
      </c>
      <c r="B679" s="24">
        <f>SUBTOTAL(103,C$4:$C679)</f>
        <v>599</v>
      </c>
      <c r="C679" s="258" t="s">
        <v>1108</v>
      </c>
      <c r="D679" s="202">
        <v>32688148</v>
      </c>
      <c r="E679" s="205" t="s">
        <v>1151</v>
      </c>
      <c r="F679" s="205" t="s">
        <v>4305</v>
      </c>
      <c r="G679" s="203" t="s">
        <v>2591</v>
      </c>
      <c r="H679" s="144" t="s">
        <v>5904</v>
      </c>
      <c r="I679" s="144" t="s">
        <v>6458</v>
      </c>
      <c r="J679" s="144" t="s">
        <v>5414</v>
      </c>
      <c r="K679" s="144" t="s">
        <v>5415</v>
      </c>
      <c r="L679" s="129" t="s">
        <v>396</v>
      </c>
      <c r="M679" s="129" t="s">
        <v>397</v>
      </c>
      <c r="N679" s="144"/>
      <c r="O679" s="144"/>
      <c r="P679" s="235">
        <f t="shared" ca="1" si="21"/>
        <v>43509</v>
      </c>
      <c r="Q679" s="236" t="str">
        <f t="shared" si="22"/>
        <v>ТАК</v>
      </c>
      <c r="R679" s="152"/>
      <c r="S679" s="152"/>
      <c r="T679" s="152"/>
      <c r="U679" s="152"/>
      <c r="V679" s="146"/>
    </row>
    <row r="680" spans="1:22" ht="38.75" x14ac:dyDescent="0.2">
      <c r="A680" s="264"/>
      <c r="B680" s="24">
        <f>SUBTOTAL(103,C$4:$C680)</f>
        <v>600</v>
      </c>
      <c r="C680" s="141" t="s">
        <v>1108</v>
      </c>
      <c r="D680" s="202">
        <v>32688148</v>
      </c>
      <c r="E680" s="205" t="s">
        <v>1151</v>
      </c>
      <c r="F680" s="205" t="s">
        <v>4305</v>
      </c>
      <c r="G680" s="203" t="s">
        <v>2595</v>
      </c>
      <c r="H680" s="144" t="s">
        <v>5904</v>
      </c>
      <c r="I680" s="144" t="s">
        <v>6458</v>
      </c>
      <c r="J680" s="144" t="s">
        <v>5414</v>
      </c>
      <c r="K680" s="144" t="s">
        <v>5415</v>
      </c>
      <c r="L680" s="129" t="s">
        <v>396</v>
      </c>
      <c r="M680" s="129" t="s">
        <v>397</v>
      </c>
      <c r="N680" s="144"/>
      <c r="O680" s="144"/>
      <c r="P680" s="235">
        <f t="shared" ca="1" si="21"/>
        <v>43509</v>
      </c>
      <c r="Q680" s="236" t="str">
        <f t="shared" si="22"/>
        <v>ТАК</v>
      </c>
      <c r="R680" s="152"/>
      <c r="S680" s="152"/>
      <c r="T680" s="152"/>
      <c r="U680" s="152"/>
      <c r="V680" s="146"/>
    </row>
    <row r="681" spans="1:22" ht="40.75" x14ac:dyDescent="0.2">
      <c r="A681" s="263"/>
      <c r="B681" s="24">
        <f>SUBTOTAL(103,C$4:$C681)</f>
        <v>601</v>
      </c>
      <c r="C681" s="141" t="s">
        <v>1108</v>
      </c>
      <c r="D681" s="202">
        <v>32688148</v>
      </c>
      <c r="E681" s="173" t="s">
        <v>1151</v>
      </c>
      <c r="F681" s="205" t="s">
        <v>4305</v>
      </c>
      <c r="G681" s="137" t="s">
        <v>2597</v>
      </c>
      <c r="H681" s="144" t="s">
        <v>5904</v>
      </c>
      <c r="I681" s="144" t="s">
        <v>6458</v>
      </c>
      <c r="J681" s="144" t="s">
        <v>5414</v>
      </c>
      <c r="K681" s="144" t="s">
        <v>5415</v>
      </c>
      <c r="L681" s="204" t="s">
        <v>396</v>
      </c>
      <c r="M681" s="204" t="s">
        <v>397</v>
      </c>
      <c r="N681" s="144"/>
      <c r="O681" s="144"/>
      <c r="P681" s="235">
        <f t="shared" ca="1" si="21"/>
        <v>43509</v>
      </c>
      <c r="Q681" s="236" t="str">
        <f t="shared" si="22"/>
        <v>ТАК</v>
      </c>
      <c r="R681" s="152"/>
      <c r="S681" s="152"/>
      <c r="T681" s="152"/>
      <c r="U681" s="152"/>
      <c r="V681" s="146"/>
    </row>
    <row r="682" spans="1:22" ht="54.35" x14ac:dyDescent="0.2">
      <c r="A682" s="258">
        <v>404</v>
      </c>
      <c r="B682" s="24">
        <f>SUBTOTAL(103,C$4:$C682)</f>
        <v>602</v>
      </c>
      <c r="C682" s="142" t="s">
        <v>1104</v>
      </c>
      <c r="D682" s="202">
        <v>32694043</v>
      </c>
      <c r="E682" s="205" t="s">
        <v>9173</v>
      </c>
      <c r="F682" s="205" t="s">
        <v>9174</v>
      </c>
      <c r="G682" s="138" t="s">
        <v>2588</v>
      </c>
      <c r="H682" s="144" t="s">
        <v>8894</v>
      </c>
      <c r="I682" s="144" t="s">
        <v>9170</v>
      </c>
      <c r="J682" s="144" t="s">
        <v>9175</v>
      </c>
      <c r="K682" s="144" t="s">
        <v>9176</v>
      </c>
      <c r="L682" s="255" t="s">
        <v>1609</v>
      </c>
      <c r="M682" s="255" t="s">
        <v>1608</v>
      </c>
      <c r="N682" s="144"/>
      <c r="O682" s="144"/>
      <c r="P682" s="235">
        <f t="shared" ca="1" si="21"/>
        <v>43509</v>
      </c>
      <c r="Q682" s="236" t="str">
        <f t="shared" si="22"/>
        <v>ТАК</v>
      </c>
      <c r="R682" s="152"/>
      <c r="S682" s="152"/>
      <c r="T682" s="152"/>
      <c r="U682" s="152"/>
      <c r="V682" s="146"/>
    </row>
    <row r="683" spans="1:22" ht="51.65" x14ac:dyDescent="0.2">
      <c r="A683" s="258">
        <v>405</v>
      </c>
      <c r="B683" s="24">
        <f>SUBTOTAL(103,C$4:$C683)</f>
        <v>603</v>
      </c>
      <c r="C683" s="210" t="s">
        <v>1104</v>
      </c>
      <c r="D683" s="140">
        <v>32708595</v>
      </c>
      <c r="E683" s="123" t="s">
        <v>419</v>
      </c>
      <c r="F683" s="123" t="s">
        <v>10547</v>
      </c>
      <c r="G683" s="138" t="s">
        <v>2588</v>
      </c>
      <c r="H683" s="144" t="s">
        <v>5726</v>
      </c>
      <c r="I683" s="144" t="s">
        <v>6289</v>
      </c>
      <c r="J683" s="144" t="s">
        <v>3957</v>
      </c>
      <c r="K683" s="144" t="s">
        <v>4596</v>
      </c>
      <c r="L683" s="129" t="s">
        <v>4339</v>
      </c>
      <c r="M683" s="129" t="s">
        <v>1608</v>
      </c>
      <c r="N683" s="144"/>
      <c r="O683" s="144"/>
      <c r="P683" s="235">
        <f t="shared" ca="1" si="21"/>
        <v>43509</v>
      </c>
      <c r="Q683" s="236" t="str">
        <f t="shared" si="22"/>
        <v>ТАК</v>
      </c>
      <c r="R683" s="152"/>
      <c r="S683" s="152"/>
      <c r="T683" s="152"/>
      <c r="U683" s="152"/>
      <c r="V683" s="146"/>
    </row>
    <row r="684" spans="1:22" ht="51.65" x14ac:dyDescent="0.2">
      <c r="A684" s="262">
        <v>406</v>
      </c>
      <c r="B684" s="24">
        <f>SUBTOTAL(103,C$4:$C684)</f>
        <v>604</v>
      </c>
      <c r="C684" s="258" t="s">
        <v>1104</v>
      </c>
      <c r="D684" s="128">
        <v>32736800</v>
      </c>
      <c r="E684" s="173" t="s">
        <v>855</v>
      </c>
      <c r="F684" s="173" t="s">
        <v>1757</v>
      </c>
      <c r="G684" s="138" t="s">
        <v>2588</v>
      </c>
      <c r="H684" s="144" t="s">
        <v>5795</v>
      </c>
      <c r="I684" s="144" t="s">
        <v>6459</v>
      </c>
      <c r="J684" s="144" t="s">
        <v>3958</v>
      </c>
      <c r="K684" s="144" t="s">
        <v>4597</v>
      </c>
      <c r="L684" s="129" t="s">
        <v>4339</v>
      </c>
      <c r="M684" s="129" t="s">
        <v>1608</v>
      </c>
      <c r="N684" s="144"/>
      <c r="O684" s="144"/>
      <c r="P684" s="235">
        <f t="shared" ca="1" si="21"/>
        <v>43509</v>
      </c>
      <c r="Q684" s="236" t="str">
        <f t="shared" si="22"/>
        <v>ТАК</v>
      </c>
      <c r="R684" s="152"/>
      <c r="S684" s="152"/>
      <c r="T684" s="152"/>
      <c r="U684" s="152"/>
      <c r="V684" s="146"/>
    </row>
    <row r="685" spans="1:22" ht="38.75" x14ac:dyDescent="0.2">
      <c r="A685" s="263"/>
      <c r="B685" s="24">
        <f>SUBTOTAL(103,C$4:$C685)</f>
        <v>605</v>
      </c>
      <c r="C685" s="220" t="s">
        <v>1104</v>
      </c>
      <c r="D685" s="202">
        <v>32736800</v>
      </c>
      <c r="E685" s="205" t="s">
        <v>855</v>
      </c>
      <c r="F685" s="205" t="s">
        <v>1757</v>
      </c>
      <c r="G685" s="138" t="s">
        <v>2590</v>
      </c>
      <c r="H685" s="144" t="s">
        <v>5795</v>
      </c>
      <c r="I685" s="144" t="s">
        <v>6460</v>
      </c>
      <c r="J685" s="144" t="s">
        <v>3958</v>
      </c>
      <c r="K685" s="144" t="s">
        <v>4597</v>
      </c>
      <c r="L685" s="253" t="s">
        <v>403</v>
      </c>
      <c r="M685" s="253" t="s">
        <v>402</v>
      </c>
      <c r="N685" s="144"/>
      <c r="O685" s="144"/>
      <c r="P685" s="235">
        <f t="shared" ca="1" si="21"/>
        <v>43509</v>
      </c>
      <c r="Q685" s="236" t="str">
        <f t="shared" si="22"/>
        <v>ТАК</v>
      </c>
      <c r="R685" s="152"/>
      <c r="S685" s="152"/>
      <c r="T685" s="152"/>
      <c r="U685" s="152"/>
      <c r="V685" s="146"/>
    </row>
    <row r="686" spans="1:22" ht="51.65" x14ac:dyDescent="0.2">
      <c r="A686" s="258">
        <v>407</v>
      </c>
      <c r="B686" s="24">
        <f>SUBTOTAL(103,C$4:$C686)</f>
        <v>606</v>
      </c>
      <c r="C686" s="142" t="s">
        <v>1112</v>
      </c>
      <c r="D686" s="202">
        <v>32748376</v>
      </c>
      <c r="E686" s="173" t="s">
        <v>8655</v>
      </c>
      <c r="F686" s="205" t="s">
        <v>8656</v>
      </c>
      <c r="G686" s="137" t="s">
        <v>2588</v>
      </c>
      <c r="H686" s="144" t="s">
        <v>8541</v>
      </c>
      <c r="I686" s="144" t="s">
        <v>8678</v>
      </c>
      <c r="J686" s="144" t="s">
        <v>8679</v>
      </c>
      <c r="K686" s="144" t="s">
        <v>8680</v>
      </c>
      <c r="L686" s="129" t="s">
        <v>1609</v>
      </c>
      <c r="M686" s="129" t="s">
        <v>1608</v>
      </c>
      <c r="N686" s="144"/>
      <c r="O686" s="144"/>
      <c r="P686" s="235">
        <f t="shared" ca="1" si="21"/>
        <v>43509</v>
      </c>
      <c r="Q686" s="236" t="str">
        <f t="shared" si="22"/>
        <v>ТАК</v>
      </c>
      <c r="R686" s="152"/>
      <c r="S686" s="152"/>
      <c r="T686" s="152"/>
      <c r="U686" s="152"/>
      <c r="V686" s="146"/>
    </row>
    <row r="687" spans="1:22" ht="51.65" x14ac:dyDescent="0.2">
      <c r="A687" s="258">
        <v>408</v>
      </c>
      <c r="B687" s="24">
        <f>SUBTOTAL(103,C$4:$C687)</f>
        <v>607</v>
      </c>
      <c r="C687" s="210" t="s">
        <v>1104</v>
      </c>
      <c r="D687" s="140">
        <v>32775457</v>
      </c>
      <c r="E687" s="123" t="s">
        <v>365</v>
      </c>
      <c r="F687" s="123" t="s">
        <v>4306</v>
      </c>
      <c r="G687" s="138" t="s">
        <v>2588</v>
      </c>
      <c r="H687" s="144" t="s">
        <v>5872</v>
      </c>
      <c r="I687" s="144" t="s">
        <v>6461</v>
      </c>
      <c r="J687" s="144" t="s">
        <v>3959</v>
      </c>
      <c r="K687" s="144" t="s">
        <v>4598</v>
      </c>
      <c r="L687" s="204" t="s">
        <v>4339</v>
      </c>
      <c r="M687" s="204" t="s">
        <v>1608</v>
      </c>
      <c r="N687" s="144"/>
      <c r="O687" s="144"/>
      <c r="P687" s="235">
        <f t="shared" ca="1" si="21"/>
        <v>43509</v>
      </c>
      <c r="Q687" s="236" t="str">
        <f t="shared" si="22"/>
        <v>ТАК</v>
      </c>
      <c r="R687" s="152"/>
      <c r="S687" s="152"/>
      <c r="T687" s="152"/>
      <c r="U687" s="152"/>
      <c r="V687" s="146"/>
    </row>
    <row r="688" spans="1:22" ht="25.85" x14ac:dyDescent="0.2">
      <c r="A688" s="262">
        <v>409</v>
      </c>
      <c r="B688" s="24">
        <f>SUBTOTAL(103,C$4:$C688)</f>
        <v>608</v>
      </c>
      <c r="C688" s="142" t="s">
        <v>1115</v>
      </c>
      <c r="D688" s="202" t="s">
        <v>3817</v>
      </c>
      <c r="E688" s="205" t="s">
        <v>2487</v>
      </c>
      <c r="F688" s="123" t="s">
        <v>1383</v>
      </c>
      <c r="G688" s="203" t="s">
        <v>2583</v>
      </c>
      <c r="H688" s="144" t="s">
        <v>5714</v>
      </c>
      <c r="I688" s="144" t="s">
        <v>6139</v>
      </c>
      <c r="J688" s="144" t="s">
        <v>5467</v>
      </c>
      <c r="K688" s="144" t="s">
        <v>5481</v>
      </c>
      <c r="L688" s="204" t="s">
        <v>394</v>
      </c>
      <c r="M688" s="204" t="s">
        <v>395</v>
      </c>
      <c r="N688" s="144"/>
      <c r="O688" s="144"/>
      <c r="P688" s="235">
        <f t="shared" ca="1" si="21"/>
        <v>43509</v>
      </c>
      <c r="Q688" s="236" t="str">
        <f t="shared" si="22"/>
        <v>ТАК</v>
      </c>
      <c r="R688" s="152" t="s">
        <v>9281</v>
      </c>
      <c r="S688" s="152" t="s">
        <v>9379</v>
      </c>
      <c r="T688" s="152" t="s">
        <v>9381</v>
      </c>
      <c r="U688" s="152" t="s">
        <v>9380</v>
      </c>
      <c r="V688" s="146"/>
    </row>
    <row r="689" spans="1:22" ht="27.2" hidden="1" x14ac:dyDescent="0.2">
      <c r="A689" s="264"/>
      <c r="B689" s="191">
        <f>SUBTOTAL(103,C$4:$C689)</f>
        <v>608</v>
      </c>
      <c r="C689" s="193" t="s">
        <v>1115</v>
      </c>
      <c r="D689" s="222">
        <v>32789941</v>
      </c>
      <c r="E689" s="188" t="s">
        <v>2487</v>
      </c>
      <c r="F689" s="197" t="s">
        <v>1383</v>
      </c>
      <c r="G689" s="199" t="s">
        <v>2585</v>
      </c>
      <c r="H689" s="186" t="s">
        <v>5905</v>
      </c>
      <c r="I689" s="186" t="s">
        <v>6462</v>
      </c>
      <c r="J689" s="186" t="s">
        <v>5467</v>
      </c>
      <c r="K689" s="186" t="s">
        <v>5481</v>
      </c>
      <c r="L689" s="187" t="s">
        <v>398</v>
      </c>
      <c r="M689" s="187" t="s">
        <v>395</v>
      </c>
      <c r="N689" s="186" t="s">
        <v>10008</v>
      </c>
      <c r="O689" s="186">
        <v>43466</v>
      </c>
      <c r="P689" s="245">
        <f t="shared" ca="1" si="21"/>
        <v>43509</v>
      </c>
      <c r="Q689" s="246" t="str">
        <f t="shared" ca="1" si="22"/>
        <v>НІ</v>
      </c>
      <c r="R689" s="247" t="s">
        <v>9281</v>
      </c>
      <c r="S689" s="247" t="s">
        <v>9379</v>
      </c>
      <c r="T689" s="247" t="s">
        <v>9381</v>
      </c>
      <c r="U689" s="247" t="s">
        <v>9380</v>
      </c>
      <c r="V689" s="249"/>
    </row>
    <row r="690" spans="1:22" ht="27.2" hidden="1" x14ac:dyDescent="0.2">
      <c r="A690" s="264"/>
      <c r="B690" s="191">
        <f>SUBTOTAL(103,C$4:$C690)</f>
        <v>608</v>
      </c>
      <c r="C690" s="193" t="s">
        <v>1115</v>
      </c>
      <c r="D690" s="184" t="s">
        <v>3817</v>
      </c>
      <c r="E690" s="188" t="s">
        <v>2487</v>
      </c>
      <c r="F690" s="188" t="s">
        <v>1383</v>
      </c>
      <c r="G690" s="189" t="s">
        <v>2587</v>
      </c>
      <c r="H690" s="186" t="s">
        <v>5905</v>
      </c>
      <c r="I690" s="186" t="s">
        <v>6462</v>
      </c>
      <c r="J690" s="186" t="s">
        <v>5467</v>
      </c>
      <c r="K690" s="186" t="s">
        <v>5481</v>
      </c>
      <c r="L690" s="187" t="s">
        <v>398</v>
      </c>
      <c r="M690" s="187" t="s">
        <v>395</v>
      </c>
      <c r="N690" s="186" t="s">
        <v>10008</v>
      </c>
      <c r="O690" s="186">
        <v>43466</v>
      </c>
      <c r="P690" s="245">
        <f t="shared" ca="1" si="21"/>
        <v>43509</v>
      </c>
      <c r="Q690" s="246" t="str">
        <f t="shared" ca="1" si="22"/>
        <v>НІ</v>
      </c>
      <c r="R690" s="247"/>
      <c r="S690" s="247"/>
      <c r="T690" s="247"/>
      <c r="U690" s="247"/>
      <c r="V690" s="249"/>
    </row>
    <row r="691" spans="1:22" ht="40.75" x14ac:dyDescent="0.2">
      <c r="A691" s="264"/>
      <c r="B691" s="24">
        <f>SUBTOTAL(103,C$4:$C691)</f>
        <v>609</v>
      </c>
      <c r="C691" s="142" t="s">
        <v>1115</v>
      </c>
      <c r="D691" s="130">
        <v>32789941</v>
      </c>
      <c r="E691" s="205" t="s">
        <v>2487</v>
      </c>
      <c r="F691" s="123" t="s">
        <v>1383</v>
      </c>
      <c r="G691" s="137" t="s">
        <v>2592</v>
      </c>
      <c r="H691" s="144" t="s">
        <v>5696</v>
      </c>
      <c r="I691" s="144" t="s">
        <v>6271</v>
      </c>
      <c r="J691" s="144" t="s">
        <v>5467</v>
      </c>
      <c r="K691" s="144" t="s">
        <v>5481</v>
      </c>
      <c r="L691" s="130" t="s">
        <v>394</v>
      </c>
      <c r="M691" s="130" t="s">
        <v>395</v>
      </c>
      <c r="N691" s="144"/>
      <c r="O691" s="144"/>
      <c r="P691" s="235">
        <f t="shared" ca="1" si="21"/>
        <v>43509</v>
      </c>
      <c r="Q691" s="236" t="str">
        <f t="shared" si="22"/>
        <v>ТАК</v>
      </c>
      <c r="R691" s="152"/>
      <c r="S691" s="152"/>
      <c r="T691" s="152"/>
      <c r="U691" s="152"/>
      <c r="V691" s="146"/>
    </row>
    <row r="692" spans="1:22" ht="27.2" x14ac:dyDescent="0.2">
      <c r="A692" s="264"/>
      <c r="B692" s="24">
        <f>SUBTOTAL(103,C$4:$C692)</f>
        <v>610</v>
      </c>
      <c r="C692" s="142" t="s">
        <v>1115</v>
      </c>
      <c r="D692" s="128" t="s">
        <v>3817</v>
      </c>
      <c r="E692" s="173" t="s">
        <v>2487</v>
      </c>
      <c r="F692" s="205" t="s">
        <v>7717</v>
      </c>
      <c r="G692" s="203" t="s">
        <v>7731</v>
      </c>
      <c r="H692" s="144" t="s">
        <v>7624</v>
      </c>
      <c r="I692" s="144" t="s">
        <v>7815</v>
      </c>
      <c r="J692" s="144" t="s">
        <v>7790</v>
      </c>
      <c r="K692" s="144" t="s">
        <v>5481</v>
      </c>
      <c r="L692" s="129" t="s">
        <v>3743</v>
      </c>
      <c r="M692" s="129" t="s">
        <v>3744</v>
      </c>
      <c r="N692" s="144"/>
      <c r="O692" s="144"/>
      <c r="P692" s="235">
        <f t="shared" ca="1" si="21"/>
        <v>43509</v>
      </c>
      <c r="Q692" s="236" t="str">
        <f t="shared" si="22"/>
        <v>ТАК</v>
      </c>
      <c r="R692" s="152"/>
      <c r="S692" s="152"/>
      <c r="T692" s="152"/>
      <c r="U692" s="152"/>
      <c r="V692" s="146"/>
    </row>
    <row r="693" spans="1:22" ht="51.65" x14ac:dyDescent="0.2">
      <c r="A693" s="263"/>
      <c r="B693" s="24">
        <f>SUBTOTAL(103,C$4:$C693)</f>
        <v>611</v>
      </c>
      <c r="C693" s="142" t="s">
        <v>1115</v>
      </c>
      <c r="D693" s="202">
        <v>32789941</v>
      </c>
      <c r="E693" s="205" t="s">
        <v>2487</v>
      </c>
      <c r="F693" s="205" t="s">
        <v>8659</v>
      </c>
      <c r="G693" s="203" t="s">
        <v>2588</v>
      </c>
      <c r="H693" s="144" t="s">
        <v>8541</v>
      </c>
      <c r="I693" s="144" t="s">
        <v>8678</v>
      </c>
      <c r="J693" s="144" t="s">
        <v>7790</v>
      </c>
      <c r="K693" s="144" t="s">
        <v>5481</v>
      </c>
      <c r="L693" s="129" t="s">
        <v>1609</v>
      </c>
      <c r="M693" s="129" t="s">
        <v>1608</v>
      </c>
      <c r="N693" s="144"/>
      <c r="O693" s="144"/>
      <c r="P693" s="235">
        <f t="shared" ca="1" si="21"/>
        <v>43509</v>
      </c>
      <c r="Q693" s="236" t="str">
        <f t="shared" si="22"/>
        <v>ТАК</v>
      </c>
      <c r="R693" s="152"/>
      <c r="S693" s="152"/>
      <c r="T693" s="152"/>
      <c r="U693" s="152"/>
      <c r="V693" s="146"/>
    </row>
    <row r="694" spans="1:22" ht="51.65" x14ac:dyDescent="0.2">
      <c r="A694" s="258">
        <v>410</v>
      </c>
      <c r="B694" s="24">
        <f>SUBTOTAL(103,C$4:$C694)</f>
        <v>612</v>
      </c>
      <c r="C694" s="220" t="s">
        <v>1119</v>
      </c>
      <c r="D694" s="140" t="s">
        <v>884</v>
      </c>
      <c r="E694" s="123" t="s">
        <v>883</v>
      </c>
      <c r="F694" s="123" t="s">
        <v>882</v>
      </c>
      <c r="G694" s="138" t="s">
        <v>2588</v>
      </c>
      <c r="H694" s="144" t="s">
        <v>5796</v>
      </c>
      <c r="I694" s="144" t="s">
        <v>6290</v>
      </c>
      <c r="J694" s="144" t="s">
        <v>3960</v>
      </c>
      <c r="K694" s="144" t="s">
        <v>4599</v>
      </c>
      <c r="L694" s="129" t="s">
        <v>4339</v>
      </c>
      <c r="M694" s="129" t="s">
        <v>1608</v>
      </c>
      <c r="N694" s="144"/>
      <c r="O694" s="144"/>
      <c r="P694" s="235">
        <f t="shared" ca="1" si="21"/>
        <v>43509</v>
      </c>
      <c r="Q694" s="236" t="str">
        <f t="shared" si="22"/>
        <v>ТАК</v>
      </c>
      <c r="R694" s="152"/>
      <c r="S694" s="152"/>
      <c r="T694" s="152"/>
      <c r="U694" s="152"/>
      <c r="V694" s="146"/>
    </row>
    <row r="695" spans="1:22" ht="25.85" x14ac:dyDescent="0.2">
      <c r="A695" s="258">
        <v>411</v>
      </c>
      <c r="B695" s="24">
        <f>SUBTOTAL(103,C$4:$C695)</f>
        <v>613</v>
      </c>
      <c r="C695" s="258" t="s">
        <v>1104</v>
      </c>
      <c r="D695" s="202" t="s">
        <v>3818</v>
      </c>
      <c r="E695" s="205" t="s">
        <v>2058</v>
      </c>
      <c r="F695" s="205" t="s">
        <v>2059</v>
      </c>
      <c r="G695" s="203" t="s">
        <v>2583</v>
      </c>
      <c r="H695" s="144" t="s">
        <v>5906</v>
      </c>
      <c r="I695" s="144" t="s">
        <v>6463</v>
      </c>
      <c r="J695" s="144"/>
      <c r="K695" s="144"/>
      <c r="L695" s="129" t="s">
        <v>394</v>
      </c>
      <c r="M695" s="129" t="s">
        <v>395</v>
      </c>
      <c r="N695" s="144"/>
      <c r="O695" s="144"/>
      <c r="P695" s="235">
        <f t="shared" ca="1" si="21"/>
        <v>43509</v>
      </c>
      <c r="Q695" s="236" t="str">
        <f t="shared" si="22"/>
        <v>ТАК</v>
      </c>
      <c r="R695" s="152"/>
      <c r="S695" s="152"/>
      <c r="T695" s="152"/>
      <c r="U695" s="152"/>
      <c r="V695" s="146"/>
    </row>
    <row r="696" spans="1:22" ht="51.65" x14ac:dyDescent="0.2">
      <c r="A696" s="258">
        <v>412</v>
      </c>
      <c r="B696" s="24">
        <f>SUBTOTAL(103,C$4:$C696)</f>
        <v>614</v>
      </c>
      <c r="C696" s="258" t="s">
        <v>1104</v>
      </c>
      <c r="D696" s="140" t="s">
        <v>1253</v>
      </c>
      <c r="E696" s="123" t="s">
        <v>1252</v>
      </c>
      <c r="F696" s="123" t="s">
        <v>1251</v>
      </c>
      <c r="G696" s="138" t="s">
        <v>2588</v>
      </c>
      <c r="H696" s="144" t="s">
        <v>5806</v>
      </c>
      <c r="I696" s="144" t="s">
        <v>6308</v>
      </c>
      <c r="J696" s="144" t="s">
        <v>3961</v>
      </c>
      <c r="K696" s="144" t="s">
        <v>4600</v>
      </c>
      <c r="L696" s="204" t="s">
        <v>4339</v>
      </c>
      <c r="M696" s="204" t="s">
        <v>1608</v>
      </c>
      <c r="N696" s="144"/>
      <c r="O696" s="144"/>
      <c r="P696" s="235">
        <f t="shared" ca="1" si="21"/>
        <v>43509</v>
      </c>
      <c r="Q696" s="236" t="str">
        <f t="shared" si="22"/>
        <v>ТАК</v>
      </c>
      <c r="R696" s="152"/>
      <c r="S696" s="152"/>
      <c r="T696" s="152"/>
      <c r="U696" s="152"/>
      <c r="V696" s="146"/>
    </row>
    <row r="697" spans="1:22" ht="25.85" x14ac:dyDescent="0.2">
      <c r="A697" s="262">
        <v>413</v>
      </c>
      <c r="B697" s="24">
        <f>SUBTOTAL(103,C$4:$C697)</f>
        <v>615</v>
      </c>
      <c r="C697" s="258" t="s">
        <v>1119</v>
      </c>
      <c r="D697" s="140" t="s">
        <v>944</v>
      </c>
      <c r="E697" s="175" t="s">
        <v>730</v>
      </c>
      <c r="F697" s="205" t="s">
        <v>943</v>
      </c>
      <c r="G697" s="203" t="s">
        <v>2586</v>
      </c>
      <c r="H697" s="144" t="s">
        <v>5685</v>
      </c>
      <c r="I697" s="144" t="s">
        <v>6123</v>
      </c>
      <c r="J697" s="144" t="s">
        <v>5182</v>
      </c>
      <c r="K697" s="144" t="s">
        <v>5037</v>
      </c>
      <c r="L697" s="204" t="s">
        <v>3743</v>
      </c>
      <c r="M697" s="204" t="s">
        <v>3744</v>
      </c>
      <c r="N697" s="144"/>
      <c r="O697" s="144"/>
      <c r="P697" s="235">
        <f t="shared" ca="1" si="21"/>
        <v>43509</v>
      </c>
      <c r="Q697" s="236" t="str">
        <f t="shared" si="22"/>
        <v>ТАК</v>
      </c>
      <c r="R697" s="152"/>
      <c r="S697" s="152"/>
      <c r="T697" s="152"/>
      <c r="U697" s="152"/>
      <c r="V697" s="146"/>
    </row>
    <row r="698" spans="1:22" ht="27.2" x14ac:dyDescent="0.25">
      <c r="A698" s="263"/>
      <c r="B698" s="24">
        <f>SUBTOTAL(103,C$4:$C698)</f>
        <v>616</v>
      </c>
      <c r="C698" s="142" t="s">
        <v>1119</v>
      </c>
      <c r="D698" s="128" t="s">
        <v>944</v>
      </c>
      <c r="E698" s="173" t="s">
        <v>730</v>
      </c>
      <c r="F698" s="205" t="s">
        <v>9621</v>
      </c>
      <c r="G698" s="203" t="s">
        <v>7731</v>
      </c>
      <c r="H698" s="144" t="s">
        <v>9409</v>
      </c>
      <c r="I698" s="144" t="s">
        <v>9697</v>
      </c>
      <c r="J698" s="144" t="s">
        <v>9655</v>
      </c>
      <c r="K698" s="144" t="s">
        <v>5037</v>
      </c>
      <c r="L698" s="129" t="s">
        <v>3743</v>
      </c>
      <c r="M698" s="129" t="s">
        <v>3744</v>
      </c>
      <c r="N698" s="234"/>
      <c r="O698" s="237"/>
      <c r="P698" s="235">
        <f t="shared" ca="1" si="21"/>
        <v>43509</v>
      </c>
      <c r="Q698" s="236" t="str">
        <f t="shared" si="22"/>
        <v>ТАК</v>
      </c>
      <c r="R698" s="152"/>
      <c r="S698" s="152"/>
      <c r="T698" s="152"/>
      <c r="U698" s="152"/>
      <c r="V698" s="146"/>
    </row>
    <row r="699" spans="1:22" ht="51.65" x14ac:dyDescent="0.2">
      <c r="A699" s="258">
        <v>414</v>
      </c>
      <c r="B699" s="139">
        <f>SUBTOTAL(103,C$4:$C699)</f>
        <v>617</v>
      </c>
      <c r="C699" s="183" t="s">
        <v>1105</v>
      </c>
      <c r="D699" s="140" t="s">
        <v>897</v>
      </c>
      <c r="E699" s="123" t="s">
        <v>896</v>
      </c>
      <c r="F699" s="180" t="s">
        <v>895</v>
      </c>
      <c r="G699" s="138" t="s">
        <v>2588</v>
      </c>
      <c r="H699" s="144" t="s">
        <v>5790</v>
      </c>
      <c r="I699" s="144" t="s">
        <v>6281</v>
      </c>
      <c r="J699" s="144" t="s">
        <v>3962</v>
      </c>
      <c r="K699" s="144" t="s">
        <v>4601</v>
      </c>
      <c r="L699" s="129" t="s">
        <v>4339</v>
      </c>
      <c r="M699" s="129" t="s">
        <v>1608</v>
      </c>
      <c r="N699" s="144"/>
      <c r="O699" s="144"/>
      <c r="P699" s="235">
        <f t="shared" ca="1" si="21"/>
        <v>43509</v>
      </c>
      <c r="Q699" s="236" t="str">
        <f t="shared" si="22"/>
        <v>ТАК</v>
      </c>
      <c r="R699" s="152"/>
      <c r="S699" s="152"/>
      <c r="T699" s="152"/>
      <c r="U699" s="152"/>
      <c r="V699" s="146"/>
    </row>
    <row r="700" spans="1:22" ht="27.2" x14ac:dyDescent="0.25">
      <c r="A700" s="258">
        <v>415</v>
      </c>
      <c r="B700" s="24">
        <f>SUBTOTAL(103,C$4:$C700)</f>
        <v>618</v>
      </c>
      <c r="C700" s="142" t="s">
        <v>1104</v>
      </c>
      <c r="D700" s="202" t="s">
        <v>10194</v>
      </c>
      <c r="E700" s="205" t="s">
        <v>10326</v>
      </c>
      <c r="F700" s="205" t="s">
        <v>10216</v>
      </c>
      <c r="G700" s="203" t="s">
        <v>7731</v>
      </c>
      <c r="H700" s="144" t="s">
        <v>10101</v>
      </c>
      <c r="I700" s="144" t="s">
        <v>10227</v>
      </c>
      <c r="J700" s="144" t="s">
        <v>10252</v>
      </c>
      <c r="K700" s="144" t="s">
        <v>10276</v>
      </c>
      <c r="L700" s="129" t="s">
        <v>3743</v>
      </c>
      <c r="M700" s="129" t="s">
        <v>3744</v>
      </c>
      <c r="N700" s="234"/>
      <c r="O700" s="237"/>
      <c r="P700" s="235">
        <f t="shared" ca="1" si="21"/>
        <v>43509</v>
      </c>
      <c r="Q700" s="236" t="str">
        <f t="shared" si="22"/>
        <v>ТАК</v>
      </c>
      <c r="R700" s="152" t="s">
        <v>8699</v>
      </c>
      <c r="S700" s="152" t="s">
        <v>10327</v>
      </c>
      <c r="T700" s="80" t="s">
        <v>10386</v>
      </c>
      <c r="U700" s="65" t="s">
        <v>10387</v>
      </c>
      <c r="V700" s="146"/>
    </row>
    <row r="701" spans="1:22" ht="25.85" x14ac:dyDescent="0.2">
      <c r="A701" s="258">
        <v>416</v>
      </c>
      <c r="B701" s="24">
        <f>SUBTOTAL(103,C$4:$C701)</f>
        <v>619</v>
      </c>
      <c r="C701" s="141" t="s">
        <v>1104</v>
      </c>
      <c r="D701" s="140" t="s">
        <v>148</v>
      </c>
      <c r="E701" s="205" t="s">
        <v>4307</v>
      </c>
      <c r="F701" s="205" t="s">
        <v>150</v>
      </c>
      <c r="G701" s="203" t="s">
        <v>2586</v>
      </c>
      <c r="H701" s="144" t="s">
        <v>5685</v>
      </c>
      <c r="I701" s="144" t="s">
        <v>6105</v>
      </c>
      <c r="J701" s="144" t="s">
        <v>5183</v>
      </c>
      <c r="K701" s="144" t="s">
        <v>5038</v>
      </c>
      <c r="L701" s="204" t="s">
        <v>3743</v>
      </c>
      <c r="M701" s="204" t="s">
        <v>3744</v>
      </c>
      <c r="N701" s="144"/>
      <c r="O701" s="144"/>
      <c r="P701" s="235">
        <f t="shared" ca="1" si="21"/>
        <v>43509</v>
      </c>
      <c r="Q701" s="236" t="str">
        <f t="shared" si="22"/>
        <v>ТАК</v>
      </c>
      <c r="R701" s="152"/>
      <c r="S701" s="152"/>
      <c r="T701" s="152"/>
      <c r="U701" s="152"/>
      <c r="V701" s="146"/>
    </row>
    <row r="702" spans="1:22" ht="25.85" x14ac:dyDescent="0.2">
      <c r="A702" s="258">
        <v>417</v>
      </c>
      <c r="B702" s="24">
        <f>SUBTOTAL(103,C$4:$C702)</f>
        <v>620</v>
      </c>
      <c r="C702" s="142" t="s">
        <v>1115</v>
      </c>
      <c r="D702" s="140">
        <v>32940082</v>
      </c>
      <c r="E702" s="123" t="s">
        <v>2097</v>
      </c>
      <c r="F702" s="123" t="s">
        <v>2028</v>
      </c>
      <c r="G702" s="138" t="s">
        <v>2590</v>
      </c>
      <c r="H702" s="144" t="s">
        <v>5726</v>
      </c>
      <c r="I702" s="144" t="s">
        <v>6464</v>
      </c>
      <c r="J702" s="144" t="s">
        <v>4248</v>
      </c>
      <c r="K702" s="144" t="s">
        <v>4932</v>
      </c>
      <c r="L702" s="253" t="s">
        <v>403</v>
      </c>
      <c r="M702" s="253" t="s">
        <v>402</v>
      </c>
      <c r="N702" s="144"/>
      <c r="O702" s="144"/>
      <c r="P702" s="235">
        <f t="shared" ca="1" si="21"/>
        <v>43509</v>
      </c>
      <c r="Q702" s="236" t="str">
        <f t="shared" si="22"/>
        <v>ТАК</v>
      </c>
      <c r="R702" s="152"/>
      <c r="S702" s="152"/>
      <c r="T702" s="152"/>
      <c r="U702" s="152"/>
      <c r="V702" s="146"/>
    </row>
    <row r="703" spans="1:22" ht="51.65" x14ac:dyDescent="0.2">
      <c r="A703" s="258">
        <v>418</v>
      </c>
      <c r="B703" s="139">
        <f>SUBTOTAL(103,C$4:$C703)</f>
        <v>621</v>
      </c>
      <c r="C703" s="142" t="s">
        <v>1114</v>
      </c>
      <c r="D703" s="202">
        <v>32941719</v>
      </c>
      <c r="E703" s="205" t="s">
        <v>7415</v>
      </c>
      <c r="F703" s="205" t="s">
        <v>7416</v>
      </c>
      <c r="G703" s="138" t="s">
        <v>2588</v>
      </c>
      <c r="H703" s="144" t="s">
        <v>7425</v>
      </c>
      <c r="I703" s="144" t="s">
        <v>7429</v>
      </c>
      <c r="J703" s="144" t="s">
        <v>7493</v>
      </c>
      <c r="K703" s="144" t="s">
        <v>7494</v>
      </c>
      <c r="L703" s="204" t="s">
        <v>1609</v>
      </c>
      <c r="M703" s="204" t="s">
        <v>1608</v>
      </c>
      <c r="N703" s="144"/>
      <c r="O703" s="144"/>
      <c r="P703" s="235">
        <f t="shared" ca="1" si="21"/>
        <v>43509</v>
      </c>
      <c r="Q703" s="236" t="str">
        <f t="shared" si="22"/>
        <v>ТАК</v>
      </c>
      <c r="R703" s="152"/>
      <c r="S703" s="152"/>
      <c r="T703" s="152"/>
      <c r="U703" s="152"/>
      <c r="V703" s="146"/>
    </row>
    <row r="704" spans="1:22" ht="38.75" x14ac:dyDescent="0.2">
      <c r="A704" s="258">
        <v>419</v>
      </c>
      <c r="B704" s="139">
        <f>SUBTOTAL(103,C$4:$C704)</f>
        <v>622</v>
      </c>
      <c r="C704" s="142" t="s">
        <v>1119</v>
      </c>
      <c r="D704" s="202" t="s">
        <v>3721</v>
      </c>
      <c r="E704" s="205" t="s">
        <v>3720</v>
      </c>
      <c r="F704" s="205" t="s">
        <v>3719</v>
      </c>
      <c r="G704" s="203" t="s">
        <v>2598</v>
      </c>
      <c r="H704" s="144" t="s">
        <v>5907</v>
      </c>
      <c r="I704" s="144" t="s">
        <v>6465</v>
      </c>
      <c r="J704" s="144"/>
      <c r="K704" s="144" t="s">
        <v>4961</v>
      </c>
      <c r="L704" s="146"/>
      <c r="M704" s="204" t="s">
        <v>361</v>
      </c>
      <c r="N704" s="144"/>
      <c r="O704" s="144"/>
      <c r="P704" s="235">
        <f t="shared" ca="1" si="21"/>
        <v>43509</v>
      </c>
      <c r="Q704" s="236" t="str">
        <f t="shared" si="22"/>
        <v>ТАК</v>
      </c>
      <c r="R704" s="152"/>
      <c r="S704" s="152"/>
      <c r="T704" s="152"/>
      <c r="U704" s="152"/>
      <c r="V704" s="146"/>
    </row>
    <row r="705" spans="1:22" ht="25.85" x14ac:dyDescent="0.2">
      <c r="A705" s="258">
        <v>420</v>
      </c>
      <c r="B705" s="24">
        <f>SUBTOTAL(103,C$4:$C705)</f>
        <v>623</v>
      </c>
      <c r="C705" s="220" t="s">
        <v>1119</v>
      </c>
      <c r="D705" s="140" t="s">
        <v>736</v>
      </c>
      <c r="E705" s="175" t="s">
        <v>4308</v>
      </c>
      <c r="F705" s="205" t="s">
        <v>383</v>
      </c>
      <c r="G705" s="137" t="s">
        <v>2586</v>
      </c>
      <c r="H705" s="144" t="s">
        <v>5685</v>
      </c>
      <c r="I705" s="144" t="s">
        <v>6123</v>
      </c>
      <c r="J705" s="144" t="s">
        <v>5184</v>
      </c>
      <c r="K705" s="144" t="s">
        <v>5039</v>
      </c>
      <c r="L705" s="204" t="s">
        <v>3743</v>
      </c>
      <c r="M705" s="204" t="s">
        <v>3744</v>
      </c>
      <c r="N705" s="144"/>
      <c r="O705" s="144"/>
      <c r="P705" s="235">
        <f t="shared" ca="1" si="21"/>
        <v>43509</v>
      </c>
      <c r="Q705" s="236" t="str">
        <f t="shared" si="22"/>
        <v>ТАК</v>
      </c>
      <c r="R705" s="152"/>
      <c r="S705" s="152"/>
      <c r="T705" s="152"/>
      <c r="U705" s="152"/>
      <c r="V705" s="146"/>
    </row>
    <row r="706" spans="1:22" ht="25.85" x14ac:dyDescent="0.2">
      <c r="A706" s="258">
        <v>421</v>
      </c>
      <c r="B706" s="24">
        <f>SUBTOTAL(103,C$4:$C706)</f>
        <v>624</v>
      </c>
      <c r="C706" s="220" t="s">
        <v>1104</v>
      </c>
      <c r="D706" s="202" t="s">
        <v>3819</v>
      </c>
      <c r="E706" s="173" t="s">
        <v>2066</v>
      </c>
      <c r="F706" s="205" t="s">
        <v>2067</v>
      </c>
      <c r="G706" s="137" t="s">
        <v>2583</v>
      </c>
      <c r="H706" s="144" t="s">
        <v>5908</v>
      </c>
      <c r="I706" s="144" t="s">
        <v>6466</v>
      </c>
      <c r="J706" s="144"/>
      <c r="K706" s="144"/>
      <c r="L706" s="129" t="s">
        <v>394</v>
      </c>
      <c r="M706" s="129" t="s">
        <v>395</v>
      </c>
      <c r="N706" s="144"/>
      <c r="O706" s="144"/>
      <c r="P706" s="235">
        <f t="shared" ca="1" si="21"/>
        <v>43509</v>
      </c>
      <c r="Q706" s="236" t="str">
        <f t="shared" si="22"/>
        <v>ТАК</v>
      </c>
      <c r="R706" s="152"/>
      <c r="S706" s="152"/>
      <c r="T706" s="152"/>
      <c r="U706" s="152"/>
      <c r="V706" s="146"/>
    </row>
    <row r="707" spans="1:22" ht="25.85" x14ac:dyDescent="0.2">
      <c r="A707" s="258">
        <v>422</v>
      </c>
      <c r="B707" s="24">
        <f>SUBTOTAL(103,C$4:$C707)</f>
        <v>625</v>
      </c>
      <c r="C707" s="258" t="s">
        <v>1124</v>
      </c>
      <c r="D707" s="202" t="s">
        <v>3820</v>
      </c>
      <c r="E707" s="205" t="s">
        <v>1211</v>
      </c>
      <c r="F707" s="173" t="s">
        <v>2039</v>
      </c>
      <c r="G707" s="203" t="s">
        <v>2583</v>
      </c>
      <c r="H707" s="144" t="s">
        <v>5909</v>
      </c>
      <c r="I707" s="144" t="s">
        <v>6467</v>
      </c>
      <c r="J707" s="144"/>
      <c r="K707" s="144"/>
      <c r="L707" s="204" t="s">
        <v>394</v>
      </c>
      <c r="M707" s="204" t="s">
        <v>395</v>
      </c>
      <c r="N707" s="144"/>
      <c r="O707" s="144"/>
      <c r="P707" s="235">
        <f t="shared" ca="1" si="21"/>
        <v>43509</v>
      </c>
      <c r="Q707" s="236" t="str">
        <f t="shared" si="22"/>
        <v>ТАК</v>
      </c>
      <c r="R707" s="152"/>
      <c r="S707" s="152"/>
      <c r="T707" s="152"/>
      <c r="U707" s="152"/>
      <c r="V707" s="146"/>
    </row>
    <row r="708" spans="1:22" ht="25.85" x14ac:dyDescent="0.2">
      <c r="A708" s="258">
        <v>423</v>
      </c>
      <c r="B708" s="24">
        <f>SUBTOTAL(103,C$4:$C708)</f>
        <v>626</v>
      </c>
      <c r="C708" s="258" t="s">
        <v>1106</v>
      </c>
      <c r="D708" s="202" t="s">
        <v>1088</v>
      </c>
      <c r="E708" s="205" t="s">
        <v>1955</v>
      </c>
      <c r="F708" s="205" t="s">
        <v>1956</v>
      </c>
      <c r="G708" s="203" t="s">
        <v>2583</v>
      </c>
      <c r="H708" s="144" t="s">
        <v>5910</v>
      </c>
      <c r="I708" s="144" t="s">
        <v>6468</v>
      </c>
      <c r="J708" s="144"/>
      <c r="K708" s="144"/>
      <c r="L708" s="129" t="s">
        <v>394</v>
      </c>
      <c r="M708" s="129" t="s">
        <v>395</v>
      </c>
      <c r="N708" s="144"/>
      <c r="O708" s="144"/>
      <c r="P708" s="235">
        <f t="shared" ref="P708:P771" ca="1" si="23">TODAY()</f>
        <v>43509</v>
      </c>
      <c r="Q708" s="236" t="str">
        <f t="shared" si="22"/>
        <v>ТАК</v>
      </c>
      <c r="R708" s="152"/>
      <c r="S708" s="152"/>
      <c r="T708" s="152"/>
      <c r="U708" s="152"/>
      <c r="V708" s="146"/>
    </row>
    <row r="709" spans="1:22" ht="25.85" x14ac:dyDescent="0.2">
      <c r="A709" s="258">
        <v>424</v>
      </c>
      <c r="B709" s="139">
        <f>SUBTOTAL(103,C$4:$C709)</f>
        <v>627</v>
      </c>
      <c r="C709" s="142" t="s">
        <v>1115</v>
      </c>
      <c r="D709" s="202" t="s">
        <v>2401</v>
      </c>
      <c r="E709" s="205" t="s">
        <v>2402</v>
      </c>
      <c r="F709" s="175" t="s">
        <v>2470</v>
      </c>
      <c r="G709" s="203" t="s">
        <v>2583</v>
      </c>
      <c r="H709" s="144" t="s">
        <v>5911</v>
      </c>
      <c r="I709" s="144" t="s">
        <v>6469</v>
      </c>
      <c r="J709" s="144" t="s">
        <v>6872</v>
      </c>
      <c r="K709" s="144" t="s">
        <v>6873</v>
      </c>
      <c r="L709" s="204" t="s">
        <v>394</v>
      </c>
      <c r="M709" s="204" t="s">
        <v>395</v>
      </c>
      <c r="N709" s="144"/>
      <c r="O709" s="144"/>
      <c r="P709" s="235">
        <f t="shared" ca="1" si="23"/>
        <v>43509</v>
      </c>
      <c r="Q709" s="236" t="str">
        <f t="shared" si="22"/>
        <v>ТАК</v>
      </c>
      <c r="R709" s="152"/>
      <c r="S709" s="152"/>
      <c r="T709" s="152"/>
      <c r="U709" s="152"/>
      <c r="V709" s="146"/>
    </row>
    <row r="710" spans="1:22" ht="54.35" x14ac:dyDescent="0.25">
      <c r="A710" s="258">
        <v>425</v>
      </c>
      <c r="B710" s="139">
        <f>SUBTOTAL(103,C$4:$C710)</f>
        <v>628</v>
      </c>
      <c r="C710" s="142" t="s">
        <v>1115</v>
      </c>
      <c r="D710" s="202">
        <v>33073442</v>
      </c>
      <c r="E710" s="205" t="s">
        <v>10441</v>
      </c>
      <c r="F710" s="205" t="s">
        <v>10442</v>
      </c>
      <c r="G710" s="138" t="s">
        <v>2588</v>
      </c>
      <c r="H710" s="144" t="s">
        <v>10099</v>
      </c>
      <c r="I710" s="144" t="s">
        <v>10443</v>
      </c>
      <c r="J710" s="144" t="s">
        <v>10444</v>
      </c>
      <c r="K710" s="144" t="s">
        <v>10445</v>
      </c>
      <c r="L710" s="255" t="s">
        <v>1609</v>
      </c>
      <c r="M710" s="255" t="s">
        <v>1608</v>
      </c>
      <c r="N710" s="256"/>
      <c r="O710" s="256"/>
      <c r="P710" s="235">
        <f t="shared" ca="1" si="23"/>
        <v>43509</v>
      </c>
      <c r="Q710" s="236" t="str">
        <f t="shared" si="22"/>
        <v>ТАК</v>
      </c>
      <c r="R710" s="152" t="s">
        <v>8695</v>
      </c>
      <c r="S710" s="152" t="s">
        <v>10480</v>
      </c>
      <c r="T710" s="125" t="s">
        <v>10468</v>
      </c>
      <c r="U710" s="238" t="s">
        <v>8298</v>
      </c>
      <c r="V710" s="80"/>
    </row>
    <row r="711" spans="1:22" ht="27.2" x14ac:dyDescent="0.2">
      <c r="A711" s="262">
        <v>426</v>
      </c>
      <c r="B711" s="24">
        <f>SUBTOTAL(103,C$4:$C711)</f>
        <v>629</v>
      </c>
      <c r="C711" s="142" t="s">
        <v>1123</v>
      </c>
      <c r="D711" s="202" t="s">
        <v>8205</v>
      </c>
      <c r="E711" s="205" t="s">
        <v>8281</v>
      </c>
      <c r="F711" s="205" t="s">
        <v>8214</v>
      </c>
      <c r="G711" s="203" t="s">
        <v>7731</v>
      </c>
      <c r="H711" s="144" t="s">
        <v>8187</v>
      </c>
      <c r="I711" s="144" t="s">
        <v>8243</v>
      </c>
      <c r="J711" s="144" t="s">
        <v>8237</v>
      </c>
      <c r="K711" s="144" t="s">
        <v>8224</v>
      </c>
      <c r="L711" s="129" t="s">
        <v>3743</v>
      </c>
      <c r="M711" s="129" t="s">
        <v>3744</v>
      </c>
      <c r="N711" s="144"/>
      <c r="O711" s="144"/>
      <c r="P711" s="235">
        <f t="shared" ca="1" si="23"/>
        <v>43509</v>
      </c>
      <c r="Q711" s="236" t="str">
        <f t="shared" si="22"/>
        <v>ТАК</v>
      </c>
      <c r="R711" s="152"/>
      <c r="S711" s="152"/>
      <c r="T711" s="152"/>
      <c r="U711" s="152"/>
      <c r="V711" s="146"/>
    </row>
    <row r="712" spans="1:22" ht="51.65" x14ac:dyDescent="0.2">
      <c r="A712" s="263"/>
      <c r="B712" s="24">
        <f>SUBTOTAL(103,C$4:$C712)</f>
        <v>630</v>
      </c>
      <c r="C712" s="142" t="s">
        <v>1123</v>
      </c>
      <c r="D712" s="202">
        <v>33093097</v>
      </c>
      <c r="E712" s="173" t="s">
        <v>8281</v>
      </c>
      <c r="F712" s="173" t="s">
        <v>8355</v>
      </c>
      <c r="G712" s="138" t="s">
        <v>2588</v>
      </c>
      <c r="H712" s="144" t="s">
        <v>8187</v>
      </c>
      <c r="I712" s="144" t="s">
        <v>8381</v>
      </c>
      <c r="J712" s="144" t="s">
        <v>8368</v>
      </c>
      <c r="K712" s="144" t="s">
        <v>8224</v>
      </c>
      <c r="L712" s="129" t="s">
        <v>1609</v>
      </c>
      <c r="M712" s="129" t="s">
        <v>1608</v>
      </c>
      <c r="N712" s="144"/>
      <c r="O712" s="144"/>
      <c r="P712" s="235">
        <f t="shared" ca="1" si="23"/>
        <v>43509</v>
      </c>
      <c r="Q712" s="236" t="str">
        <f t="shared" si="22"/>
        <v>ТАК</v>
      </c>
      <c r="R712" s="152"/>
      <c r="S712" s="152"/>
      <c r="T712" s="152"/>
      <c r="U712" s="152"/>
      <c r="V712" s="146"/>
    </row>
    <row r="713" spans="1:22" ht="51.65" x14ac:dyDescent="0.2">
      <c r="A713" s="258">
        <v>427</v>
      </c>
      <c r="B713" s="24">
        <f>SUBTOTAL(103,C$4:$C713)</f>
        <v>631</v>
      </c>
      <c r="C713" s="220" t="s">
        <v>1104</v>
      </c>
      <c r="D713" s="140" t="s">
        <v>1785</v>
      </c>
      <c r="E713" s="123" t="s">
        <v>1784</v>
      </c>
      <c r="F713" s="123" t="s">
        <v>1781</v>
      </c>
      <c r="G713" s="138" t="s">
        <v>2588</v>
      </c>
      <c r="H713" s="144" t="s">
        <v>5899</v>
      </c>
      <c r="I713" s="144" t="s">
        <v>6451</v>
      </c>
      <c r="J713" s="144" t="s">
        <v>3956</v>
      </c>
      <c r="K713" s="144" t="s">
        <v>4595</v>
      </c>
      <c r="L713" s="129" t="s">
        <v>4339</v>
      </c>
      <c r="M713" s="129" t="s">
        <v>1608</v>
      </c>
      <c r="N713" s="144"/>
      <c r="O713" s="144"/>
      <c r="P713" s="235">
        <f t="shared" ca="1" si="23"/>
        <v>43509</v>
      </c>
      <c r="Q713" s="236" t="str">
        <f t="shared" si="22"/>
        <v>ТАК</v>
      </c>
      <c r="R713" s="152"/>
      <c r="S713" s="152"/>
      <c r="T713" s="152"/>
      <c r="U713" s="152"/>
      <c r="V713" s="146"/>
    </row>
    <row r="714" spans="1:22" ht="25.85" x14ac:dyDescent="0.2">
      <c r="A714" s="258">
        <v>428</v>
      </c>
      <c r="B714" s="24">
        <f>SUBTOTAL(103,C$4:$C714)</f>
        <v>632</v>
      </c>
      <c r="C714" s="142" t="s">
        <v>1107</v>
      </c>
      <c r="D714" s="202" t="s">
        <v>3821</v>
      </c>
      <c r="E714" s="205" t="s">
        <v>2050</v>
      </c>
      <c r="F714" s="175" t="s">
        <v>1044</v>
      </c>
      <c r="G714" s="203" t="s">
        <v>2583</v>
      </c>
      <c r="H714" s="144" t="s">
        <v>5912</v>
      </c>
      <c r="I714" s="144" t="s">
        <v>6470</v>
      </c>
      <c r="J714" s="144"/>
      <c r="K714" s="144" t="s">
        <v>5528</v>
      </c>
      <c r="L714" s="129" t="s">
        <v>394</v>
      </c>
      <c r="M714" s="129" t="s">
        <v>395</v>
      </c>
      <c r="N714" s="144"/>
      <c r="O714" s="144"/>
      <c r="P714" s="235">
        <f t="shared" ca="1" si="23"/>
        <v>43509</v>
      </c>
      <c r="Q714" s="236" t="str">
        <f t="shared" si="22"/>
        <v>ТАК</v>
      </c>
      <c r="R714" s="152"/>
      <c r="S714" s="152"/>
      <c r="T714" s="152"/>
      <c r="U714" s="152"/>
      <c r="V714" s="146"/>
    </row>
    <row r="715" spans="1:22" ht="51.65" x14ac:dyDescent="0.25">
      <c r="A715" s="262">
        <v>429</v>
      </c>
      <c r="B715" s="24">
        <f>SUBTOTAL(103,C$4:$C715)</f>
        <v>633</v>
      </c>
      <c r="C715" s="142" t="s">
        <v>1104</v>
      </c>
      <c r="D715" s="202">
        <v>33124465</v>
      </c>
      <c r="E715" s="205" t="s">
        <v>10582</v>
      </c>
      <c r="F715" s="205" t="s">
        <v>10583</v>
      </c>
      <c r="G715" s="137" t="s">
        <v>2588</v>
      </c>
      <c r="H715" s="144" t="s">
        <v>10578</v>
      </c>
      <c r="I715" s="144" t="s">
        <v>10579</v>
      </c>
      <c r="J715" s="144" t="s">
        <v>10584</v>
      </c>
      <c r="K715" s="144" t="s">
        <v>10585</v>
      </c>
      <c r="L715" s="129" t="s">
        <v>1609</v>
      </c>
      <c r="M715" s="129" t="s">
        <v>1608</v>
      </c>
      <c r="N715" s="256"/>
      <c r="O715" s="256"/>
      <c r="P715" s="235">
        <f t="shared" ca="1" si="23"/>
        <v>43509</v>
      </c>
      <c r="Q715" s="236" t="str">
        <f t="shared" si="22"/>
        <v>ТАК</v>
      </c>
      <c r="R715" s="152" t="s">
        <v>8699</v>
      </c>
      <c r="S715" s="152" t="s">
        <v>10593</v>
      </c>
      <c r="T715" s="239" t="s">
        <v>10597</v>
      </c>
      <c r="U715" s="244" t="s">
        <v>8298</v>
      </c>
      <c r="V715" s="256"/>
    </row>
    <row r="716" spans="1:22" ht="27.2" x14ac:dyDescent="0.25">
      <c r="A716" s="263"/>
      <c r="B716" s="24">
        <f>SUBTOTAL(103,C$4:$C716)</f>
        <v>634</v>
      </c>
      <c r="C716" s="142" t="s">
        <v>1104</v>
      </c>
      <c r="D716" s="202" t="s">
        <v>10677</v>
      </c>
      <c r="E716" s="205" t="s">
        <v>10582</v>
      </c>
      <c r="F716" s="205" t="s">
        <v>10695</v>
      </c>
      <c r="G716" s="203" t="s">
        <v>7731</v>
      </c>
      <c r="H716" s="144" t="s">
        <v>10578</v>
      </c>
      <c r="I716" s="144" t="s">
        <v>10855</v>
      </c>
      <c r="J716" s="144" t="s">
        <v>10780</v>
      </c>
      <c r="K716" s="144" t="s">
        <v>10761</v>
      </c>
      <c r="L716" s="129" t="s">
        <v>3743</v>
      </c>
      <c r="M716" s="129" t="s">
        <v>3744</v>
      </c>
      <c r="N716" s="234"/>
      <c r="O716" s="237"/>
      <c r="P716" s="235">
        <f t="shared" ca="1" si="23"/>
        <v>43509</v>
      </c>
      <c r="Q716" s="236" t="str">
        <f t="shared" si="22"/>
        <v>ТАК</v>
      </c>
      <c r="R716" s="152" t="s">
        <v>8699</v>
      </c>
      <c r="S716" s="152" t="s">
        <v>10593</v>
      </c>
      <c r="T716" s="80" t="s">
        <v>10712</v>
      </c>
      <c r="U716" s="231" t="s">
        <v>8298</v>
      </c>
      <c r="V716" s="146"/>
    </row>
    <row r="717" spans="1:22" ht="25.85" x14ac:dyDescent="0.2">
      <c r="A717" s="262">
        <v>430</v>
      </c>
      <c r="B717" s="24">
        <f>SUBTOTAL(103,C$4:$C717)</f>
        <v>635</v>
      </c>
      <c r="C717" s="258" t="s">
        <v>1105</v>
      </c>
      <c r="D717" s="130" t="s">
        <v>520</v>
      </c>
      <c r="E717" s="205" t="s">
        <v>2527</v>
      </c>
      <c r="F717" s="175" t="s">
        <v>2528</v>
      </c>
      <c r="G717" s="203" t="s">
        <v>2583</v>
      </c>
      <c r="H717" s="144" t="s">
        <v>5913</v>
      </c>
      <c r="I717" s="144" t="s">
        <v>6471</v>
      </c>
      <c r="J717" s="144" t="s">
        <v>5185</v>
      </c>
      <c r="K717" s="144" t="s">
        <v>5529</v>
      </c>
      <c r="L717" s="129" t="s">
        <v>394</v>
      </c>
      <c r="M717" s="129" t="s">
        <v>395</v>
      </c>
      <c r="N717" s="144"/>
      <c r="O717" s="144"/>
      <c r="P717" s="235">
        <f t="shared" ca="1" si="23"/>
        <v>43509</v>
      </c>
      <c r="Q717" s="236" t="str">
        <f t="shared" si="22"/>
        <v>ТАК</v>
      </c>
      <c r="R717" s="152"/>
      <c r="S717" s="152"/>
      <c r="T717" s="152"/>
      <c r="U717" s="152"/>
      <c r="V717" s="146"/>
    </row>
    <row r="718" spans="1:22" ht="81.55" x14ac:dyDescent="0.2">
      <c r="A718" s="264"/>
      <c r="B718" s="139">
        <f>SUBTOTAL(103,C$4:$C718)</f>
        <v>636</v>
      </c>
      <c r="C718" s="195" t="s">
        <v>1105</v>
      </c>
      <c r="D718" s="130">
        <v>33126849</v>
      </c>
      <c r="E718" s="205" t="s">
        <v>2527</v>
      </c>
      <c r="F718" s="175" t="s">
        <v>2528</v>
      </c>
      <c r="G718" s="203" t="s">
        <v>2591</v>
      </c>
      <c r="H718" s="144" t="s">
        <v>5748</v>
      </c>
      <c r="I718" s="144" t="s">
        <v>6472</v>
      </c>
      <c r="J718" s="144" t="s">
        <v>5185</v>
      </c>
      <c r="K718" s="144" t="s">
        <v>5416</v>
      </c>
      <c r="L718" s="129" t="s">
        <v>396</v>
      </c>
      <c r="M718" s="129" t="s">
        <v>397</v>
      </c>
      <c r="N718" s="144"/>
      <c r="O718" s="144"/>
      <c r="P718" s="235">
        <f t="shared" ca="1" si="23"/>
        <v>43509</v>
      </c>
      <c r="Q718" s="236" t="str">
        <f t="shared" ref="Q718:Q781" si="24">IF(VALUE(O718)=0,"ТАК",IF(VALUE(O718)&gt;VALUE(P718),"ТАК","НІ"))</f>
        <v>ТАК</v>
      </c>
      <c r="R718" s="152"/>
      <c r="S718" s="152"/>
      <c r="T718" s="152"/>
      <c r="U718" s="152"/>
      <c r="V718" s="146"/>
    </row>
    <row r="719" spans="1:22" ht="40.75" x14ac:dyDescent="0.2">
      <c r="A719" s="264"/>
      <c r="B719" s="24">
        <f>SUBTOTAL(103,C$4:$C719)</f>
        <v>637</v>
      </c>
      <c r="C719" s="141" t="s">
        <v>1105</v>
      </c>
      <c r="D719" s="130">
        <v>33126849</v>
      </c>
      <c r="E719" s="205" t="s">
        <v>2527</v>
      </c>
      <c r="F719" s="175" t="s">
        <v>2528</v>
      </c>
      <c r="G719" s="203" t="s">
        <v>2592</v>
      </c>
      <c r="H719" s="144" t="s">
        <v>5913</v>
      </c>
      <c r="I719" s="144" t="s">
        <v>6471</v>
      </c>
      <c r="J719" s="144" t="s">
        <v>5185</v>
      </c>
      <c r="K719" s="144" t="s">
        <v>5416</v>
      </c>
      <c r="L719" s="130" t="s">
        <v>394</v>
      </c>
      <c r="M719" s="130" t="s">
        <v>395</v>
      </c>
      <c r="N719" s="144"/>
      <c r="O719" s="144"/>
      <c r="P719" s="235">
        <f t="shared" ca="1" si="23"/>
        <v>43509</v>
      </c>
      <c r="Q719" s="236" t="str">
        <f t="shared" si="24"/>
        <v>ТАК</v>
      </c>
      <c r="R719" s="152"/>
      <c r="S719" s="152"/>
      <c r="T719" s="152"/>
      <c r="U719" s="152"/>
      <c r="V719" s="146"/>
    </row>
    <row r="720" spans="1:22" ht="25.85" x14ac:dyDescent="0.2">
      <c r="A720" s="264"/>
      <c r="B720" s="24">
        <f>SUBTOTAL(103,C$4:$C720)</f>
        <v>638</v>
      </c>
      <c r="C720" s="141" t="s">
        <v>1105</v>
      </c>
      <c r="D720" s="130">
        <v>33126849</v>
      </c>
      <c r="E720" s="205" t="s">
        <v>2527</v>
      </c>
      <c r="F720" s="175" t="s">
        <v>2528</v>
      </c>
      <c r="G720" s="203" t="s">
        <v>2595</v>
      </c>
      <c r="H720" s="144" t="s">
        <v>5748</v>
      </c>
      <c r="I720" s="144" t="s">
        <v>6472</v>
      </c>
      <c r="J720" s="144" t="s">
        <v>5185</v>
      </c>
      <c r="K720" s="144" t="s">
        <v>5416</v>
      </c>
      <c r="L720" s="204" t="s">
        <v>396</v>
      </c>
      <c r="M720" s="204" t="s">
        <v>397</v>
      </c>
      <c r="N720" s="144"/>
      <c r="O720" s="144"/>
      <c r="P720" s="235">
        <f t="shared" ca="1" si="23"/>
        <v>43509</v>
      </c>
      <c r="Q720" s="236" t="str">
        <f t="shared" si="24"/>
        <v>ТАК</v>
      </c>
      <c r="R720" s="152"/>
      <c r="S720" s="152"/>
      <c r="T720" s="152"/>
      <c r="U720" s="152"/>
      <c r="V720" s="146"/>
    </row>
    <row r="721" spans="1:22" ht="40.75" x14ac:dyDescent="0.2">
      <c r="A721" s="264"/>
      <c r="B721" s="24">
        <f>SUBTOTAL(103,C$4:$C721)</f>
        <v>639</v>
      </c>
      <c r="C721" s="195" t="s">
        <v>1105</v>
      </c>
      <c r="D721" s="130">
        <v>33126849</v>
      </c>
      <c r="E721" s="205" t="s">
        <v>2527</v>
      </c>
      <c r="F721" s="175" t="s">
        <v>2528</v>
      </c>
      <c r="G721" s="203" t="s">
        <v>2597</v>
      </c>
      <c r="H721" s="144" t="s">
        <v>5748</v>
      </c>
      <c r="I721" s="144" t="s">
        <v>6472</v>
      </c>
      <c r="J721" s="144" t="s">
        <v>5185</v>
      </c>
      <c r="K721" s="144" t="s">
        <v>5416</v>
      </c>
      <c r="L721" s="129" t="s">
        <v>396</v>
      </c>
      <c r="M721" s="129" t="s">
        <v>397</v>
      </c>
      <c r="N721" s="144"/>
      <c r="O721" s="144"/>
      <c r="P721" s="235">
        <f t="shared" ca="1" si="23"/>
        <v>43509</v>
      </c>
      <c r="Q721" s="236" t="str">
        <f t="shared" si="24"/>
        <v>ТАК</v>
      </c>
      <c r="R721" s="152"/>
      <c r="S721" s="152"/>
      <c r="T721" s="152"/>
      <c r="U721" s="152"/>
      <c r="V721" s="146"/>
    </row>
    <row r="722" spans="1:22" ht="25.85" x14ac:dyDescent="0.2">
      <c r="A722" s="264"/>
      <c r="B722" s="24">
        <f>SUBTOTAL(103,C$4:$C722)</f>
        <v>640</v>
      </c>
      <c r="C722" s="210" t="s">
        <v>1105</v>
      </c>
      <c r="D722" s="202" t="s">
        <v>520</v>
      </c>
      <c r="E722" s="205" t="s">
        <v>521</v>
      </c>
      <c r="F722" s="205" t="s">
        <v>2528</v>
      </c>
      <c r="G722" s="203" t="s">
        <v>2586</v>
      </c>
      <c r="H722" s="144" t="s">
        <v>5685</v>
      </c>
      <c r="I722" s="144" t="s">
        <v>6112</v>
      </c>
      <c r="J722" s="144" t="s">
        <v>5185</v>
      </c>
      <c r="K722" s="144" t="s">
        <v>5040</v>
      </c>
      <c r="L722" s="129" t="s">
        <v>3743</v>
      </c>
      <c r="M722" s="129" t="s">
        <v>3744</v>
      </c>
      <c r="N722" s="144"/>
      <c r="O722" s="144"/>
      <c r="P722" s="235">
        <f t="shared" ca="1" si="23"/>
        <v>43509</v>
      </c>
      <c r="Q722" s="236" t="str">
        <f t="shared" si="24"/>
        <v>ТАК</v>
      </c>
      <c r="R722" s="152"/>
      <c r="S722" s="152"/>
      <c r="T722" s="152"/>
      <c r="U722" s="152"/>
      <c r="V722" s="146"/>
    </row>
    <row r="723" spans="1:22" ht="27.2" x14ac:dyDescent="0.25">
      <c r="A723" s="263"/>
      <c r="B723" s="24">
        <f>SUBTOTAL(103,C$4:$C723)</f>
        <v>641</v>
      </c>
      <c r="C723" s="142" t="s">
        <v>1105</v>
      </c>
      <c r="D723" s="128" t="s">
        <v>520</v>
      </c>
      <c r="E723" s="173" t="s">
        <v>521</v>
      </c>
      <c r="F723" s="205" t="s">
        <v>2528</v>
      </c>
      <c r="G723" s="137" t="s">
        <v>7731</v>
      </c>
      <c r="H723" s="144" t="s">
        <v>10099</v>
      </c>
      <c r="I723" s="144" t="s">
        <v>10225</v>
      </c>
      <c r="J723" s="144" t="s">
        <v>10243</v>
      </c>
      <c r="K723" s="144" t="s">
        <v>10269</v>
      </c>
      <c r="L723" s="204" t="s">
        <v>3743</v>
      </c>
      <c r="M723" s="129" t="s">
        <v>3744</v>
      </c>
      <c r="N723" s="234"/>
      <c r="O723" s="237"/>
      <c r="P723" s="235">
        <f t="shared" ca="1" si="23"/>
        <v>43509</v>
      </c>
      <c r="Q723" s="236" t="str">
        <f t="shared" si="24"/>
        <v>ТАК</v>
      </c>
      <c r="R723" s="152" t="s">
        <v>8699</v>
      </c>
      <c r="S723" s="152" t="s">
        <v>10309</v>
      </c>
      <c r="T723" s="80" t="s">
        <v>10369</v>
      </c>
      <c r="U723" s="231" t="s">
        <v>8298</v>
      </c>
      <c r="V723" s="146"/>
    </row>
    <row r="724" spans="1:22" ht="51.65" x14ac:dyDescent="0.2">
      <c r="A724" s="262">
        <v>431</v>
      </c>
      <c r="B724" s="24">
        <f>SUBTOTAL(103,C$4:$C724)</f>
        <v>642</v>
      </c>
      <c r="C724" s="142" t="s">
        <v>1114</v>
      </c>
      <c r="D724" s="140" t="s">
        <v>2362</v>
      </c>
      <c r="E724" s="205" t="s">
        <v>2146</v>
      </c>
      <c r="F724" s="205" t="s">
        <v>1748</v>
      </c>
      <c r="G724" s="138" t="s">
        <v>2588</v>
      </c>
      <c r="H724" s="144" t="s">
        <v>5858</v>
      </c>
      <c r="I724" s="144" t="s">
        <v>6400</v>
      </c>
      <c r="J724" s="144" t="s">
        <v>3824</v>
      </c>
      <c r="K724" s="144" t="s">
        <v>4602</v>
      </c>
      <c r="L724" s="204" t="s">
        <v>4339</v>
      </c>
      <c r="M724" s="204" t="s">
        <v>1608</v>
      </c>
      <c r="N724" s="144"/>
      <c r="O724" s="144"/>
      <c r="P724" s="235">
        <f t="shared" ca="1" si="23"/>
        <v>43509</v>
      </c>
      <c r="Q724" s="236" t="str">
        <f t="shared" si="24"/>
        <v>ТАК</v>
      </c>
      <c r="R724" s="152"/>
      <c r="S724" s="152"/>
      <c r="T724" s="152"/>
      <c r="U724" s="152"/>
      <c r="V724" s="146"/>
    </row>
    <row r="725" spans="1:22" ht="25.85" x14ac:dyDescent="0.2">
      <c r="A725" s="264"/>
      <c r="B725" s="24">
        <f>SUBTOTAL(103,C$4:$C725)</f>
        <v>643</v>
      </c>
      <c r="C725" s="142" t="s">
        <v>1114</v>
      </c>
      <c r="D725" s="140" t="s">
        <v>2362</v>
      </c>
      <c r="E725" s="173" t="s">
        <v>2363</v>
      </c>
      <c r="F725" s="173" t="s">
        <v>1748</v>
      </c>
      <c r="G725" s="203" t="s">
        <v>2586</v>
      </c>
      <c r="H725" s="144" t="s">
        <v>5685</v>
      </c>
      <c r="I725" s="144" t="s">
        <v>6105</v>
      </c>
      <c r="J725" s="144" t="s">
        <v>3824</v>
      </c>
      <c r="K725" s="144" t="s">
        <v>4602</v>
      </c>
      <c r="L725" s="129" t="s">
        <v>3743</v>
      </c>
      <c r="M725" s="129" t="s">
        <v>3744</v>
      </c>
      <c r="N725" s="144"/>
      <c r="O725" s="144"/>
      <c r="P725" s="235">
        <f t="shared" ca="1" si="23"/>
        <v>43509</v>
      </c>
      <c r="Q725" s="236" t="str">
        <f t="shared" si="24"/>
        <v>ТАК</v>
      </c>
      <c r="R725" s="152"/>
      <c r="S725" s="152"/>
      <c r="T725" s="152"/>
      <c r="U725" s="152"/>
      <c r="V725" s="146"/>
    </row>
    <row r="726" spans="1:22" ht="27.2" x14ac:dyDescent="0.25">
      <c r="A726" s="263"/>
      <c r="B726" s="139">
        <f>SUBTOTAL(103,C$4:$C726)</f>
        <v>644</v>
      </c>
      <c r="C726" s="142" t="s">
        <v>1114</v>
      </c>
      <c r="D726" s="202" t="s">
        <v>2362</v>
      </c>
      <c r="E726" s="205" t="s">
        <v>2363</v>
      </c>
      <c r="F726" s="205" t="s">
        <v>1748</v>
      </c>
      <c r="G726" s="203" t="s">
        <v>7731</v>
      </c>
      <c r="H726" s="144" t="s">
        <v>10588</v>
      </c>
      <c r="I726" s="144" t="s">
        <v>10858</v>
      </c>
      <c r="J726" s="144" t="s">
        <v>3824</v>
      </c>
      <c r="K726" s="144" t="s">
        <v>4602</v>
      </c>
      <c r="L726" s="204" t="s">
        <v>3743</v>
      </c>
      <c r="M726" s="204" t="s">
        <v>3744</v>
      </c>
      <c r="N726" s="234"/>
      <c r="O726" s="237"/>
      <c r="P726" s="235">
        <f t="shared" ca="1" si="23"/>
        <v>43509</v>
      </c>
      <c r="Q726" s="236" t="str">
        <f t="shared" si="24"/>
        <v>ТАК</v>
      </c>
      <c r="R726" s="152" t="s">
        <v>8699</v>
      </c>
      <c r="S726" s="152" t="s">
        <v>10847</v>
      </c>
      <c r="T726" s="80" t="s">
        <v>10752</v>
      </c>
      <c r="U726" s="65" t="s">
        <v>10753</v>
      </c>
      <c r="V726" s="146"/>
    </row>
    <row r="727" spans="1:22" ht="51.65" x14ac:dyDescent="0.2">
      <c r="A727" s="258">
        <v>432</v>
      </c>
      <c r="B727" s="139">
        <f>SUBTOTAL(103,C$4:$C727)</f>
        <v>645</v>
      </c>
      <c r="C727" s="258" t="s">
        <v>1104</v>
      </c>
      <c r="D727" s="202">
        <v>33151478</v>
      </c>
      <c r="E727" s="205" t="s">
        <v>2119</v>
      </c>
      <c r="F727" s="205" t="s">
        <v>2118</v>
      </c>
      <c r="G727" s="138" t="s">
        <v>2588</v>
      </c>
      <c r="H727" s="144" t="s">
        <v>5836</v>
      </c>
      <c r="I727" s="144" t="s">
        <v>6362</v>
      </c>
      <c r="J727" s="144" t="s">
        <v>3963</v>
      </c>
      <c r="K727" s="144" t="s">
        <v>4603</v>
      </c>
      <c r="L727" s="204" t="s">
        <v>4339</v>
      </c>
      <c r="M727" s="204" t="s">
        <v>1608</v>
      </c>
      <c r="N727" s="144"/>
      <c r="O727" s="144"/>
      <c r="P727" s="235">
        <f t="shared" ca="1" si="23"/>
        <v>43509</v>
      </c>
      <c r="Q727" s="236" t="str">
        <f t="shared" si="24"/>
        <v>ТАК</v>
      </c>
      <c r="R727" s="152"/>
      <c r="S727" s="152"/>
      <c r="T727" s="152"/>
      <c r="U727" s="152"/>
      <c r="V727" s="146"/>
    </row>
    <row r="728" spans="1:22" ht="51.65" x14ac:dyDescent="0.2">
      <c r="A728" s="262">
        <v>433</v>
      </c>
      <c r="B728" s="24">
        <f>SUBTOTAL(103,C$4:$C728)</f>
        <v>646</v>
      </c>
      <c r="C728" s="258" t="s">
        <v>1104</v>
      </c>
      <c r="D728" s="140" t="s">
        <v>1888</v>
      </c>
      <c r="E728" s="123" t="s">
        <v>1887</v>
      </c>
      <c r="F728" s="123" t="s">
        <v>7286</v>
      </c>
      <c r="G728" s="138" t="s">
        <v>2588</v>
      </c>
      <c r="H728" s="144" t="s">
        <v>5843</v>
      </c>
      <c r="I728" s="144" t="s">
        <v>6388</v>
      </c>
      <c r="J728" s="144" t="s">
        <v>3964</v>
      </c>
      <c r="K728" s="144" t="s">
        <v>4604</v>
      </c>
      <c r="L728" s="204" t="s">
        <v>4339</v>
      </c>
      <c r="M728" s="204" t="s">
        <v>1608</v>
      </c>
      <c r="N728" s="144"/>
      <c r="O728" s="144"/>
      <c r="P728" s="235">
        <f t="shared" ca="1" si="23"/>
        <v>43509</v>
      </c>
      <c r="Q728" s="236" t="str">
        <f t="shared" si="24"/>
        <v>ТАК</v>
      </c>
      <c r="R728" s="152"/>
      <c r="S728" s="152"/>
      <c r="T728" s="152"/>
      <c r="U728" s="152"/>
      <c r="V728" s="146"/>
    </row>
    <row r="729" spans="1:22" ht="25.85" x14ac:dyDescent="0.2">
      <c r="A729" s="263"/>
      <c r="B729" s="24">
        <f>SUBTOTAL(103,C$4:$C729)</f>
        <v>647</v>
      </c>
      <c r="C729" s="142" t="s">
        <v>1104</v>
      </c>
      <c r="D729" s="202" t="s">
        <v>1888</v>
      </c>
      <c r="E729" s="205" t="s">
        <v>1887</v>
      </c>
      <c r="F729" s="205" t="s">
        <v>7286</v>
      </c>
      <c r="G729" s="138" t="s">
        <v>2586</v>
      </c>
      <c r="H729" s="144" t="s">
        <v>7176</v>
      </c>
      <c r="I729" s="144" t="s">
        <v>7233</v>
      </c>
      <c r="J729" s="144" t="s">
        <v>7205</v>
      </c>
      <c r="K729" s="144" t="s">
        <v>4604</v>
      </c>
      <c r="L729" s="129" t="s">
        <v>3743</v>
      </c>
      <c r="M729" s="129" t="s">
        <v>3744</v>
      </c>
      <c r="N729" s="144"/>
      <c r="O729" s="144"/>
      <c r="P729" s="235">
        <f t="shared" ca="1" si="23"/>
        <v>43509</v>
      </c>
      <c r="Q729" s="236" t="str">
        <f t="shared" si="24"/>
        <v>ТАК</v>
      </c>
      <c r="R729" s="152"/>
      <c r="S729" s="152"/>
      <c r="T729" s="152"/>
      <c r="U729" s="152"/>
      <c r="V729" s="146"/>
    </row>
    <row r="730" spans="1:22" ht="51.65" x14ac:dyDescent="0.2">
      <c r="A730" s="262">
        <v>434</v>
      </c>
      <c r="B730" s="139">
        <f>SUBTOTAL(103,C$4:$C730)</f>
        <v>648</v>
      </c>
      <c r="C730" s="258" t="s">
        <v>1104</v>
      </c>
      <c r="D730" s="140">
        <v>33192027</v>
      </c>
      <c r="E730" s="123" t="s">
        <v>1975</v>
      </c>
      <c r="F730" s="123" t="s">
        <v>311</v>
      </c>
      <c r="G730" s="138" t="s">
        <v>2588</v>
      </c>
      <c r="H730" s="144" t="s">
        <v>5824</v>
      </c>
      <c r="I730" s="144" t="s">
        <v>6349</v>
      </c>
      <c r="J730" s="144" t="s">
        <v>3825</v>
      </c>
      <c r="K730" s="144" t="s">
        <v>4605</v>
      </c>
      <c r="L730" s="204" t="s">
        <v>4339</v>
      </c>
      <c r="M730" s="204" t="s">
        <v>1608</v>
      </c>
      <c r="N730" s="144"/>
      <c r="O730" s="144"/>
      <c r="P730" s="235">
        <f t="shared" ca="1" si="23"/>
        <v>43509</v>
      </c>
      <c r="Q730" s="236" t="str">
        <f t="shared" si="24"/>
        <v>ТАК</v>
      </c>
      <c r="R730" s="152"/>
      <c r="S730" s="152"/>
      <c r="T730" s="152"/>
      <c r="U730" s="152"/>
      <c r="V730" s="146"/>
    </row>
    <row r="731" spans="1:22" ht="25.85" x14ac:dyDescent="0.2">
      <c r="A731" s="264"/>
      <c r="B731" s="24">
        <f>SUBTOTAL(103,C$4:$C731)</f>
        <v>649</v>
      </c>
      <c r="C731" s="195" t="s">
        <v>1104</v>
      </c>
      <c r="D731" s="140" t="s">
        <v>109</v>
      </c>
      <c r="E731" s="175" t="s">
        <v>1975</v>
      </c>
      <c r="F731" s="173" t="s">
        <v>311</v>
      </c>
      <c r="G731" s="137" t="s">
        <v>2586</v>
      </c>
      <c r="H731" s="144" t="s">
        <v>5685</v>
      </c>
      <c r="I731" s="144" t="s">
        <v>6123</v>
      </c>
      <c r="J731" s="144" t="s">
        <v>3825</v>
      </c>
      <c r="K731" s="144" t="s">
        <v>5041</v>
      </c>
      <c r="L731" s="129" t="s">
        <v>3743</v>
      </c>
      <c r="M731" s="129" t="s">
        <v>3744</v>
      </c>
      <c r="N731" s="144"/>
      <c r="O731" s="144"/>
      <c r="P731" s="235">
        <f t="shared" ca="1" si="23"/>
        <v>43509</v>
      </c>
      <c r="Q731" s="236" t="str">
        <f t="shared" si="24"/>
        <v>ТАК</v>
      </c>
      <c r="R731" s="152"/>
      <c r="S731" s="152"/>
      <c r="T731" s="152"/>
      <c r="U731" s="152"/>
      <c r="V731" s="146"/>
    </row>
    <row r="732" spans="1:22" ht="27.2" x14ac:dyDescent="0.2">
      <c r="A732" s="263"/>
      <c r="B732" s="24">
        <f>SUBTOTAL(103,C$4:$C732)</f>
        <v>650</v>
      </c>
      <c r="C732" s="142" t="s">
        <v>1104</v>
      </c>
      <c r="D732" s="128" t="s">
        <v>109</v>
      </c>
      <c r="E732" s="173" t="s">
        <v>1975</v>
      </c>
      <c r="F732" s="173" t="s">
        <v>311</v>
      </c>
      <c r="G732" s="203" t="s">
        <v>7731</v>
      </c>
      <c r="H732" s="144" t="s">
        <v>8541</v>
      </c>
      <c r="I732" s="144" t="s">
        <v>8582</v>
      </c>
      <c r="J732" s="144" t="s">
        <v>8557</v>
      </c>
      <c r="K732" s="144" t="s">
        <v>5041</v>
      </c>
      <c r="L732" s="129" t="s">
        <v>3743</v>
      </c>
      <c r="M732" s="129" t="s">
        <v>3744</v>
      </c>
      <c r="N732" s="144"/>
      <c r="O732" s="144"/>
      <c r="P732" s="235">
        <f t="shared" ca="1" si="23"/>
        <v>43509</v>
      </c>
      <c r="Q732" s="236" t="str">
        <f t="shared" si="24"/>
        <v>ТАК</v>
      </c>
      <c r="R732" s="152"/>
      <c r="S732" s="152"/>
      <c r="T732" s="152"/>
      <c r="U732" s="152"/>
      <c r="V732" s="146"/>
    </row>
    <row r="733" spans="1:22" ht="51.65" x14ac:dyDescent="0.2">
      <c r="A733" s="258">
        <v>435</v>
      </c>
      <c r="B733" s="24">
        <f>SUBTOTAL(103,C$4:$C733)</f>
        <v>651</v>
      </c>
      <c r="C733" s="220" t="s">
        <v>1104</v>
      </c>
      <c r="D733" s="140">
        <v>33225738</v>
      </c>
      <c r="E733" s="123" t="s">
        <v>1092</v>
      </c>
      <c r="F733" s="123" t="s">
        <v>1266</v>
      </c>
      <c r="G733" s="138" t="s">
        <v>2588</v>
      </c>
      <c r="H733" s="144" t="s">
        <v>5683</v>
      </c>
      <c r="I733" s="144" t="s">
        <v>6103</v>
      </c>
      <c r="J733" s="144" t="s">
        <v>3965</v>
      </c>
      <c r="K733" s="144" t="s">
        <v>4606</v>
      </c>
      <c r="L733" s="129" t="s">
        <v>4339</v>
      </c>
      <c r="M733" s="129" t="s">
        <v>1608</v>
      </c>
      <c r="N733" s="144"/>
      <c r="O733" s="144"/>
      <c r="P733" s="235">
        <f t="shared" ca="1" si="23"/>
        <v>43509</v>
      </c>
      <c r="Q733" s="236" t="str">
        <f t="shared" si="24"/>
        <v>ТАК</v>
      </c>
      <c r="R733" s="152"/>
      <c r="S733" s="152"/>
      <c r="T733" s="152"/>
      <c r="U733" s="152"/>
      <c r="V733" s="146"/>
    </row>
    <row r="734" spans="1:22" ht="25.85" x14ac:dyDescent="0.2">
      <c r="A734" s="258">
        <v>436</v>
      </c>
      <c r="B734" s="24">
        <f>SUBTOTAL(103,C$4:$C734)</f>
        <v>652</v>
      </c>
      <c r="C734" s="142" t="s">
        <v>1114</v>
      </c>
      <c r="D734" s="140" t="s">
        <v>2572</v>
      </c>
      <c r="E734" s="123" t="s">
        <v>2573</v>
      </c>
      <c r="F734" s="123" t="s">
        <v>2574</v>
      </c>
      <c r="G734" s="203" t="s">
        <v>2583</v>
      </c>
      <c r="H734" s="144" t="s">
        <v>5825</v>
      </c>
      <c r="I734" s="144" t="s">
        <v>6350</v>
      </c>
      <c r="J734" s="144"/>
      <c r="K734" s="144" t="s">
        <v>5530</v>
      </c>
      <c r="L734" s="129" t="s">
        <v>394</v>
      </c>
      <c r="M734" s="129" t="s">
        <v>395</v>
      </c>
      <c r="N734" s="144"/>
      <c r="O734" s="144"/>
      <c r="P734" s="235">
        <f t="shared" ca="1" si="23"/>
        <v>43509</v>
      </c>
      <c r="Q734" s="236" t="str">
        <f t="shared" si="24"/>
        <v>ТАК</v>
      </c>
      <c r="R734" s="152"/>
      <c r="S734" s="152"/>
      <c r="T734" s="152"/>
      <c r="U734" s="152"/>
      <c r="V734" s="146"/>
    </row>
    <row r="735" spans="1:22" ht="51.65" x14ac:dyDescent="0.2">
      <c r="A735" s="258">
        <v>437</v>
      </c>
      <c r="B735" s="24">
        <f>SUBTOTAL(103,C$4:$C735)</f>
        <v>653</v>
      </c>
      <c r="C735" s="258" t="s">
        <v>1110</v>
      </c>
      <c r="D735" s="140" t="s">
        <v>1274</v>
      </c>
      <c r="E735" s="123" t="s">
        <v>1273</v>
      </c>
      <c r="F735" s="123" t="s">
        <v>1272</v>
      </c>
      <c r="G735" s="138" t="s">
        <v>2588</v>
      </c>
      <c r="H735" s="144" t="s">
        <v>5806</v>
      </c>
      <c r="I735" s="144" t="s">
        <v>6308</v>
      </c>
      <c r="J735" s="144" t="s">
        <v>3966</v>
      </c>
      <c r="K735" s="144" t="s">
        <v>4607</v>
      </c>
      <c r="L735" s="129" t="s">
        <v>4339</v>
      </c>
      <c r="M735" s="129" t="s">
        <v>1608</v>
      </c>
      <c r="N735" s="144"/>
      <c r="O735" s="144"/>
      <c r="P735" s="235">
        <f t="shared" ca="1" si="23"/>
        <v>43509</v>
      </c>
      <c r="Q735" s="236" t="str">
        <f t="shared" si="24"/>
        <v>ТАК</v>
      </c>
      <c r="R735" s="152"/>
      <c r="S735" s="152"/>
      <c r="T735" s="152"/>
      <c r="U735" s="152"/>
      <c r="V735" s="146"/>
    </row>
    <row r="736" spans="1:22" ht="38.75" x14ac:dyDescent="0.2">
      <c r="A736" s="258">
        <v>438</v>
      </c>
      <c r="B736" s="24">
        <f>SUBTOTAL(103,C$4:$C736)</f>
        <v>654</v>
      </c>
      <c r="C736" s="258" t="s">
        <v>1108</v>
      </c>
      <c r="D736" s="202" t="s">
        <v>828</v>
      </c>
      <c r="E736" s="205" t="s">
        <v>827</v>
      </c>
      <c r="F736" s="205" t="s">
        <v>4309</v>
      </c>
      <c r="G736" s="203" t="s">
        <v>2598</v>
      </c>
      <c r="H736" s="144" t="s">
        <v>5719</v>
      </c>
      <c r="I736" s="144" t="s">
        <v>6473</v>
      </c>
      <c r="J736" s="144" t="s">
        <v>4962</v>
      </c>
      <c r="K736" s="144" t="s">
        <v>4963</v>
      </c>
      <c r="L736" s="129"/>
      <c r="M736" s="129" t="s">
        <v>361</v>
      </c>
      <c r="N736" s="144"/>
      <c r="O736" s="144"/>
      <c r="P736" s="235">
        <f t="shared" ca="1" si="23"/>
        <v>43509</v>
      </c>
      <c r="Q736" s="236" t="str">
        <f t="shared" si="24"/>
        <v>ТАК</v>
      </c>
      <c r="R736" s="152"/>
      <c r="S736" s="152"/>
      <c r="T736" s="152"/>
      <c r="U736" s="152"/>
      <c r="V736" s="146"/>
    </row>
    <row r="737" spans="1:22" ht="38.75" x14ac:dyDescent="0.2">
      <c r="A737" s="258">
        <v>439</v>
      </c>
      <c r="B737" s="24">
        <f>SUBTOTAL(103,C$4:$C737)</f>
        <v>655</v>
      </c>
      <c r="C737" s="258" t="s">
        <v>1110</v>
      </c>
      <c r="D737" s="202" t="s">
        <v>1312</v>
      </c>
      <c r="E737" s="205" t="s">
        <v>1313</v>
      </c>
      <c r="F737" s="205" t="s">
        <v>1314</v>
      </c>
      <c r="G737" s="203" t="s">
        <v>3765</v>
      </c>
      <c r="H737" s="144" t="s">
        <v>5914</v>
      </c>
      <c r="I737" s="144" t="s">
        <v>6474</v>
      </c>
      <c r="J737" s="144" t="s">
        <v>5364</v>
      </c>
      <c r="K737" s="144" t="s">
        <v>5365</v>
      </c>
      <c r="L737" s="204" t="s">
        <v>399</v>
      </c>
      <c r="M737" s="204" t="s">
        <v>400</v>
      </c>
      <c r="N737" s="144"/>
      <c r="O737" s="144"/>
      <c r="P737" s="235">
        <f t="shared" ca="1" si="23"/>
        <v>43509</v>
      </c>
      <c r="Q737" s="236" t="str">
        <f t="shared" si="24"/>
        <v>ТАК</v>
      </c>
      <c r="R737" s="152"/>
      <c r="S737" s="152"/>
      <c r="T737" s="152"/>
      <c r="U737" s="152"/>
      <c r="V737" s="146"/>
    </row>
    <row r="738" spans="1:22" ht="51.65" x14ac:dyDescent="0.2">
      <c r="A738" s="258">
        <v>440</v>
      </c>
      <c r="B738" s="24">
        <f>SUBTOTAL(103,C$4:$C738)</f>
        <v>656</v>
      </c>
      <c r="C738" s="210" t="s">
        <v>1108</v>
      </c>
      <c r="D738" s="202">
        <v>33338927</v>
      </c>
      <c r="E738" s="205" t="s">
        <v>1408</v>
      </c>
      <c r="F738" s="205" t="s">
        <v>1407</v>
      </c>
      <c r="G738" s="138" t="s">
        <v>2588</v>
      </c>
      <c r="H738" s="144" t="s">
        <v>5795</v>
      </c>
      <c r="I738" s="144" t="s">
        <v>6288</v>
      </c>
      <c r="J738" s="144" t="s">
        <v>3967</v>
      </c>
      <c r="K738" s="144" t="s">
        <v>4608</v>
      </c>
      <c r="L738" s="129" t="s">
        <v>4339</v>
      </c>
      <c r="M738" s="129" t="s">
        <v>1608</v>
      </c>
      <c r="N738" s="144" t="s">
        <v>10601</v>
      </c>
      <c r="O738" s="259" t="s">
        <v>10602</v>
      </c>
      <c r="P738" s="235">
        <f t="shared" ca="1" si="23"/>
        <v>43509</v>
      </c>
      <c r="Q738" s="236" t="e">
        <f t="shared" si="24"/>
        <v>#VALUE!</v>
      </c>
      <c r="R738" s="152"/>
      <c r="S738" s="152"/>
      <c r="T738" s="152"/>
      <c r="U738" s="152"/>
      <c r="V738" s="146"/>
    </row>
    <row r="739" spans="1:22" ht="25.85" x14ac:dyDescent="0.2">
      <c r="A739" s="262">
        <v>441</v>
      </c>
      <c r="B739" s="24">
        <f>SUBTOTAL(103,C$4:$C739)</f>
        <v>657</v>
      </c>
      <c r="C739" s="258" t="s">
        <v>1104</v>
      </c>
      <c r="D739" s="128" t="s">
        <v>446</v>
      </c>
      <c r="E739" s="173" t="s">
        <v>493</v>
      </c>
      <c r="F739" s="205" t="s">
        <v>781</v>
      </c>
      <c r="G739" s="137" t="s">
        <v>2586</v>
      </c>
      <c r="H739" s="144" t="s">
        <v>5685</v>
      </c>
      <c r="I739" s="144" t="s">
        <v>6113</v>
      </c>
      <c r="J739" s="144" t="s">
        <v>5186</v>
      </c>
      <c r="K739" s="144" t="s">
        <v>5042</v>
      </c>
      <c r="L739" s="129" t="s">
        <v>3743</v>
      </c>
      <c r="M739" s="129" t="s">
        <v>3744</v>
      </c>
      <c r="N739" s="144"/>
      <c r="O739" s="144"/>
      <c r="P739" s="235">
        <f t="shared" ca="1" si="23"/>
        <v>43509</v>
      </c>
      <c r="Q739" s="236" t="str">
        <f t="shared" si="24"/>
        <v>ТАК</v>
      </c>
      <c r="R739" s="152"/>
      <c r="S739" s="152"/>
      <c r="T739" s="152"/>
      <c r="U739" s="152"/>
      <c r="V739" s="146"/>
    </row>
    <row r="740" spans="1:22" ht="27.2" x14ac:dyDescent="0.2">
      <c r="A740" s="263"/>
      <c r="B740" s="24">
        <f>SUBTOTAL(103,C$4:$C740)</f>
        <v>658</v>
      </c>
      <c r="C740" s="142" t="s">
        <v>1104</v>
      </c>
      <c r="D740" s="128" t="s">
        <v>446</v>
      </c>
      <c r="E740" s="205" t="s">
        <v>493</v>
      </c>
      <c r="F740" s="205" t="s">
        <v>781</v>
      </c>
      <c r="G740" s="137" t="s">
        <v>7731</v>
      </c>
      <c r="H740" s="144" t="s">
        <v>8894</v>
      </c>
      <c r="I740" s="144" t="s">
        <v>9037</v>
      </c>
      <c r="J740" s="144" t="s">
        <v>8938</v>
      </c>
      <c r="K740" s="144" t="s">
        <v>5042</v>
      </c>
      <c r="L740" s="204" t="s">
        <v>3743</v>
      </c>
      <c r="M740" s="204" t="s">
        <v>3744</v>
      </c>
      <c r="N740" s="144"/>
      <c r="O740" s="144"/>
      <c r="P740" s="235">
        <f t="shared" ca="1" si="23"/>
        <v>43509</v>
      </c>
      <c r="Q740" s="236" t="str">
        <f t="shared" si="24"/>
        <v>ТАК</v>
      </c>
      <c r="R740" s="152"/>
      <c r="S740" s="152"/>
      <c r="T740" s="152"/>
      <c r="U740" s="152"/>
      <c r="V740" s="146"/>
    </row>
    <row r="741" spans="1:22" ht="25.85" x14ac:dyDescent="0.2">
      <c r="A741" s="258">
        <v>442</v>
      </c>
      <c r="B741" s="24">
        <f>SUBTOTAL(103,C$4:$C741)</f>
        <v>659</v>
      </c>
      <c r="C741" s="210" t="s">
        <v>1112</v>
      </c>
      <c r="D741" s="128" t="s">
        <v>1727</v>
      </c>
      <c r="E741" s="173" t="s">
        <v>1728</v>
      </c>
      <c r="F741" s="205" t="s">
        <v>1726</v>
      </c>
      <c r="G741" s="137" t="s">
        <v>2583</v>
      </c>
      <c r="H741" s="144" t="s">
        <v>5803</v>
      </c>
      <c r="I741" s="144" t="s">
        <v>6305</v>
      </c>
      <c r="J741" s="144"/>
      <c r="K741" s="144"/>
      <c r="L741" s="129" t="s">
        <v>394</v>
      </c>
      <c r="M741" s="129" t="s">
        <v>395</v>
      </c>
      <c r="N741" s="144"/>
      <c r="O741" s="144"/>
      <c r="P741" s="235">
        <f t="shared" ca="1" si="23"/>
        <v>43509</v>
      </c>
      <c r="Q741" s="236" t="str">
        <f t="shared" si="24"/>
        <v>ТАК</v>
      </c>
      <c r="R741" s="152"/>
      <c r="S741" s="152"/>
      <c r="T741" s="152"/>
      <c r="U741" s="152"/>
      <c r="V741" s="146"/>
    </row>
    <row r="742" spans="1:22" ht="25.85" x14ac:dyDescent="0.2">
      <c r="A742" s="262">
        <v>443</v>
      </c>
      <c r="B742" s="24">
        <f>SUBTOTAL(103,C$4:$C742)</f>
        <v>660</v>
      </c>
      <c r="C742" s="142" t="s">
        <v>1115</v>
      </c>
      <c r="D742" s="202" t="s">
        <v>1321</v>
      </c>
      <c r="E742" s="205" t="s">
        <v>2468</v>
      </c>
      <c r="F742" s="205" t="s">
        <v>2469</v>
      </c>
      <c r="G742" s="203" t="s">
        <v>2583</v>
      </c>
      <c r="H742" s="144" t="s">
        <v>5915</v>
      </c>
      <c r="I742" s="144" t="s">
        <v>6475</v>
      </c>
      <c r="J742" s="144" t="s">
        <v>5468</v>
      </c>
      <c r="K742" s="144" t="s">
        <v>5432</v>
      </c>
      <c r="L742" s="204" t="s">
        <v>394</v>
      </c>
      <c r="M742" s="204" t="s">
        <v>395</v>
      </c>
      <c r="N742" s="144"/>
      <c r="O742" s="144"/>
      <c r="P742" s="235">
        <f t="shared" ca="1" si="23"/>
        <v>43509</v>
      </c>
      <c r="Q742" s="236" t="str">
        <f t="shared" si="24"/>
        <v>ТАК</v>
      </c>
      <c r="R742" s="152"/>
      <c r="S742" s="152"/>
      <c r="T742" s="152"/>
      <c r="U742" s="152"/>
      <c r="V742" s="146"/>
    </row>
    <row r="743" spans="1:22" ht="27.2" hidden="1" x14ac:dyDescent="0.2">
      <c r="A743" s="264"/>
      <c r="B743" s="191">
        <f>SUBTOTAL(103,C$4:$C743)</f>
        <v>660</v>
      </c>
      <c r="C743" s="193" t="s">
        <v>1115</v>
      </c>
      <c r="D743" s="184" t="s">
        <v>1321</v>
      </c>
      <c r="E743" s="188" t="s">
        <v>2468</v>
      </c>
      <c r="F743" s="224" t="s">
        <v>2469</v>
      </c>
      <c r="G743" s="199" t="s">
        <v>2585</v>
      </c>
      <c r="H743" s="186" t="s">
        <v>5916</v>
      </c>
      <c r="I743" s="186" t="s">
        <v>6476</v>
      </c>
      <c r="J743" s="186" t="s">
        <v>5468</v>
      </c>
      <c r="K743" s="186" t="s">
        <v>5432</v>
      </c>
      <c r="L743" s="187" t="s">
        <v>398</v>
      </c>
      <c r="M743" s="187" t="s">
        <v>395</v>
      </c>
      <c r="N743" s="186" t="s">
        <v>10007</v>
      </c>
      <c r="O743" s="186">
        <v>43466</v>
      </c>
      <c r="P743" s="245">
        <f t="shared" ca="1" si="23"/>
        <v>43509</v>
      </c>
      <c r="Q743" s="246" t="str">
        <f t="shared" ca="1" si="24"/>
        <v>НІ</v>
      </c>
      <c r="R743" s="247"/>
      <c r="S743" s="247"/>
      <c r="T743" s="247"/>
      <c r="U743" s="247"/>
      <c r="V743" s="249"/>
    </row>
    <row r="744" spans="1:22" ht="27.2" hidden="1" x14ac:dyDescent="0.2">
      <c r="A744" s="264"/>
      <c r="B744" s="191">
        <f>SUBTOTAL(103,C$4:$C744)</f>
        <v>660</v>
      </c>
      <c r="C744" s="193" t="s">
        <v>1115</v>
      </c>
      <c r="D744" s="184" t="s">
        <v>1321</v>
      </c>
      <c r="E744" s="188" t="s">
        <v>2468</v>
      </c>
      <c r="F744" s="223" t="s">
        <v>2469</v>
      </c>
      <c r="G744" s="189" t="s">
        <v>2587</v>
      </c>
      <c r="H744" s="186" t="s">
        <v>5916</v>
      </c>
      <c r="I744" s="186" t="s">
        <v>6477</v>
      </c>
      <c r="J744" s="186" t="s">
        <v>5468</v>
      </c>
      <c r="K744" s="186" t="s">
        <v>5432</v>
      </c>
      <c r="L744" s="187" t="s">
        <v>398</v>
      </c>
      <c r="M744" s="187" t="s">
        <v>395</v>
      </c>
      <c r="N744" s="186" t="s">
        <v>10007</v>
      </c>
      <c r="O744" s="186">
        <v>43466</v>
      </c>
      <c r="P744" s="245">
        <f t="shared" ca="1" si="23"/>
        <v>43509</v>
      </c>
      <c r="Q744" s="246" t="str">
        <f t="shared" ca="1" si="24"/>
        <v>НІ</v>
      </c>
      <c r="R744" s="247"/>
      <c r="S744" s="247"/>
      <c r="T744" s="247"/>
      <c r="U744" s="247"/>
      <c r="V744" s="249"/>
    </row>
    <row r="745" spans="1:22" ht="40.75" x14ac:dyDescent="0.2">
      <c r="A745" s="264"/>
      <c r="B745" s="24">
        <f>SUBTOTAL(103,C$4:$C745)</f>
        <v>661</v>
      </c>
      <c r="C745" s="142" t="s">
        <v>1115</v>
      </c>
      <c r="D745" s="202" t="s">
        <v>1321</v>
      </c>
      <c r="E745" s="205" t="s">
        <v>2468</v>
      </c>
      <c r="F745" s="205" t="s">
        <v>2469</v>
      </c>
      <c r="G745" s="137" t="s">
        <v>2592</v>
      </c>
      <c r="H745" s="144" t="s">
        <v>5917</v>
      </c>
      <c r="I745" s="144" t="s">
        <v>6478</v>
      </c>
      <c r="J745" s="144" t="s">
        <v>5468</v>
      </c>
      <c r="K745" s="144" t="s">
        <v>5432</v>
      </c>
      <c r="L745" s="130" t="s">
        <v>394</v>
      </c>
      <c r="M745" s="130" t="s">
        <v>395</v>
      </c>
      <c r="N745" s="144"/>
      <c r="O745" s="144"/>
      <c r="P745" s="235">
        <f t="shared" ca="1" si="23"/>
        <v>43509</v>
      </c>
      <c r="Q745" s="236" t="str">
        <f t="shared" si="24"/>
        <v>ТАК</v>
      </c>
      <c r="R745" s="152"/>
      <c r="S745" s="152"/>
      <c r="T745" s="152"/>
      <c r="U745" s="152"/>
      <c r="V745" s="146"/>
    </row>
    <row r="746" spans="1:22" ht="27.2" x14ac:dyDescent="0.2">
      <c r="A746" s="264"/>
      <c r="B746" s="24">
        <f>SUBTOTAL(103,C$4:$C746)</f>
        <v>662</v>
      </c>
      <c r="C746" s="142" t="s">
        <v>1115</v>
      </c>
      <c r="D746" s="202" t="s">
        <v>1321</v>
      </c>
      <c r="E746" s="205" t="s">
        <v>2468</v>
      </c>
      <c r="F746" s="205" t="s">
        <v>7718</v>
      </c>
      <c r="G746" s="203" t="s">
        <v>7731</v>
      </c>
      <c r="H746" s="144" t="s">
        <v>7624</v>
      </c>
      <c r="I746" s="144" t="s">
        <v>7816</v>
      </c>
      <c r="J746" s="144" t="s">
        <v>7792</v>
      </c>
      <c r="K746" s="144" t="s">
        <v>7791</v>
      </c>
      <c r="L746" s="129" t="s">
        <v>3743</v>
      </c>
      <c r="M746" s="129" t="s">
        <v>3744</v>
      </c>
      <c r="N746" s="144"/>
      <c r="O746" s="144"/>
      <c r="P746" s="235">
        <f t="shared" ca="1" si="23"/>
        <v>43509</v>
      </c>
      <c r="Q746" s="236" t="str">
        <f t="shared" si="24"/>
        <v>ТАК</v>
      </c>
      <c r="R746" s="152"/>
      <c r="S746" s="152"/>
      <c r="T746" s="152"/>
      <c r="U746" s="152"/>
      <c r="V746" s="146"/>
    </row>
    <row r="747" spans="1:22" ht="54.35" x14ac:dyDescent="0.2">
      <c r="A747" s="263"/>
      <c r="B747" s="24">
        <f>SUBTOTAL(103,C$4:$C747)</f>
        <v>663</v>
      </c>
      <c r="C747" s="142" t="s">
        <v>1115</v>
      </c>
      <c r="D747" s="128">
        <v>33525073</v>
      </c>
      <c r="E747" s="205" t="s">
        <v>2468</v>
      </c>
      <c r="F747" s="205" t="s">
        <v>9155</v>
      </c>
      <c r="G747" s="138" t="s">
        <v>2588</v>
      </c>
      <c r="H747" s="144" t="s">
        <v>8893</v>
      </c>
      <c r="I747" s="144" t="s">
        <v>9152</v>
      </c>
      <c r="J747" s="144" t="s">
        <v>7792</v>
      </c>
      <c r="K747" s="144" t="s">
        <v>7791</v>
      </c>
      <c r="L747" s="255" t="s">
        <v>1609</v>
      </c>
      <c r="M747" s="255" t="s">
        <v>1608</v>
      </c>
      <c r="N747" s="144"/>
      <c r="O747" s="144"/>
      <c r="P747" s="235">
        <f t="shared" ca="1" si="23"/>
        <v>43509</v>
      </c>
      <c r="Q747" s="236" t="str">
        <f t="shared" si="24"/>
        <v>ТАК</v>
      </c>
      <c r="R747" s="152"/>
      <c r="S747" s="152"/>
      <c r="T747" s="152"/>
      <c r="U747" s="152"/>
      <c r="V747" s="146"/>
    </row>
    <row r="748" spans="1:22" ht="25.85" x14ac:dyDescent="0.2">
      <c r="A748" s="258">
        <v>444</v>
      </c>
      <c r="B748" s="24">
        <f>SUBTOTAL(103,C$4:$C748)</f>
        <v>664</v>
      </c>
      <c r="C748" s="258" t="s">
        <v>1119</v>
      </c>
      <c r="D748" s="140" t="s">
        <v>955</v>
      </c>
      <c r="E748" s="175" t="s">
        <v>953</v>
      </c>
      <c r="F748" s="205" t="s">
        <v>8754</v>
      </c>
      <c r="G748" s="203" t="s">
        <v>2586</v>
      </c>
      <c r="H748" s="144" t="s">
        <v>5685</v>
      </c>
      <c r="I748" s="144" t="s">
        <v>6123</v>
      </c>
      <c r="J748" s="144" t="s">
        <v>5187</v>
      </c>
      <c r="K748" s="144" t="s">
        <v>4991</v>
      </c>
      <c r="L748" s="129" t="s">
        <v>3743</v>
      </c>
      <c r="M748" s="129" t="s">
        <v>3744</v>
      </c>
      <c r="N748" s="144"/>
      <c r="O748" s="144"/>
      <c r="P748" s="235">
        <f t="shared" ca="1" si="23"/>
        <v>43509</v>
      </c>
      <c r="Q748" s="236" t="str">
        <f t="shared" si="24"/>
        <v>ТАК</v>
      </c>
      <c r="R748" s="152"/>
      <c r="S748" s="152" t="s">
        <v>8733</v>
      </c>
      <c r="T748" s="152"/>
      <c r="U748" s="152"/>
      <c r="V748" s="146"/>
    </row>
    <row r="749" spans="1:22" ht="25.85" x14ac:dyDescent="0.2">
      <c r="A749" s="258">
        <v>445</v>
      </c>
      <c r="B749" s="24">
        <f>SUBTOTAL(103,C$4:$C749)</f>
        <v>665</v>
      </c>
      <c r="C749" s="258" t="s">
        <v>1123</v>
      </c>
      <c r="D749" s="128" t="s">
        <v>1547</v>
      </c>
      <c r="E749" s="173" t="s">
        <v>1548</v>
      </c>
      <c r="F749" s="205" t="s">
        <v>1348</v>
      </c>
      <c r="G749" s="203" t="s">
        <v>2583</v>
      </c>
      <c r="H749" s="144" t="s">
        <v>5918</v>
      </c>
      <c r="I749" s="144" t="s">
        <v>6479</v>
      </c>
      <c r="J749" s="144"/>
      <c r="K749" s="144"/>
      <c r="L749" s="129" t="s">
        <v>394</v>
      </c>
      <c r="M749" s="129" t="s">
        <v>395</v>
      </c>
      <c r="N749" s="144"/>
      <c r="O749" s="144"/>
      <c r="P749" s="235">
        <f t="shared" ca="1" si="23"/>
        <v>43509</v>
      </c>
      <c r="Q749" s="236" t="str">
        <f t="shared" si="24"/>
        <v>ТАК</v>
      </c>
      <c r="R749" s="152"/>
      <c r="S749" s="152" t="s">
        <v>8733</v>
      </c>
      <c r="T749" s="152"/>
      <c r="U749" s="152"/>
      <c r="V749" s="146"/>
    </row>
    <row r="750" spans="1:22" ht="25.85" x14ac:dyDescent="0.2">
      <c r="A750" s="258">
        <v>446</v>
      </c>
      <c r="B750" s="24">
        <f>SUBTOTAL(103,C$4:$C750)</f>
        <v>666</v>
      </c>
      <c r="C750" s="210" t="s">
        <v>1104</v>
      </c>
      <c r="D750" s="128" t="s">
        <v>1697</v>
      </c>
      <c r="E750" s="205" t="s">
        <v>1698</v>
      </c>
      <c r="F750" s="181" t="s">
        <v>1699</v>
      </c>
      <c r="G750" s="137" t="s">
        <v>2583</v>
      </c>
      <c r="H750" s="144" t="s">
        <v>5716</v>
      </c>
      <c r="I750" s="144" t="s">
        <v>6142</v>
      </c>
      <c r="J750" s="144"/>
      <c r="K750" s="144"/>
      <c r="L750" s="204" t="s">
        <v>394</v>
      </c>
      <c r="M750" s="129" t="s">
        <v>395</v>
      </c>
      <c r="N750" s="144"/>
      <c r="O750" s="144"/>
      <c r="P750" s="235">
        <f t="shared" ca="1" si="23"/>
        <v>43509</v>
      </c>
      <c r="Q750" s="236" t="str">
        <f t="shared" si="24"/>
        <v>ТАК</v>
      </c>
      <c r="R750" s="152"/>
      <c r="S750" s="152" t="s">
        <v>8733</v>
      </c>
      <c r="T750" s="152"/>
      <c r="U750" s="152"/>
      <c r="V750" s="146"/>
    </row>
    <row r="751" spans="1:22" ht="25.85" x14ac:dyDescent="0.2">
      <c r="A751" s="262">
        <v>447</v>
      </c>
      <c r="B751" s="24">
        <f>SUBTOTAL(103,C$4:$C751)</f>
        <v>667</v>
      </c>
      <c r="C751" s="141" t="s">
        <v>1119</v>
      </c>
      <c r="D751" s="140" t="s">
        <v>146</v>
      </c>
      <c r="E751" s="205" t="s">
        <v>145</v>
      </c>
      <c r="F751" s="205" t="s">
        <v>147</v>
      </c>
      <c r="G751" s="203" t="s">
        <v>2586</v>
      </c>
      <c r="H751" s="144" t="s">
        <v>5685</v>
      </c>
      <c r="I751" s="144" t="s">
        <v>6105</v>
      </c>
      <c r="J751" s="144" t="s">
        <v>5188</v>
      </c>
      <c r="K751" s="144" t="s">
        <v>5043</v>
      </c>
      <c r="L751" s="204" t="s">
        <v>3743</v>
      </c>
      <c r="M751" s="204" t="s">
        <v>3744</v>
      </c>
      <c r="N751" s="144"/>
      <c r="O751" s="144"/>
      <c r="P751" s="235">
        <f t="shared" ca="1" si="23"/>
        <v>43509</v>
      </c>
      <c r="Q751" s="236" t="str">
        <f t="shared" si="24"/>
        <v>ТАК</v>
      </c>
      <c r="R751" s="152"/>
      <c r="S751" s="152" t="s">
        <v>8733</v>
      </c>
      <c r="T751" s="152"/>
      <c r="U751" s="152"/>
      <c r="V751" s="146"/>
    </row>
    <row r="752" spans="1:22" ht="27.2" x14ac:dyDescent="0.2">
      <c r="A752" s="263"/>
      <c r="B752" s="24">
        <f>SUBTOTAL(103,C$4:$C752)</f>
        <v>668</v>
      </c>
      <c r="C752" s="142" t="s">
        <v>1119</v>
      </c>
      <c r="D752" s="202" t="s">
        <v>146</v>
      </c>
      <c r="E752" s="205" t="s">
        <v>145</v>
      </c>
      <c r="F752" s="205" t="s">
        <v>147</v>
      </c>
      <c r="G752" s="203" t="s">
        <v>7731</v>
      </c>
      <c r="H752" s="144" t="s">
        <v>8541</v>
      </c>
      <c r="I752" s="144" t="s">
        <v>8582</v>
      </c>
      <c r="J752" s="144" t="s">
        <v>8568</v>
      </c>
      <c r="K752" s="144" t="s">
        <v>5043</v>
      </c>
      <c r="L752" s="129" t="s">
        <v>3743</v>
      </c>
      <c r="M752" s="129" t="s">
        <v>3744</v>
      </c>
      <c r="N752" s="144"/>
      <c r="O752" s="144"/>
      <c r="P752" s="235">
        <f t="shared" ca="1" si="23"/>
        <v>43509</v>
      </c>
      <c r="Q752" s="236" t="str">
        <f t="shared" si="24"/>
        <v>ТАК</v>
      </c>
      <c r="R752" s="152"/>
      <c r="S752" s="152" t="s">
        <v>8733</v>
      </c>
      <c r="T752" s="152"/>
      <c r="U752" s="152"/>
      <c r="V752" s="146"/>
    </row>
    <row r="753" spans="1:22" ht="25.85" x14ac:dyDescent="0.2">
      <c r="A753" s="258">
        <v>448</v>
      </c>
      <c r="B753" s="139">
        <f>SUBTOTAL(103,C$4:$C753)</f>
        <v>669</v>
      </c>
      <c r="C753" s="142" t="s">
        <v>1104</v>
      </c>
      <c r="D753" s="128" t="s">
        <v>7516</v>
      </c>
      <c r="E753" s="173" t="s">
        <v>7606</v>
      </c>
      <c r="F753" s="205" t="s">
        <v>7546</v>
      </c>
      <c r="G753" s="137" t="s">
        <v>2583</v>
      </c>
      <c r="H753" s="144" t="s">
        <v>7624</v>
      </c>
      <c r="I753" s="144" t="s">
        <v>7898</v>
      </c>
      <c r="J753" s="144"/>
      <c r="K753" s="144" t="s">
        <v>7574</v>
      </c>
      <c r="L753" s="129" t="s">
        <v>394</v>
      </c>
      <c r="M753" s="129" t="s">
        <v>395</v>
      </c>
      <c r="N753" s="144"/>
      <c r="O753" s="144"/>
      <c r="P753" s="235">
        <f t="shared" ca="1" si="23"/>
        <v>43509</v>
      </c>
      <c r="Q753" s="236" t="str">
        <f t="shared" si="24"/>
        <v>ТАК</v>
      </c>
      <c r="R753" s="152"/>
      <c r="S753" s="152"/>
      <c r="T753" s="152"/>
      <c r="U753" s="152"/>
      <c r="V753" s="146"/>
    </row>
    <row r="754" spans="1:22" ht="38.75" x14ac:dyDescent="0.2">
      <c r="A754" s="258">
        <v>449</v>
      </c>
      <c r="B754" s="24">
        <f>SUBTOTAL(103,C$4:$C754)</f>
        <v>670</v>
      </c>
      <c r="C754" s="142" t="s">
        <v>1114</v>
      </c>
      <c r="D754" s="128" t="s">
        <v>3728</v>
      </c>
      <c r="E754" s="173" t="s">
        <v>3727</v>
      </c>
      <c r="F754" s="173" t="s">
        <v>3726</v>
      </c>
      <c r="G754" s="203" t="s">
        <v>2598</v>
      </c>
      <c r="H754" s="144" t="s">
        <v>5919</v>
      </c>
      <c r="I754" s="144" t="s">
        <v>6480</v>
      </c>
      <c r="J754" s="144" t="s">
        <v>4964</v>
      </c>
      <c r="K754" s="144" t="s">
        <v>4965</v>
      </c>
      <c r="L754" s="129"/>
      <c r="M754" s="129" t="s">
        <v>361</v>
      </c>
      <c r="N754" s="144"/>
      <c r="O754" s="144"/>
      <c r="P754" s="235">
        <f t="shared" ca="1" si="23"/>
        <v>43509</v>
      </c>
      <c r="Q754" s="236" t="str">
        <f t="shared" si="24"/>
        <v>ТАК</v>
      </c>
      <c r="R754" s="152"/>
      <c r="S754" s="152"/>
      <c r="T754" s="152"/>
      <c r="U754" s="152"/>
      <c r="V754" s="146"/>
    </row>
    <row r="755" spans="1:22" ht="25.85" x14ac:dyDescent="0.2">
      <c r="A755" s="262">
        <v>450</v>
      </c>
      <c r="B755" s="24">
        <f>SUBTOTAL(103,C$4:$C755)</f>
        <v>671</v>
      </c>
      <c r="C755" s="210" t="s">
        <v>1119</v>
      </c>
      <c r="D755" s="140" t="s">
        <v>2552</v>
      </c>
      <c r="E755" s="123" t="s">
        <v>8271</v>
      </c>
      <c r="F755" s="123" t="s">
        <v>2554</v>
      </c>
      <c r="G755" s="137" t="s">
        <v>2586</v>
      </c>
      <c r="H755" s="144" t="s">
        <v>5685</v>
      </c>
      <c r="I755" s="144" t="s">
        <v>6366</v>
      </c>
      <c r="J755" s="144" t="s">
        <v>5189</v>
      </c>
      <c r="K755" s="144" t="s">
        <v>5044</v>
      </c>
      <c r="L755" s="129" t="s">
        <v>3743</v>
      </c>
      <c r="M755" s="129" t="s">
        <v>3744</v>
      </c>
      <c r="N755" s="144"/>
      <c r="O755" s="144"/>
      <c r="P755" s="235">
        <f t="shared" ca="1" si="23"/>
        <v>43509</v>
      </c>
      <c r="Q755" s="236" t="str">
        <f t="shared" si="24"/>
        <v>ТАК</v>
      </c>
      <c r="R755" s="152"/>
      <c r="S755" s="152"/>
      <c r="T755" s="152"/>
      <c r="U755" s="152"/>
      <c r="V755" s="146"/>
    </row>
    <row r="756" spans="1:22" ht="27.2" x14ac:dyDescent="0.2">
      <c r="A756" s="263"/>
      <c r="B756" s="24">
        <f>SUBTOTAL(103,C$4:$C756)</f>
        <v>672</v>
      </c>
      <c r="C756" s="142" t="s">
        <v>1119</v>
      </c>
      <c r="D756" s="128" t="s">
        <v>2552</v>
      </c>
      <c r="E756" s="173" t="s">
        <v>8271</v>
      </c>
      <c r="F756" s="205" t="s">
        <v>2554</v>
      </c>
      <c r="G756" s="203" t="s">
        <v>7731</v>
      </c>
      <c r="H756" s="144" t="s">
        <v>8186</v>
      </c>
      <c r="I756" s="144" t="s">
        <v>8242</v>
      </c>
      <c r="J756" s="144" t="s">
        <v>8232</v>
      </c>
      <c r="K756" s="144" t="s">
        <v>8221</v>
      </c>
      <c r="L756" s="129" t="s">
        <v>3743</v>
      </c>
      <c r="M756" s="129" t="s">
        <v>3744</v>
      </c>
      <c r="N756" s="144"/>
      <c r="O756" s="144"/>
      <c r="P756" s="235">
        <f t="shared" ca="1" si="23"/>
        <v>43509</v>
      </c>
      <c r="Q756" s="236" t="str">
        <f t="shared" si="24"/>
        <v>ТАК</v>
      </c>
      <c r="R756" s="152"/>
      <c r="S756" s="152"/>
      <c r="T756" s="152"/>
      <c r="U756" s="152"/>
      <c r="V756" s="146"/>
    </row>
    <row r="757" spans="1:22" ht="25.85" x14ac:dyDescent="0.2">
      <c r="A757" s="262">
        <v>451</v>
      </c>
      <c r="B757" s="24">
        <f>SUBTOTAL(103,C$4:$C757)</f>
        <v>673</v>
      </c>
      <c r="C757" s="258" t="s">
        <v>1126</v>
      </c>
      <c r="D757" s="202" t="s">
        <v>1602</v>
      </c>
      <c r="E757" s="205" t="s">
        <v>1084</v>
      </c>
      <c r="F757" s="175" t="s">
        <v>1764</v>
      </c>
      <c r="G757" s="203" t="s">
        <v>2583</v>
      </c>
      <c r="H757" s="144" t="s">
        <v>5920</v>
      </c>
      <c r="I757" s="144" t="s">
        <v>6481</v>
      </c>
      <c r="J757" s="144" t="s">
        <v>5417</v>
      </c>
      <c r="K757" s="144" t="s">
        <v>5654</v>
      </c>
      <c r="L757" s="129" t="s">
        <v>394</v>
      </c>
      <c r="M757" s="129" t="s">
        <v>395</v>
      </c>
      <c r="N757" s="144"/>
      <c r="O757" s="144"/>
      <c r="P757" s="235">
        <f t="shared" ca="1" si="23"/>
        <v>43509</v>
      </c>
      <c r="Q757" s="236" t="str">
        <f t="shared" si="24"/>
        <v>ТАК</v>
      </c>
      <c r="R757" s="152"/>
      <c r="S757" s="152"/>
      <c r="T757" s="152"/>
      <c r="U757" s="152"/>
      <c r="V757" s="146"/>
    </row>
    <row r="758" spans="1:22" ht="81.55" x14ac:dyDescent="0.2">
      <c r="A758" s="264"/>
      <c r="B758" s="24">
        <f>SUBTOTAL(103,C$4:$C758)</f>
        <v>674</v>
      </c>
      <c r="C758" s="258" t="s">
        <v>1126</v>
      </c>
      <c r="D758" s="202" t="s">
        <v>1602</v>
      </c>
      <c r="E758" s="173" t="s">
        <v>1084</v>
      </c>
      <c r="F758" s="175" t="s">
        <v>1764</v>
      </c>
      <c r="G758" s="137" t="s">
        <v>2591</v>
      </c>
      <c r="H758" s="144" t="s">
        <v>5705</v>
      </c>
      <c r="I758" s="144" t="s">
        <v>6482</v>
      </c>
      <c r="J758" s="144" t="s">
        <v>5417</v>
      </c>
      <c r="K758" s="144" t="s">
        <v>5418</v>
      </c>
      <c r="L758" s="129" t="s">
        <v>396</v>
      </c>
      <c r="M758" s="129" t="s">
        <v>397</v>
      </c>
      <c r="N758" s="144"/>
      <c r="O758" s="144"/>
      <c r="P758" s="235">
        <f t="shared" ca="1" si="23"/>
        <v>43509</v>
      </c>
      <c r="Q758" s="236" t="str">
        <f t="shared" si="24"/>
        <v>ТАК</v>
      </c>
      <c r="R758" s="152"/>
      <c r="S758" s="152"/>
      <c r="T758" s="152"/>
      <c r="U758" s="152"/>
      <c r="V758" s="146"/>
    </row>
    <row r="759" spans="1:22" ht="40.75" x14ac:dyDescent="0.2">
      <c r="A759" s="264"/>
      <c r="B759" s="24">
        <f>SUBTOTAL(103,C$4:$C759)</f>
        <v>675</v>
      </c>
      <c r="C759" s="258" t="s">
        <v>1126</v>
      </c>
      <c r="D759" s="130" t="s">
        <v>1602</v>
      </c>
      <c r="E759" s="176" t="s">
        <v>1084</v>
      </c>
      <c r="F759" s="175" t="s">
        <v>1764</v>
      </c>
      <c r="G759" s="203" t="s">
        <v>2592</v>
      </c>
      <c r="H759" s="144" t="s">
        <v>5706</v>
      </c>
      <c r="I759" s="144" t="s">
        <v>6483</v>
      </c>
      <c r="J759" s="144" t="s">
        <v>5417</v>
      </c>
      <c r="K759" s="144" t="s">
        <v>5654</v>
      </c>
      <c r="L759" s="130" t="s">
        <v>394</v>
      </c>
      <c r="M759" s="130" t="s">
        <v>395</v>
      </c>
      <c r="N759" s="144"/>
      <c r="O759" s="144"/>
      <c r="P759" s="235">
        <f t="shared" ca="1" si="23"/>
        <v>43509</v>
      </c>
      <c r="Q759" s="236" t="str">
        <f t="shared" si="24"/>
        <v>ТАК</v>
      </c>
      <c r="R759" s="152"/>
      <c r="S759" s="152"/>
      <c r="T759" s="152"/>
      <c r="U759" s="152"/>
      <c r="V759" s="146"/>
    </row>
    <row r="760" spans="1:22" ht="25.85" x14ac:dyDescent="0.2">
      <c r="A760" s="264"/>
      <c r="B760" s="24">
        <f>SUBTOTAL(103,C$4:$C760)</f>
        <v>676</v>
      </c>
      <c r="C760" s="258" t="s">
        <v>1126</v>
      </c>
      <c r="D760" s="202" t="s">
        <v>1602</v>
      </c>
      <c r="E760" s="205" t="s">
        <v>1084</v>
      </c>
      <c r="F760" s="175" t="s">
        <v>1764</v>
      </c>
      <c r="G760" s="203" t="s">
        <v>2595</v>
      </c>
      <c r="H760" s="144" t="s">
        <v>5705</v>
      </c>
      <c r="I760" s="144" t="s">
        <v>6482</v>
      </c>
      <c r="J760" s="144" t="s">
        <v>5417</v>
      </c>
      <c r="K760" s="144" t="s">
        <v>5418</v>
      </c>
      <c r="L760" s="204" t="s">
        <v>396</v>
      </c>
      <c r="M760" s="204" t="s">
        <v>397</v>
      </c>
      <c r="N760" s="144"/>
      <c r="O760" s="144"/>
      <c r="P760" s="235">
        <f t="shared" ca="1" si="23"/>
        <v>43509</v>
      </c>
      <c r="Q760" s="236" t="str">
        <f t="shared" si="24"/>
        <v>ТАК</v>
      </c>
      <c r="R760" s="152"/>
      <c r="S760" s="152"/>
      <c r="T760" s="152"/>
      <c r="U760" s="152"/>
      <c r="V760" s="146"/>
    </row>
    <row r="761" spans="1:22" ht="40.75" x14ac:dyDescent="0.2">
      <c r="A761" s="263"/>
      <c r="B761" s="139">
        <f>SUBTOTAL(103,C$4:$C761)</f>
        <v>677</v>
      </c>
      <c r="C761" s="220" t="s">
        <v>1126</v>
      </c>
      <c r="D761" s="202" t="s">
        <v>1602</v>
      </c>
      <c r="E761" s="205" t="s">
        <v>1084</v>
      </c>
      <c r="F761" s="175" t="s">
        <v>1764</v>
      </c>
      <c r="G761" s="203" t="s">
        <v>2597</v>
      </c>
      <c r="H761" s="144" t="s">
        <v>5705</v>
      </c>
      <c r="I761" s="144" t="s">
        <v>6482</v>
      </c>
      <c r="J761" s="144" t="s">
        <v>5417</v>
      </c>
      <c r="K761" s="144" t="s">
        <v>5418</v>
      </c>
      <c r="L761" s="204" t="s">
        <v>396</v>
      </c>
      <c r="M761" s="204" t="s">
        <v>397</v>
      </c>
      <c r="N761" s="144"/>
      <c r="O761" s="144"/>
      <c r="P761" s="235">
        <f t="shared" ca="1" si="23"/>
        <v>43509</v>
      </c>
      <c r="Q761" s="236" t="str">
        <f t="shared" si="24"/>
        <v>ТАК</v>
      </c>
      <c r="R761" s="152"/>
      <c r="S761" s="152"/>
      <c r="T761" s="152"/>
      <c r="U761" s="152"/>
      <c r="V761" s="146"/>
    </row>
    <row r="762" spans="1:22" ht="25.85" x14ac:dyDescent="0.2">
      <c r="A762" s="262">
        <v>452</v>
      </c>
      <c r="B762" s="139">
        <f>SUBTOTAL(103,C$4:$C762)</f>
        <v>678</v>
      </c>
      <c r="C762" s="258" t="s">
        <v>1108</v>
      </c>
      <c r="D762" s="140" t="s">
        <v>1632</v>
      </c>
      <c r="E762" s="123" t="s">
        <v>1633</v>
      </c>
      <c r="F762" s="123" t="s">
        <v>1634</v>
      </c>
      <c r="G762" s="203" t="s">
        <v>2586</v>
      </c>
      <c r="H762" s="144" t="s">
        <v>5685</v>
      </c>
      <c r="I762" s="144" t="s">
        <v>6360</v>
      </c>
      <c r="J762" s="144" t="s">
        <v>5190</v>
      </c>
      <c r="K762" s="144" t="s">
        <v>5045</v>
      </c>
      <c r="L762" s="204" t="s">
        <v>3743</v>
      </c>
      <c r="M762" s="204" t="s">
        <v>3744</v>
      </c>
      <c r="N762" s="144"/>
      <c r="O762" s="144"/>
      <c r="P762" s="235">
        <f t="shared" ca="1" si="23"/>
        <v>43509</v>
      </c>
      <c r="Q762" s="236" t="str">
        <f t="shared" si="24"/>
        <v>ТАК</v>
      </c>
      <c r="R762" s="152"/>
      <c r="S762" s="152"/>
      <c r="T762" s="152"/>
      <c r="U762" s="152"/>
      <c r="V762" s="146"/>
    </row>
    <row r="763" spans="1:22" ht="27.2" x14ac:dyDescent="0.2">
      <c r="A763" s="263"/>
      <c r="B763" s="24">
        <f>SUBTOTAL(103,C$4:$C763)</f>
        <v>679</v>
      </c>
      <c r="C763" s="142" t="s">
        <v>1108</v>
      </c>
      <c r="D763" s="202" t="s">
        <v>1632</v>
      </c>
      <c r="E763" s="205" t="s">
        <v>1633</v>
      </c>
      <c r="F763" s="205" t="s">
        <v>8461</v>
      </c>
      <c r="G763" s="137" t="s">
        <v>7731</v>
      </c>
      <c r="H763" s="144" t="s">
        <v>8464</v>
      </c>
      <c r="I763" s="144" t="s">
        <v>8465</v>
      </c>
      <c r="J763" s="144" t="s">
        <v>8471</v>
      </c>
      <c r="K763" s="144" t="s">
        <v>5045</v>
      </c>
      <c r="L763" s="129" t="s">
        <v>3743</v>
      </c>
      <c r="M763" s="129" t="s">
        <v>3744</v>
      </c>
      <c r="N763" s="144"/>
      <c r="O763" s="144"/>
      <c r="P763" s="235">
        <f t="shared" ca="1" si="23"/>
        <v>43509</v>
      </c>
      <c r="Q763" s="236" t="str">
        <f t="shared" si="24"/>
        <v>ТАК</v>
      </c>
      <c r="R763" s="152"/>
      <c r="S763" s="152"/>
      <c r="T763" s="152"/>
      <c r="U763" s="152"/>
      <c r="V763" s="146"/>
    </row>
    <row r="764" spans="1:22" ht="25.85" x14ac:dyDescent="0.2">
      <c r="A764" s="258">
        <v>453</v>
      </c>
      <c r="B764" s="24">
        <f>SUBTOTAL(103,C$4:$C764)</f>
        <v>680</v>
      </c>
      <c r="C764" s="142" t="s">
        <v>1123</v>
      </c>
      <c r="D764" s="202" t="s">
        <v>3746</v>
      </c>
      <c r="E764" s="173" t="s">
        <v>3747</v>
      </c>
      <c r="F764" s="173" t="s">
        <v>3748</v>
      </c>
      <c r="G764" s="203" t="s">
        <v>2583</v>
      </c>
      <c r="H764" s="144" t="s">
        <v>5712</v>
      </c>
      <c r="I764" s="144" t="s">
        <v>6484</v>
      </c>
      <c r="J764" s="144"/>
      <c r="K764" s="144" t="s">
        <v>5531</v>
      </c>
      <c r="L764" s="204" t="s">
        <v>394</v>
      </c>
      <c r="M764" s="129" t="s">
        <v>395</v>
      </c>
      <c r="N764" s="144"/>
      <c r="O764" s="144"/>
      <c r="P764" s="235">
        <f t="shared" ca="1" si="23"/>
        <v>43509</v>
      </c>
      <c r="Q764" s="236" t="str">
        <f t="shared" si="24"/>
        <v>ТАК</v>
      </c>
      <c r="R764" s="152"/>
      <c r="S764" s="152"/>
      <c r="T764" s="152"/>
      <c r="U764" s="152"/>
      <c r="V764" s="146"/>
    </row>
    <row r="765" spans="1:22" ht="51.65" x14ac:dyDescent="0.2">
      <c r="A765" s="258">
        <v>454</v>
      </c>
      <c r="B765" s="24">
        <f>SUBTOTAL(103,C$4:$C765)</f>
        <v>681</v>
      </c>
      <c r="C765" s="142" t="s">
        <v>1104</v>
      </c>
      <c r="D765" s="202">
        <v>33744863</v>
      </c>
      <c r="E765" s="205" t="s">
        <v>7364</v>
      </c>
      <c r="F765" s="205" t="s">
        <v>7365</v>
      </c>
      <c r="G765" s="138" t="s">
        <v>2588</v>
      </c>
      <c r="H765" s="144" t="s">
        <v>7423</v>
      </c>
      <c r="I765" s="144" t="s">
        <v>7427</v>
      </c>
      <c r="J765" s="144" t="s">
        <v>7439</v>
      </c>
      <c r="K765" s="144" t="s">
        <v>7440</v>
      </c>
      <c r="L765" s="204" t="s">
        <v>1609</v>
      </c>
      <c r="M765" s="204" t="s">
        <v>1608</v>
      </c>
      <c r="N765" s="144"/>
      <c r="O765" s="144"/>
      <c r="P765" s="235">
        <f t="shared" ca="1" si="23"/>
        <v>43509</v>
      </c>
      <c r="Q765" s="236" t="str">
        <f t="shared" si="24"/>
        <v>ТАК</v>
      </c>
      <c r="R765" s="152"/>
      <c r="S765" s="152"/>
      <c r="T765" s="152"/>
      <c r="U765" s="152"/>
      <c r="V765" s="146"/>
    </row>
    <row r="766" spans="1:22" ht="27.2" x14ac:dyDescent="0.2">
      <c r="A766" s="258">
        <v>455</v>
      </c>
      <c r="B766" s="24">
        <f>SUBTOTAL(103,C$4:$C766)</f>
        <v>682</v>
      </c>
      <c r="C766" s="142" t="s">
        <v>1104</v>
      </c>
      <c r="D766" s="202" t="s">
        <v>8459</v>
      </c>
      <c r="E766" s="205" t="s">
        <v>8460</v>
      </c>
      <c r="F766" s="205" t="s">
        <v>8463</v>
      </c>
      <c r="G766" s="203" t="s">
        <v>7731</v>
      </c>
      <c r="H766" s="144" t="s">
        <v>8464</v>
      </c>
      <c r="I766" s="144" t="s">
        <v>8465</v>
      </c>
      <c r="J766" s="144" t="s">
        <v>8474</v>
      </c>
      <c r="K766" s="144" t="s">
        <v>8476</v>
      </c>
      <c r="L766" s="129" t="s">
        <v>3743</v>
      </c>
      <c r="M766" s="129" t="s">
        <v>3744</v>
      </c>
      <c r="N766" s="144"/>
      <c r="O766" s="144"/>
      <c r="P766" s="235">
        <f t="shared" ca="1" si="23"/>
        <v>43509</v>
      </c>
      <c r="Q766" s="236" t="str">
        <f t="shared" si="24"/>
        <v>ТАК</v>
      </c>
      <c r="R766" s="152"/>
      <c r="S766" s="152"/>
      <c r="T766" s="152"/>
      <c r="U766" s="152"/>
      <c r="V766" s="146"/>
    </row>
    <row r="767" spans="1:22" ht="38.75" x14ac:dyDescent="0.2">
      <c r="A767" s="258">
        <v>456</v>
      </c>
      <c r="B767" s="24">
        <f>SUBTOTAL(103,C$4:$C767)</f>
        <v>683</v>
      </c>
      <c r="C767" s="141" t="s">
        <v>1105</v>
      </c>
      <c r="D767" s="202" t="s">
        <v>32</v>
      </c>
      <c r="E767" s="123" t="s">
        <v>31</v>
      </c>
      <c r="F767" s="176" t="s">
        <v>33</v>
      </c>
      <c r="G767" s="137" t="s">
        <v>2598</v>
      </c>
      <c r="H767" s="144" t="s">
        <v>5704</v>
      </c>
      <c r="I767" s="144" t="s">
        <v>6485</v>
      </c>
      <c r="J767" s="144" t="s">
        <v>4966</v>
      </c>
      <c r="K767" s="144" t="s">
        <v>4967</v>
      </c>
      <c r="L767" s="145"/>
      <c r="M767" s="129" t="s">
        <v>361</v>
      </c>
      <c r="N767" s="144"/>
      <c r="O767" s="144"/>
      <c r="P767" s="235">
        <f t="shared" ca="1" si="23"/>
        <v>43509</v>
      </c>
      <c r="Q767" s="236" t="str">
        <f t="shared" si="24"/>
        <v>ТАК</v>
      </c>
      <c r="R767" s="152"/>
      <c r="S767" s="152"/>
      <c r="T767" s="152"/>
      <c r="U767" s="152"/>
      <c r="V767" s="146"/>
    </row>
    <row r="768" spans="1:22" ht="51.65" x14ac:dyDescent="0.2">
      <c r="A768" s="258">
        <v>457</v>
      </c>
      <c r="B768" s="24">
        <f>SUBTOTAL(103,C$4:$C768)</f>
        <v>684</v>
      </c>
      <c r="C768" s="210" t="s">
        <v>1119</v>
      </c>
      <c r="D768" s="140">
        <v>33816970</v>
      </c>
      <c r="E768" s="123" t="s">
        <v>340</v>
      </c>
      <c r="F768" s="123" t="s">
        <v>48</v>
      </c>
      <c r="G768" s="138" t="s">
        <v>2588</v>
      </c>
      <c r="H768" s="144" t="s">
        <v>5851</v>
      </c>
      <c r="I768" s="144" t="s">
        <v>6431</v>
      </c>
      <c r="J768" s="144" t="s">
        <v>3968</v>
      </c>
      <c r="K768" s="144" t="s">
        <v>4609</v>
      </c>
      <c r="L768" s="129" t="s">
        <v>4339</v>
      </c>
      <c r="M768" s="129" t="s">
        <v>1608</v>
      </c>
      <c r="N768" s="144"/>
      <c r="O768" s="144"/>
      <c r="P768" s="235">
        <f t="shared" ca="1" si="23"/>
        <v>43509</v>
      </c>
      <c r="Q768" s="236" t="str">
        <f t="shared" si="24"/>
        <v>ТАК</v>
      </c>
      <c r="R768" s="152"/>
      <c r="S768" s="152"/>
      <c r="T768" s="152"/>
      <c r="U768" s="152"/>
      <c r="V768" s="146"/>
    </row>
    <row r="769" spans="1:22" ht="25.85" x14ac:dyDescent="0.2">
      <c r="A769" s="262">
        <v>458</v>
      </c>
      <c r="B769" s="24">
        <f>SUBTOTAL(103,C$4:$C769)</f>
        <v>685</v>
      </c>
      <c r="C769" s="220" t="s">
        <v>1119</v>
      </c>
      <c r="D769" s="202" t="s">
        <v>553</v>
      </c>
      <c r="E769" s="205" t="s">
        <v>554</v>
      </c>
      <c r="F769" s="205" t="s">
        <v>555</v>
      </c>
      <c r="G769" s="203" t="s">
        <v>2586</v>
      </c>
      <c r="H769" s="144" t="s">
        <v>5685</v>
      </c>
      <c r="I769" s="144" t="s">
        <v>6138</v>
      </c>
      <c r="J769" s="144" t="s">
        <v>5191</v>
      </c>
      <c r="K769" s="144" t="s">
        <v>5046</v>
      </c>
      <c r="L769" s="129" t="s">
        <v>3743</v>
      </c>
      <c r="M769" s="129" t="s">
        <v>3744</v>
      </c>
      <c r="N769" s="144"/>
      <c r="O769" s="144"/>
      <c r="P769" s="235">
        <f t="shared" ca="1" si="23"/>
        <v>43509</v>
      </c>
      <c r="Q769" s="236" t="str">
        <f t="shared" si="24"/>
        <v>ТАК</v>
      </c>
      <c r="R769" s="152"/>
      <c r="S769" s="152"/>
      <c r="T769" s="152"/>
      <c r="U769" s="152"/>
      <c r="V769" s="146"/>
    </row>
    <row r="770" spans="1:22" ht="27.2" x14ac:dyDescent="0.25">
      <c r="A770" s="263"/>
      <c r="B770" s="24">
        <f>SUBTOTAL(103,C$4:$C770)</f>
        <v>686</v>
      </c>
      <c r="C770" s="142" t="s">
        <v>1119</v>
      </c>
      <c r="D770" s="128" t="s">
        <v>553</v>
      </c>
      <c r="E770" s="205" t="s">
        <v>554</v>
      </c>
      <c r="F770" s="205" t="s">
        <v>9620</v>
      </c>
      <c r="G770" s="137" t="s">
        <v>7731</v>
      </c>
      <c r="H770" s="144" t="s">
        <v>9409</v>
      </c>
      <c r="I770" s="144" t="s">
        <v>9697</v>
      </c>
      <c r="J770" s="144" t="s">
        <v>9653</v>
      </c>
      <c r="K770" s="144" t="s">
        <v>9684</v>
      </c>
      <c r="L770" s="204" t="s">
        <v>3743</v>
      </c>
      <c r="M770" s="204" t="s">
        <v>3744</v>
      </c>
      <c r="N770" s="234"/>
      <c r="O770" s="237"/>
      <c r="P770" s="235">
        <f t="shared" ca="1" si="23"/>
        <v>43509</v>
      </c>
      <c r="Q770" s="236" t="str">
        <f t="shared" si="24"/>
        <v>ТАК</v>
      </c>
      <c r="R770" s="152"/>
      <c r="S770" s="152"/>
      <c r="T770" s="152"/>
      <c r="U770" s="152"/>
      <c r="V770" s="146"/>
    </row>
    <row r="771" spans="1:22" ht="25.85" x14ac:dyDescent="0.2">
      <c r="A771" s="258">
        <v>459</v>
      </c>
      <c r="B771" s="24">
        <f>SUBTOTAL(103,C$4:$C771)</f>
        <v>687</v>
      </c>
      <c r="C771" s="141" t="s">
        <v>1108</v>
      </c>
      <c r="D771" s="202" t="s">
        <v>4537</v>
      </c>
      <c r="E771" s="205" t="s">
        <v>2471</v>
      </c>
      <c r="F771" s="205" t="s">
        <v>444</v>
      </c>
      <c r="G771" s="203" t="s">
        <v>2583</v>
      </c>
      <c r="H771" s="144" t="s">
        <v>5761</v>
      </c>
      <c r="I771" s="144" t="s">
        <v>6486</v>
      </c>
      <c r="J771" s="144"/>
      <c r="K771" s="144"/>
      <c r="L771" s="129" t="s">
        <v>394</v>
      </c>
      <c r="M771" s="129" t="s">
        <v>395</v>
      </c>
      <c r="N771" s="144"/>
      <c r="O771" s="144"/>
      <c r="P771" s="235">
        <f t="shared" ca="1" si="23"/>
        <v>43509</v>
      </c>
      <c r="Q771" s="236" t="str">
        <f t="shared" si="24"/>
        <v>ТАК</v>
      </c>
      <c r="R771" s="152"/>
      <c r="S771" s="152"/>
      <c r="T771" s="152"/>
      <c r="U771" s="152"/>
      <c r="V771" s="146"/>
    </row>
    <row r="772" spans="1:22" ht="38.75" x14ac:dyDescent="0.2">
      <c r="A772" s="258">
        <v>460</v>
      </c>
      <c r="B772" s="24">
        <f>SUBTOTAL(103,C$4:$C772)</f>
        <v>688</v>
      </c>
      <c r="C772" s="183" t="s">
        <v>1108</v>
      </c>
      <c r="D772" s="202" t="s">
        <v>264</v>
      </c>
      <c r="E772" s="205" t="s">
        <v>265</v>
      </c>
      <c r="F772" s="205" t="s">
        <v>169</v>
      </c>
      <c r="G772" s="203" t="s">
        <v>3765</v>
      </c>
      <c r="H772" s="144" t="s">
        <v>5742</v>
      </c>
      <c r="I772" s="144" t="s">
        <v>6487</v>
      </c>
      <c r="J772" s="144" t="s">
        <v>5366</v>
      </c>
      <c r="K772" s="144" t="s">
        <v>5367</v>
      </c>
      <c r="L772" s="129" t="s">
        <v>399</v>
      </c>
      <c r="M772" s="129" t="s">
        <v>400</v>
      </c>
      <c r="N772" s="144"/>
      <c r="O772" s="144"/>
      <c r="P772" s="235">
        <f t="shared" ref="P772:P835" ca="1" si="25">TODAY()</f>
        <v>43509</v>
      </c>
      <c r="Q772" s="236" t="str">
        <f t="shared" si="24"/>
        <v>ТАК</v>
      </c>
      <c r="R772" s="152"/>
      <c r="S772" s="152"/>
      <c r="T772" s="152"/>
      <c r="U772" s="152"/>
      <c r="V772" s="146"/>
    </row>
    <row r="773" spans="1:22" ht="51.65" x14ac:dyDescent="0.2">
      <c r="A773" s="258">
        <v>461</v>
      </c>
      <c r="B773" s="24">
        <f>SUBTOTAL(103,C$4:$C773)</f>
        <v>689</v>
      </c>
      <c r="C773" s="142" t="s">
        <v>1115</v>
      </c>
      <c r="D773" s="128">
        <v>33862865</v>
      </c>
      <c r="E773" s="205" t="s">
        <v>776</v>
      </c>
      <c r="F773" s="205" t="s">
        <v>775</v>
      </c>
      <c r="G773" s="138" t="s">
        <v>2588</v>
      </c>
      <c r="H773" s="144" t="s">
        <v>5782</v>
      </c>
      <c r="I773" s="144" t="s">
        <v>6270</v>
      </c>
      <c r="J773" s="144" t="s">
        <v>3969</v>
      </c>
      <c r="K773" s="144" t="s">
        <v>4610</v>
      </c>
      <c r="L773" s="129" t="s">
        <v>4339</v>
      </c>
      <c r="M773" s="129" t="s">
        <v>1608</v>
      </c>
      <c r="N773" s="144"/>
      <c r="O773" s="144"/>
      <c r="P773" s="235">
        <f t="shared" ca="1" si="25"/>
        <v>43509</v>
      </c>
      <c r="Q773" s="236" t="str">
        <f t="shared" si="24"/>
        <v>ТАК</v>
      </c>
      <c r="R773" s="152"/>
      <c r="S773" s="152"/>
      <c r="T773" s="152"/>
      <c r="U773" s="152"/>
      <c r="V773" s="146"/>
    </row>
    <row r="774" spans="1:22" ht="25.85" x14ac:dyDescent="0.2">
      <c r="A774" s="262">
        <v>462</v>
      </c>
      <c r="B774" s="24">
        <f>SUBTOTAL(103,C$4:$C774)</f>
        <v>690</v>
      </c>
      <c r="C774" s="142" t="s">
        <v>1115</v>
      </c>
      <c r="D774" s="202" t="s">
        <v>625</v>
      </c>
      <c r="E774" s="205" t="s">
        <v>626</v>
      </c>
      <c r="F774" s="205" t="s">
        <v>4394</v>
      </c>
      <c r="G774" s="137" t="s">
        <v>2583</v>
      </c>
      <c r="H774" s="144" t="s">
        <v>5663</v>
      </c>
      <c r="I774" s="93" t="s">
        <v>6488</v>
      </c>
      <c r="J774" s="144" t="s">
        <v>5192</v>
      </c>
      <c r="K774" s="144" t="s">
        <v>5532</v>
      </c>
      <c r="L774" s="204" t="s">
        <v>394</v>
      </c>
      <c r="M774" s="204" t="s">
        <v>395</v>
      </c>
      <c r="N774" s="144"/>
      <c r="O774" s="144"/>
      <c r="P774" s="235">
        <f t="shared" ca="1" si="25"/>
        <v>43509</v>
      </c>
      <c r="Q774" s="236" t="str">
        <f t="shared" si="24"/>
        <v>ТАК</v>
      </c>
      <c r="R774" s="152"/>
      <c r="S774" s="152"/>
      <c r="T774" s="152"/>
      <c r="U774" s="152"/>
      <c r="V774" s="146"/>
    </row>
    <row r="775" spans="1:22" ht="25.85" x14ac:dyDescent="0.2">
      <c r="A775" s="263"/>
      <c r="B775" s="24">
        <f>SUBTOTAL(103,C$4:$C775)</f>
        <v>691</v>
      </c>
      <c r="C775" s="142" t="s">
        <v>1115</v>
      </c>
      <c r="D775" s="128" t="s">
        <v>625</v>
      </c>
      <c r="E775" s="173" t="s">
        <v>626</v>
      </c>
      <c r="F775" s="205" t="s">
        <v>627</v>
      </c>
      <c r="G775" s="137" t="s">
        <v>2586</v>
      </c>
      <c r="H775" s="144" t="s">
        <v>5685</v>
      </c>
      <c r="I775" s="144" t="s">
        <v>6111</v>
      </c>
      <c r="J775" s="144" t="s">
        <v>5192</v>
      </c>
      <c r="K775" s="144" t="s">
        <v>5047</v>
      </c>
      <c r="L775" s="129" t="s">
        <v>3743</v>
      </c>
      <c r="M775" s="129" t="s">
        <v>3744</v>
      </c>
      <c r="N775" s="144"/>
      <c r="O775" s="144"/>
      <c r="P775" s="235">
        <f t="shared" ca="1" si="25"/>
        <v>43509</v>
      </c>
      <c r="Q775" s="236" t="str">
        <f t="shared" si="24"/>
        <v>ТАК</v>
      </c>
      <c r="R775" s="152"/>
      <c r="S775" s="152"/>
      <c r="T775" s="152"/>
      <c r="U775" s="152"/>
      <c r="V775" s="146"/>
    </row>
    <row r="776" spans="1:22" ht="25.85" x14ac:dyDescent="0.2">
      <c r="A776" s="262">
        <v>463</v>
      </c>
      <c r="B776" s="24">
        <f>SUBTOTAL(103,C$4:$C776)</f>
        <v>692</v>
      </c>
      <c r="C776" s="257" t="s">
        <v>1122</v>
      </c>
      <c r="D776" s="202" t="s">
        <v>1337</v>
      </c>
      <c r="E776" s="205" t="s">
        <v>2297</v>
      </c>
      <c r="F776" s="175" t="s">
        <v>2298</v>
      </c>
      <c r="G776" s="137" t="s">
        <v>2583</v>
      </c>
      <c r="H776" s="144" t="s">
        <v>5921</v>
      </c>
      <c r="I776" s="144" t="s">
        <v>6489</v>
      </c>
      <c r="J776" s="144" t="s">
        <v>6874</v>
      </c>
      <c r="K776" s="144" t="s">
        <v>5655</v>
      </c>
      <c r="L776" s="204" t="s">
        <v>394</v>
      </c>
      <c r="M776" s="204" t="s">
        <v>395</v>
      </c>
      <c r="N776" s="144"/>
      <c r="O776" s="144"/>
      <c r="P776" s="235">
        <f t="shared" ca="1" si="25"/>
        <v>43509</v>
      </c>
      <c r="Q776" s="236" t="str">
        <f t="shared" si="24"/>
        <v>ТАК</v>
      </c>
      <c r="R776" s="152"/>
      <c r="S776" s="152"/>
      <c r="T776" s="152"/>
      <c r="U776" s="152"/>
      <c r="V776" s="146"/>
    </row>
    <row r="777" spans="1:22" ht="40.75" x14ac:dyDescent="0.2">
      <c r="A777" s="263"/>
      <c r="B777" s="24">
        <f>SUBTOTAL(103,C$4:$C777)</f>
        <v>693</v>
      </c>
      <c r="C777" s="257" t="s">
        <v>1122</v>
      </c>
      <c r="D777" s="149" t="s">
        <v>1337</v>
      </c>
      <c r="E777" s="205" t="s">
        <v>2297</v>
      </c>
      <c r="F777" s="175" t="s">
        <v>2298</v>
      </c>
      <c r="G777" s="203" t="s">
        <v>2592</v>
      </c>
      <c r="H777" s="144" t="s">
        <v>5921</v>
      </c>
      <c r="I777" s="144" t="s">
        <v>6489</v>
      </c>
      <c r="J777" s="144" t="s">
        <v>6874</v>
      </c>
      <c r="K777" s="144" t="s">
        <v>5655</v>
      </c>
      <c r="L777" s="130" t="s">
        <v>394</v>
      </c>
      <c r="M777" s="130" t="s">
        <v>395</v>
      </c>
      <c r="N777" s="144"/>
      <c r="O777" s="144"/>
      <c r="P777" s="235">
        <f t="shared" ca="1" si="25"/>
        <v>43509</v>
      </c>
      <c r="Q777" s="236" t="str">
        <f t="shared" si="24"/>
        <v>ТАК</v>
      </c>
      <c r="R777" s="152"/>
      <c r="S777" s="152"/>
      <c r="T777" s="152"/>
      <c r="U777" s="152"/>
      <c r="V777" s="146"/>
    </row>
    <row r="778" spans="1:22" ht="25.85" x14ac:dyDescent="0.2">
      <c r="A778" s="262">
        <v>464</v>
      </c>
      <c r="B778" s="24">
        <f>SUBTOTAL(103,C$4:$C778)</f>
        <v>694</v>
      </c>
      <c r="C778" s="195" t="s">
        <v>1105</v>
      </c>
      <c r="D778" s="202" t="s">
        <v>3848</v>
      </c>
      <c r="E778" s="205" t="s">
        <v>2530</v>
      </c>
      <c r="F778" s="175" t="s">
        <v>1288</v>
      </c>
      <c r="G778" s="203" t="s">
        <v>2583</v>
      </c>
      <c r="H778" s="144" t="s">
        <v>5922</v>
      </c>
      <c r="I778" s="144" t="s">
        <v>6490</v>
      </c>
      <c r="J778" s="144" t="s">
        <v>5193</v>
      </c>
      <c r="K778" s="144" t="s">
        <v>5048</v>
      </c>
      <c r="L778" s="129" t="s">
        <v>394</v>
      </c>
      <c r="M778" s="129" t="s">
        <v>395</v>
      </c>
      <c r="N778" s="144"/>
      <c r="O778" s="144"/>
      <c r="P778" s="235">
        <f t="shared" ca="1" si="25"/>
        <v>43509</v>
      </c>
      <c r="Q778" s="236" t="str">
        <f t="shared" si="24"/>
        <v>ТАК</v>
      </c>
      <c r="R778" s="152"/>
      <c r="S778" s="152"/>
      <c r="T778" s="152"/>
      <c r="U778" s="152"/>
      <c r="V778" s="146"/>
    </row>
    <row r="779" spans="1:22" ht="25.85" x14ac:dyDescent="0.2">
      <c r="A779" s="263"/>
      <c r="B779" s="24">
        <f>SUBTOTAL(103,C$4:$C779)</f>
        <v>695</v>
      </c>
      <c r="C779" s="142" t="s">
        <v>1105</v>
      </c>
      <c r="D779" s="128" t="s">
        <v>3848</v>
      </c>
      <c r="E779" s="173" t="s">
        <v>3855</v>
      </c>
      <c r="F779" s="173" t="s">
        <v>3862</v>
      </c>
      <c r="G779" s="203" t="s">
        <v>2586</v>
      </c>
      <c r="H779" s="144" t="s">
        <v>5863</v>
      </c>
      <c r="I779" s="144" t="s">
        <v>6491</v>
      </c>
      <c r="J779" s="144" t="s">
        <v>5193</v>
      </c>
      <c r="K779" s="144" t="s">
        <v>5048</v>
      </c>
      <c r="L779" s="129" t="s">
        <v>3743</v>
      </c>
      <c r="M779" s="129" t="s">
        <v>3744</v>
      </c>
      <c r="N779" s="144"/>
      <c r="O779" s="144"/>
      <c r="P779" s="235">
        <f t="shared" ca="1" si="25"/>
        <v>43509</v>
      </c>
      <c r="Q779" s="236" t="str">
        <f t="shared" si="24"/>
        <v>ТАК</v>
      </c>
      <c r="R779" s="152"/>
      <c r="S779" s="152"/>
      <c r="T779" s="152"/>
      <c r="U779" s="152"/>
      <c r="V779" s="146"/>
    </row>
    <row r="780" spans="1:22" ht="25.85" x14ac:dyDescent="0.2">
      <c r="A780" s="258">
        <v>465</v>
      </c>
      <c r="B780" s="139">
        <f>SUBTOTAL(103,C$4:$C780)</f>
        <v>696</v>
      </c>
      <c r="C780" s="258" t="s">
        <v>1113</v>
      </c>
      <c r="D780" s="128" t="s">
        <v>5533</v>
      </c>
      <c r="E780" s="173" t="s">
        <v>1825</v>
      </c>
      <c r="F780" s="205" t="s">
        <v>1290</v>
      </c>
      <c r="G780" s="137" t="s">
        <v>2583</v>
      </c>
      <c r="H780" s="144" t="s">
        <v>5867</v>
      </c>
      <c r="I780" s="144" t="s">
        <v>6492</v>
      </c>
      <c r="J780" s="144"/>
      <c r="K780" s="144"/>
      <c r="L780" s="129" t="s">
        <v>394</v>
      </c>
      <c r="M780" s="129" t="s">
        <v>395</v>
      </c>
      <c r="N780" s="144"/>
      <c r="O780" s="144"/>
      <c r="P780" s="235">
        <f t="shared" ca="1" si="25"/>
        <v>43509</v>
      </c>
      <c r="Q780" s="236" t="str">
        <f t="shared" si="24"/>
        <v>ТАК</v>
      </c>
      <c r="R780" s="152"/>
      <c r="S780" s="152"/>
      <c r="T780" s="152"/>
      <c r="U780" s="152"/>
      <c r="V780" s="146"/>
    </row>
    <row r="781" spans="1:22" ht="25.85" x14ac:dyDescent="0.2">
      <c r="A781" s="258">
        <v>466</v>
      </c>
      <c r="B781" s="24">
        <f>SUBTOTAL(103,C$4:$C781)</f>
        <v>697</v>
      </c>
      <c r="C781" s="258" t="s">
        <v>1104</v>
      </c>
      <c r="D781" s="202" t="s">
        <v>5534</v>
      </c>
      <c r="E781" s="173" t="s">
        <v>2056</v>
      </c>
      <c r="F781" s="205" t="s">
        <v>2057</v>
      </c>
      <c r="G781" s="137" t="s">
        <v>2583</v>
      </c>
      <c r="H781" s="144" t="s">
        <v>5923</v>
      </c>
      <c r="I781" s="144" t="s">
        <v>6493</v>
      </c>
      <c r="J781" s="144"/>
      <c r="K781" s="144"/>
      <c r="L781" s="129" t="s">
        <v>394</v>
      </c>
      <c r="M781" s="129" t="s">
        <v>395</v>
      </c>
      <c r="N781" s="144"/>
      <c r="O781" s="144"/>
      <c r="P781" s="235">
        <f t="shared" ca="1" si="25"/>
        <v>43509</v>
      </c>
      <c r="Q781" s="236" t="str">
        <f t="shared" si="24"/>
        <v>ТАК</v>
      </c>
      <c r="R781" s="152"/>
      <c r="S781" s="152"/>
      <c r="T781" s="152"/>
      <c r="U781" s="152"/>
      <c r="V781" s="146"/>
    </row>
    <row r="782" spans="1:22" ht="51.65" x14ac:dyDescent="0.2">
      <c r="A782" s="258">
        <v>467</v>
      </c>
      <c r="B782" s="24">
        <f>SUBTOTAL(103,C$4:$C782)</f>
        <v>698</v>
      </c>
      <c r="C782" s="258" t="s">
        <v>1104</v>
      </c>
      <c r="D782" s="202">
        <v>34047502</v>
      </c>
      <c r="E782" s="205" t="s">
        <v>720</v>
      </c>
      <c r="F782" s="205" t="s">
        <v>719</v>
      </c>
      <c r="G782" s="138" t="s">
        <v>2588</v>
      </c>
      <c r="H782" s="144" t="s">
        <v>5782</v>
      </c>
      <c r="I782" s="144" t="s">
        <v>6270</v>
      </c>
      <c r="J782" s="144" t="s">
        <v>3970</v>
      </c>
      <c r="K782" s="144" t="s">
        <v>4611</v>
      </c>
      <c r="L782" s="204" t="s">
        <v>4339</v>
      </c>
      <c r="M782" s="204" t="s">
        <v>1608</v>
      </c>
      <c r="N782" s="144"/>
      <c r="O782" s="144"/>
      <c r="P782" s="235">
        <f t="shared" ca="1" si="25"/>
        <v>43509</v>
      </c>
      <c r="Q782" s="236" t="str">
        <f t="shared" ref="Q782:Q845" si="26">IF(VALUE(O782)=0,"ТАК",IF(VALUE(O782)&gt;VALUE(P782),"ТАК","НІ"))</f>
        <v>ТАК</v>
      </c>
      <c r="R782" s="152"/>
      <c r="S782" s="152"/>
      <c r="T782" s="152"/>
      <c r="U782" s="152"/>
      <c r="V782" s="146"/>
    </row>
    <row r="783" spans="1:22" ht="51.65" x14ac:dyDescent="0.2">
      <c r="A783" s="258">
        <v>468</v>
      </c>
      <c r="B783" s="24">
        <f>SUBTOTAL(103,C$4:$C783)</f>
        <v>699</v>
      </c>
      <c r="C783" s="258" t="s">
        <v>1104</v>
      </c>
      <c r="D783" s="140">
        <v>34048506</v>
      </c>
      <c r="E783" s="123" t="s">
        <v>1620</v>
      </c>
      <c r="F783" s="123" t="s">
        <v>7095</v>
      </c>
      <c r="G783" s="138" t="s">
        <v>2588</v>
      </c>
      <c r="H783" s="144" t="s">
        <v>5726</v>
      </c>
      <c r="I783" s="144" t="s">
        <v>6289</v>
      </c>
      <c r="J783" s="144" t="s">
        <v>3971</v>
      </c>
      <c r="K783" s="144" t="s">
        <v>4612</v>
      </c>
      <c r="L783" s="129" t="s">
        <v>4339</v>
      </c>
      <c r="M783" s="129" t="s">
        <v>1608</v>
      </c>
      <c r="N783" s="144"/>
      <c r="O783" s="144"/>
      <c r="P783" s="235">
        <f t="shared" ca="1" si="25"/>
        <v>43509</v>
      </c>
      <c r="Q783" s="236" t="str">
        <f t="shared" si="26"/>
        <v>ТАК</v>
      </c>
      <c r="R783" s="152"/>
      <c r="S783" s="152"/>
      <c r="T783" s="152"/>
      <c r="U783" s="152"/>
      <c r="V783" s="146"/>
    </row>
    <row r="784" spans="1:22" ht="25.85" x14ac:dyDescent="0.2">
      <c r="A784" s="258">
        <v>469</v>
      </c>
      <c r="B784" s="139">
        <f>SUBTOTAL(103,C$4:$C784)</f>
        <v>700</v>
      </c>
      <c r="C784" s="258" t="s">
        <v>1123</v>
      </c>
      <c r="D784" s="202" t="s">
        <v>1554</v>
      </c>
      <c r="E784" s="205" t="s">
        <v>1555</v>
      </c>
      <c r="F784" s="205" t="s">
        <v>443</v>
      </c>
      <c r="G784" s="203" t="s">
        <v>2583</v>
      </c>
      <c r="H784" s="144" t="s">
        <v>5716</v>
      </c>
      <c r="I784" s="144" t="s">
        <v>6142</v>
      </c>
      <c r="J784" s="144"/>
      <c r="K784" s="144"/>
      <c r="L784" s="204" t="s">
        <v>394</v>
      </c>
      <c r="M784" s="204" t="s">
        <v>395</v>
      </c>
      <c r="N784" s="144"/>
      <c r="O784" s="144"/>
      <c r="P784" s="235">
        <f t="shared" ca="1" si="25"/>
        <v>43509</v>
      </c>
      <c r="Q784" s="236" t="str">
        <f t="shared" si="26"/>
        <v>ТАК</v>
      </c>
      <c r="R784" s="152"/>
      <c r="S784" s="152" t="s">
        <v>10568</v>
      </c>
      <c r="T784" s="152"/>
      <c r="U784" s="152"/>
      <c r="V784" s="146"/>
    </row>
    <row r="785" spans="1:22" ht="25.85" x14ac:dyDescent="0.2">
      <c r="A785" s="262">
        <v>470</v>
      </c>
      <c r="B785" s="139">
        <f>SUBTOTAL(103,C$4:$C785)</f>
        <v>701</v>
      </c>
      <c r="C785" s="258" t="s">
        <v>1126</v>
      </c>
      <c r="D785" s="202" t="s">
        <v>1601</v>
      </c>
      <c r="E785" s="205" t="s">
        <v>1083</v>
      </c>
      <c r="F785" s="175" t="s">
        <v>2260</v>
      </c>
      <c r="G785" s="203" t="s">
        <v>2583</v>
      </c>
      <c r="H785" s="144" t="s">
        <v>5924</v>
      </c>
      <c r="I785" s="144" t="s">
        <v>6494</v>
      </c>
      <c r="J785" s="144" t="s">
        <v>5419</v>
      </c>
      <c r="K785" s="144" t="s">
        <v>5420</v>
      </c>
      <c r="L785" s="204" t="s">
        <v>394</v>
      </c>
      <c r="M785" s="204" t="s">
        <v>395</v>
      </c>
      <c r="N785" s="144"/>
      <c r="O785" s="144"/>
      <c r="P785" s="235">
        <f t="shared" ca="1" si="25"/>
        <v>43509</v>
      </c>
      <c r="Q785" s="236" t="str">
        <f t="shared" si="26"/>
        <v>ТАК</v>
      </c>
      <c r="R785" s="152"/>
      <c r="S785" s="152"/>
      <c r="T785" s="152"/>
      <c r="U785" s="152"/>
      <c r="V785" s="146"/>
    </row>
    <row r="786" spans="1:22" ht="81.55" x14ac:dyDescent="0.2">
      <c r="A786" s="264"/>
      <c r="B786" s="24">
        <f>SUBTOTAL(103,C$4:$C786)</f>
        <v>702</v>
      </c>
      <c r="C786" s="220" t="s">
        <v>1126</v>
      </c>
      <c r="D786" s="128" t="s">
        <v>1601</v>
      </c>
      <c r="E786" s="205" t="s">
        <v>1083</v>
      </c>
      <c r="F786" s="175" t="s">
        <v>2260</v>
      </c>
      <c r="G786" s="203" t="s">
        <v>2591</v>
      </c>
      <c r="H786" s="144" t="s">
        <v>5925</v>
      </c>
      <c r="I786" s="144" t="s">
        <v>6495</v>
      </c>
      <c r="J786" s="144" t="s">
        <v>5419</v>
      </c>
      <c r="K786" s="144" t="s">
        <v>5420</v>
      </c>
      <c r="L786" s="129" t="s">
        <v>396</v>
      </c>
      <c r="M786" s="129" t="s">
        <v>397</v>
      </c>
      <c r="N786" s="144"/>
      <c r="O786" s="144"/>
      <c r="P786" s="235">
        <f t="shared" ca="1" si="25"/>
        <v>43509</v>
      </c>
      <c r="Q786" s="236" t="str">
        <f t="shared" si="26"/>
        <v>ТАК</v>
      </c>
      <c r="R786" s="152"/>
      <c r="S786" s="152"/>
      <c r="T786" s="152"/>
      <c r="U786" s="152"/>
      <c r="V786" s="146"/>
    </row>
    <row r="787" spans="1:22" ht="40.75" x14ac:dyDescent="0.2">
      <c r="A787" s="264"/>
      <c r="B787" s="24">
        <f>SUBTOTAL(103,C$4:$C787)</f>
        <v>703</v>
      </c>
      <c r="C787" s="195" t="s">
        <v>1126</v>
      </c>
      <c r="D787" s="202" t="s">
        <v>1601</v>
      </c>
      <c r="E787" s="176" t="s">
        <v>1083</v>
      </c>
      <c r="F787" s="175" t="s">
        <v>2260</v>
      </c>
      <c r="G787" s="203" t="s">
        <v>2592</v>
      </c>
      <c r="H787" s="144" t="s">
        <v>5924</v>
      </c>
      <c r="I787" s="144" t="s">
        <v>6496</v>
      </c>
      <c r="J787" s="144" t="s">
        <v>5419</v>
      </c>
      <c r="K787" s="144" t="s">
        <v>5420</v>
      </c>
      <c r="L787" s="130" t="s">
        <v>394</v>
      </c>
      <c r="M787" s="130" t="s">
        <v>395</v>
      </c>
      <c r="N787" s="144"/>
      <c r="O787" s="144"/>
      <c r="P787" s="235">
        <f t="shared" ca="1" si="25"/>
        <v>43509</v>
      </c>
      <c r="Q787" s="236" t="str">
        <f t="shared" si="26"/>
        <v>ТАК</v>
      </c>
      <c r="R787" s="152"/>
      <c r="S787" s="152"/>
      <c r="T787" s="152"/>
      <c r="U787" s="152"/>
      <c r="V787" s="146"/>
    </row>
    <row r="788" spans="1:22" ht="25.85" x14ac:dyDescent="0.2">
      <c r="A788" s="264"/>
      <c r="B788" s="24">
        <f>SUBTOTAL(103,C$4:$C788)</f>
        <v>704</v>
      </c>
      <c r="C788" s="210" t="s">
        <v>1126</v>
      </c>
      <c r="D788" s="202" t="s">
        <v>1601</v>
      </c>
      <c r="E788" s="205" t="s">
        <v>1083</v>
      </c>
      <c r="F788" s="175" t="s">
        <v>2260</v>
      </c>
      <c r="G788" s="137" t="s">
        <v>2595</v>
      </c>
      <c r="H788" s="144" t="s">
        <v>5925</v>
      </c>
      <c r="I788" s="144" t="s">
        <v>6495</v>
      </c>
      <c r="J788" s="144" t="s">
        <v>5419</v>
      </c>
      <c r="K788" s="144" t="s">
        <v>5420</v>
      </c>
      <c r="L788" s="204" t="s">
        <v>396</v>
      </c>
      <c r="M788" s="129" t="s">
        <v>397</v>
      </c>
      <c r="N788" s="144"/>
      <c r="O788" s="144"/>
      <c r="P788" s="235">
        <f t="shared" ca="1" si="25"/>
        <v>43509</v>
      </c>
      <c r="Q788" s="236" t="str">
        <f t="shared" si="26"/>
        <v>ТАК</v>
      </c>
      <c r="R788" s="152"/>
      <c r="S788" s="152"/>
      <c r="T788" s="152"/>
      <c r="U788" s="152"/>
      <c r="V788" s="146"/>
    </row>
    <row r="789" spans="1:22" ht="40.75" x14ac:dyDescent="0.2">
      <c r="A789" s="263"/>
      <c r="B789" s="24">
        <f>SUBTOTAL(103,C$4:$C789)</f>
        <v>705</v>
      </c>
      <c r="C789" s="141" t="s">
        <v>1126</v>
      </c>
      <c r="D789" s="202" t="s">
        <v>1601</v>
      </c>
      <c r="E789" s="205" t="s">
        <v>1083</v>
      </c>
      <c r="F789" s="175" t="s">
        <v>2260</v>
      </c>
      <c r="G789" s="203" t="s">
        <v>2597</v>
      </c>
      <c r="H789" s="144" t="s">
        <v>5925</v>
      </c>
      <c r="I789" s="144" t="s">
        <v>6495</v>
      </c>
      <c r="J789" s="144" t="s">
        <v>5419</v>
      </c>
      <c r="K789" s="144" t="s">
        <v>5420</v>
      </c>
      <c r="L789" s="129" t="s">
        <v>396</v>
      </c>
      <c r="M789" s="129" t="s">
        <v>397</v>
      </c>
      <c r="N789" s="144"/>
      <c r="O789" s="144"/>
      <c r="P789" s="235">
        <f t="shared" ca="1" si="25"/>
        <v>43509</v>
      </c>
      <c r="Q789" s="236" t="str">
        <f t="shared" si="26"/>
        <v>ТАК</v>
      </c>
      <c r="R789" s="152"/>
      <c r="S789" s="152"/>
      <c r="T789" s="152"/>
      <c r="U789" s="152"/>
      <c r="V789" s="146"/>
    </row>
    <row r="790" spans="1:22" ht="25.85" x14ac:dyDescent="0.2">
      <c r="A790" s="262">
        <v>471</v>
      </c>
      <c r="B790" s="24">
        <f>SUBTOTAL(103,C$4:$C790)</f>
        <v>706</v>
      </c>
      <c r="C790" s="210" t="s">
        <v>1119</v>
      </c>
      <c r="D790" s="202" t="s">
        <v>2071</v>
      </c>
      <c r="E790" s="205" t="s">
        <v>2072</v>
      </c>
      <c r="F790" s="205" t="s">
        <v>2073</v>
      </c>
      <c r="G790" s="203" t="s">
        <v>2583</v>
      </c>
      <c r="H790" s="144" t="s">
        <v>5926</v>
      </c>
      <c r="I790" s="144" t="s">
        <v>6497</v>
      </c>
      <c r="J790" s="144"/>
      <c r="K790" s="144" t="s">
        <v>7091</v>
      </c>
      <c r="L790" s="129" t="s">
        <v>394</v>
      </c>
      <c r="M790" s="129" t="s">
        <v>395</v>
      </c>
      <c r="N790" s="144"/>
      <c r="O790" s="144"/>
      <c r="P790" s="235">
        <f t="shared" ca="1" si="25"/>
        <v>43509</v>
      </c>
      <c r="Q790" s="236" t="str">
        <f t="shared" si="26"/>
        <v>ТАК</v>
      </c>
      <c r="R790" s="152"/>
      <c r="S790" s="152"/>
      <c r="T790" s="152"/>
      <c r="U790" s="152"/>
      <c r="V790" s="146"/>
    </row>
    <row r="791" spans="1:22" ht="40.75" x14ac:dyDescent="0.2">
      <c r="A791" s="263"/>
      <c r="B791" s="24">
        <f>SUBTOTAL(103,C$4:$C791)</f>
        <v>707</v>
      </c>
      <c r="C791" s="220" t="s">
        <v>1119</v>
      </c>
      <c r="D791" s="130" t="s">
        <v>2071</v>
      </c>
      <c r="E791" s="176" t="s">
        <v>2072</v>
      </c>
      <c r="F791" s="205" t="s">
        <v>2073</v>
      </c>
      <c r="G791" s="203" t="s">
        <v>2592</v>
      </c>
      <c r="H791" s="144" t="s">
        <v>5927</v>
      </c>
      <c r="I791" s="144" t="s">
        <v>6498</v>
      </c>
      <c r="J791" s="144"/>
      <c r="K791" s="144" t="s">
        <v>7091</v>
      </c>
      <c r="L791" s="130" t="s">
        <v>394</v>
      </c>
      <c r="M791" s="130" t="s">
        <v>395</v>
      </c>
      <c r="N791" s="144"/>
      <c r="O791" s="144"/>
      <c r="P791" s="235">
        <f t="shared" ca="1" si="25"/>
        <v>43509</v>
      </c>
      <c r="Q791" s="236" t="str">
        <f t="shared" si="26"/>
        <v>ТАК</v>
      </c>
      <c r="R791" s="152"/>
      <c r="S791" s="152"/>
      <c r="T791" s="152"/>
      <c r="U791" s="152"/>
      <c r="V791" s="146"/>
    </row>
    <row r="792" spans="1:22" ht="25.85" x14ac:dyDescent="0.2">
      <c r="A792" s="262">
        <v>472</v>
      </c>
      <c r="B792" s="24">
        <f>SUBTOTAL(103,C$4:$C792)</f>
        <v>708</v>
      </c>
      <c r="C792" s="142" t="s">
        <v>1123</v>
      </c>
      <c r="D792" s="202" t="s">
        <v>3853</v>
      </c>
      <c r="E792" s="205" t="s">
        <v>3860</v>
      </c>
      <c r="F792" s="205" t="s">
        <v>3866</v>
      </c>
      <c r="G792" s="203" t="s">
        <v>2586</v>
      </c>
      <c r="H792" s="144" t="s">
        <v>5857</v>
      </c>
      <c r="I792" s="144" t="s">
        <v>6399</v>
      </c>
      <c r="J792" s="144" t="s">
        <v>5194</v>
      </c>
      <c r="K792" s="144" t="s">
        <v>5049</v>
      </c>
      <c r="L792" s="129" t="s">
        <v>3743</v>
      </c>
      <c r="M792" s="129" t="s">
        <v>3744</v>
      </c>
      <c r="N792" s="144"/>
      <c r="O792" s="144"/>
      <c r="P792" s="235">
        <f t="shared" ca="1" si="25"/>
        <v>43509</v>
      </c>
      <c r="Q792" s="236" t="str">
        <f t="shared" si="26"/>
        <v>ТАК</v>
      </c>
      <c r="R792" s="152"/>
      <c r="S792" s="152"/>
      <c r="T792" s="152"/>
      <c r="U792" s="152"/>
      <c r="V792" s="146"/>
    </row>
    <row r="793" spans="1:22" ht="27.2" x14ac:dyDescent="0.25">
      <c r="A793" s="263"/>
      <c r="B793" s="24">
        <f>SUBTOTAL(103,C$4:$C793)</f>
        <v>709</v>
      </c>
      <c r="C793" s="142" t="s">
        <v>1123</v>
      </c>
      <c r="D793" s="128" t="s">
        <v>3853</v>
      </c>
      <c r="E793" s="205" t="s">
        <v>3860</v>
      </c>
      <c r="F793" s="205" t="s">
        <v>3866</v>
      </c>
      <c r="G793" s="203" t="s">
        <v>7731</v>
      </c>
      <c r="H793" s="144" t="s">
        <v>9409</v>
      </c>
      <c r="I793" s="144" t="s">
        <v>9697</v>
      </c>
      <c r="J793" s="144" t="s">
        <v>9658</v>
      </c>
      <c r="K793" s="144" t="s">
        <v>5049</v>
      </c>
      <c r="L793" s="204" t="s">
        <v>3743</v>
      </c>
      <c r="M793" s="204" t="s">
        <v>3744</v>
      </c>
      <c r="N793" s="234"/>
      <c r="O793" s="237"/>
      <c r="P793" s="235">
        <f t="shared" ca="1" si="25"/>
        <v>43509</v>
      </c>
      <c r="Q793" s="236" t="str">
        <f t="shared" si="26"/>
        <v>ТАК</v>
      </c>
      <c r="R793" s="152"/>
      <c r="S793" s="152"/>
      <c r="T793" s="152"/>
      <c r="U793" s="152"/>
      <c r="V793" s="146"/>
    </row>
    <row r="794" spans="1:22" ht="51.65" x14ac:dyDescent="0.2">
      <c r="A794" s="262">
        <v>473</v>
      </c>
      <c r="B794" s="139">
        <f>SUBTOTAL(103,C$4:$C794)</f>
        <v>710</v>
      </c>
      <c r="C794" s="220" t="s">
        <v>1123</v>
      </c>
      <c r="D794" s="202">
        <v>34183720</v>
      </c>
      <c r="E794" s="205" t="s">
        <v>692</v>
      </c>
      <c r="F794" s="205" t="s">
        <v>691</v>
      </c>
      <c r="G794" s="138" t="s">
        <v>2588</v>
      </c>
      <c r="H794" s="144" t="s">
        <v>5711</v>
      </c>
      <c r="I794" s="144" t="s">
        <v>6135</v>
      </c>
      <c r="J794" s="144" t="s">
        <v>3826</v>
      </c>
      <c r="K794" s="144" t="s">
        <v>4613</v>
      </c>
      <c r="L794" s="129" t="s">
        <v>4339</v>
      </c>
      <c r="M794" s="129" t="s">
        <v>1608</v>
      </c>
      <c r="N794" s="144"/>
      <c r="O794" s="144"/>
      <c r="P794" s="235">
        <f t="shared" ca="1" si="25"/>
        <v>43509</v>
      </c>
      <c r="Q794" s="236" t="str">
        <f t="shared" si="26"/>
        <v>ТАК</v>
      </c>
      <c r="R794" s="152"/>
      <c r="S794" s="152"/>
      <c r="T794" s="152"/>
      <c r="U794" s="152"/>
      <c r="V794" s="146"/>
    </row>
    <row r="795" spans="1:22" ht="25.85" x14ac:dyDescent="0.2">
      <c r="A795" s="264"/>
      <c r="B795" s="139">
        <f>SUBTOTAL(103,C$4:$C795)</f>
        <v>711</v>
      </c>
      <c r="C795" s="220" t="s">
        <v>1123</v>
      </c>
      <c r="D795" s="202" t="s">
        <v>579</v>
      </c>
      <c r="E795" s="205" t="s">
        <v>580</v>
      </c>
      <c r="F795" s="205" t="s">
        <v>581</v>
      </c>
      <c r="G795" s="203" t="s">
        <v>2586</v>
      </c>
      <c r="H795" s="144" t="s">
        <v>5685</v>
      </c>
      <c r="I795" s="144" t="s">
        <v>6138</v>
      </c>
      <c r="J795" s="144" t="s">
        <v>5195</v>
      </c>
      <c r="K795" s="144" t="s">
        <v>4613</v>
      </c>
      <c r="L795" s="129" t="s">
        <v>3743</v>
      </c>
      <c r="M795" s="129" t="s">
        <v>3744</v>
      </c>
      <c r="N795" s="144"/>
      <c r="O795" s="144"/>
      <c r="P795" s="235">
        <f t="shared" ca="1" si="25"/>
        <v>43509</v>
      </c>
      <c r="Q795" s="236" t="str">
        <f t="shared" si="26"/>
        <v>ТАК</v>
      </c>
      <c r="R795" s="152"/>
      <c r="S795" s="152"/>
      <c r="T795" s="152"/>
      <c r="U795" s="152"/>
      <c r="V795" s="146"/>
    </row>
    <row r="796" spans="1:22" ht="27.2" x14ac:dyDescent="0.25">
      <c r="A796" s="263"/>
      <c r="B796" s="24">
        <f>SUBTOTAL(103,C$4:$C796)</f>
        <v>712</v>
      </c>
      <c r="C796" s="142" t="s">
        <v>1123</v>
      </c>
      <c r="D796" s="202" t="s">
        <v>579</v>
      </c>
      <c r="E796" s="205" t="s">
        <v>580</v>
      </c>
      <c r="F796" s="205" t="s">
        <v>581</v>
      </c>
      <c r="G796" s="203" t="s">
        <v>7731</v>
      </c>
      <c r="H796" s="144" t="s">
        <v>9409</v>
      </c>
      <c r="I796" s="144" t="s">
        <v>9697</v>
      </c>
      <c r="J796" s="144" t="s">
        <v>5195</v>
      </c>
      <c r="K796" s="144" t="s">
        <v>4613</v>
      </c>
      <c r="L796" s="129" t="s">
        <v>3743</v>
      </c>
      <c r="M796" s="129" t="s">
        <v>3744</v>
      </c>
      <c r="N796" s="234"/>
      <c r="O796" s="237"/>
      <c r="P796" s="235">
        <f t="shared" ca="1" si="25"/>
        <v>43509</v>
      </c>
      <c r="Q796" s="236" t="str">
        <f t="shared" si="26"/>
        <v>ТАК</v>
      </c>
      <c r="R796" s="152"/>
      <c r="S796" s="152"/>
      <c r="T796" s="152"/>
      <c r="U796" s="152"/>
      <c r="V796" s="146"/>
    </row>
    <row r="797" spans="1:22" ht="25.85" x14ac:dyDescent="0.2">
      <c r="A797" s="262">
        <v>474</v>
      </c>
      <c r="B797" s="24">
        <f>SUBTOTAL(103,C$4:$C797)</f>
        <v>713</v>
      </c>
      <c r="C797" s="142" t="s">
        <v>1104</v>
      </c>
      <c r="D797" s="202" t="s">
        <v>4461</v>
      </c>
      <c r="E797" s="205" t="s">
        <v>4462</v>
      </c>
      <c r="F797" s="205" t="s">
        <v>7309</v>
      </c>
      <c r="G797" s="203" t="s">
        <v>2586</v>
      </c>
      <c r="H797" s="144" t="s">
        <v>5663</v>
      </c>
      <c r="I797" s="93" t="s">
        <v>6060</v>
      </c>
      <c r="J797" s="144" t="s">
        <v>5196</v>
      </c>
      <c r="K797" s="144" t="s">
        <v>5050</v>
      </c>
      <c r="L797" s="129" t="s">
        <v>3743</v>
      </c>
      <c r="M797" s="129" t="s">
        <v>3744</v>
      </c>
      <c r="N797" s="144"/>
      <c r="O797" s="144"/>
      <c r="P797" s="235">
        <f t="shared" ca="1" si="25"/>
        <v>43509</v>
      </c>
      <c r="Q797" s="236" t="str">
        <f t="shared" si="26"/>
        <v>ТАК</v>
      </c>
      <c r="R797" s="152"/>
      <c r="S797" s="152"/>
      <c r="T797" s="152"/>
      <c r="U797" s="152"/>
      <c r="V797" s="146"/>
    </row>
    <row r="798" spans="1:22" ht="27.2" x14ac:dyDescent="0.25">
      <c r="A798" s="263"/>
      <c r="B798" s="24">
        <f>SUBTOTAL(103,C$4:$C798)</f>
        <v>714</v>
      </c>
      <c r="C798" s="142" t="s">
        <v>1104</v>
      </c>
      <c r="D798" s="128" t="s">
        <v>4461</v>
      </c>
      <c r="E798" s="173" t="s">
        <v>4462</v>
      </c>
      <c r="F798" s="205" t="s">
        <v>7309</v>
      </c>
      <c r="G798" s="137" t="s">
        <v>7731</v>
      </c>
      <c r="H798" s="144" t="s">
        <v>10643</v>
      </c>
      <c r="I798" s="144" t="s">
        <v>10856</v>
      </c>
      <c r="J798" s="144" t="s">
        <v>10796</v>
      </c>
      <c r="K798" s="144" t="s">
        <v>5050</v>
      </c>
      <c r="L798" s="129" t="s">
        <v>3743</v>
      </c>
      <c r="M798" s="129" t="s">
        <v>3744</v>
      </c>
      <c r="N798" s="234"/>
      <c r="O798" s="237"/>
      <c r="P798" s="235">
        <f t="shared" ca="1" si="25"/>
        <v>43509</v>
      </c>
      <c r="Q798" s="236" t="str">
        <f t="shared" si="26"/>
        <v>ТАК</v>
      </c>
      <c r="R798" s="152" t="s">
        <v>8699</v>
      </c>
      <c r="S798" s="152" t="s">
        <v>10833</v>
      </c>
      <c r="T798" s="80" t="s">
        <v>10733</v>
      </c>
      <c r="U798" s="65" t="s">
        <v>10734</v>
      </c>
      <c r="V798" s="146"/>
    </row>
    <row r="799" spans="1:22" ht="25.85" x14ac:dyDescent="0.2">
      <c r="A799" s="258">
        <v>475</v>
      </c>
      <c r="B799" s="24">
        <f>SUBTOTAL(103,C$4:$C799)</f>
        <v>715</v>
      </c>
      <c r="C799" s="142" t="s">
        <v>1117</v>
      </c>
      <c r="D799" s="132" t="s">
        <v>2227</v>
      </c>
      <c r="E799" s="205" t="s">
        <v>2002</v>
      </c>
      <c r="F799" s="181" t="s">
        <v>2265</v>
      </c>
      <c r="G799" s="137" t="s">
        <v>2583</v>
      </c>
      <c r="H799" s="144" t="s">
        <v>5928</v>
      </c>
      <c r="I799" s="144" t="s">
        <v>6499</v>
      </c>
      <c r="J799" s="144" t="s">
        <v>7147</v>
      </c>
      <c r="K799" s="144" t="s">
        <v>6875</v>
      </c>
      <c r="L799" s="204" t="s">
        <v>394</v>
      </c>
      <c r="M799" s="204" t="s">
        <v>395</v>
      </c>
      <c r="N799" s="144"/>
      <c r="O799" s="144"/>
      <c r="P799" s="235">
        <f t="shared" ca="1" si="25"/>
        <v>43509</v>
      </c>
      <c r="Q799" s="236" t="str">
        <f t="shared" si="26"/>
        <v>ТАК</v>
      </c>
      <c r="R799" s="152"/>
      <c r="S799" s="152"/>
      <c r="T799" s="152"/>
      <c r="U799" s="152"/>
      <c r="V799" s="146"/>
    </row>
    <row r="800" spans="1:22" ht="38.75" x14ac:dyDescent="0.2">
      <c r="A800" s="258">
        <v>476</v>
      </c>
      <c r="B800" s="24">
        <f>SUBTOTAL(103,C$4:$C800)</f>
        <v>716</v>
      </c>
      <c r="C800" s="142" t="s">
        <v>1126</v>
      </c>
      <c r="D800" s="202" t="s">
        <v>4971</v>
      </c>
      <c r="E800" s="205" t="s">
        <v>4488</v>
      </c>
      <c r="F800" s="205" t="s">
        <v>4489</v>
      </c>
      <c r="G800" s="203" t="s">
        <v>2598</v>
      </c>
      <c r="H800" s="144" t="s">
        <v>5663</v>
      </c>
      <c r="I800" s="93" t="s">
        <v>6500</v>
      </c>
      <c r="J800" s="144" t="s">
        <v>4968</v>
      </c>
      <c r="K800" s="144" t="s">
        <v>4969</v>
      </c>
      <c r="L800" s="129"/>
      <c r="M800" s="129" t="s">
        <v>361</v>
      </c>
      <c r="N800" s="144"/>
      <c r="O800" s="144"/>
      <c r="P800" s="235">
        <f t="shared" ca="1" si="25"/>
        <v>43509</v>
      </c>
      <c r="Q800" s="236" t="str">
        <f t="shared" si="26"/>
        <v>ТАК</v>
      </c>
      <c r="R800" s="152"/>
      <c r="S800" s="152"/>
      <c r="T800" s="152"/>
      <c r="U800" s="152"/>
      <c r="V800" s="146"/>
    </row>
    <row r="801" spans="1:22" ht="25.85" x14ac:dyDescent="0.2">
      <c r="A801" s="258">
        <v>477</v>
      </c>
      <c r="B801" s="24">
        <f>SUBTOTAL(103,C$4:$C801)</f>
        <v>717</v>
      </c>
      <c r="C801" s="142" t="s">
        <v>1121</v>
      </c>
      <c r="D801" s="140" t="s">
        <v>1034</v>
      </c>
      <c r="E801" s="179" t="s">
        <v>1035</v>
      </c>
      <c r="F801" s="179" t="s">
        <v>1036</v>
      </c>
      <c r="G801" s="203" t="s">
        <v>2583</v>
      </c>
      <c r="H801" s="144" t="s">
        <v>5887</v>
      </c>
      <c r="I801" s="144" t="s">
        <v>6436</v>
      </c>
      <c r="J801" s="144"/>
      <c r="K801" s="144"/>
      <c r="L801" s="129" t="s">
        <v>394</v>
      </c>
      <c r="M801" s="129" t="s">
        <v>395</v>
      </c>
      <c r="N801" s="144"/>
      <c r="O801" s="144"/>
      <c r="P801" s="235">
        <f t="shared" ca="1" si="25"/>
        <v>43509</v>
      </c>
      <c r="Q801" s="236" t="str">
        <f t="shared" si="26"/>
        <v>ТАК</v>
      </c>
      <c r="R801" s="152"/>
      <c r="S801" s="152"/>
      <c r="T801" s="152"/>
      <c r="U801" s="152"/>
      <c r="V801" s="146"/>
    </row>
    <row r="802" spans="1:22" ht="25.85" hidden="1" x14ac:dyDescent="0.2">
      <c r="A802" s="262">
        <v>478</v>
      </c>
      <c r="B802" s="191">
        <f>SUBTOTAL(103,C$4:$C802)</f>
        <v>717</v>
      </c>
      <c r="C802" s="185" t="s">
        <v>1104</v>
      </c>
      <c r="D802" s="196" t="s">
        <v>176</v>
      </c>
      <c r="E802" s="215" t="s">
        <v>175</v>
      </c>
      <c r="F802" s="215" t="s">
        <v>177</v>
      </c>
      <c r="G802" s="189" t="s">
        <v>2583</v>
      </c>
      <c r="H802" s="186" t="s">
        <v>5929</v>
      </c>
      <c r="I802" s="186" t="s">
        <v>6501</v>
      </c>
      <c r="J802" s="186" t="s">
        <v>6876</v>
      </c>
      <c r="K802" s="186" t="s">
        <v>6877</v>
      </c>
      <c r="L802" s="187" t="s">
        <v>394</v>
      </c>
      <c r="M802" s="187" t="s">
        <v>395</v>
      </c>
      <c r="N802" s="186" t="s">
        <v>10015</v>
      </c>
      <c r="O802" s="186">
        <v>43466</v>
      </c>
      <c r="P802" s="245">
        <f t="shared" ca="1" si="25"/>
        <v>43509</v>
      </c>
      <c r="Q802" s="246" t="str">
        <f t="shared" ca="1" si="26"/>
        <v>НІ</v>
      </c>
      <c r="R802" s="247"/>
      <c r="S802" s="247"/>
      <c r="T802" s="247"/>
      <c r="U802" s="247"/>
      <c r="V802" s="249"/>
    </row>
    <row r="803" spans="1:22" ht="40.75" hidden="1" x14ac:dyDescent="0.2">
      <c r="A803" s="263"/>
      <c r="B803" s="191">
        <f>SUBTOTAL(103,C$4:$C803)</f>
        <v>717</v>
      </c>
      <c r="C803" s="185" t="s">
        <v>1104</v>
      </c>
      <c r="D803" s="196" t="s">
        <v>176</v>
      </c>
      <c r="E803" s="215" t="s">
        <v>175</v>
      </c>
      <c r="F803" s="215" t="s">
        <v>177</v>
      </c>
      <c r="G803" s="189" t="s">
        <v>2592</v>
      </c>
      <c r="H803" s="186" t="s">
        <v>5929</v>
      </c>
      <c r="I803" s="186" t="s">
        <v>6501</v>
      </c>
      <c r="J803" s="186" t="s">
        <v>6876</v>
      </c>
      <c r="K803" s="186" t="s">
        <v>6877</v>
      </c>
      <c r="L803" s="187" t="s">
        <v>394</v>
      </c>
      <c r="M803" s="187" t="s">
        <v>395</v>
      </c>
      <c r="N803" s="186" t="s">
        <v>10016</v>
      </c>
      <c r="O803" s="186">
        <v>43466</v>
      </c>
      <c r="P803" s="245">
        <f t="shared" ca="1" si="25"/>
        <v>43509</v>
      </c>
      <c r="Q803" s="246" t="str">
        <f t="shared" ca="1" si="26"/>
        <v>НІ</v>
      </c>
      <c r="R803" s="247"/>
      <c r="S803" s="247"/>
      <c r="T803" s="247"/>
      <c r="U803" s="247"/>
      <c r="V803" s="249"/>
    </row>
    <row r="804" spans="1:22" ht="25.85" x14ac:dyDescent="0.2">
      <c r="A804" s="258">
        <v>479</v>
      </c>
      <c r="B804" s="139">
        <f>SUBTOTAL(103,C$4:$C804)</f>
        <v>718</v>
      </c>
      <c r="C804" s="220" t="s">
        <v>1108</v>
      </c>
      <c r="D804" s="202" t="s">
        <v>2183</v>
      </c>
      <c r="E804" s="205" t="s">
        <v>2184</v>
      </c>
      <c r="F804" s="175" t="s">
        <v>2185</v>
      </c>
      <c r="G804" s="203" t="s">
        <v>2583</v>
      </c>
      <c r="H804" s="144" t="s">
        <v>5893</v>
      </c>
      <c r="I804" s="144" t="s">
        <v>6502</v>
      </c>
      <c r="J804" s="144"/>
      <c r="K804" s="144"/>
      <c r="L804" s="204" t="s">
        <v>394</v>
      </c>
      <c r="M804" s="204" t="s">
        <v>395</v>
      </c>
      <c r="N804" s="144"/>
      <c r="O804" s="144"/>
      <c r="P804" s="235">
        <f t="shared" ca="1" si="25"/>
        <v>43509</v>
      </c>
      <c r="Q804" s="236" t="str">
        <f t="shared" si="26"/>
        <v>ТАК</v>
      </c>
      <c r="R804" s="152"/>
      <c r="S804" s="152"/>
      <c r="T804" s="152"/>
      <c r="U804" s="152"/>
      <c r="V804" s="146"/>
    </row>
    <row r="805" spans="1:22" ht="51.65" x14ac:dyDescent="0.2">
      <c r="A805" s="258">
        <v>480</v>
      </c>
      <c r="B805" s="24">
        <f>SUBTOTAL(103,C$4:$C805)</f>
        <v>719</v>
      </c>
      <c r="C805" s="183" t="s">
        <v>1106</v>
      </c>
      <c r="D805" s="140" t="s">
        <v>1749</v>
      </c>
      <c r="E805" s="205" t="s">
        <v>2147</v>
      </c>
      <c r="F805" s="205" t="s">
        <v>861</v>
      </c>
      <c r="G805" s="138" t="s">
        <v>2588</v>
      </c>
      <c r="H805" s="144" t="s">
        <v>5858</v>
      </c>
      <c r="I805" s="144" t="s">
        <v>6400</v>
      </c>
      <c r="J805" s="144" t="s">
        <v>3972</v>
      </c>
      <c r="K805" s="144" t="s">
        <v>4614</v>
      </c>
      <c r="L805" s="204" t="s">
        <v>4339</v>
      </c>
      <c r="M805" s="204" t="s">
        <v>1608</v>
      </c>
      <c r="N805" s="144"/>
      <c r="O805" s="144"/>
      <c r="P805" s="235">
        <f t="shared" ca="1" si="25"/>
        <v>43509</v>
      </c>
      <c r="Q805" s="236" t="str">
        <f t="shared" si="26"/>
        <v>ТАК</v>
      </c>
      <c r="R805" s="152"/>
      <c r="S805" s="152"/>
      <c r="T805" s="152"/>
      <c r="U805" s="152"/>
      <c r="V805" s="146"/>
    </row>
    <row r="806" spans="1:22" ht="25.85" x14ac:dyDescent="0.2">
      <c r="A806" s="258">
        <v>481</v>
      </c>
      <c r="B806" s="24">
        <f>SUBTOTAL(103,C$4:$C806)</f>
        <v>720</v>
      </c>
      <c r="C806" s="210" t="s">
        <v>1123</v>
      </c>
      <c r="D806" s="140" t="s">
        <v>1505</v>
      </c>
      <c r="E806" s="179" t="s">
        <v>1506</v>
      </c>
      <c r="F806" s="123" t="s">
        <v>1507</v>
      </c>
      <c r="G806" s="203" t="s">
        <v>2583</v>
      </c>
      <c r="H806" s="144" t="s">
        <v>5930</v>
      </c>
      <c r="I806" s="144" t="s">
        <v>6503</v>
      </c>
      <c r="J806" s="144"/>
      <c r="K806" s="144"/>
      <c r="L806" s="129" t="s">
        <v>394</v>
      </c>
      <c r="M806" s="129" t="s">
        <v>395</v>
      </c>
      <c r="N806" s="144"/>
      <c r="O806" s="144"/>
      <c r="P806" s="235">
        <f t="shared" ca="1" si="25"/>
        <v>43509</v>
      </c>
      <c r="Q806" s="236" t="str">
        <f t="shared" si="26"/>
        <v>ТАК</v>
      </c>
      <c r="R806" s="152"/>
      <c r="S806" s="152"/>
      <c r="T806" s="152"/>
      <c r="U806" s="152"/>
      <c r="V806" s="146"/>
    </row>
    <row r="807" spans="1:22" ht="51.65" x14ac:dyDescent="0.2">
      <c r="A807" s="258">
        <v>482</v>
      </c>
      <c r="B807" s="139">
        <f>SUBTOTAL(103,C$4:$C807)</f>
        <v>721</v>
      </c>
      <c r="C807" s="220" t="s">
        <v>1111</v>
      </c>
      <c r="D807" s="128">
        <v>34440221</v>
      </c>
      <c r="E807" s="173" t="s">
        <v>1666</v>
      </c>
      <c r="F807" s="173" t="s">
        <v>977</v>
      </c>
      <c r="G807" s="138" t="s">
        <v>2588</v>
      </c>
      <c r="H807" s="144" t="s">
        <v>5795</v>
      </c>
      <c r="I807" s="144" t="s">
        <v>6288</v>
      </c>
      <c r="J807" s="144" t="s">
        <v>3973</v>
      </c>
      <c r="K807" s="144" t="s">
        <v>4615</v>
      </c>
      <c r="L807" s="129" t="s">
        <v>4339</v>
      </c>
      <c r="M807" s="129" t="s">
        <v>1608</v>
      </c>
      <c r="N807" s="144"/>
      <c r="O807" s="144"/>
      <c r="P807" s="235">
        <f t="shared" ca="1" si="25"/>
        <v>43509</v>
      </c>
      <c r="Q807" s="236" t="str">
        <f t="shared" si="26"/>
        <v>ТАК</v>
      </c>
      <c r="R807" s="152"/>
      <c r="S807" s="152"/>
      <c r="T807" s="152"/>
      <c r="U807" s="152"/>
      <c r="V807" s="146"/>
    </row>
    <row r="808" spans="1:22" ht="25.85" x14ac:dyDescent="0.2">
      <c r="A808" s="258">
        <v>483</v>
      </c>
      <c r="B808" s="24">
        <f>SUBTOTAL(103,C$4:$C808)</f>
        <v>722</v>
      </c>
      <c r="C808" s="258" t="s">
        <v>1112</v>
      </c>
      <c r="D808" s="202" t="s">
        <v>1721</v>
      </c>
      <c r="E808" s="205" t="s">
        <v>1722</v>
      </c>
      <c r="F808" s="205" t="s">
        <v>1723</v>
      </c>
      <c r="G808" s="203" t="s">
        <v>2583</v>
      </c>
      <c r="H808" s="144" t="s">
        <v>5803</v>
      </c>
      <c r="I808" s="144" t="s">
        <v>6305</v>
      </c>
      <c r="J808" s="144"/>
      <c r="K808" s="144"/>
      <c r="L808" s="129" t="s">
        <v>394</v>
      </c>
      <c r="M808" s="129" t="s">
        <v>395</v>
      </c>
      <c r="N808" s="144"/>
      <c r="O808" s="144"/>
      <c r="P808" s="235">
        <f t="shared" ca="1" si="25"/>
        <v>43509</v>
      </c>
      <c r="Q808" s="236" t="str">
        <f t="shared" si="26"/>
        <v>ТАК</v>
      </c>
      <c r="R808" s="152"/>
      <c r="S808" s="152"/>
      <c r="T808" s="152"/>
      <c r="U808" s="152"/>
      <c r="V808" s="146"/>
    </row>
    <row r="809" spans="1:22" ht="51.65" x14ac:dyDescent="0.2">
      <c r="A809" s="258">
        <v>484</v>
      </c>
      <c r="B809" s="24">
        <f>SUBTOTAL(103,C$4:$C809)</f>
        <v>723</v>
      </c>
      <c r="C809" s="258" t="s">
        <v>1104</v>
      </c>
      <c r="D809" s="140" t="s">
        <v>1891</v>
      </c>
      <c r="E809" s="123" t="s">
        <v>1890</v>
      </c>
      <c r="F809" s="123" t="s">
        <v>1889</v>
      </c>
      <c r="G809" s="138" t="s">
        <v>2588</v>
      </c>
      <c r="H809" s="144" t="s">
        <v>5843</v>
      </c>
      <c r="I809" s="144" t="s">
        <v>6388</v>
      </c>
      <c r="J809" s="144" t="s">
        <v>3974</v>
      </c>
      <c r="K809" s="144" t="s">
        <v>4616</v>
      </c>
      <c r="L809" s="129" t="s">
        <v>4339</v>
      </c>
      <c r="M809" s="129" t="s">
        <v>1608</v>
      </c>
      <c r="N809" s="144"/>
      <c r="O809" s="144"/>
      <c r="P809" s="235">
        <f t="shared" ca="1" si="25"/>
        <v>43509</v>
      </c>
      <c r="Q809" s="236" t="str">
        <f t="shared" si="26"/>
        <v>ТАК</v>
      </c>
      <c r="R809" s="152"/>
      <c r="S809" s="152"/>
      <c r="T809" s="152"/>
      <c r="U809" s="152"/>
      <c r="V809" s="146"/>
    </row>
    <row r="810" spans="1:22" ht="25.85" x14ac:dyDescent="0.2">
      <c r="A810" s="258">
        <v>485</v>
      </c>
      <c r="B810" s="139">
        <f>SUBTOTAL(103,C$4:$C810)</f>
        <v>724</v>
      </c>
      <c r="C810" s="142" t="s">
        <v>1130</v>
      </c>
      <c r="D810" s="202" t="s">
        <v>5535</v>
      </c>
      <c r="E810" s="205" t="s">
        <v>2403</v>
      </c>
      <c r="F810" s="175" t="s">
        <v>10530</v>
      </c>
      <c r="G810" s="203" t="s">
        <v>2583</v>
      </c>
      <c r="H810" s="144" t="s">
        <v>5931</v>
      </c>
      <c r="I810" s="144" t="s">
        <v>6504</v>
      </c>
      <c r="J810" s="144"/>
      <c r="K810" s="144"/>
      <c r="L810" s="129" t="s">
        <v>394</v>
      </c>
      <c r="M810" s="129" t="s">
        <v>395</v>
      </c>
      <c r="N810" s="144"/>
      <c r="O810" s="144"/>
      <c r="P810" s="235">
        <f t="shared" ca="1" si="25"/>
        <v>43509</v>
      </c>
      <c r="Q810" s="236" t="str">
        <f t="shared" si="26"/>
        <v>ТАК</v>
      </c>
      <c r="R810" s="152"/>
      <c r="S810" s="152"/>
      <c r="T810" s="152"/>
      <c r="U810" s="152"/>
      <c r="V810" s="146"/>
    </row>
    <row r="811" spans="1:22" ht="25.85" x14ac:dyDescent="0.2">
      <c r="A811" s="258">
        <v>486</v>
      </c>
      <c r="B811" s="24">
        <f>SUBTOTAL(103,C$4:$C811)</f>
        <v>725</v>
      </c>
      <c r="C811" s="210" t="s">
        <v>1104</v>
      </c>
      <c r="D811" s="202" t="s">
        <v>2242</v>
      </c>
      <c r="E811" s="205" t="s">
        <v>2243</v>
      </c>
      <c r="F811" s="175" t="s">
        <v>10030</v>
      </c>
      <c r="G811" s="203" t="s">
        <v>2583</v>
      </c>
      <c r="H811" s="144" t="s">
        <v>5932</v>
      </c>
      <c r="I811" s="144" t="s">
        <v>6505</v>
      </c>
      <c r="J811" s="144"/>
      <c r="K811" s="144"/>
      <c r="L811" s="129" t="s">
        <v>394</v>
      </c>
      <c r="M811" s="129" t="s">
        <v>395</v>
      </c>
      <c r="N811" s="144"/>
      <c r="O811" s="144"/>
      <c r="P811" s="235">
        <f t="shared" ca="1" si="25"/>
        <v>43509</v>
      </c>
      <c r="Q811" s="236" t="str">
        <f t="shared" si="26"/>
        <v>ТАК</v>
      </c>
      <c r="R811" s="152"/>
      <c r="S811" s="152"/>
      <c r="T811" s="152"/>
      <c r="U811" s="152"/>
      <c r="V811" s="146"/>
    </row>
    <row r="812" spans="1:22" ht="51.65" x14ac:dyDescent="0.2">
      <c r="A812" s="258">
        <v>487</v>
      </c>
      <c r="B812" s="24">
        <f>SUBTOTAL(103,C$4:$C812)</f>
        <v>726</v>
      </c>
      <c r="C812" s="183" t="s">
        <v>1104</v>
      </c>
      <c r="D812" s="140">
        <v>34569071</v>
      </c>
      <c r="E812" s="123" t="s">
        <v>380</v>
      </c>
      <c r="F812" s="123" t="s">
        <v>4310</v>
      </c>
      <c r="G812" s="138" t="s">
        <v>2588</v>
      </c>
      <c r="H812" s="144" t="s">
        <v>5726</v>
      </c>
      <c r="I812" s="144" t="s">
        <v>6289</v>
      </c>
      <c r="J812" s="144" t="s">
        <v>3975</v>
      </c>
      <c r="K812" s="144" t="s">
        <v>4617</v>
      </c>
      <c r="L812" s="129" t="s">
        <v>4339</v>
      </c>
      <c r="M812" s="129" t="s">
        <v>1608</v>
      </c>
      <c r="N812" s="144"/>
      <c r="O812" s="144"/>
      <c r="P812" s="235">
        <f t="shared" ca="1" si="25"/>
        <v>43509</v>
      </c>
      <c r="Q812" s="236" t="str">
        <f t="shared" si="26"/>
        <v>ТАК</v>
      </c>
      <c r="R812" s="152"/>
      <c r="S812" s="152"/>
      <c r="T812" s="152"/>
      <c r="U812" s="152"/>
      <c r="V812" s="146"/>
    </row>
    <row r="813" spans="1:22" ht="51.65" x14ac:dyDescent="0.2">
      <c r="A813" s="258">
        <v>488</v>
      </c>
      <c r="B813" s="24">
        <f>SUBTOTAL(103,C$4:$C813)</f>
        <v>727</v>
      </c>
      <c r="C813" s="220" t="s">
        <v>1104</v>
      </c>
      <c r="D813" s="140" t="s">
        <v>198</v>
      </c>
      <c r="E813" s="123" t="s">
        <v>197</v>
      </c>
      <c r="F813" s="123" t="s">
        <v>2482</v>
      </c>
      <c r="G813" s="138" t="s">
        <v>2588</v>
      </c>
      <c r="H813" s="144" t="s">
        <v>5790</v>
      </c>
      <c r="I813" s="144" t="s">
        <v>6281</v>
      </c>
      <c r="J813" s="144" t="s">
        <v>3976</v>
      </c>
      <c r="K813" s="144" t="s">
        <v>4618</v>
      </c>
      <c r="L813" s="129" t="s">
        <v>4339</v>
      </c>
      <c r="M813" s="129" t="s">
        <v>1608</v>
      </c>
      <c r="N813" s="144"/>
      <c r="O813" s="144"/>
      <c r="P813" s="235">
        <f t="shared" ca="1" si="25"/>
        <v>43509</v>
      </c>
      <c r="Q813" s="236" t="str">
        <f t="shared" si="26"/>
        <v>ТАК</v>
      </c>
      <c r="R813" s="152"/>
      <c r="S813" s="152"/>
      <c r="T813" s="152"/>
      <c r="U813" s="152"/>
      <c r="V813" s="146"/>
    </row>
    <row r="814" spans="1:22" ht="25.85" x14ac:dyDescent="0.2">
      <c r="A814" s="258">
        <v>489</v>
      </c>
      <c r="B814" s="24">
        <f>SUBTOTAL(103,C$4:$C814)</f>
        <v>728</v>
      </c>
      <c r="C814" s="258" t="s">
        <v>1104</v>
      </c>
      <c r="D814" s="128" t="s">
        <v>28</v>
      </c>
      <c r="E814" s="123" t="s">
        <v>2619</v>
      </c>
      <c r="F814" s="176" t="s">
        <v>27</v>
      </c>
      <c r="G814" s="203" t="s">
        <v>2586</v>
      </c>
      <c r="H814" s="144" t="s">
        <v>5704</v>
      </c>
      <c r="I814" s="144" t="s">
        <v>6128</v>
      </c>
      <c r="J814" s="144" t="s">
        <v>5197</v>
      </c>
      <c r="K814" s="144" t="s">
        <v>5051</v>
      </c>
      <c r="L814" s="129" t="s">
        <v>3743</v>
      </c>
      <c r="M814" s="129" t="s">
        <v>3744</v>
      </c>
      <c r="N814" s="144"/>
      <c r="O814" s="144"/>
      <c r="P814" s="235">
        <f t="shared" ca="1" si="25"/>
        <v>43509</v>
      </c>
      <c r="Q814" s="236" t="str">
        <f t="shared" si="26"/>
        <v>ТАК</v>
      </c>
      <c r="R814" s="152"/>
      <c r="S814" s="152"/>
      <c r="T814" s="152"/>
      <c r="U814" s="152"/>
      <c r="V814" s="146"/>
    </row>
    <row r="815" spans="1:22" ht="27.2" x14ac:dyDescent="0.2">
      <c r="A815" s="258">
        <v>490</v>
      </c>
      <c r="B815" s="24">
        <f>SUBTOTAL(103,C$4:$C815)</f>
        <v>729</v>
      </c>
      <c r="C815" s="142" t="s">
        <v>1104</v>
      </c>
      <c r="D815" s="202" t="s">
        <v>8546</v>
      </c>
      <c r="E815" s="173" t="s">
        <v>8606</v>
      </c>
      <c r="F815" s="205" t="s">
        <v>8554</v>
      </c>
      <c r="G815" s="203" t="s">
        <v>7731</v>
      </c>
      <c r="H815" s="144" t="s">
        <v>8541</v>
      </c>
      <c r="I815" s="144" t="s">
        <v>8582</v>
      </c>
      <c r="J815" s="144" t="s">
        <v>8569</v>
      </c>
      <c r="K815" s="144" t="s">
        <v>8580</v>
      </c>
      <c r="L815" s="204" t="s">
        <v>3743</v>
      </c>
      <c r="M815" s="204" t="s">
        <v>3744</v>
      </c>
      <c r="N815" s="144"/>
      <c r="O815" s="144"/>
      <c r="P815" s="235">
        <f t="shared" ca="1" si="25"/>
        <v>43509</v>
      </c>
      <c r="Q815" s="236" t="str">
        <f t="shared" si="26"/>
        <v>ТАК</v>
      </c>
      <c r="R815" s="152"/>
      <c r="S815" s="152"/>
      <c r="T815" s="152"/>
      <c r="U815" s="152"/>
      <c r="V815" s="146"/>
    </row>
    <row r="816" spans="1:22" ht="25.85" x14ac:dyDescent="0.2">
      <c r="A816" s="262">
        <v>491</v>
      </c>
      <c r="B816" s="24">
        <f>SUBTOTAL(103,C$4:$C816)</f>
        <v>730</v>
      </c>
      <c r="C816" s="195" t="s">
        <v>1110</v>
      </c>
      <c r="D816" s="128" t="s">
        <v>2385</v>
      </c>
      <c r="E816" s="205" t="s">
        <v>2386</v>
      </c>
      <c r="F816" s="175" t="s">
        <v>1857</v>
      </c>
      <c r="G816" s="137" t="s">
        <v>2583</v>
      </c>
      <c r="H816" s="144" t="s">
        <v>5933</v>
      </c>
      <c r="I816" s="144" t="s">
        <v>6506</v>
      </c>
      <c r="J816" s="144"/>
      <c r="K816" s="144"/>
      <c r="L816" s="204" t="s">
        <v>394</v>
      </c>
      <c r="M816" s="204" t="s">
        <v>395</v>
      </c>
      <c r="N816" s="144"/>
      <c r="O816" s="144"/>
      <c r="P816" s="235">
        <f t="shared" ca="1" si="25"/>
        <v>43509</v>
      </c>
      <c r="Q816" s="236" t="str">
        <f t="shared" si="26"/>
        <v>ТАК</v>
      </c>
      <c r="R816" s="152"/>
      <c r="S816" s="152"/>
      <c r="T816" s="152"/>
      <c r="U816" s="152"/>
      <c r="V816" s="146"/>
    </row>
    <row r="817" spans="1:22" ht="40.75" x14ac:dyDescent="0.2">
      <c r="A817" s="263"/>
      <c r="B817" s="24">
        <f>SUBTOTAL(103,C$4:$C817)</f>
        <v>731</v>
      </c>
      <c r="C817" s="258" t="s">
        <v>1110</v>
      </c>
      <c r="D817" s="130" t="s">
        <v>2385</v>
      </c>
      <c r="E817" s="176" t="s">
        <v>2386</v>
      </c>
      <c r="F817" s="175" t="s">
        <v>1857</v>
      </c>
      <c r="G817" s="203" t="s">
        <v>2592</v>
      </c>
      <c r="H817" s="144" t="s">
        <v>5934</v>
      </c>
      <c r="I817" s="144" t="s">
        <v>6817</v>
      </c>
      <c r="J817" s="144"/>
      <c r="K817" s="144" t="s">
        <v>5642</v>
      </c>
      <c r="L817" s="130" t="s">
        <v>394</v>
      </c>
      <c r="M817" s="130" t="s">
        <v>395</v>
      </c>
      <c r="N817" s="144"/>
      <c r="O817" s="144"/>
      <c r="P817" s="235">
        <f t="shared" ca="1" si="25"/>
        <v>43509</v>
      </c>
      <c r="Q817" s="236" t="str">
        <f t="shared" si="26"/>
        <v>ТАК</v>
      </c>
      <c r="R817" s="152"/>
      <c r="S817" s="152"/>
      <c r="T817" s="152"/>
      <c r="U817" s="152"/>
      <c r="V817" s="146"/>
    </row>
    <row r="818" spans="1:22" ht="38.75" x14ac:dyDescent="0.2">
      <c r="A818" s="258">
        <v>492</v>
      </c>
      <c r="B818" s="24">
        <f>SUBTOTAL(103,C$4:$C818)</f>
        <v>732</v>
      </c>
      <c r="C818" s="258" t="s">
        <v>1108</v>
      </c>
      <c r="D818" s="128" t="s">
        <v>261</v>
      </c>
      <c r="E818" s="173" t="s">
        <v>262</v>
      </c>
      <c r="F818" s="205" t="s">
        <v>263</v>
      </c>
      <c r="G818" s="203" t="s">
        <v>3765</v>
      </c>
      <c r="H818" s="144" t="s">
        <v>5935</v>
      </c>
      <c r="I818" s="144" t="s">
        <v>6507</v>
      </c>
      <c r="J818" s="144" t="s">
        <v>5368</v>
      </c>
      <c r="K818" s="144" t="s">
        <v>5369</v>
      </c>
      <c r="L818" s="129" t="s">
        <v>399</v>
      </c>
      <c r="M818" s="129" t="s">
        <v>400</v>
      </c>
      <c r="N818" s="144"/>
      <c r="O818" s="144"/>
      <c r="P818" s="235">
        <f t="shared" ca="1" si="25"/>
        <v>43509</v>
      </c>
      <c r="Q818" s="236" t="str">
        <f t="shared" si="26"/>
        <v>ТАК</v>
      </c>
      <c r="R818" s="152"/>
      <c r="S818" s="152"/>
      <c r="T818" s="152"/>
      <c r="U818" s="152"/>
      <c r="V818" s="146"/>
    </row>
    <row r="819" spans="1:22" ht="25.85" x14ac:dyDescent="0.2">
      <c r="A819" s="262">
        <v>493</v>
      </c>
      <c r="B819" s="24">
        <f>SUBTOTAL(103,C$4:$C819)</f>
        <v>733</v>
      </c>
      <c r="C819" s="258" t="s">
        <v>1119</v>
      </c>
      <c r="D819" s="140" t="s">
        <v>737</v>
      </c>
      <c r="E819" s="175" t="s">
        <v>2160</v>
      </c>
      <c r="F819" s="205" t="s">
        <v>733</v>
      </c>
      <c r="G819" s="203" t="s">
        <v>2586</v>
      </c>
      <c r="H819" s="144" t="s">
        <v>5685</v>
      </c>
      <c r="I819" s="144" t="s">
        <v>6123</v>
      </c>
      <c r="J819" s="144" t="s">
        <v>5198</v>
      </c>
      <c r="K819" s="144" t="s">
        <v>5052</v>
      </c>
      <c r="L819" s="204" t="s">
        <v>3743</v>
      </c>
      <c r="M819" s="204" t="s">
        <v>3744</v>
      </c>
      <c r="N819" s="144"/>
      <c r="O819" s="144"/>
      <c r="P819" s="235">
        <f t="shared" ca="1" si="25"/>
        <v>43509</v>
      </c>
      <c r="Q819" s="236" t="str">
        <f t="shared" si="26"/>
        <v>ТАК</v>
      </c>
      <c r="R819" s="152"/>
      <c r="S819" s="152" t="s">
        <v>10025</v>
      </c>
      <c r="T819" s="152"/>
      <c r="U819" s="152"/>
      <c r="V819" s="146"/>
    </row>
    <row r="820" spans="1:22" ht="27.2" x14ac:dyDescent="0.2">
      <c r="A820" s="263"/>
      <c r="B820" s="24">
        <f>SUBTOTAL(103,C$4:$C820)</f>
        <v>734</v>
      </c>
      <c r="C820" s="142" t="s">
        <v>1119</v>
      </c>
      <c r="D820" s="202" t="s">
        <v>737</v>
      </c>
      <c r="E820" s="205" t="s">
        <v>2160</v>
      </c>
      <c r="F820" s="205" t="s">
        <v>733</v>
      </c>
      <c r="G820" s="203" t="s">
        <v>7731</v>
      </c>
      <c r="H820" s="144" t="s">
        <v>8897</v>
      </c>
      <c r="I820" s="144" t="s">
        <v>9038</v>
      </c>
      <c r="J820" s="144" t="s">
        <v>5198</v>
      </c>
      <c r="K820" s="144" t="s">
        <v>5052</v>
      </c>
      <c r="L820" s="129" t="s">
        <v>3743</v>
      </c>
      <c r="M820" s="129" t="s">
        <v>3744</v>
      </c>
      <c r="N820" s="144"/>
      <c r="O820" s="144"/>
      <c r="P820" s="235">
        <f t="shared" ca="1" si="25"/>
        <v>43509</v>
      </c>
      <c r="Q820" s="236" t="str">
        <f t="shared" si="26"/>
        <v>ТАК</v>
      </c>
      <c r="R820" s="152"/>
      <c r="S820" s="152"/>
      <c r="T820" s="152"/>
      <c r="U820" s="152"/>
      <c r="V820" s="146"/>
    </row>
    <row r="821" spans="1:22" ht="25.85" x14ac:dyDescent="0.2">
      <c r="A821" s="262">
        <v>494</v>
      </c>
      <c r="B821" s="24">
        <f>SUBTOTAL(103,C$4:$C821)</f>
        <v>735</v>
      </c>
      <c r="C821" s="258" t="s">
        <v>1111</v>
      </c>
      <c r="D821" s="128" t="s">
        <v>540</v>
      </c>
      <c r="E821" s="173" t="s">
        <v>2199</v>
      </c>
      <c r="F821" s="175" t="s">
        <v>2032</v>
      </c>
      <c r="G821" s="137" t="s">
        <v>2583</v>
      </c>
      <c r="H821" s="144" t="s">
        <v>5936</v>
      </c>
      <c r="I821" s="144" t="s">
        <v>6508</v>
      </c>
      <c r="J821" s="144" t="s">
        <v>5199</v>
      </c>
      <c r="K821" s="144" t="s">
        <v>5434</v>
      </c>
      <c r="L821" s="204" t="s">
        <v>394</v>
      </c>
      <c r="M821" s="204" t="s">
        <v>395</v>
      </c>
      <c r="N821" s="144"/>
      <c r="O821" s="144"/>
      <c r="P821" s="235">
        <f t="shared" ca="1" si="25"/>
        <v>43509</v>
      </c>
      <c r="Q821" s="236" t="str">
        <f t="shared" si="26"/>
        <v>ТАК</v>
      </c>
      <c r="R821" s="152"/>
      <c r="S821" s="152"/>
      <c r="T821" s="152"/>
      <c r="U821" s="152"/>
      <c r="V821" s="146"/>
    </row>
    <row r="822" spans="1:22" ht="25.85" x14ac:dyDescent="0.2">
      <c r="A822" s="264"/>
      <c r="B822" s="24">
        <f>SUBTOTAL(103,C$4:$C822)</f>
        <v>736</v>
      </c>
      <c r="C822" s="258" t="s">
        <v>1111</v>
      </c>
      <c r="D822" s="128" t="s">
        <v>540</v>
      </c>
      <c r="E822" s="173" t="s">
        <v>2199</v>
      </c>
      <c r="F822" s="205" t="s">
        <v>2032</v>
      </c>
      <c r="G822" s="137" t="s">
        <v>2586</v>
      </c>
      <c r="H822" s="144" t="s">
        <v>5685</v>
      </c>
      <c r="I822" s="144" t="s">
        <v>6412</v>
      </c>
      <c r="J822" s="144" t="s">
        <v>5199</v>
      </c>
      <c r="K822" s="144" t="s">
        <v>5434</v>
      </c>
      <c r="L822" s="129" t="s">
        <v>3743</v>
      </c>
      <c r="M822" s="129" t="s">
        <v>3744</v>
      </c>
      <c r="N822" s="144"/>
      <c r="O822" s="144"/>
      <c r="P822" s="235">
        <f t="shared" ca="1" si="25"/>
        <v>43509</v>
      </c>
      <c r="Q822" s="236" t="str">
        <f t="shared" si="26"/>
        <v>ТАК</v>
      </c>
      <c r="R822" s="152"/>
      <c r="S822" s="152"/>
      <c r="T822" s="152"/>
      <c r="U822" s="152"/>
      <c r="V822" s="146"/>
    </row>
    <row r="823" spans="1:22" ht="40.75" x14ac:dyDescent="0.2">
      <c r="A823" s="264"/>
      <c r="B823" s="24">
        <f>SUBTOTAL(103,C$4:$C823)</f>
        <v>737</v>
      </c>
      <c r="C823" s="258" t="s">
        <v>1111</v>
      </c>
      <c r="D823" s="202" t="s">
        <v>540</v>
      </c>
      <c r="E823" s="176" t="s">
        <v>2199</v>
      </c>
      <c r="F823" s="176" t="s">
        <v>2032</v>
      </c>
      <c r="G823" s="203" t="s">
        <v>2592</v>
      </c>
      <c r="H823" s="144" t="s">
        <v>5892</v>
      </c>
      <c r="I823" s="144" t="s">
        <v>6509</v>
      </c>
      <c r="J823" s="144" t="s">
        <v>5433</v>
      </c>
      <c r="K823" s="144" t="s">
        <v>5434</v>
      </c>
      <c r="L823" s="130" t="s">
        <v>394</v>
      </c>
      <c r="M823" s="130" t="s">
        <v>395</v>
      </c>
      <c r="N823" s="144"/>
      <c r="O823" s="144"/>
      <c r="P823" s="235">
        <f t="shared" ca="1" si="25"/>
        <v>43509</v>
      </c>
      <c r="Q823" s="236" t="str">
        <f t="shared" si="26"/>
        <v>ТАК</v>
      </c>
      <c r="R823" s="152"/>
      <c r="S823" s="152"/>
      <c r="T823" s="152"/>
      <c r="U823" s="152"/>
      <c r="V823" s="146"/>
    </row>
    <row r="824" spans="1:22" ht="25.85" x14ac:dyDescent="0.2">
      <c r="A824" s="264"/>
      <c r="B824" s="24">
        <f>SUBTOTAL(103,C$4:$C824)</f>
        <v>738</v>
      </c>
      <c r="C824" s="258" t="s">
        <v>1111</v>
      </c>
      <c r="D824" s="128" t="s">
        <v>540</v>
      </c>
      <c r="E824" s="173" t="s">
        <v>2199</v>
      </c>
      <c r="F824" s="173" t="s">
        <v>2032</v>
      </c>
      <c r="G824" s="137" t="s">
        <v>2595</v>
      </c>
      <c r="H824" s="144" t="s">
        <v>5937</v>
      </c>
      <c r="I824" s="144" t="s">
        <v>6510</v>
      </c>
      <c r="J824" s="144" t="s">
        <v>5433</v>
      </c>
      <c r="K824" s="144" t="s">
        <v>5434</v>
      </c>
      <c r="L824" s="129" t="s">
        <v>396</v>
      </c>
      <c r="M824" s="129" t="s">
        <v>397</v>
      </c>
      <c r="N824" s="144"/>
      <c r="O824" s="144"/>
      <c r="P824" s="235">
        <f t="shared" ca="1" si="25"/>
        <v>43509</v>
      </c>
      <c r="Q824" s="236" t="str">
        <f t="shared" si="26"/>
        <v>ТАК</v>
      </c>
      <c r="R824" s="152"/>
      <c r="S824" s="152"/>
      <c r="T824" s="152"/>
      <c r="U824" s="152"/>
      <c r="V824" s="146"/>
    </row>
    <row r="825" spans="1:22" ht="40.75" x14ac:dyDescent="0.2">
      <c r="A825" s="264"/>
      <c r="B825" s="24">
        <f>SUBTOTAL(103,C$4:$C825)</f>
        <v>739</v>
      </c>
      <c r="C825" s="258" t="s">
        <v>1111</v>
      </c>
      <c r="D825" s="128" t="s">
        <v>540</v>
      </c>
      <c r="E825" s="173" t="s">
        <v>2199</v>
      </c>
      <c r="F825" s="173" t="s">
        <v>2032</v>
      </c>
      <c r="G825" s="137" t="s">
        <v>2597</v>
      </c>
      <c r="H825" s="144" t="s">
        <v>5937</v>
      </c>
      <c r="I825" s="144" t="s">
        <v>6510</v>
      </c>
      <c r="J825" s="144" t="s">
        <v>5433</v>
      </c>
      <c r="K825" s="144" t="s">
        <v>5434</v>
      </c>
      <c r="L825" s="204" t="s">
        <v>396</v>
      </c>
      <c r="M825" s="129" t="s">
        <v>397</v>
      </c>
      <c r="N825" s="144"/>
      <c r="O825" s="144"/>
      <c r="P825" s="235">
        <f t="shared" ca="1" si="25"/>
        <v>43509</v>
      </c>
      <c r="Q825" s="236" t="str">
        <f t="shared" si="26"/>
        <v>ТАК</v>
      </c>
      <c r="R825" s="152"/>
      <c r="S825" s="152"/>
      <c r="T825" s="152"/>
      <c r="U825" s="152"/>
      <c r="V825" s="146"/>
    </row>
    <row r="826" spans="1:22" ht="27.2" x14ac:dyDescent="0.25">
      <c r="A826" s="263"/>
      <c r="B826" s="24">
        <f>SUBTOTAL(103,C$4:$C826)</f>
        <v>740</v>
      </c>
      <c r="C826" s="142" t="s">
        <v>1111</v>
      </c>
      <c r="D826" s="202" t="s">
        <v>540</v>
      </c>
      <c r="E826" s="205" t="s">
        <v>2199</v>
      </c>
      <c r="F826" s="205" t="s">
        <v>2032</v>
      </c>
      <c r="G826" s="203" t="s">
        <v>7731</v>
      </c>
      <c r="H826" s="144" t="s">
        <v>9395</v>
      </c>
      <c r="I826" s="144" t="s">
        <v>9695</v>
      </c>
      <c r="J826" s="144" t="s">
        <v>9638</v>
      </c>
      <c r="K826" s="144" t="s">
        <v>9675</v>
      </c>
      <c r="L826" s="129" t="s">
        <v>3743</v>
      </c>
      <c r="M826" s="129" t="s">
        <v>3744</v>
      </c>
      <c r="N826" s="234"/>
      <c r="O826" s="237"/>
      <c r="P826" s="235">
        <f t="shared" ca="1" si="25"/>
        <v>43509</v>
      </c>
      <c r="Q826" s="236" t="str">
        <f t="shared" si="26"/>
        <v>ТАК</v>
      </c>
      <c r="R826" s="152"/>
      <c r="S826" s="152"/>
      <c r="T826" s="152"/>
      <c r="U826" s="152"/>
      <c r="V826" s="146"/>
    </row>
    <row r="827" spans="1:22" ht="25.85" x14ac:dyDescent="0.2">
      <c r="A827" s="258">
        <v>495</v>
      </c>
      <c r="B827" s="24">
        <f>SUBTOTAL(103,C$4:$C827)</f>
        <v>741</v>
      </c>
      <c r="C827" s="142" t="s">
        <v>1117</v>
      </c>
      <c r="D827" s="128" t="s">
        <v>8151</v>
      </c>
      <c r="E827" s="173" t="s">
        <v>8246</v>
      </c>
      <c r="F827" s="205" t="s">
        <v>8162</v>
      </c>
      <c r="G827" s="203" t="s">
        <v>2583</v>
      </c>
      <c r="H827" s="144" t="s">
        <v>8183</v>
      </c>
      <c r="I827" s="144" t="s">
        <v>8189</v>
      </c>
      <c r="J827" s="144"/>
      <c r="K827" s="144" t="s">
        <v>8173</v>
      </c>
      <c r="L827" s="129" t="s">
        <v>394</v>
      </c>
      <c r="M827" s="129" t="s">
        <v>395</v>
      </c>
      <c r="N827" s="144"/>
      <c r="O827" s="144"/>
      <c r="P827" s="235">
        <f t="shared" ca="1" si="25"/>
        <v>43509</v>
      </c>
      <c r="Q827" s="236" t="str">
        <f t="shared" si="26"/>
        <v>ТАК</v>
      </c>
      <c r="R827" s="152"/>
      <c r="S827" s="152"/>
      <c r="T827" s="152"/>
      <c r="U827" s="152"/>
      <c r="V827" s="146"/>
    </row>
    <row r="828" spans="1:22" ht="51.65" x14ac:dyDescent="0.2">
      <c r="A828" s="258">
        <v>496</v>
      </c>
      <c r="B828" s="139">
        <f>SUBTOTAL(103,C$4:$C828)</f>
        <v>742</v>
      </c>
      <c r="C828" s="210" t="s">
        <v>1104</v>
      </c>
      <c r="D828" s="140" t="s">
        <v>190</v>
      </c>
      <c r="E828" s="123" t="s">
        <v>189</v>
      </c>
      <c r="F828" s="123" t="s">
        <v>188</v>
      </c>
      <c r="G828" s="138" t="s">
        <v>2588</v>
      </c>
      <c r="H828" s="144" t="s">
        <v>5790</v>
      </c>
      <c r="I828" s="144" t="s">
        <v>6281</v>
      </c>
      <c r="J828" s="144" t="s">
        <v>3977</v>
      </c>
      <c r="K828" s="144" t="s">
        <v>4619</v>
      </c>
      <c r="L828" s="129" t="s">
        <v>4339</v>
      </c>
      <c r="M828" s="129" t="s">
        <v>1608</v>
      </c>
      <c r="N828" s="144"/>
      <c r="O828" s="144"/>
      <c r="P828" s="235">
        <f t="shared" ca="1" si="25"/>
        <v>43509</v>
      </c>
      <c r="Q828" s="236" t="str">
        <f t="shared" si="26"/>
        <v>ТАК</v>
      </c>
      <c r="R828" s="152"/>
      <c r="S828" s="152"/>
      <c r="T828" s="152"/>
      <c r="U828" s="152"/>
      <c r="V828" s="146"/>
    </row>
    <row r="829" spans="1:22" ht="25.85" x14ac:dyDescent="0.2">
      <c r="A829" s="258">
        <v>497</v>
      </c>
      <c r="B829" s="24">
        <f>SUBTOTAL(103,C$4:$C829)</f>
        <v>743</v>
      </c>
      <c r="C829" s="258" t="s">
        <v>1104</v>
      </c>
      <c r="D829" s="202" t="s">
        <v>5536</v>
      </c>
      <c r="E829" s="205" t="s">
        <v>2079</v>
      </c>
      <c r="F829" s="205" t="s">
        <v>2080</v>
      </c>
      <c r="G829" s="203" t="s">
        <v>2583</v>
      </c>
      <c r="H829" s="144" t="s">
        <v>5764</v>
      </c>
      <c r="I829" s="144" t="s">
        <v>6244</v>
      </c>
      <c r="J829" s="144"/>
      <c r="K829" s="144"/>
      <c r="L829" s="204" t="s">
        <v>394</v>
      </c>
      <c r="M829" s="204" t="s">
        <v>395</v>
      </c>
      <c r="N829" s="144"/>
      <c r="O829" s="144"/>
      <c r="P829" s="235">
        <f t="shared" ca="1" si="25"/>
        <v>43509</v>
      </c>
      <c r="Q829" s="236" t="str">
        <f t="shared" si="26"/>
        <v>ТАК</v>
      </c>
      <c r="R829" s="152"/>
      <c r="S829" s="152"/>
      <c r="T829" s="152"/>
      <c r="U829" s="152"/>
      <c r="V829" s="146"/>
    </row>
    <row r="830" spans="1:22" ht="51.65" x14ac:dyDescent="0.2">
      <c r="A830" s="258">
        <v>498</v>
      </c>
      <c r="B830" s="24">
        <f>SUBTOTAL(103,C$4:$C830)</f>
        <v>744</v>
      </c>
      <c r="C830" s="258" t="s">
        <v>1104</v>
      </c>
      <c r="D830" s="140" t="s">
        <v>273</v>
      </c>
      <c r="E830" s="123" t="s">
        <v>272</v>
      </c>
      <c r="F830" s="123" t="s">
        <v>271</v>
      </c>
      <c r="G830" s="138" t="s">
        <v>2588</v>
      </c>
      <c r="H830" s="144" t="s">
        <v>5938</v>
      </c>
      <c r="I830" s="144" t="s">
        <v>6511</v>
      </c>
      <c r="J830" s="144" t="s">
        <v>3978</v>
      </c>
      <c r="K830" s="144" t="s">
        <v>4620</v>
      </c>
      <c r="L830" s="129" t="s">
        <v>4339</v>
      </c>
      <c r="M830" s="129" t="s">
        <v>1608</v>
      </c>
      <c r="N830" s="144"/>
      <c r="O830" s="144"/>
      <c r="P830" s="235">
        <f t="shared" ca="1" si="25"/>
        <v>43509</v>
      </c>
      <c r="Q830" s="236" t="str">
        <f t="shared" si="26"/>
        <v>ТАК</v>
      </c>
      <c r="R830" s="152"/>
      <c r="S830" s="152"/>
      <c r="T830" s="152"/>
      <c r="U830" s="152"/>
      <c r="V830" s="146"/>
    </row>
    <row r="831" spans="1:22" ht="51.65" x14ac:dyDescent="0.2">
      <c r="A831" s="258">
        <v>499</v>
      </c>
      <c r="B831" s="139">
        <f>SUBTOTAL(103,C$4:$C831)</f>
        <v>745</v>
      </c>
      <c r="C831" s="220" t="s">
        <v>1104</v>
      </c>
      <c r="D831" s="140" t="s">
        <v>1903</v>
      </c>
      <c r="E831" s="123" t="s">
        <v>1902</v>
      </c>
      <c r="F831" s="123" t="s">
        <v>3590</v>
      </c>
      <c r="G831" s="138" t="s">
        <v>2588</v>
      </c>
      <c r="H831" s="144" t="s">
        <v>5844</v>
      </c>
      <c r="I831" s="144" t="s">
        <v>6375</v>
      </c>
      <c r="J831" s="144" t="s">
        <v>3979</v>
      </c>
      <c r="K831" s="144" t="s">
        <v>4621</v>
      </c>
      <c r="L831" s="204" t="s">
        <v>4339</v>
      </c>
      <c r="M831" s="204" t="s">
        <v>1608</v>
      </c>
      <c r="N831" s="144"/>
      <c r="O831" s="144"/>
      <c r="P831" s="235">
        <f t="shared" ca="1" si="25"/>
        <v>43509</v>
      </c>
      <c r="Q831" s="236" t="str">
        <f t="shared" si="26"/>
        <v>ТАК</v>
      </c>
      <c r="R831" s="152"/>
      <c r="S831" s="152"/>
      <c r="T831" s="152"/>
      <c r="U831" s="152"/>
      <c r="V831" s="146"/>
    </row>
    <row r="832" spans="1:22" ht="25.85" x14ac:dyDescent="0.2">
      <c r="A832" s="258">
        <v>500</v>
      </c>
      <c r="B832" s="24">
        <f>SUBTOTAL(103,C$4:$C832)</f>
        <v>746</v>
      </c>
      <c r="C832" s="142" t="s">
        <v>1123</v>
      </c>
      <c r="D832" s="202" t="s">
        <v>5537</v>
      </c>
      <c r="E832" s="205" t="s">
        <v>3895</v>
      </c>
      <c r="F832" s="205" t="s">
        <v>3875</v>
      </c>
      <c r="G832" s="203" t="s">
        <v>2583</v>
      </c>
      <c r="H832" s="144" t="s">
        <v>5817</v>
      </c>
      <c r="I832" s="144" t="s">
        <v>6512</v>
      </c>
      <c r="J832" s="144"/>
      <c r="K832" s="144" t="s">
        <v>5538</v>
      </c>
      <c r="L832" s="129" t="s">
        <v>394</v>
      </c>
      <c r="M832" s="129" t="s">
        <v>395</v>
      </c>
      <c r="N832" s="144"/>
      <c r="O832" s="144"/>
      <c r="P832" s="235">
        <f t="shared" ca="1" si="25"/>
        <v>43509</v>
      </c>
      <c r="Q832" s="236" t="str">
        <f t="shared" si="26"/>
        <v>ТАК</v>
      </c>
      <c r="R832" s="152"/>
      <c r="S832" s="152"/>
      <c r="T832" s="152"/>
      <c r="U832" s="152"/>
      <c r="V832" s="146"/>
    </row>
    <row r="833" spans="1:22" ht="25.85" x14ac:dyDescent="0.2">
      <c r="A833" s="262">
        <v>501</v>
      </c>
      <c r="B833" s="24">
        <f>SUBTOTAL(103,C$4:$C833)</f>
        <v>747</v>
      </c>
      <c r="C833" s="258" t="s">
        <v>1116</v>
      </c>
      <c r="D833" s="202">
        <v>34737717</v>
      </c>
      <c r="E833" s="205" t="s">
        <v>2273</v>
      </c>
      <c r="F833" s="175" t="s">
        <v>1763</v>
      </c>
      <c r="G833" s="203" t="s">
        <v>2583</v>
      </c>
      <c r="H833" s="144" t="s">
        <v>5939</v>
      </c>
      <c r="I833" s="144" t="s">
        <v>6513</v>
      </c>
      <c r="J833" s="144"/>
      <c r="K833" s="144"/>
      <c r="L833" s="129" t="s">
        <v>394</v>
      </c>
      <c r="M833" s="129" t="s">
        <v>395</v>
      </c>
      <c r="N833" s="144"/>
      <c r="O833" s="144"/>
      <c r="P833" s="235">
        <f t="shared" ca="1" si="25"/>
        <v>43509</v>
      </c>
      <c r="Q833" s="236" t="str">
        <f t="shared" si="26"/>
        <v>ТАК</v>
      </c>
      <c r="R833" s="152"/>
      <c r="S833" s="152"/>
      <c r="T833" s="152"/>
      <c r="U833" s="152"/>
      <c r="V833" s="146"/>
    </row>
    <row r="834" spans="1:22" ht="40.75" x14ac:dyDescent="0.2">
      <c r="A834" s="263"/>
      <c r="B834" s="24">
        <f>SUBTOTAL(103,C$4:$C834)</f>
        <v>748</v>
      </c>
      <c r="C834" s="258" t="s">
        <v>1116</v>
      </c>
      <c r="D834" s="128">
        <v>34737717</v>
      </c>
      <c r="E834" s="176" t="s">
        <v>2273</v>
      </c>
      <c r="F834" s="175" t="s">
        <v>1763</v>
      </c>
      <c r="G834" s="203" t="s">
        <v>2592</v>
      </c>
      <c r="H834" s="144" t="s">
        <v>5939</v>
      </c>
      <c r="I834" s="144" t="s">
        <v>7261</v>
      </c>
      <c r="J834" s="144"/>
      <c r="K834" s="144"/>
      <c r="L834" s="130" t="s">
        <v>394</v>
      </c>
      <c r="M834" s="130" t="s">
        <v>395</v>
      </c>
      <c r="N834" s="144"/>
      <c r="O834" s="144"/>
      <c r="P834" s="235">
        <f t="shared" ca="1" si="25"/>
        <v>43509</v>
      </c>
      <c r="Q834" s="236" t="str">
        <f t="shared" si="26"/>
        <v>ТАК</v>
      </c>
      <c r="R834" s="152"/>
      <c r="S834" s="152"/>
      <c r="T834" s="152"/>
      <c r="U834" s="152"/>
      <c r="V834" s="146"/>
    </row>
    <row r="835" spans="1:22" ht="27.2" x14ac:dyDescent="0.25">
      <c r="A835" s="258">
        <v>502</v>
      </c>
      <c r="B835" s="24">
        <f>SUBTOTAL(103,C$4:$C835)</f>
        <v>749</v>
      </c>
      <c r="C835" s="142" t="s">
        <v>1119</v>
      </c>
      <c r="D835" s="202" t="s">
        <v>9606</v>
      </c>
      <c r="E835" s="205" t="s">
        <v>9756</v>
      </c>
      <c r="F835" s="205" t="s">
        <v>9628</v>
      </c>
      <c r="G835" s="203" t="s">
        <v>7731</v>
      </c>
      <c r="H835" s="144" t="s">
        <v>9581</v>
      </c>
      <c r="I835" s="144" t="s">
        <v>9699</v>
      </c>
      <c r="J835" s="144" t="s">
        <v>9666</v>
      </c>
      <c r="K835" s="144" t="s">
        <v>9690</v>
      </c>
      <c r="L835" s="129" t="s">
        <v>3743</v>
      </c>
      <c r="M835" s="129" t="s">
        <v>3744</v>
      </c>
      <c r="N835" s="234"/>
      <c r="O835" s="237"/>
      <c r="P835" s="235">
        <f t="shared" ca="1" si="25"/>
        <v>43509</v>
      </c>
      <c r="Q835" s="236" t="str">
        <f t="shared" si="26"/>
        <v>ТАК</v>
      </c>
      <c r="R835" s="152"/>
      <c r="S835" s="152"/>
      <c r="T835" s="152"/>
      <c r="U835" s="152"/>
      <c r="V835" s="146"/>
    </row>
    <row r="836" spans="1:22" ht="25.85" x14ac:dyDescent="0.2">
      <c r="A836" s="258">
        <v>503</v>
      </c>
      <c r="B836" s="24">
        <f>SUBTOTAL(103,C$4:$C836)</f>
        <v>750</v>
      </c>
      <c r="C836" s="142" t="s">
        <v>1117</v>
      </c>
      <c r="D836" s="202" t="s">
        <v>5539</v>
      </c>
      <c r="E836" s="205" t="s">
        <v>1281</v>
      </c>
      <c r="F836" s="175" t="s">
        <v>1282</v>
      </c>
      <c r="G836" s="203" t="s">
        <v>2583</v>
      </c>
      <c r="H836" s="144" t="s">
        <v>5940</v>
      </c>
      <c r="I836" s="144" t="s">
        <v>6514</v>
      </c>
      <c r="J836" s="144"/>
      <c r="K836" s="144" t="s">
        <v>5540</v>
      </c>
      <c r="L836" s="129" t="s">
        <v>394</v>
      </c>
      <c r="M836" s="129" t="s">
        <v>395</v>
      </c>
      <c r="N836" s="144"/>
      <c r="O836" s="144"/>
      <c r="P836" s="235">
        <f t="shared" ref="P836:P899" ca="1" si="27">TODAY()</f>
        <v>43509</v>
      </c>
      <c r="Q836" s="236" t="str">
        <f t="shared" si="26"/>
        <v>ТАК</v>
      </c>
      <c r="R836" s="152"/>
      <c r="S836" s="152"/>
      <c r="T836" s="152"/>
      <c r="U836" s="152"/>
      <c r="V836" s="146"/>
    </row>
    <row r="837" spans="1:22" ht="51.65" x14ac:dyDescent="0.2">
      <c r="A837" s="258">
        <v>504</v>
      </c>
      <c r="B837" s="24">
        <f>SUBTOTAL(103,C$4:$C837)</f>
        <v>751</v>
      </c>
      <c r="C837" s="142" t="s">
        <v>1104</v>
      </c>
      <c r="D837" s="202">
        <v>34794115</v>
      </c>
      <c r="E837" s="205" t="s">
        <v>7356</v>
      </c>
      <c r="F837" s="205" t="s">
        <v>7357</v>
      </c>
      <c r="G837" s="138" t="s">
        <v>2588</v>
      </c>
      <c r="H837" s="144" t="s">
        <v>7423</v>
      </c>
      <c r="I837" s="144" t="s">
        <v>7427</v>
      </c>
      <c r="J837" s="144" t="s">
        <v>7431</v>
      </c>
      <c r="K837" s="144" t="s">
        <v>7432</v>
      </c>
      <c r="L837" s="129" t="s">
        <v>1609</v>
      </c>
      <c r="M837" s="129" t="s">
        <v>1608</v>
      </c>
      <c r="N837" s="144"/>
      <c r="O837" s="144"/>
      <c r="P837" s="235">
        <f t="shared" ca="1" si="27"/>
        <v>43509</v>
      </c>
      <c r="Q837" s="236" t="str">
        <f t="shared" si="26"/>
        <v>ТАК</v>
      </c>
      <c r="R837" s="152"/>
      <c r="S837" s="152"/>
      <c r="T837" s="152"/>
      <c r="U837" s="152"/>
      <c r="V837" s="146"/>
    </row>
    <row r="838" spans="1:22" ht="25.85" x14ac:dyDescent="0.2">
      <c r="A838" s="262">
        <v>505</v>
      </c>
      <c r="B838" s="24">
        <f>SUBTOTAL(103,C$4:$C838)</f>
        <v>752</v>
      </c>
      <c r="C838" s="142" t="s">
        <v>1104</v>
      </c>
      <c r="D838" s="128" t="s">
        <v>8818</v>
      </c>
      <c r="E838" s="173" t="s">
        <v>8877</v>
      </c>
      <c r="F838" s="173" t="s">
        <v>8832</v>
      </c>
      <c r="G838" s="203" t="s">
        <v>2583</v>
      </c>
      <c r="H838" s="144" t="s">
        <v>8893</v>
      </c>
      <c r="I838" s="144" t="s">
        <v>8907</v>
      </c>
      <c r="J838" s="144"/>
      <c r="K838" s="144" t="s">
        <v>8843</v>
      </c>
      <c r="L838" s="129" t="s">
        <v>394</v>
      </c>
      <c r="M838" s="129" t="s">
        <v>395</v>
      </c>
      <c r="N838" s="144"/>
      <c r="O838" s="144"/>
      <c r="P838" s="235">
        <f t="shared" ca="1" si="27"/>
        <v>43509</v>
      </c>
      <c r="Q838" s="236" t="str">
        <f t="shared" si="26"/>
        <v>ТАК</v>
      </c>
      <c r="R838" s="152"/>
      <c r="S838" s="152"/>
      <c r="T838" s="152"/>
      <c r="U838" s="152"/>
      <c r="V838" s="146"/>
    </row>
    <row r="839" spans="1:22" ht="40.75" x14ac:dyDescent="0.2">
      <c r="A839" s="264"/>
      <c r="B839" s="24">
        <f>SUBTOTAL(103,C$4:$C839)</f>
        <v>753</v>
      </c>
      <c r="C839" s="142" t="s">
        <v>1104</v>
      </c>
      <c r="D839" s="202" t="s">
        <v>8818</v>
      </c>
      <c r="E839" s="205" t="s">
        <v>8877</v>
      </c>
      <c r="F839" s="205" t="s">
        <v>8832</v>
      </c>
      <c r="G839" s="137" t="s">
        <v>2592</v>
      </c>
      <c r="H839" s="144" t="s">
        <v>8893</v>
      </c>
      <c r="I839" s="144" t="s">
        <v>9123</v>
      </c>
      <c r="J839" s="144"/>
      <c r="K839" s="144" t="s">
        <v>8843</v>
      </c>
      <c r="L839" s="129" t="s">
        <v>394</v>
      </c>
      <c r="M839" s="129" t="s">
        <v>395</v>
      </c>
      <c r="N839" s="144"/>
      <c r="O839" s="144"/>
      <c r="P839" s="235">
        <f t="shared" ca="1" si="27"/>
        <v>43509</v>
      </c>
      <c r="Q839" s="236" t="str">
        <f t="shared" si="26"/>
        <v>ТАК</v>
      </c>
      <c r="R839" s="152"/>
      <c r="S839" s="152"/>
      <c r="T839" s="152"/>
      <c r="U839" s="152"/>
      <c r="V839" s="146"/>
    </row>
    <row r="840" spans="1:22" ht="27.2" x14ac:dyDescent="0.25">
      <c r="A840" s="264"/>
      <c r="B840" s="24">
        <f>SUBTOTAL(103,C$4:$C840)</f>
        <v>754</v>
      </c>
      <c r="C840" s="142" t="s">
        <v>1104</v>
      </c>
      <c r="D840" s="202" t="s">
        <v>8818</v>
      </c>
      <c r="E840" s="205" t="s">
        <v>8877</v>
      </c>
      <c r="F840" s="205" t="s">
        <v>8832</v>
      </c>
      <c r="G840" s="203" t="s">
        <v>7731</v>
      </c>
      <c r="H840" s="144" t="s">
        <v>10098</v>
      </c>
      <c r="I840" s="144" t="s">
        <v>10223</v>
      </c>
      <c r="J840" s="144" t="s">
        <v>10236</v>
      </c>
      <c r="K840" s="144" t="s">
        <v>8843</v>
      </c>
      <c r="L840" s="129" t="s">
        <v>3743</v>
      </c>
      <c r="M840" s="129" t="s">
        <v>3744</v>
      </c>
      <c r="N840" s="234"/>
      <c r="O840" s="237"/>
      <c r="P840" s="235">
        <f t="shared" ca="1" si="27"/>
        <v>43509</v>
      </c>
      <c r="Q840" s="236" t="str">
        <f t="shared" si="26"/>
        <v>ТАК</v>
      </c>
      <c r="R840" s="152" t="s">
        <v>8699</v>
      </c>
      <c r="S840" s="152" t="s">
        <v>10298</v>
      </c>
      <c r="T840" s="80" t="s">
        <v>8855</v>
      </c>
      <c r="U840" s="65" t="s">
        <v>8855</v>
      </c>
      <c r="V840" s="146"/>
    </row>
    <row r="841" spans="1:22" ht="25.85" x14ac:dyDescent="0.25">
      <c r="A841" s="263"/>
      <c r="B841" s="24">
        <f>SUBTOTAL(103,C$4:$C841)</f>
        <v>755</v>
      </c>
      <c r="C841" s="142" t="s">
        <v>1104</v>
      </c>
      <c r="D841" s="128" t="s">
        <v>8818</v>
      </c>
      <c r="E841" s="173" t="s">
        <v>8877</v>
      </c>
      <c r="F841" s="173" t="s">
        <v>8832</v>
      </c>
      <c r="G841" s="203" t="s">
        <v>7856</v>
      </c>
      <c r="H841" s="144" t="s">
        <v>9590</v>
      </c>
      <c r="I841" s="144" t="s">
        <v>10400</v>
      </c>
      <c r="J841" s="80"/>
      <c r="K841" s="144" t="s">
        <v>8843</v>
      </c>
      <c r="L841" s="129"/>
      <c r="M841" s="129"/>
      <c r="N841" s="234"/>
      <c r="O841" s="237"/>
      <c r="P841" s="235">
        <f t="shared" ca="1" si="27"/>
        <v>43509</v>
      </c>
      <c r="Q841" s="236" t="str">
        <f t="shared" si="26"/>
        <v>ТАК</v>
      </c>
      <c r="R841" s="152" t="s">
        <v>8699</v>
      </c>
      <c r="S841" s="152" t="s">
        <v>10298</v>
      </c>
      <c r="T841" s="80" t="s">
        <v>8855</v>
      </c>
      <c r="U841" s="80" t="s">
        <v>8855</v>
      </c>
      <c r="V841" s="146"/>
    </row>
    <row r="842" spans="1:22" ht="27.2" x14ac:dyDescent="0.25">
      <c r="A842" s="258">
        <v>506</v>
      </c>
      <c r="B842" s="24">
        <f>SUBTOTAL(103,C$4:$C842)</f>
        <v>756</v>
      </c>
      <c r="C842" s="142" t="s">
        <v>1104</v>
      </c>
      <c r="D842" s="202" t="s">
        <v>10189</v>
      </c>
      <c r="E842" s="205" t="s">
        <v>10307</v>
      </c>
      <c r="F842" s="205" t="s">
        <v>10210</v>
      </c>
      <c r="G842" s="137" t="s">
        <v>7731</v>
      </c>
      <c r="H842" s="144" t="s">
        <v>10099</v>
      </c>
      <c r="I842" s="144" t="s">
        <v>10225</v>
      </c>
      <c r="J842" s="144" t="s">
        <v>10242</v>
      </c>
      <c r="K842" s="144" t="s">
        <v>10268</v>
      </c>
      <c r="L842" s="129" t="s">
        <v>3743</v>
      </c>
      <c r="M842" s="129" t="s">
        <v>3744</v>
      </c>
      <c r="N842" s="234"/>
      <c r="O842" s="237"/>
      <c r="P842" s="235">
        <f t="shared" ca="1" si="27"/>
        <v>43509</v>
      </c>
      <c r="Q842" s="236" t="str">
        <f t="shared" si="26"/>
        <v>ТАК</v>
      </c>
      <c r="R842" s="152" t="s">
        <v>8699</v>
      </c>
      <c r="S842" s="152" t="s">
        <v>10308</v>
      </c>
      <c r="T842" s="80" t="s">
        <v>10367</v>
      </c>
      <c r="U842" s="65" t="s">
        <v>10368</v>
      </c>
      <c r="V842" s="146"/>
    </row>
    <row r="843" spans="1:22" ht="38.75" x14ac:dyDescent="0.2">
      <c r="A843" s="258">
        <v>507</v>
      </c>
      <c r="B843" s="24">
        <f>SUBTOTAL(103,C$4:$C843)</f>
        <v>757</v>
      </c>
      <c r="C843" s="142" t="s">
        <v>1111</v>
      </c>
      <c r="D843" s="202" t="s">
        <v>3731</v>
      </c>
      <c r="E843" s="205" t="s">
        <v>3730</v>
      </c>
      <c r="F843" s="205" t="s">
        <v>3729</v>
      </c>
      <c r="G843" s="203" t="s">
        <v>2598</v>
      </c>
      <c r="H843" s="144" t="s">
        <v>5919</v>
      </c>
      <c r="I843" s="144" t="s">
        <v>6515</v>
      </c>
      <c r="J843" s="144"/>
      <c r="K843" s="144" t="s">
        <v>4970</v>
      </c>
      <c r="L843" s="146"/>
      <c r="M843" s="129" t="s">
        <v>361</v>
      </c>
      <c r="N843" s="144"/>
      <c r="O843" s="144"/>
      <c r="P843" s="235">
        <f t="shared" ca="1" si="27"/>
        <v>43509</v>
      </c>
      <c r="Q843" s="236" t="str">
        <f t="shared" si="26"/>
        <v>ТАК</v>
      </c>
      <c r="R843" s="152"/>
      <c r="S843" s="152"/>
      <c r="T843" s="152"/>
      <c r="U843" s="152"/>
      <c r="V843" s="146"/>
    </row>
    <row r="844" spans="1:22" ht="51.65" x14ac:dyDescent="0.2">
      <c r="A844" s="258">
        <v>508</v>
      </c>
      <c r="B844" s="24">
        <f>SUBTOTAL(103,C$4:$C844)</f>
        <v>758</v>
      </c>
      <c r="C844" s="142" t="s">
        <v>1115</v>
      </c>
      <c r="D844" s="140">
        <v>34857033</v>
      </c>
      <c r="E844" s="123" t="s">
        <v>1617</v>
      </c>
      <c r="F844" s="123" t="s">
        <v>4311</v>
      </c>
      <c r="G844" s="138" t="s">
        <v>2588</v>
      </c>
      <c r="H844" s="144" t="s">
        <v>5726</v>
      </c>
      <c r="I844" s="144" t="s">
        <v>6289</v>
      </c>
      <c r="J844" s="144" t="s">
        <v>3980</v>
      </c>
      <c r="K844" s="144" t="s">
        <v>4622</v>
      </c>
      <c r="L844" s="129" t="s">
        <v>4339</v>
      </c>
      <c r="M844" s="129" t="s">
        <v>1608</v>
      </c>
      <c r="N844" s="144"/>
      <c r="O844" s="144"/>
      <c r="P844" s="235">
        <f t="shared" ca="1" si="27"/>
        <v>43509</v>
      </c>
      <c r="Q844" s="236" t="str">
        <f t="shared" si="26"/>
        <v>ТАК</v>
      </c>
      <c r="R844" s="152"/>
      <c r="S844" s="152"/>
      <c r="T844" s="152"/>
      <c r="U844" s="152"/>
      <c r="V844" s="146"/>
    </row>
    <row r="845" spans="1:22" ht="51.65" x14ac:dyDescent="0.2">
      <c r="A845" s="258">
        <v>509</v>
      </c>
      <c r="B845" s="24">
        <f>SUBTOTAL(103,C$4:$C845)</f>
        <v>759</v>
      </c>
      <c r="C845" s="142" t="s">
        <v>1104</v>
      </c>
      <c r="D845" s="202">
        <v>34880036</v>
      </c>
      <c r="E845" s="205" t="s">
        <v>7020</v>
      </c>
      <c r="F845" s="205" t="s">
        <v>7021</v>
      </c>
      <c r="G845" s="138" t="s">
        <v>2588</v>
      </c>
      <c r="H845" s="144" t="s">
        <v>7066</v>
      </c>
      <c r="I845" s="144" t="s">
        <v>7070</v>
      </c>
      <c r="J845" s="144" t="s">
        <v>7050</v>
      </c>
      <c r="K845" s="144" t="s">
        <v>7051</v>
      </c>
      <c r="L845" s="129" t="s">
        <v>1609</v>
      </c>
      <c r="M845" s="129" t="s">
        <v>1608</v>
      </c>
      <c r="N845" s="144"/>
      <c r="O845" s="144"/>
      <c r="P845" s="235">
        <f t="shared" ca="1" si="27"/>
        <v>43509</v>
      </c>
      <c r="Q845" s="236" t="str">
        <f t="shared" si="26"/>
        <v>ТАК</v>
      </c>
      <c r="R845" s="152"/>
      <c r="S845" s="152"/>
      <c r="T845" s="152"/>
      <c r="U845" s="152"/>
      <c r="V845" s="146"/>
    </row>
    <row r="846" spans="1:22" ht="51.65" x14ac:dyDescent="0.2">
      <c r="A846" s="258">
        <v>510</v>
      </c>
      <c r="B846" s="24">
        <f>SUBTOTAL(103,C$4:$C846)</f>
        <v>760</v>
      </c>
      <c r="C846" s="258" t="s">
        <v>1104</v>
      </c>
      <c r="D846" s="140" t="s">
        <v>1774</v>
      </c>
      <c r="E846" s="123" t="s">
        <v>1773</v>
      </c>
      <c r="F846" s="123" t="s">
        <v>1772</v>
      </c>
      <c r="G846" s="138" t="s">
        <v>2588</v>
      </c>
      <c r="H846" s="144" t="s">
        <v>5941</v>
      </c>
      <c r="I846" s="144" t="s">
        <v>6516</v>
      </c>
      <c r="J846" s="144" t="s">
        <v>3981</v>
      </c>
      <c r="K846" s="144" t="s">
        <v>4623</v>
      </c>
      <c r="L846" s="204" t="s">
        <v>4339</v>
      </c>
      <c r="M846" s="204" t="s">
        <v>1608</v>
      </c>
      <c r="N846" s="144"/>
      <c r="O846" s="144"/>
      <c r="P846" s="235">
        <f t="shared" ca="1" si="27"/>
        <v>43509</v>
      </c>
      <c r="Q846" s="236" t="str">
        <f t="shared" ref="Q846:Q909" si="28">IF(VALUE(O846)=0,"ТАК",IF(VALUE(O846)&gt;VALUE(P846),"ТАК","НІ"))</f>
        <v>ТАК</v>
      </c>
      <c r="R846" s="152"/>
      <c r="S846" s="152"/>
      <c r="T846" s="152"/>
      <c r="U846" s="152"/>
      <c r="V846" s="146"/>
    </row>
    <row r="847" spans="1:22" ht="51.65" x14ac:dyDescent="0.2">
      <c r="A847" s="262">
        <v>511</v>
      </c>
      <c r="B847" s="24">
        <f>SUBTOTAL(103,C$4:$C847)</f>
        <v>761</v>
      </c>
      <c r="C847" s="142" t="s">
        <v>1124</v>
      </c>
      <c r="D847" s="202">
        <v>34882625</v>
      </c>
      <c r="E847" s="205" t="s">
        <v>7367</v>
      </c>
      <c r="F847" s="205" t="s">
        <v>7368</v>
      </c>
      <c r="G847" s="138" t="s">
        <v>2588</v>
      </c>
      <c r="H847" s="144" t="s">
        <v>7423</v>
      </c>
      <c r="I847" s="144" t="s">
        <v>7427</v>
      </c>
      <c r="J847" s="144" t="s">
        <v>7443</v>
      </c>
      <c r="K847" s="144" t="s">
        <v>7444</v>
      </c>
      <c r="L847" s="129" t="s">
        <v>1609</v>
      </c>
      <c r="M847" s="129" t="s">
        <v>1608</v>
      </c>
      <c r="N847" s="144"/>
      <c r="O847" s="144"/>
      <c r="P847" s="235">
        <f t="shared" ca="1" si="27"/>
        <v>43509</v>
      </c>
      <c r="Q847" s="236" t="str">
        <f t="shared" si="28"/>
        <v>ТАК</v>
      </c>
      <c r="R847" s="152"/>
      <c r="S847" s="152"/>
      <c r="T847" s="152"/>
      <c r="U847" s="152"/>
      <c r="V847" s="146"/>
    </row>
    <row r="848" spans="1:22" ht="27.2" x14ac:dyDescent="0.2">
      <c r="A848" s="263"/>
      <c r="B848" s="24">
        <f>SUBTOTAL(103,C$4:$C848)</f>
        <v>762</v>
      </c>
      <c r="C848" s="142" t="s">
        <v>1124</v>
      </c>
      <c r="D848" s="128" t="s">
        <v>7652</v>
      </c>
      <c r="E848" s="173" t="s">
        <v>7367</v>
      </c>
      <c r="F848" s="205" t="s">
        <v>7695</v>
      </c>
      <c r="G848" s="203" t="s">
        <v>7731</v>
      </c>
      <c r="H848" s="144" t="s">
        <v>7624</v>
      </c>
      <c r="I848" s="144" t="s">
        <v>7814</v>
      </c>
      <c r="J848" s="144" t="s">
        <v>7749</v>
      </c>
      <c r="K848" s="144" t="s">
        <v>7444</v>
      </c>
      <c r="L848" s="204" t="s">
        <v>3743</v>
      </c>
      <c r="M848" s="204" t="s">
        <v>3744</v>
      </c>
      <c r="N848" s="144"/>
      <c r="O848" s="144"/>
      <c r="P848" s="235">
        <f t="shared" ca="1" si="27"/>
        <v>43509</v>
      </c>
      <c r="Q848" s="236" t="str">
        <f t="shared" si="28"/>
        <v>ТАК</v>
      </c>
      <c r="R848" s="152"/>
      <c r="S848" s="152"/>
      <c r="T848" s="152"/>
      <c r="U848" s="152"/>
      <c r="V848" s="146"/>
    </row>
    <row r="849" spans="1:22" ht="25.85" x14ac:dyDescent="0.2">
      <c r="A849" s="258">
        <v>512</v>
      </c>
      <c r="B849" s="24">
        <f>SUBTOTAL(103,C$4:$C849)</f>
        <v>763</v>
      </c>
      <c r="C849" s="258" t="s">
        <v>1108</v>
      </c>
      <c r="D849" s="140" t="s">
        <v>1023</v>
      </c>
      <c r="E849" s="179" t="s">
        <v>1024</v>
      </c>
      <c r="F849" s="179" t="s">
        <v>1025</v>
      </c>
      <c r="G849" s="137" t="s">
        <v>2583</v>
      </c>
      <c r="H849" s="144" t="s">
        <v>5942</v>
      </c>
      <c r="I849" s="144" t="s">
        <v>6517</v>
      </c>
      <c r="J849" s="144"/>
      <c r="K849" s="144"/>
      <c r="L849" s="129" t="s">
        <v>394</v>
      </c>
      <c r="M849" s="129" t="s">
        <v>395</v>
      </c>
      <c r="N849" s="144"/>
      <c r="O849" s="144"/>
      <c r="P849" s="235">
        <f t="shared" ca="1" si="27"/>
        <v>43509</v>
      </c>
      <c r="Q849" s="236" t="str">
        <f t="shared" si="28"/>
        <v>ТАК</v>
      </c>
      <c r="R849" s="152"/>
      <c r="S849" s="152"/>
      <c r="T849" s="152"/>
      <c r="U849" s="152"/>
      <c r="V849" s="146"/>
    </row>
    <row r="850" spans="1:22" ht="51.65" x14ac:dyDescent="0.2">
      <c r="A850" s="258">
        <v>513</v>
      </c>
      <c r="B850" s="24">
        <f>SUBTOTAL(103,C$4:$C850)</f>
        <v>764</v>
      </c>
      <c r="C850" s="141" t="s">
        <v>1104</v>
      </c>
      <c r="D850" s="140" t="s">
        <v>238</v>
      </c>
      <c r="E850" s="123" t="s">
        <v>237</v>
      </c>
      <c r="F850" s="123" t="s">
        <v>236</v>
      </c>
      <c r="G850" s="138" t="s">
        <v>2588</v>
      </c>
      <c r="H850" s="144" t="s">
        <v>5806</v>
      </c>
      <c r="I850" s="144" t="s">
        <v>6308</v>
      </c>
      <c r="J850" s="144" t="s">
        <v>3982</v>
      </c>
      <c r="K850" s="144" t="s">
        <v>4624</v>
      </c>
      <c r="L850" s="129" t="s">
        <v>4339</v>
      </c>
      <c r="M850" s="129" t="s">
        <v>1608</v>
      </c>
      <c r="N850" s="144"/>
      <c r="O850" s="144"/>
      <c r="P850" s="235">
        <f t="shared" ca="1" si="27"/>
        <v>43509</v>
      </c>
      <c r="Q850" s="236" t="str">
        <f t="shared" si="28"/>
        <v>ТАК</v>
      </c>
      <c r="R850" s="152"/>
      <c r="S850" s="152"/>
      <c r="T850" s="152"/>
      <c r="U850" s="152"/>
      <c r="V850" s="146"/>
    </row>
    <row r="851" spans="1:22" ht="25.85" x14ac:dyDescent="0.2">
      <c r="A851" s="262">
        <v>514</v>
      </c>
      <c r="B851" s="24">
        <f>SUBTOTAL(103,C$4:$C851)</f>
        <v>765</v>
      </c>
      <c r="C851" s="142" t="s">
        <v>1104</v>
      </c>
      <c r="D851" s="202" t="s">
        <v>496</v>
      </c>
      <c r="E851" s="205" t="s">
        <v>497</v>
      </c>
      <c r="F851" s="205" t="s">
        <v>8752</v>
      </c>
      <c r="G851" s="203" t="s">
        <v>2586</v>
      </c>
      <c r="H851" s="144" t="s">
        <v>5685</v>
      </c>
      <c r="I851" s="144" t="s">
        <v>6518</v>
      </c>
      <c r="J851" s="144" t="s">
        <v>5200</v>
      </c>
      <c r="K851" s="144" t="s">
        <v>5053</v>
      </c>
      <c r="L851" s="129" t="s">
        <v>3743</v>
      </c>
      <c r="M851" s="129" t="s">
        <v>3744</v>
      </c>
      <c r="N851" s="144"/>
      <c r="O851" s="144"/>
      <c r="P851" s="235">
        <f t="shared" ca="1" si="27"/>
        <v>43509</v>
      </c>
      <c r="Q851" s="236" t="str">
        <f t="shared" si="28"/>
        <v>ТАК</v>
      </c>
      <c r="R851" s="152"/>
      <c r="S851" s="152"/>
      <c r="T851" s="152"/>
      <c r="U851" s="152"/>
      <c r="V851" s="146"/>
    </row>
    <row r="852" spans="1:22" ht="51.65" x14ac:dyDescent="0.2">
      <c r="A852" s="264"/>
      <c r="B852" s="24">
        <f>SUBTOTAL(103,C$4:$C852)</f>
        <v>766</v>
      </c>
      <c r="C852" s="142" t="s">
        <v>1104</v>
      </c>
      <c r="D852" s="202">
        <v>34943698</v>
      </c>
      <c r="E852" s="205" t="s">
        <v>497</v>
      </c>
      <c r="F852" s="205" t="s">
        <v>8752</v>
      </c>
      <c r="G852" s="138" t="s">
        <v>2588</v>
      </c>
      <c r="H852" s="144" t="s">
        <v>8185</v>
      </c>
      <c r="I852" s="144" t="s">
        <v>8379</v>
      </c>
      <c r="J852" s="144" t="s">
        <v>8361</v>
      </c>
      <c r="K852" s="144" t="s">
        <v>5053</v>
      </c>
      <c r="L852" s="129" t="s">
        <v>1609</v>
      </c>
      <c r="M852" s="129" t="s">
        <v>1608</v>
      </c>
      <c r="N852" s="144"/>
      <c r="O852" s="144"/>
      <c r="P852" s="235">
        <f t="shared" ca="1" si="27"/>
        <v>43509</v>
      </c>
      <c r="Q852" s="236" t="str">
        <f t="shared" si="28"/>
        <v>ТАК</v>
      </c>
      <c r="R852" s="152"/>
      <c r="S852" s="152"/>
      <c r="T852" s="152"/>
      <c r="U852" s="152"/>
      <c r="V852" s="146"/>
    </row>
    <row r="853" spans="1:22" ht="27.2" x14ac:dyDescent="0.2">
      <c r="A853" s="263"/>
      <c r="B853" s="24">
        <f>SUBTOTAL(103,C$4:$C853)</f>
        <v>767</v>
      </c>
      <c r="C853" s="142" t="s">
        <v>1104</v>
      </c>
      <c r="D853" s="202" t="s">
        <v>496</v>
      </c>
      <c r="E853" s="205" t="s">
        <v>497</v>
      </c>
      <c r="F853" s="205" t="s">
        <v>8752</v>
      </c>
      <c r="G853" s="137" t="s">
        <v>7731</v>
      </c>
      <c r="H853" s="144" t="s">
        <v>8894</v>
      </c>
      <c r="I853" s="144" t="s">
        <v>9037</v>
      </c>
      <c r="J853" s="144" t="s">
        <v>5200</v>
      </c>
      <c r="K853" s="144" t="s">
        <v>5053</v>
      </c>
      <c r="L853" s="129" t="s">
        <v>3743</v>
      </c>
      <c r="M853" s="129" t="s">
        <v>3744</v>
      </c>
      <c r="N853" s="144"/>
      <c r="O853" s="144"/>
      <c r="P853" s="235">
        <f t="shared" ca="1" si="27"/>
        <v>43509</v>
      </c>
      <c r="Q853" s="236" t="str">
        <f t="shared" si="28"/>
        <v>ТАК</v>
      </c>
      <c r="R853" s="152"/>
      <c r="S853" s="152"/>
      <c r="T853" s="152"/>
      <c r="U853" s="152"/>
      <c r="V853" s="146"/>
    </row>
    <row r="854" spans="1:22" ht="25.85" x14ac:dyDescent="0.2">
      <c r="A854" s="258">
        <v>515</v>
      </c>
      <c r="B854" s="24">
        <f>SUBTOTAL(103,C$4:$C854)</f>
        <v>768</v>
      </c>
      <c r="C854" s="183" t="s">
        <v>1119</v>
      </c>
      <c r="D854" s="128" t="s">
        <v>1965</v>
      </c>
      <c r="E854" s="205" t="s">
        <v>1966</v>
      </c>
      <c r="F854" s="175" t="s">
        <v>1477</v>
      </c>
      <c r="G854" s="137" t="s">
        <v>2583</v>
      </c>
      <c r="H854" s="144" t="s">
        <v>5813</v>
      </c>
      <c r="I854" s="144" t="s">
        <v>6519</v>
      </c>
      <c r="J854" s="144"/>
      <c r="K854" s="144"/>
      <c r="L854" s="204" t="s">
        <v>394</v>
      </c>
      <c r="M854" s="204" t="s">
        <v>395</v>
      </c>
      <c r="N854" s="144"/>
      <c r="O854" s="144"/>
      <c r="P854" s="235">
        <f t="shared" ca="1" si="27"/>
        <v>43509</v>
      </c>
      <c r="Q854" s="236" t="str">
        <f t="shared" si="28"/>
        <v>ТАК</v>
      </c>
      <c r="R854" s="152"/>
      <c r="S854" s="152"/>
      <c r="T854" s="152"/>
      <c r="U854" s="152"/>
      <c r="V854" s="146"/>
    </row>
    <row r="855" spans="1:22" ht="51.65" x14ac:dyDescent="0.2">
      <c r="A855" s="258">
        <v>516</v>
      </c>
      <c r="B855" s="24">
        <f>SUBTOTAL(103,C$4:$C855)</f>
        <v>769</v>
      </c>
      <c r="C855" s="220" t="s">
        <v>1104</v>
      </c>
      <c r="D855" s="140" t="s">
        <v>1876</v>
      </c>
      <c r="E855" s="123" t="s">
        <v>1875</v>
      </c>
      <c r="F855" s="123" t="s">
        <v>2059</v>
      </c>
      <c r="G855" s="138" t="s">
        <v>2588</v>
      </c>
      <c r="H855" s="144" t="s">
        <v>5843</v>
      </c>
      <c r="I855" s="144" t="s">
        <v>6388</v>
      </c>
      <c r="J855" s="144" t="s">
        <v>3983</v>
      </c>
      <c r="K855" s="144" t="s">
        <v>4625</v>
      </c>
      <c r="L855" s="129" t="s">
        <v>4339</v>
      </c>
      <c r="M855" s="129" t="s">
        <v>1608</v>
      </c>
      <c r="N855" s="144"/>
      <c r="O855" s="144"/>
      <c r="P855" s="235">
        <f t="shared" ca="1" si="27"/>
        <v>43509</v>
      </c>
      <c r="Q855" s="236" t="str">
        <f t="shared" si="28"/>
        <v>ТАК</v>
      </c>
      <c r="R855" s="152"/>
      <c r="S855" s="152"/>
      <c r="T855" s="152"/>
      <c r="U855" s="152"/>
      <c r="V855" s="146"/>
    </row>
    <row r="856" spans="1:22" ht="38.75" x14ac:dyDescent="0.2">
      <c r="A856" s="258">
        <v>517</v>
      </c>
      <c r="B856" s="24">
        <f>SUBTOTAL(103,C$4:$C856)</f>
        <v>770</v>
      </c>
      <c r="C856" s="220" t="s">
        <v>1108</v>
      </c>
      <c r="D856" s="202" t="s">
        <v>820</v>
      </c>
      <c r="E856" s="205" t="s">
        <v>819</v>
      </c>
      <c r="F856" s="205" t="s">
        <v>818</v>
      </c>
      <c r="G856" s="137" t="s">
        <v>2598</v>
      </c>
      <c r="H856" s="144" t="s">
        <v>5719</v>
      </c>
      <c r="I856" s="144" t="s">
        <v>6520</v>
      </c>
      <c r="J856" s="144" t="s">
        <v>4972</v>
      </c>
      <c r="K856" s="144" t="s">
        <v>4973</v>
      </c>
      <c r="L856" s="204"/>
      <c r="M856" s="204" t="s">
        <v>361</v>
      </c>
      <c r="N856" s="144"/>
      <c r="O856" s="144"/>
      <c r="P856" s="235">
        <f t="shared" ca="1" si="27"/>
        <v>43509</v>
      </c>
      <c r="Q856" s="236" t="str">
        <f t="shared" si="28"/>
        <v>ТАК</v>
      </c>
      <c r="R856" s="152"/>
      <c r="S856" s="152"/>
      <c r="T856" s="152"/>
      <c r="U856" s="152"/>
      <c r="V856" s="146"/>
    </row>
    <row r="857" spans="1:22" ht="25.85" x14ac:dyDescent="0.2">
      <c r="A857" s="262">
        <v>518</v>
      </c>
      <c r="B857" s="24">
        <f>SUBTOTAL(103,C$4:$C857)</f>
        <v>771</v>
      </c>
      <c r="C857" s="142" t="s">
        <v>1121</v>
      </c>
      <c r="D857" s="202" t="s">
        <v>569</v>
      </c>
      <c r="E857" s="205" t="s">
        <v>570</v>
      </c>
      <c r="F857" s="205" t="s">
        <v>571</v>
      </c>
      <c r="G857" s="203" t="s">
        <v>2586</v>
      </c>
      <c r="H857" s="144" t="s">
        <v>5685</v>
      </c>
      <c r="I857" s="144" t="s">
        <v>6112</v>
      </c>
      <c r="J857" s="144" t="s">
        <v>5201</v>
      </c>
      <c r="K857" s="144" t="s">
        <v>5054</v>
      </c>
      <c r="L857" s="129" t="s">
        <v>3743</v>
      </c>
      <c r="M857" s="129" t="s">
        <v>3744</v>
      </c>
      <c r="N857" s="144"/>
      <c r="O857" s="144"/>
      <c r="P857" s="235">
        <f t="shared" ca="1" si="27"/>
        <v>43509</v>
      </c>
      <c r="Q857" s="236" t="str">
        <f t="shared" si="28"/>
        <v>ТАК</v>
      </c>
      <c r="R857" s="152"/>
      <c r="S857" s="152"/>
      <c r="T857" s="152"/>
      <c r="U857" s="152"/>
      <c r="V857" s="146"/>
    </row>
    <row r="858" spans="1:22" ht="27.2" x14ac:dyDescent="0.25">
      <c r="A858" s="263"/>
      <c r="B858" s="24">
        <f>SUBTOTAL(103,C$4:$C858)</f>
        <v>772</v>
      </c>
      <c r="C858" s="142" t="s">
        <v>1121</v>
      </c>
      <c r="D858" s="202" t="s">
        <v>569</v>
      </c>
      <c r="E858" s="205" t="s">
        <v>570</v>
      </c>
      <c r="F858" s="205" t="s">
        <v>571</v>
      </c>
      <c r="G858" s="203" t="s">
        <v>7731</v>
      </c>
      <c r="H858" s="144" t="s">
        <v>10097</v>
      </c>
      <c r="I858" s="144" t="s">
        <v>10222</v>
      </c>
      <c r="J858" s="144" t="s">
        <v>10233</v>
      </c>
      <c r="K858" s="144" t="s">
        <v>5054</v>
      </c>
      <c r="L858" s="129" t="s">
        <v>3743</v>
      </c>
      <c r="M858" s="129" t="s">
        <v>3744</v>
      </c>
      <c r="N858" s="234"/>
      <c r="O858" s="237"/>
      <c r="P858" s="235">
        <f t="shared" ca="1" si="27"/>
        <v>43509</v>
      </c>
      <c r="Q858" s="236" t="str">
        <f t="shared" si="28"/>
        <v>ТАК</v>
      </c>
      <c r="R858" s="152" t="s">
        <v>8699</v>
      </c>
      <c r="S858" s="152" t="s">
        <v>10292</v>
      </c>
      <c r="T858" s="80" t="s">
        <v>10355</v>
      </c>
      <c r="U858" s="65" t="s">
        <v>10356</v>
      </c>
      <c r="V858" s="146"/>
    </row>
    <row r="859" spans="1:22" ht="51.65" x14ac:dyDescent="0.2">
      <c r="A859" s="258">
        <v>519</v>
      </c>
      <c r="B859" s="24">
        <f>SUBTOTAL(103,C$4:$C859)</f>
        <v>773</v>
      </c>
      <c r="C859" s="142" t="s">
        <v>1104</v>
      </c>
      <c r="D859" s="128">
        <v>35029924</v>
      </c>
      <c r="E859" s="173" t="s">
        <v>7369</v>
      </c>
      <c r="F859" s="205" t="s">
        <v>7370</v>
      </c>
      <c r="G859" s="138" t="s">
        <v>2588</v>
      </c>
      <c r="H859" s="144" t="s">
        <v>7423</v>
      </c>
      <c r="I859" s="144" t="s">
        <v>7427</v>
      </c>
      <c r="J859" s="144" t="s">
        <v>7445</v>
      </c>
      <c r="K859" s="144" t="s">
        <v>7446</v>
      </c>
      <c r="L859" s="129" t="s">
        <v>1609</v>
      </c>
      <c r="M859" s="129" t="s">
        <v>1608</v>
      </c>
      <c r="N859" s="144"/>
      <c r="O859" s="144"/>
      <c r="P859" s="235">
        <f t="shared" ca="1" si="27"/>
        <v>43509</v>
      </c>
      <c r="Q859" s="236" t="str">
        <f t="shared" si="28"/>
        <v>ТАК</v>
      </c>
      <c r="R859" s="152"/>
      <c r="S859" s="152"/>
      <c r="T859" s="152"/>
      <c r="U859" s="152"/>
      <c r="V859" s="146"/>
    </row>
    <row r="860" spans="1:22" ht="25.85" x14ac:dyDescent="0.2">
      <c r="A860" s="258">
        <v>520</v>
      </c>
      <c r="B860" s="24">
        <f>SUBTOTAL(103,C$4:$C860)</f>
        <v>774</v>
      </c>
      <c r="C860" s="141" t="s">
        <v>1113</v>
      </c>
      <c r="D860" s="132" t="s">
        <v>2228</v>
      </c>
      <c r="E860" s="173" t="s">
        <v>1823</v>
      </c>
      <c r="F860" s="175" t="s">
        <v>1301</v>
      </c>
      <c r="G860" s="203" t="s">
        <v>2583</v>
      </c>
      <c r="H860" s="144" t="s">
        <v>5943</v>
      </c>
      <c r="I860" s="144" t="s">
        <v>6521</v>
      </c>
      <c r="J860" s="144"/>
      <c r="K860" s="144"/>
      <c r="L860" s="129" t="s">
        <v>394</v>
      </c>
      <c r="M860" s="129" t="s">
        <v>395</v>
      </c>
      <c r="N860" s="144"/>
      <c r="O860" s="144"/>
      <c r="P860" s="235">
        <f t="shared" ca="1" si="27"/>
        <v>43509</v>
      </c>
      <c r="Q860" s="236" t="str">
        <f t="shared" si="28"/>
        <v>ТАК</v>
      </c>
      <c r="R860" s="152"/>
      <c r="S860" s="152"/>
      <c r="T860" s="152"/>
      <c r="U860" s="152"/>
      <c r="V860" s="146"/>
    </row>
    <row r="861" spans="1:22" ht="25.85" x14ac:dyDescent="0.2">
      <c r="A861" s="258">
        <v>521</v>
      </c>
      <c r="B861" s="24">
        <f>SUBTOTAL(103,C$4:$C861)</f>
        <v>775</v>
      </c>
      <c r="C861" s="258" t="s">
        <v>1125</v>
      </c>
      <c r="D861" s="202" t="s">
        <v>5541</v>
      </c>
      <c r="E861" s="205" t="s">
        <v>1813</v>
      </c>
      <c r="F861" s="205" t="s">
        <v>2033</v>
      </c>
      <c r="G861" s="203" t="s">
        <v>2583</v>
      </c>
      <c r="H861" s="144" t="s">
        <v>5811</v>
      </c>
      <c r="I861" s="144" t="s">
        <v>6522</v>
      </c>
      <c r="J861" s="144"/>
      <c r="K861" s="144"/>
      <c r="L861" s="129" t="s">
        <v>394</v>
      </c>
      <c r="M861" s="129" t="s">
        <v>395</v>
      </c>
      <c r="N861" s="144"/>
      <c r="O861" s="144"/>
      <c r="P861" s="235">
        <f t="shared" ca="1" si="27"/>
        <v>43509</v>
      </c>
      <c r="Q861" s="236" t="str">
        <f t="shared" si="28"/>
        <v>ТАК</v>
      </c>
      <c r="R861" s="152"/>
      <c r="S861" s="152"/>
      <c r="T861" s="152"/>
      <c r="U861" s="152"/>
      <c r="V861" s="146"/>
    </row>
    <row r="862" spans="1:22" ht="25.85" x14ac:dyDescent="0.2">
      <c r="A862" s="258">
        <v>522</v>
      </c>
      <c r="B862" s="24">
        <f>SUBTOTAL(103,C$4:$C862)</f>
        <v>776</v>
      </c>
      <c r="C862" s="142" t="s">
        <v>1115</v>
      </c>
      <c r="D862" s="202" t="s">
        <v>5542</v>
      </c>
      <c r="E862" s="205" t="s">
        <v>2395</v>
      </c>
      <c r="F862" s="205" t="s">
        <v>2251</v>
      </c>
      <c r="G862" s="203" t="s">
        <v>2583</v>
      </c>
      <c r="H862" s="144" t="s">
        <v>5944</v>
      </c>
      <c r="I862" s="144" t="s">
        <v>6523</v>
      </c>
      <c r="J862" s="144"/>
      <c r="K862" s="144"/>
      <c r="L862" s="129" t="s">
        <v>394</v>
      </c>
      <c r="M862" s="129" t="s">
        <v>395</v>
      </c>
      <c r="N862" s="144"/>
      <c r="O862" s="144"/>
      <c r="P862" s="235">
        <f t="shared" ca="1" si="27"/>
        <v>43509</v>
      </c>
      <c r="Q862" s="236" t="str">
        <f t="shared" si="28"/>
        <v>ТАК</v>
      </c>
      <c r="R862" s="152"/>
      <c r="S862" s="152"/>
      <c r="T862" s="152"/>
      <c r="U862" s="152"/>
      <c r="V862" s="146"/>
    </row>
    <row r="863" spans="1:22" ht="25.85" x14ac:dyDescent="0.2">
      <c r="A863" s="262">
        <v>523</v>
      </c>
      <c r="B863" s="24">
        <f>SUBTOTAL(103,C$4:$C863)</f>
        <v>777</v>
      </c>
      <c r="C863" s="142" t="s">
        <v>1126</v>
      </c>
      <c r="D863" s="202" t="s">
        <v>7935</v>
      </c>
      <c r="E863" s="205" t="s">
        <v>7985</v>
      </c>
      <c r="F863" s="205" t="s">
        <v>7952</v>
      </c>
      <c r="G863" s="203" t="s">
        <v>2583</v>
      </c>
      <c r="H863" s="144" t="s">
        <v>7995</v>
      </c>
      <c r="I863" s="144" t="s">
        <v>8011</v>
      </c>
      <c r="J863" s="144"/>
      <c r="K863" s="144" t="s">
        <v>7967</v>
      </c>
      <c r="L863" s="129" t="s">
        <v>394</v>
      </c>
      <c r="M863" s="129" t="s">
        <v>395</v>
      </c>
      <c r="N863" s="144"/>
      <c r="O863" s="144"/>
      <c r="P863" s="235">
        <f t="shared" ca="1" si="27"/>
        <v>43509</v>
      </c>
      <c r="Q863" s="236" t="str">
        <f t="shared" si="28"/>
        <v>ТАК</v>
      </c>
      <c r="R863" s="152"/>
      <c r="S863" s="152"/>
      <c r="T863" s="152"/>
      <c r="U863" s="152"/>
      <c r="V863" s="146"/>
    </row>
    <row r="864" spans="1:22" ht="40.75" x14ac:dyDescent="0.2">
      <c r="A864" s="263"/>
      <c r="B864" s="24">
        <f>SUBTOTAL(103,C$4:$C864)</f>
        <v>778</v>
      </c>
      <c r="C864" s="142">
        <v>18</v>
      </c>
      <c r="D864" s="128">
        <v>35187401</v>
      </c>
      <c r="E864" s="173" t="s">
        <v>7985</v>
      </c>
      <c r="F864" s="205" t="s">
        <v>7952</v>
      </c>
      <c r="G864" s="138" t="s">
        <v>2592</v>
      </c>
      <c r="H864" s="144" t="s">
        <v>7995</v>
      </c>
      <c r="I864" s="144" t="s">
        <v>8112</v>
      </c>
      <c r="J864" s="144"/>
      <c r="K864" s="144" t="s">
        <v>7967</v>
      </c>
      <c r="L864" s="130" t="s">
        <v>394</v>
      </c>
      <c r="M864" s="130" t="s">
        <v>395</v>
      </c>
      <c r="N864" s="144"/>
      <c r="O864" s="144"/>
      <c r="P864" s="235">
        <f t="shared" ca="1" si="27"/>
        <v>43509</v>
      </c>
      <c r="Q864" s="236" t="str">
        <f t="shared" si="28"/>
        <v>ТАК</v>
      </c>
      <c r="R864" s="152"/>
      <c r="S864" s="152"/>
      <c r="T864" s="152"/>
      <c r="U864" s="152"/>
      <c r="V864" s="146"/>
    </row>
    <row r="865" spans="1:22" ht="51.65" x14ac:dyDescent="0.2">
      <c r="A865" s="258">
        <v>524</v>
      </c>
      <c r="B865" s="24">
        <f>SUBTOTAL(103,C$4:$C865)</f>
        <v>779</v>
      </c>
      <c r="C865" s="257" t="s">
        <v>1118</v>
      </c>
      <c r="D865" s="140">
        <v>35193237</v>
      </c>
      <c r="E865" s="123" t="s">
        <v>2358</v>
      </c>
      <c r="F865" s="123" t="s">
        <v>72</v>
      </c>
      <c r="G865" s="138" t="s">
        <v>2588</v>
      </c>
      <c r="H865" s="144" t="s">
        <v>5864</v>
      </c>
      <c r="I865" s="144" t="s">
        <v>6407</v>
      </c>
      <c r="J865" s="144" t="s">
        <v>3984</v>
      </c>
      <c r="K865" s="144" t="s">
        <v>4586</v>
      </c>
      <c r="L865" s="129" t="s">
        <v>4339</v>
      </c>
      <c r="M865" s="129" t="s">
        <v>1608</v>
      </c>
      <c r="N865" s="144"/>
      <c r="O865" s="144"/>
      <c r="P865" s="235">
        <f t="shared" ca="1" si="27"/>
        <v>43509</v>
      </c>
      <c r="Q865" s="236" t="str">
        <f t="shared" si="28"/>
        <v>ТАК</v>
      </c>
      <c r="R865" s="152"/>
      <c r="S865" s="152"/>
      <c r="T865" s="152"/>
      <c r="U865" s="152"/>
      <c r="V865" s="146"/>
    </row>
    <row r="866" spans="1:22" ht="38.75" x14ac:dyDescent="0.2">
      <c r="A866" s="258">
        <v>525</v>
      </c>
      <c r="B866" s="24">
        <f>SUBTOTAL(103,C$4:$C866)</f>
        <v>780</v>
      </c>
      <c r="C866" s="210" t="s">
        <v>1109</v>
      </c>
      <c r="D866" s="128" t="s">
        <v>831</v>
      </c>
      <c r="E866" s="173" t="s">
        <v>830</v>
      </c>
      <c r="F866" s="205" t="s">
        <v>829</v>
      </c>
      <c r="G866" s="137" t="s">
        <v>2598</v>
      </c>
      <c r="H866" s="144" t="s">
        <v>5719</v>
      </c>
      <c r="I866" s="144" t="s">
        <v>6524</v>
      </c>
      <c r="J866" s="144" t="s">
        <v>4974</v>
      </c>
      <c r="K866" s="144" t="s">
        <v>4975</v>
      </c>
      <c r="L866" s="129"/>
      <c r="M866" s="129" t="s">
        <v>361</v>
      </c>
      <c r="N866" s="144"/>
      <c r="O866" s="144"/>
      <c r="P866" s="235">
        <f t="shared" ca="1" si="27"/>
        <v>43509</v>
      </c>
      <c r="Q866" s="236" t="str">
        <f t="shared" si="28"/>
        <v>ТАК</v>
      </c>
      <c r="R866" s="152"/>
      <c r="S866" s="152"/>
      <c r="T866" s="152"/>
      <c r="U866" s="152"/>
      <c r="V866" s="146"/>
    </row>
    <row r="867" spans="1:22" ht="25.85" x14ac:dyDescent="0.2">
      <c r="A867" s="258">
        <v>526</v>
      </c>
      <c r="B867" s="24">
        <f>SUBTOTAL(103,C$4:$C867)</f>
        <v>781</v>
      </c>
      <c r="C867" s="142" t="s">
        <v>1121</v>
      </c>
      <c r="D867" s="202" t="s">
        <v>727</v>
      </c>
      <c r="E867" s="205" t="s">
        <v>728</v>
      </c>
      <c r="F867" s="205" t="s">
        <v>1356</v>
      </c>
      <c r="G867" s="137" t="s">
        <v>2583</v>
      </c>
      <c r="H867" s="144" t="s">
        <v>5945</v>
      </c>
      <c r="I867" s="144" t="s">
        <v>6525</v>
      </c>
      <c r="J867" s="144"/>
      <c r="K867" s="144"/>
      <c r="L867" s="129" t="s">
        <v>394</v>
      </c>
      <c r="M867" s="129" t="s">
        <v>395</v>
      </c>
      <c r="N867" s="144"/>
      <c r="O867" s="144"/>
      <c r="P867" s="235">
        <f t="shared" ca="1" si="27"/>
        <v>43509</v>
      </c>
      <c r="Q867" s="236" t="str">
        <f t="shared" si="28"/>
        <v>ТАК</v>
      </c>
      <c r="R867" s="152"/>
      <c r="S867" s="152"/>
      <c r="T867" s="152"/>
      <c r="U867" s="152"/>
      <c r="V867" s="146"/>
    </row>
    <row r="868" spans="1:22" ht="51.65" x14ac:dyDescent="0.2">
      <c r="A868" s="258">
        <v>527</v>
      </c>
      <c r="B868" s="24">
        <f>SUBTOTAL(103,C$4:$C868)</f>
        <v>782</v>
      </c>
      <c r="C868" s="258" t="s">
        <v>1104</v>
      </c>
      <c r="D868" s="140" t="s">
        <v>1271</v>
      </c>
      <c r="E868" s="123" t="s">
        <v>1270</v>
      </c>
      <c r="F868" s="123" t="s">
        <v>1269</v>
      </c>
      <c r="G868" s="138" t="s">
        <v>2588</v>
      </c>
      <c r="H868" s="144" t="s">
        <v>5806</v>
      </c>
      <c r="I868" s="144" t="s">
        <v>6308</v>
      </c>
      <c r="J868" s="144" t="s">
        <v>3985</v>
      </c>
      <c r="K868" s="144" t="s">
        <v>4626</v>
      </c>
      <c r="L868" s="129" t="s">
        <v>4339</v>
      </c>
      <c r="M868" s="129" t="s">
        <v>1608</v>
      </c>
      <c r="N868" s="144"/>
      <c r="O868" s="144"/>
      <c r="P868" s="235">
        <f t="shared" ca="1" si="27"/>
        <v>43509</v>
      </c>
      <c r="Q868" s="236" t="str">
        <f t="shared" si="28"/>
        <v>ТАК</v>
      </c>
      <c r="R868" s="152"/>
      <c r="S868" s="152"/>
      <c r="T868" s="152"/>
      <c r="U868" s="152"/>
      <c r="V868" s="146"/>
    </row>
    <row r="869" spans="1:22" ht="25.85" x14ac:dyDescent="0.2">
      <c r="A869" s="258">
        <v>528</v>
      </c>
      <c r="B869" s="24">
        <f>SUBTOTAL(103,C$4:$C869)</f>
        <v>783</v>
      </c>
      <c r="C869" s="257" t="s">
        <v>1122</v>
      </c>
      <c r="D869" s="202" t="s">
        <v>2307</v>
      </c>
      <c r="E869" s="205" t="s">
        <v>2308</v>
      </c>
      <c r="F869" s="205" t="s">
        <v>2038</v>
      </c>
      <c r="G869" s="203" t="s">
        <v>2583</v>
      </c>
      <c r="H869" s="144" t="s">
        <v>5946</v>
      </c>
      <c r="I869" s="144" t="s">
        <v>6526</v>
      </c>
      <c r="J869" s="144"/>
      <c r="K869" s="144"/>
      <c r="L869" s="129" t="s">
        <v>394</v>
      </c>
      <c r="M869" s="129" t="s">
        <v>395</v>
      </c>
      <c r="N869" s="144"/>
      <c r="O869" s="144"/>
      <c r="P869" s="235">
        <f t="shared" ca="1" si="27"/>
        <v>43509</v>
      </c>
      <c r="Q869" s="236" t="str">
        <f t="shared" si="28"/>
        <v>ТАК</v>
      </c>
      <c r="R869" s="152"/>
      <c r="S869" s="152"/>
      <c r="T869" s="152"/>
      <c r="U869" s="152"/>
      <c r="V869" s="146"/>
    </row>
    <row r="870" spans="1:22" ht="38.75" x14ac:dyDescent="0.2">
      <c r="A870" s="258">
        <v>529</v>
      </c>
      <c r="B870" s="24">
        <f>SUBTOTAL(103,C$4:$C870)</f>
        <v>784</v>
      </c>
      <c r="C870" s="220" t="s">
        <v>1111</v>
      </c>
      <c r="D870" s="202" t="s">
        <v>972</v>
      </c>
      <c r="E870" s="205" t="s">
        <v>973</v>
      </c>
      <c r="F870" s="205" t="s">
        <v>6795</v>
      </c>
      <c r="G870" s="203" t="s">
        <v>3765</v>
      </c>
      <c r="H870" s="144" t="s">
        <v>5947</v>
      </c>
      <c r="I870" s="144" t="s">
        <v>6527</v>
      </c>
      <c r="J870" s="144" t="s">
        <v>5370</v>
      </c>
      <c r="K870" s="144" t="s">
        <v>5371</v>
      </c>
      <c r="L870" s="129" t="s">
        <v>399</v>
      </c>
      <c r="M870" s="129" t="s">
        <v>400</v>
      </c>
      <c r="N870" s="144"/>
      <c r="O870" s="144"/>
      <c r="P870" s="235">
        <f t="shared" ca="1" si="27"/>
        <v>43509</v>
      </c>
      <c r="Q870" s="236" t="str">
        <f t="shared" si="28"/>
        <v>ТАК</v>
      </c>
      <c r="R870" s="152"/>
      <c r="S870" s="152"/>
      <c r="T870" s="152"/>
      <c r="U870" s="152"/>
      <c r="V870" s="146"/>
    </row>
    <row r="871" spans="1:22" ht="25.85" x14ac:dyDescent="0.2">
      <c r="A871" s="258">
        <v>530</v>
      </c>
      <c r="B871" s="24">
        <f>SUBTOTAL(103,C$4:$C871)</f>
        <v>785</v>
      </c>
      <c r="C871" s="258" t="s">
        <v>1104</v>
      </c>
      <c r="D871" s="128" t="s">
        <v>5543</v>
      </c>
      <c r="E871" s="173" t="s">
        <v>2068</v>
      </c>
      <c r="F871" s="205" t="s">
        <v>2069</v>
      </c>
      <c r="G871" s="203" t="s">
        <v>2583</v>
      </c>
      <c r="H871" s="144" t="s">
        <v>5944</v>
      </c>
      <c r="I871" s="144" t="s">
        <v>6523</v>
      </c>
      <c r="J871" s="144"/>
      <c r="K871" s="144"/>
      <c r="L871" s="204" t="s">
        <v>394</v>
      </c>
      <c r="M871" s="204" t="s">
        <v>395</v>
      </c>
      <c r="N871" s="144"/>
      <c r="O871" s="144"/>
      <c r="P871" s="235">
        <f t="shared" ca="1" si="27"/>
        <v>43509</v>
      </c>
      <c r="Q871" s="236" t="str">
        <f t="shared" si="28"/>
        <v>ТАК</v>
      </c>
      <c r="R871" s="152"/>
      <c r="S871" s="152"/>
      <c r="T871" s="152"/>
      <c r="U871" s="152"/>
      <c r="V871" s="146"/>
    </row>
    <row r="872" spans="1:22" ht="38.75" x14ac:dyDescent="0.2">
      <c r="A872" s="258">
        <v>531</v>
      </c>
      <c r="B872" s="24">
        <f>SUBTOTAL(103,C$4:$C872)</f>
        <v>786</v>
      </c>
      <c r="C872" s="141" t="s">
        <v>1111</v>
      </c>
      <c r="D872" s="202" t="s">
        <v>974</v>
      </c>
      <c r="E872" s="205" t="s">
        <v>975</v>
      </c>
      <c r="F872" s="205" t="s">
        <v>7920</v>
      </c>
      <c r="G872" s="203" t="s">
        <v>3765</v>
      </c>
      <c r="H872" s="144" t="s">
        <v>5948</v>
      </c>
      <c r="I872" s="144" t="s">
        <v>6528</v>
      </c>
      <c r="J872" s="144" t="s">
        <v>5372</v>
      </c>
      <c r="K872" s="144" t="s">
        <v>5373</v>
      </c>
      <c r="L872" s="129" t="s">
        <v>399</v>
      </c>
      <c r="M872" s="129" t="s">
        <v>400</v>
      </c>
      <c r="N872" s="144"/>
      <c r="O872" s="144"/>
      <c r="P872" s="235">
        <f t="shared" ca="1" si="27"/>
        <v>43509</v>
      </c>
      <c r="Q872" s="236" t="str">
        <f t="shared" si="28"/>
        <v>ТАК</v>
      </c>
      <c r="R872" s="152"/>
      <c r="S872" s="152"/>
      <c r="T872" s="152"/>
      <c r="U872" s="152"/>
      <c r="V872" s="146"/>
    </row>
    <row r="873" spans="1:22" ht="25.85" x14ac:dyDescent="0.2">
      <c r="A873" s="258">
        <v>532</v>
      </c>
      <c r="B873" s="24">
        <f>SUBTOTAL(103,C$4:$C873)</f>
        <v>787</v>
      </c>
      <c r="C873" s="258" t="s">
        <v>1113</v>
      </c>
      <c r="D873" s="128" t="s">
        <v>5544</v>
      </c>
      <c r="E873" s="173" t="s">
        <v>1834</v>
      </c>
      <c r="F873" s="175" t="s">
        <v>1291</v>
      </c>
      <c r="G873" s="137" t="s">
        <v>2583</v>
      </c>
      <c r="H873" s="144" t="s">
        <v>5949</v>
      </c>
      <c r="I873" s="144" t="s">
        <v>6529</v>
      </c>
      <c r="J873" s="144"/>
      <c r="K873" s="144"/>
      <c r="L873" s="129" t="s">
        <v>394</v>
      </c>
      <c r="M873" s="129" t="s">
        <v>395</v>
      </c>
      <c r="N873" s="144"/>
      <c r="O873" s="144"/>
      <c r="P873" s="235">
        <f t="shared" ca="1" si="27"/>
        <v>43509</v>
      </c>
      <c r="Q873" s="236" t="str">
        <f t="shared" si="28"/>
        <v>ТАК</v>
      </c>
      <c r="R873" s="152"/>
      <c r="S873" s="152"/>
      <c r="T873" s="152"/>
      <c r="U873" s="152"/>
      <c r="V873" s="146"/>
    </row>
    <row r="874" spans="1:22" ht="25.85" x14ac:dyDescent="0.2">
      <c r="A874" s="262">
        <v>533</v>
      </c>
      <c r="B874" s="24">
        <f>SUBTOTAL(103,C$4:$C874)</f>
        <v>788</v>
      </c>
      <c r="C874" s="220" t="s">
        <v>1120</v>
      </c>
      <c r="D874" s="128">
        <v>35457972</v>
      </c>
      <c r="E874" s="173" t="s">
        <v>488</v>
      </c>
      <c r="F874" s="175" t="s">
        <v>489</v>
      </c>
      <c r="G874" s="203" t="s">
        <v>2595</v>
      </c>
      <c r="H874" s="144" t="s">
        <v>5950</v>
      </c>
      <c r="I874" s="144" t="s">
        <v>6530</v>
      </c>
      <c r="J874" s="144"/>
      <c r="K874" s="144"/>
      <c r="L874" s="129" t="s">
        <v>396</v>
      </c>
      <c r="M874" s="129" t="s">
        <v>397</v>
      </c>
      <c r="N874" s="144"/>
      <c r="O874" s="144"/>
      <c r="P874" s="235">
        <f t="shared" ca="1" si="27"/>
        <v>43509</v>
      </c>
      <c r="Q874" s="236" t="str">
        <f t="shared" si="28"/>
        <v>ТАК</v>
      </c>
      <c r="R874" s="152"/>
      <c r="S874" s="152"/>
      <c r="T874" s="152"/>
      <c r="U874" s="152"/>
      <c r="V874" s="146"/>
    </row>
    <row r="875" spans="1:22" ht="40.75" x14ac:dyDescent="0.2">
      <c r="A875" s="263"/>
      <c r="B875" s="24">
        <f>SUBTOTAL(103,C$4:$C875)</f>
        <v>789</v>
      </c>
      <c r="C875" s="220" t="s">
        <v>1120</v>
      </c>
      <c r="D875" s="202">
        <v>35457972</v>
      </c>
      <c r="E875" s="205" t="s">
        <v>488</v>
      </c>
      <c r="F875" s="175" t="s">
        <v>489</v>
      </c>
      <c r="G875" s="203" t="s">
        <v>2597</v>
      </c>
      <c r="H875" s="144" t="s">
        <v>5950</v>
      </c>
      <c r="I875" s="144" t="s">
        <v>6530</v>
      </c>
      <c r="J875" s="144"/>
      <c r="K875" s="144"/>
      <c r="L875" s="129" t="s">
        <v>396</v>
      </c>
      <c r="M875" s="129" t="s">
        <v>397</v>
      </c>
      <c r="N875" s="144"/>
      <c r="O875" s="144"/>
      <c r="P875" s="235">
        <f t="shared" ca="1" si="27"/>
        <v>43509</v>
      </c>
      <c r="Q875" s="236" t="str">
        <f t="shared" si="28"/>
        <v>ТАК</v>
      </c>
      <c r="R875" s="152"/>
      <c r="S875" s="152"/>
      <c r="T875" s="152"/>
      <c r="U875" s="152"/>
      <c r="V875" s="146"/>
    </row>
    <row r="876" spans="1:22" ht="27.2" x14ac:dyDescent="0.25">
      <c r="A876" s="258">
        <v>534</v>
      </c>
      <c r="B876" s="24">
        <f>SUBTOTAL(103,C$4:$C876)</f>
        <v>790</v>
      </c>
      <c r="C876" s="142" t="s">
        <v>1108</v>
      </c>
      <c r="D876" s="202" t="s">
        <v>9599</v>
      </c>
      <c r="E876" s="205" t="s">
        <v>9739</v>
      </c>
      <c r="F876" s="205" t="s">
        <v>9623</v>
      </c>
      <c r="G876" s="203" t="s">
        <v>7731</v>
      </c>
      <c r="H876" s="144" t="s">
        <v>9409</v>
      </c>
      <c r="I876" s="144" t="s">
        <v>9697</v>
      </c>
      <c r="J876" s="144" t="s">
        <v>9657</v>
      </c>
      <c r="K876" s="144" t="s">
        <v>9686</v>
      </c>
      <c r="L876" s="129" t="s">
        <v>3743</v>
      </c>
      <c r="M876" s="129" t="s">
        <v>3744</v>
      </c>
      <c r="N876" s="234"/>
      <c r="O876" s="237"/>
      <c r="P876" s="235">
        <f t="shared" ca="1" si="27"/>
        <v>43509</v>
      </c>
      <c r="Q876" s="236" t="str">
        <f t="shared" si="28"/>
        <v>ТАК</v>
      </c>
      <c r="R876" s="152"/>
      <c r="S876" s="152"/>
      <c r="T876" s="152"/>
      <c r="U876" s="152"/>
      <c r="V876" s="146"/>
    </row>
    <row r="877" spans="1:22" ht="25.85" x14ac:dyDescent="0.2">
      <c r="A877" s="258">
        <v>535</v>
      </c>
      <c r="B877" s="24">
        <f>SUBTOTAL(103,C$4:$C877)</f>
        <v>791</v>
      </c>
      <c r="C877" s="142" t="s">
        <v>1117</v>
      </c>
      <c r="D877" s="128" t="s">
        <v>6911</v>
      </c>
      <c r="E877" s="173" t="s">
        <v>6938</v>
      </c>
      <c r="F877" s="205" t="s">
        <v>6917</v>
      </c>
      <c r="G877" s="137" t="s">
        <v>2583</v>
      </c>
      <c r="H877" s="144" t="s">
        <v>6932</v>
      </c>
      <c r="I877" s="144" t="s">
        <v>6935</v>
      </c>
      <c r="J877" s="144"/>
      <c r="K877" s="144" t="s">
        <v>6924</v>
      </c>
      <c r="L877" s="129" t="s">
        <v>394</v>
      </c>
      <c r="M877" s="129" t="s">
        <v>395</v>
      </c>
      <c r="N877" s="144"/>
      <c r="O877" s="144"/>
      <c r="P877" s="235">
        <f t="shared" ca="1" si="27"/>
        <v>43509</v>
      </c>
      <c r="Q877" s="236" t="str">
        <f t="shared" si="28"/>
        <v>ТАК</v>
      </c>
      <c r="R877" s="152"/>
      <c r="S877" s="152"/>
      <c r="T877" s="152"/>
      <c r="U877" s="152"/>
      <c r="V877" s="146"/>
    </row>
    <row r="878" spans="1:22" ht="25.85" x14ac:dyDescent="0.2">
      <c r="A878" s="258">
        <v>536</v>
      </c>
      <c r="B878" s="24">
        <f>SUBTOTAL(103,C$4:$C878)</f>
        <v>792</v>
      </c>
      <c r="C878" s="220" t="s">
        <v>1104</v>
      </c>
      <c r="D878" s="128" t="s">
        <v>5545</v>
      </c>
      <c r="E878" s="173" t="s">
        <v>2074</v>
      </c>
      <c r="F878" s="205" t="s">
        <v>2075</v>
      </c>
      <c r="G878" s="137" t="s">
        <v>2583</v>
      </c>
      <c r="H878" s="144" t="s">
        <v>5951</v>
      </c>
      <c r="I878" s="144" t="s">
        <v>6531</v>
      </c>
      <c r="J878" s="144"/>
      <c r="K878" s="144" t="s">
        <v>6908</v>
      </c>
      <c r="L878" s="129" t="s">
        <v>394</v>
      </c>
      <c r="M878" s="129" t="s">
        <v>395</v>
      </c>
      <c r="N878" s="144"/>
      <c r="O878" s="144"/>
      <c r="P878" s="235">
        <f t="shared" ca="1" si="27"/>
        <v>43509</v>
      </c>
      <c r="Q878" s="236" t="str">
        <f t="shared" si="28"/>
        <v>ТАК</v>
      </c>
      <c r="R878" s="152"/>
      <c r="S878" s="152"/>
      <c r="T878" s="152"/>
      <c r="U878" s="152"/>
      <c r="V878" s="146"/>
    </row>
    <row r="879" spans="1:22" ht="51.65" x14ac:dyDescent="0.2">
      <c r="A879" s="258">
        <v>537</v>
      </c>
      <c r="B879" s="24">
        <f>SUBTOTAL(103,C$4:$C879)</f>
        <v>793</v>
      </c>
      <c r="C879" s="142" t="s">
        <v>1108</v>
      </c>
      <c r="D879" s="202">
        <v>35537363</v>
      </c>
      <c r="E879" s="205" t="s">
        <v>3670</v>
      </c>
      <c r="F879" s="205" t="s">
        <v>3573</v>
      </c>
      <c r="G879" s="138" t="s">
        <v>2588</v>
      </c>
      <c r="H879" s="144" t="s">
        <v>5952</v>
      </c>
      <c r="I879" s="144" t="s">
        <v>6532</v>
      </c>
      <c r="J879" s="144" t="s">
        <v>3671</v>
      </c>
      <c r="K879" s="144" t="s">
        <v>4627</v>
      </c>
      <c r="L879" s="129" t="s">
        <v>4339</v>
      </c>
      <c r="M879" s="129" t="s">
        <v>1608</v>
      </c>
      <c r="N879" s="144"/>
      <c r="O879" s="144"/>
      <c r="P879" s="235">
        <f t="shared" ca="1" si="27"/>
        <v>43509</v>
      </c>
      <c r="Q879" s="236" t="str">
        <f t="shared" si="28"/>
        <v>ТАК</v>
      </c>
      <c r="R879" s="152"/>
      <c r="S879" s="152"/>
      <c r="T879" s="152"/>
      <c r="U879" s="152"/>
      <c r="V879" s="146"/>
    </row>
    <row r="880" spans="1:22" ht="27.2" x14ac:dyDescent="0.25">
      <c r="A880" s="258">
        <v>538</v>
      </c>
      <c r="B880" s="24">
        <f>SUBTOTAL(103,C$4:$C880)</f>
        <v>794</v>
      </c>
      <c r="C880" s="142" t="s">
        <v>1118</v>
      </c>
      <c r="D880" s="202" t="s">
        <v>10196</v>
      </c>
      <c r="E880" s="205" t="s">
        <v>10335</v>
      </c>
      <c r="F880" s="205" t="s">
        <v>10219</v>
      </c>
      <c r="G880" s="203" t="s">
        <v>7731</v>
      </c>
      <c r="H880" s="144" t="s">
        <v>10102</v>
      </c>
      <c r="I880" s="144" t="s">
        <v>10510</v>
      </c>
      <c r="J880" s="144" t="s">
        <v>10255</v>
      </c>
      <c r="K880" s="144" t="s">
        <v>10278</v>
      </c>
      <c r="L880" s="129" t="s">
        <v>3743</v>
      </c>
      <c r="M880" s="129" t="s">
        <v>3744</v>
      </c>
      <c r="N880" s="234"/>
      <c r="O880" s="237"/>
      <c r="P880" s="235">
        <f t="shared" ca="1" si="27"/>
        <v>43509</v>
      </c>
      <c r="Q880" s="236" t="str">
        <f t="shared" si="28"/>
        <v>ТАК</v>
      </c>
      <c r="R880" s="152" t="s">
        <v>8699</v>
      </c>
      <c r="S880" s="152" t="s">
        <v>10336</v>
      </c>
      <c r="T880" s="80" t="s">
        <v>10395</v>
      </c>
      <c r="U880" s="65" t="s">
        <v>10396</v>
      </c>
      <c r="V880" s="146"/>
    </row>
    <row r="881" spans="1:22" ht="25.85" x14ac:dyDescent="0.2">
      <c r="A881" s="262">
        <v>539</v>
      </c>
      <c r="B881" s="24">
        <f>SUBTOTAL(103,C$4:$C881)</f>
        <v>795</v>
      </c>
      <c r="C881" s="220" t="s">
        <v>1124</v>
      </c>
      <c r="D881" s="202" t="s">
        <v>587</v>
      </c>
      <c r="E881" s="173" t="s">
        <v>588</v>
      </c>
      <c r="F881" s="205" t="s">
        <v>589</v>
      </c>
      <c r="G881" s="137" t="s">
        <v>2586</v>
      </c>
      <c r="H881" s="144" t="s">
        <v>5685</v>
      </c>
      <c r="I881" s="144" t="s">
        <v>6113</v>
      </c>
      <c r="J881" s="144" t="s">
        <v>5202</v>
      </c>
      <c r="K881" s="144" t="s">
        <v>5055</v>
      </c>
      <c r="L881" s="129" t="s">
        <v>3743</v>
      </c>
      <c r="M881" s="129" t="s">
        <v>3744</v>
      </c>
      <c r="N881" s="144"/>
      <c r="O881" s="144"/>
      <c r="P881" s="235">
        <f t="shared" ca="1" si="27"/>
        <v>43509</v>
      </c>
      <c r="Q881" s="236" t="str">
        <f t="shared" si="28"/>
        <v>ТАК</v>
      </c>
      <c r="R881" s="152"/>
      <c r="S881" s="152"/>
      <c r="T881" s="152"/>
      <c r="U881" s="152"/>
      <c r="V881" s="146"/>
    </row>
    <row r="882" spans="1:22" ht="27.2" x14ac:dyDescent="0.25">
      <c r="A882" s="263"/>
      <c r="B882" s="24">
        <f>SUBTOTAL(103,C$4:$C882)</f>
        <v>796</v>
      </c>
      <c r="C882" s="142" t="s">
        <v>1124</v>
      </c>
      <c r="D882" s="202" t="s">
        <v>587</v>
      </c>
      <c r="E882" s="205" t="s">
        <v>588</v>
      </c>
      <c r="F882" s="205" t="s">
        <v>589</v>
      </c>
      <c r="G882" s="203" t="s">
        <v>7731</v>
      </c>
      <c r="H882" s="144" t="s">
        <v>10644</v>
      </c>
      <c r="I882" s="144" t="s">
        <v>10857</v>
      </c>
      <c r="J882" s="144" t="s">
        <v>10802</v>
      </c>
      <c r="K882" s="144" t="s">
        <v>5055</v>
      </c>
      <c r="L882" s="204" t="s">
        <v>3743</v>
      </c>
      <c r="M882" s="204" t="s">
        <v>3744</v>
      </c>
      <c r="N882" s="234"/>
      <c r="O882" s="237"/>
      <c r="P882" s="235">
        <f t="shared" ca="1" si="27"/>
        <v>43509</v>
      </c>
      <c r="Q882" s="236" t="str">
        <f t="shared" si="28"/>
        <v>ТАК</v>
      </c>
      <c r="R882" s="152" t="s">
        <v>8699</v>
      </c>
      <c r="S882" s="152" t="s">
        <v>10843</v>
      </c>
      <c r="T882" s="80" t="s">
        <v>10745</v>
      </c>
      <c r="U882" s="80" t="s">
        <v>10745</v>
      </c>
      <c r="V882" s="146"/>
    </row>
    <row r="883" spans="1:22" ht="25.85" x14ac:dyDescent="0.2">
      <c r="A883" s="258">
        <v>540</v>
      </c>
      <c r="B883" s="24">
        <f>SUBTOTAL(103,C$4:$C883)</f>
        <v>797</v>
      </c>
      <c r="C883" s="258" t="s">
        <v>1112</v>
      </c>
      <c r="D883" s="128" t="s">
        <v>1718</v>
      </c>
      <c r="E883" s="173" t="s">
        <v>1719</v>
      </c>
      <c r="F883" s="205" t="s">
        <v>1720</v>
      </c>
      <c r="G883" s="137" t="s">
        <v>2583</v>
      </c>
      <c r="H883" s="144" t="s">
        <v>5953</v>
      </c>
      <c r="I883" s="144" t="s">
        <v>6533</v>
      </c>
      <c r="J883" s="144"/>
      <c r="K883" s="144"/>
      <c r="L883" s="129" t="s">
        <v>394</v>
      </c>
      <c r="M883" s="129" t="s">
        <v>395</v>
      </c>
      <c r="N883" s="144"/>
      <c r="O883" s="144"/>
      <c r="P883" s="235">
        <f t="shared" ca="1" si="27"/>
        <v>43509</v>
      </c>
      <c r="Q883" s="236" t="str">
        <f t="shared" si="28"/>
        <v>ТАК</v>
      </c>
      <c r="R883" s="152"/>
      <c r="S883" s="152"/>
      <c r="T883" s="152"/>
      <c r="U883" s="152"/>
      <c r="V883" s="146"/>
    </row>
    <row r="884" spans="1:22" ht="51.65" x14ac:dyDescent="0.2">
      <c r="A884" s="258">
        <v>541</v>
      </c>
      <c r="B884" s="24">
        <f>SUBTOTAL(103,C$4:$C884)</f>
        <v>798</v>
      </c>
      <c r="C884" s="258" t="s">
        <v>1123</v>
      </c>
      <c r="D884" s="140">
        <v>35833605</v>
      </c>
      <c r="E884" s="123" t="s">
        <v>2343</v>
      </c>
      <c r="F884" s="123" t="s">
        <v>62</v>
      </c>
      <c r="G884" s="138" t="s">
        <v>2588</v>
      </c>
      <c r="H884" s="144" t="s">
        <v>5954</v>
      </c>
      <c r="I884" s="144" t="s">
        <v>6534</v>
      </c>
      <c r="J884" s="144" t="s">
        <v>3986</v>
      </c>
      <c r="K884" s="144" t="s">
        <v>4628</v>
      </c>
      <c r="L884" s="129" t="s">
        <v>4339</v>
      </c>
      <c r="M884" s="129" t="s">
        <v>1608</v>
      </c>
      <c r="N884" s="144"/>
      <c r="O884" s="144"/>
      <c r="P884" s="235">
        <f t="shared" ca="1" si="27"/>
        <v>43509</v>
      </c>
      <c r="Q884" s="236" t="str">
        <f t="shared" si="28"/>
        <v>ТАК</v>
      </c>
      <c r="R884" s="152"/>
      <c r="S884" s="152"/>
      <c r="T884" s="152"/>
      <c r="U884" s="152"/>
      <c r="V884" s="146"/>
    </row>
    <row r="885" spans="1:22" ht="25.85" x14ac:dyDescent="0.2">
      <c r="A885" s="258">
        <v>542</v>
      </c>
      <c r="B885" s="24">
        <f>SUBTOTAL(103,C$4:$C885)</f>
        <v>799</v>
      </c>
      <c r="C885" s="210" t="s">
        <v>1124</v>
      </c>
      <c r="D885" s="202" t="s">
        <v>2016</v>
      </c>
      <c r="E885" s="205" t="s">
        <v>2017</v>
      </c>
      <c r="F885" s="205" t="s">
        <v>1041</v>
      </c>
      <c r="G885" s="203" t="s">
        <v>2583</v>
      </c>
      <c r="H885" s="144" t="s">
        <v>5955</v>
      </c>
      <c r="I885" s="144" t="s">
        <v>6535</v>
      </c>
      <c r="J885" s="144"/>
      <c r="K885" s="144"/>
      <c r="L885" s="204" t="s">
        <v>394</v>
      </c>
      <c r="M885" s="204" t="s">
        <v>395</v>
      </c>
      <c r="N885" s="144"/>
      <c r="O885" s="144"/>
      <c r="P885" s="235">
        <f t="shared" ca="1" si="27"/>
        <v>43509</v>
      </c>
      <c r="Q885" s="236" t="str">
        <f t="shared" si="28"/>
        <v>ТАК</v>
      </c>
      <c r="R885" s="152"/>
      <c r="S885" s="152"/>
      <c r="T885" s="152"/>
      <c r="U885" s="152"/>
      <c r="V885" s="146"/>
    </row>
    <row r="886" spans="1:22" ht="25.85" x14ac:dyDescent="0.2">
      <c r="A886" s="262">
        <v>543</v>
      </c>
      <c r="B886" s="24">
        <f>SUBTOTAL(103,C$4:$C886)</f>
        <v>800</v>
      </c>
      <c r="C886" s="258" t="s">
        <v>1119</v>
      </c>
      <c r="D886" s="140" t="s">
        <v>734</v>
      </c>
      <c r="E886" s="175" t="s">
        <v>2159</v>
      </c>
      <c r="F886" s="205" t="s">
        <v>733</v>
      </c>
      <c r="G886" s="203" t="s">
        <v>2586</v>
      </c>
      <c r="H886" s="144" t="s">
        <v>5685</v>
      </c>
      <c r="I886" s="144" t="s">
        <v>6123</v>
      </c>
      <c r="J886" s="144" t="s">
        <v>5203</v>
      </c>
      <c r="K886" s="144" t="s">
        <v>5056</v>
      </c>
      <c r="L886" s="129" t="s">
        <v>3743</v>
      </c>
      <c r="M886" s="129" t="s">
        <v>3744</v>
      </c>
      <c r="N886" s="144"/>
      <c r="O886" s="144"/>
      <c r="P886" s="235">
        <f t="shared" ca="1" si="27"/>
        <v>43509</v>
      </c>
      <c r="Q886" s="236" t="str">
        <f t="shared" si="28"/>
        <v>ТАК</v>
      </c>
      <c r="R886" s="152"/>
      <c r="S886" s="152"/>
      <c r="T886" s="152"/>
      <c r="U886" s="152"/>
      <c r="V886" s="146"/>
    </row>
    <row r="887" spans="1:22" ht="27.2" x14ac:dyDescent="0.2">
      <c r="A887" s="263"/>
      <c r="B887" s="139">
        <f>SUBTOTAL(103,C$4:$C887)</f>
        <v>801</v>
      </c>
      <c r="C887" s="142" t="s">
        <v>1119</v>
      </c>
      <c r="D887" s="202" t="s">
        <v>734</v>
      </c>
      <c r="E887" s="205" t="s">
        <v>2159</v>
      </c>
      <c r="F887" s="205" t="s">
        <v>8933</v>
      </c>
      <c r="G887" s="203" t="s">
        <v>7731</v>
      </c>
      <c r="H887" s="144" t="s">
        <v>8897</v>
      </c>
      <c r="I887" s="144" t="s">
        <v>9038</v>
      </c>
      <c r="J887" s="144" t="s">
        <v>5203</v>
      </c>
      <c r="K887" s="144" t="s">
        <v>5056</v>
      </c>
      <c r="L887" s="204" t="s">
        <v>3743</v>
      </c>
      <c r="M887" s="204" t="s">
        <v>3744</v>
      </c>
      <c r="N887" s="144"/>
      <c r="O887" s="144"/>
      <c r="P887" s="235">
        <f t="shared" ca="1" si="27"/>
        <v>43509</v>
      </c>
      <c r="Q887" s="236" t="str">
        <f t="shared" si="28"/>
        <v>ТАК</v>
      </c>
      <c r="R887" s="152"/>
      <c r="S887" s="152"/>
      <c r="T887" s="152"/>
      <c r="U887" s="152"/>
      <c r="V887" s="146"/>
    </row>
    <row r="888" spans="1:22" ht="25.85" x14ac:dyDescent="0.2">
      <c r="A888" s="258">
        <v>544</v>
      </c>
      <c r="B888" s="24">
        <f>SUBTOTAL(103,C$4:$C888)</f>
        <v>802</v>
      </c>
      <c r="C888" s="210" t="s">
        <v>1119</v>
      </c>
      <c r="D888" s="128" t="s">
        <v>623</v>
      </c>
      <c r="E888" s="173" t="s">
        <v>624</v>
      </c>
      <c r="F888" s="205" t="s">
        <v>383</v>
      </c>
      <c r="G888" s="203" t="s">
        <v>2586</v>
      </c>
      <c r="H888" s="144" t="s">
        <v>5685</v>
      </c>
      <c r="I888" s="144" t="s">
        <v>6111</v>
      </c>
      <c r="J888" s="144" t="s">
        <v>5204</v>
      </c>
      <c r="K888" s="144" t="s">
        <v>5057</v>
      </c>
      <c r="L888" s="129" t="s">
        <v>3743</v>
      </c>
      <c r="M888" s="129" t="s">
        <v>3744</v>
      </c>
      <c r="N888" s="144"/>
      <c r="O888" s="144"/>
      <c r="P888" s="235">
        <f t="shared" ca="1" si="27"/>
        <v>43509</v>
      </c>
      <c r="Q888" s="236" t="str">
        <f t="shared" si="28"/>
        <v>ТАК</v>
      </c>
      <c r="R888" s="152"/>
      <c r="S888" s="152"/>
      <c r="T888" s="152"/>
      <c r="U888" s="152"/>
      <c r="V888" s="146"/>
    </row>
    <row r="889" spans="1:22" ht="25.85" hidden="1" x14ac:dyDescent="0.2">
      <c r="A889" s="258">
        <v>545</v>
      </c>
      <c r="B889" s="191">
        <f>SUBTOTAL(103,C$4:$C889)</f>
        <v>802</v>
      </c>
      <c r="C889" s="185" t="s">
        <v>1105</v>
      </c>
      <c r="D889" s="196" t="s">
        <v>1643</v>
      </c>
      <c r="E889" s="197" t="s">
        <v>1644</v>
      </c>
      <c r="F889" s="197" t="s">
        <v>1645</v>
      </c>
      <c r="G889" s="189" t="s">
        <v>2586</v>
      </c>
      <c r="H889" s="186" t="s">
        <v>5685</v>
      </c>
      <c r="I889" s="186" t="s">
        <v>6360</v>
      </c>
      <c r="J889" s="186" t="s">
        <v>5205</v>
      </c>
      <c r="K889" s="186" t="s">
        <v>5058</v>
      </c>
      <c r="L889" s="187" t="s">
        <v>3743</v>
      </c>
      <c r="M889" s="187" t="s">
        <v>3744</v>
      </c>
      <c r="N889" s="186" t="s">
        <v>10866</v>
      </c>
      <c r="O889" s="186">
        <v>43495</v>
      </c>
      <c r="P889" s="245">
        <f t="shared" ca="1" si="27"/>
        <v>43509</v>
      </c>
      <c r="Q889" s="246" t="str">
        <f t="shared" ca="1" si="28"/>
        <v>НІ</v>
      </c>
      <c r="R889" s="247"/>
      <c r="S889" s="247"/>
      <c r="T889" s="247"/>
      <c r="U889" s="247"/>
      <c r="V889" s="249"/>
    </row>
    <row r="890" spans="1:22" ht="38.75" x14ac:dyDescent="0.2">
      <c r="A890" s="258">
        <v>546</v>
      </c>
      <c r="B890" s="24">
        <f>SUBTOTAL(103,C$4:$C890)</f>
        <v>803</v>
      </c>
      <c r="C890" s="142" t="s">
        <v>1109</v>
      </c>
      <c r="D890" s="202" t="s">
        <v>7867</v>
      </c>
      <c r="E890" s="205" t="s">
        <v>7870</v>
      </c>
      <c r="F890" s="205" t="s">
        <v>7868</v>
      </c>
      <c r="G890" s="203" t="s">
        <v>3722</v>
      </c>
      <c r="H890" s="144" t="s">
        <v>7424</v>
      </c>
      <c r="I890" s="144" t="s">
        <v>7871</v>
      </c>
      <c r="J890" s="253"/>
      <c r="K890" s="144" t="s">
        <v>7869</v>
      </c>
      <c r="L890" s="253"/>
      <c r="M890" s="129" t="s">
        <v>361</v>
      </c>
      <c r="N890" s="144"/>
      <c r="O890" s="144"/>
      <c r="P890" s="235">
        <f t="shared" ca="1" si="27"/>
        <v>43509</v>
      </c>
      <c r="Q890" s="236" t="str">
        <f t="shared" si="28"/>
        <v>ТАК</v>
      </c>
      <c r="R890" s="152"/>
      <c r="S890" s="152"/>
      <c r="T890" s="152"/>
      <c r="U890" s="152"/>
      <c r="V890" s="146"/>
    </row>
    <row r="891" spans="1:22" ht="25.85" x14ac:dyDescent="0.2">
      <c r="A891" s="262">
        <v>547</v>
      </c>
      <c r="B891" s="24">
        <f>SUBTOTAL(103,C$4:$C891)</f>
        <v>804</v>
      </c>
      <c r="C891" s="258" t="s">
        <v>1104</v>
      </c>
      <c r="D891" s="202" t="s">
        <v>562</v>
      </c>
      <c r="E891" s="205" t="s">
        <v>563</v>
      </c>
      <c r="F891" s="205" t="s">
        <v>564</v>
      </c>
      <c r="G891" s="203" t="s">
        <v>2586</v>
      </c>
      <c r="H891" s="144" t="s">
        <v>5685</v>
      </c>
      <c r="I891" s="144" t="s">
        <v>6113</v>
      </c>
      <c r="J891" s="144" t="s">
        <v>5206</v>
      </c>
      <c r="K891" s="144" t="s">
        <v>5059</v>
      </c>
      <c r="L891" s="129" t="s">
        <v>3743</v>
      </c>
      <c r="M891" s="129" t="s">
        <v>3744</v>
      </c>
      <c r="N891" s="144"/>
      <c r="O891" s="144"/>
      <c r="P891" s="235">
        <f t="shared" ca="1" si="27"/>
        <v>43509</v>
      </c>
      <c r="Q891" s="236" t="str">
        <f t="shared" si="28"/>
        <v>ТАК</v>
      </c>
      <c r="R891" s="152"/>
      <c r="S891" s="152"/>
      <c r="T891" s="152"/>
      <c r="U891" s="152"/>
      <c r="V891" s="146"/>
    </row>
    <row r="892" spans="1:22" ht="27.2" x14ac:dyDescent="0.2">
      <c r="A892" s="263"/>
      <c r="B892" s="24">
        <f>SUBTOTAL(103,C$4:$C892)</f>
        <v>805</v>
      </c>
      <c r="C892" s="142" t="s">
        <v>1104</v>
      </c>
      <c r="D892" s="128" t="s">
        <v>562</v>
      </c>
      <c r="E892" s="173" t="s">
        <v>563</v>
      </c>
      <c r="F892" s="173" t="s">
        <v>564</v>
      </c>
      <c r="G892" s="203" t="s">
        <v>7731</v>
      </c>
      <c r="H892" s="144" t="s">
        <v>8896</v>
      </c>
      <c r="I892" s="144" t="s">
        <v>9121</v>
      </c>
      <c r="J892" s="144" t="s">
        <v>5206</v>
      </c>
      <c r="K892" s="144" t="s">
        <v>5059</v>
      </c>
      <c r="L892" s="129" t="s">
        <v>3743</v>
      </c>
      <c r="M892" s="129" t="s">
        <v>3744</v>
      </c>
      <c r="N892" s="144"/>
      <c r="O892" s="144"/>
      <c r="P892" s="235">
        <f t="shared" ca="1" si="27"/>
        <v>43509</v>
      </c>
      <c r="Q892" s="236" t="str">
        <f t="shared" si="28"/>
        <v>ТАК</v>
      </c>
      <c r="R892" s="152"/>
      <c r="S892" s="152"/>
      <c r="T892" s="152"/>
      <c r="U892" s="152"/>
      <c r="V892" s="146"/>
    </row>
    <row r="893" spans="1:22" ht="25.85" x14ac:dyDescent="0.2">
      <c r="A893" s="258">
        <v>548</v>
      </c>
      <c r="B893" s="24">
        <f>SUBTOTAL(103,C$4:$C893)</f>
        <v>806</v>
      </c>
      <c r="C893" s="220" t="s">
        <v>1104</v>
      </c>
      <c r="D893" s="128" t="s">
        <v>5546</v>
      </c>
      <c r="E893" s="173" t="s">
        <v>2064</v>
      </c>
      <c r="F893" s="175" t="s">
        <v>2065</v>
      </c>
      <c r="G893" s="137" t="s">
        <v>2583</v>
      </c>
      <c r="H893" s="144" t="s">
        <v>5956</v>
      </c>
      <c r="I893" s="144" t="s">
        <v>6536</v>
      </c>
      <c r="J893" s="144"/>
      <c r="K893" s="144"/>
      <c r="L893" s="129" t="s">
        <v>394</v>
      </c>
      <c r="M893" s="129" t="s">
        <v>395</v>
      </c>
      <c r="N893" s="144"/>
      <c r="O893" s="144"/>
      <c r="P893" s="235">
        <f t="shared" ca="1" si="27"/>
        <v>43509</v>
      </c>
      <c r="Q893" s="236" t="str">
        <f t="shared" si="28"/>
        <v>ТАК</v>
      </c>
      <c r="R893" s="152"/>
      <c r="S893" s="152"/>
      <c r="T893" s="152"/>
      <c r="U893" s="152"/>
      <c r="V893" s="146"/>
    </row>
    <row r="894" spans="1:22" ht="25.85" x14ac:dyDescent="0.2">
      <c r="A894" s="258">
        <v>549</v>
      </c>
      <c r="B894" s="24">
        <f>SUBTOTAL(103,C$4:$C894)</f>
        <v>807</v>
      </c>
      <c r="C894" s="195" t="s">
        <v>1112</v>
      </c>
      <c r="D894" s="140" t="s">
        <v>1003</v>
      </c>
      <c r="E894" s="123" t="s">
        <v>1004</v>
      </c>
      <c r="F894" s="123" t="s">
        <v>1005</v>
      </c>
      <c r="G894" s="203" t="s">
        <v>2583</v>
      </c>
      <c r="H894" s="144" t="s">
        <v>5851</v>
      </c>
      <c r="I894" s="144" t="s">
        <v>6537</v>
      </c>
      <c r="J894" s="144"/>
      <c r="K894" s="144"/>
      <c r="L894" s="129" t="s">
        <v>394</v>
      </c>
      <c r="M894" s="129" t="s">
        <v>395</v>
      </c>
      <c r="N894" s="144"/>
      <c r="O894" s="144"/>
      <c r="P894" s="235">
        <f t="shared" ca="1" si="27"/>
        <v>43509</v>
      </c>
      <c r="Q894" s="236" t="str">
        <f t="shared" si="28"/>
        <v>ТАК</v>
      </c>
      <c r="R894" s="152"/>
      <c r="S894" s="152"/>
      <c r="T894" s="152"/>
      <c r="U894" s="152"/>
      <c r="V894" s="146"/>
    </row>
    <row r="895" spans="1:22" ht="25.85" x14ac:dyDescent="0.2">
      <c r="A895" s="258">
        <v>550</v>
      </c>
      <c r="B895" s="24">
        <f>SUBTOTAL(103,C$4:$C895)</f>
        <v>808</v>
      </c>
      <c r="C895" s="141" t="s">
        <v>1116</v>
      </c>
      <c r="D895" s="202" t="s">
        <v>529</v>
      </c>
      <c r="E895" s="205" t="s">
        <v>530</v>
      </c>
      <c r="F895" s="205" t="s">
        <v>531</v>
      </c>
      <c r="G895" s="137" t="s">
        <v>2586</v>
      </c>
      <c r="H895" s="144" t="s">
        <v>5685</v>
      </c>
      <c r="I895" s="144" t="s">
        <v>6112</v>
      </c>
      <c r="J895" s="144" t="s">
        <v>5207</v>
      </c>
      <c r="K895" s="144" t="s">
        <v>5060</v>
      </c>
      <c r="L895" s="129" t="s">
        <v>3743</v>
      </c>
      <c r="M895" s="129" t="s">
        <v>3744</v>
      </c>
      <c r="N895" s="144"/>
      <c r="O895" s="144"/>
      <c r="P895" s="235">
        <f t="shared" ca="1" si="27"/>
        <v>43509</v>
      </c>
      <c r="Q895" s="236" t="str">
        <f t="shared" si="28"/>
        <v>ТАК</v>
      </c>
      <c r="R895" s="152"/>
      <c r="S895" s="152"/>
      <c r="T895" s="152"/>
      <c r="U895" s="152"/>
      <c r="V895" s="146"/>
    </row>
    <row r="896" spans="1:22" ht="38.75" x14ac:dyDescent="0.2">
      <c r="A896" s="258">
        <v>551</v>
      </c>
      <c r="B896" s="24">
        <f>SUBTOTAL(103,C$4:$C896)</f>
        <v>809</v>
      </c>
      <c r="C896" s="258" t="s">
        <v>1110</v>
      </c>
      <c r="D896" s="202" t="s">
        <v>1807</v>
      </c>
      <c r="E896" s="205" t="s">
        <v>2041</v>
      </c>
      <c r="F896" s="205" t="s">
        <v>1808</v>
      </c>
      <c r="G896" s="203" t="s">
        <v>3765</v>
      </c>
      <c r="H896" s="144" t="s">
        <v>5957</v>
      </c>
      <c r="I896" s="144" t="s">
        <v>6538</v>
      </c>
      <c r="J896" s="144" t="s">
        <v>5374</v>
      </c>
      <c r="K896" s="144" t="s">
        <v>5375</v>
      </c>
      <c r="L896" s="129" t="s">
        <v>399</v>
      </c>
      <c r="M896" s="129" t="s">
        <v>400</v>
      </c>
      <c r="N896" s="144"/>
      <c r="O896" s="144"/>
      <c r="P896" s="235">
        <f t="shared" ca="1" si="27"/>
        <v>43509</v>
      </c>
      <c r="Q896" s="236" t="str">
        <f t="shared" si="28"/>
        <v>ТАК</v>
      </c>
      <c r="R896" s="152"/>
      <c r="S896" s="152"/>
      <c r="T896" s="152"/>
      <c r="U896" s="152"/>
      <c r="V896" s="146"/>
    </row>
    <row r="897" spans="1:22" ht="25.85" x14ac:dyDescent="0.2">
      <c r="A897" s="258">
        <v>552</v>
      </c>
      <c r="B897" s="24">
        <f>SUBTOTAL(103,C$4:$C897)</f>
        <v>810</v>
      </c>
      <c r="C897" s="220" t="s">
        <v>1104</v>
      </c>
      <c r="D897" s="202" t="s">
        <v>5547</v>
      </c>
      <c r="E897" s="205" t="s">
        <v>2472</v>
      </c>
      <c r="F897" s="205" t="s">
        <v>2080</v>
      </c>
      <c r="G897" s="203" t="s">
        <v>2583</v>
      </c>
      <c r="H897" s="144" t="s">
        <v>5837</v>
      </c>
      <c r="I897" s="144" t="s">
        <v>6363</v>
      </c>
      <c r="J897" s="144"/>
      <c r="K897" s="144"/>
      <c r="L897" s="129" t="s">
        <v>394</v>
      </c>
      <c r="M897" s="129" t="s">
        <v>395</v>
      </c>
      <c r="N897" s="144"/>
      <c r="O897" s="144"/>
      <c r="P897" s="235">
        <f t="shared" ca="1" si="27"/>
        <v>43509</v>
      </c>
      <c r="Q897" s="236" t="str">
        <f t="shared" si="28"/>
        <v>ТАК</v>
      </c>
      <c r="R897" s="152"/>
      <c r="S897" s="152"/>
      <c r="T897" s="152"/>
      <c r="U897" s="152"/>
      <c r="V897" s="146"/>
    </row>
    <row r="898" spans="1:22" ht="51.65" x14ac:dyDescent="0.2">
      <c r="A898" s="258">
        <v>553</v>
      </c>
      <c r="B898" s="24">
        <f>SUBTOTAL(103,C$4:$C898)</f>
        <v>811</v>
      </c>
      <c r="C898" s="258" t="s">
        <v>1104</v>
      </c>
      <c r="D898" s="140">
        <v>36050166</v>
      </c>
      <c r="E898" s="123" t="s">
        <v>1093</v>
      </c>
      <c r="F898" s="123" t="s">
        <v>304</v>
      </c>
      <c r="G898" s="138" t="s">
        <v>2588</v>
      </c>
      <c r="H898" s="144" t="s">
        <v>5683</v>
      </c>
      <c r="I898" s="144" t="s">
        <v>6103</v>
      </c>
      <c r="J898" s="144" t="s">
        <v>3987</v>
      </c>
      <c r="K898" s="144" t="s">
        <v>4629</v>
      </c>
      <c r="L898" s="129" t="s">
        <v>4339</v>
      </c>
      <c r="M898" s="129" t="s">
        <v>1608</v>
      </c>
      <c r="N898" s="144"/>
      <c r="O898" s="144"/>
      <c r="P898" s="235">
        <f t="shared" ca="1" si="27"/>
        <v>43509</v>
      </c>
      <c r="Q898" s="236" t="str">
        <f t="shared" si="28"/>
        <v>ТАК</v>
      </c>
      <c r="R898" s="152"/>
      <c r="S898" s="152"/>
      <c r="T898" s="152"/>
      <c r="U898" s="152"/>
      <c r="V898" s="146"/>
    </row>
    <row r="899" spans="1:22" ht="51.65" x14ac:dyDescent="0.2">
      <c r="A899" s="258">
        <v>554</v>
      </c>
      <c r="B899" s="24">
        <f>SUBTOTAL(103,C$4:$C899)</f>
        <v>812</v>
      </c>
      <c r="C899" s="258" t="s">
        <v>1126</v>
      </c>
      <c r="D899" s="140" t="s">
        <v>1250</v>
      </c>
      <c r="E899" s="123" t="s">
        <v>1249</v>
      </c>
      <c r="F899" s="123" t="s">
        <v>1248</v>
      </c>
      <c r="G899" s="138" t="s">
        <v>2588</v>
      </c>
      <c r="H899" s="144" t="s">
        <v>5806</v>
      </c>
      <c r="I899" s="144" t="s">
        <v>6308</v>
      </c>
      <c r="J899" s="144" t="s">
        <v>3988</v>
      </c>
      <c r="K899" s="144" t="s">
        <v>4630</v>
      </c>
      <c r="L899" s="129" t="s">
        <v>4339</v>
      </c>
      <c r="M899" s="129" t="s">
        <v>1608</v>
      </c>
      <c r="N899" s="144"/>
      <c r="O899" s="144"/>
      <c r="P899" s="235">
        <f t="shared" ca="1" si="27"/>
        <v>43509</v>
      </c>
      <c r="Q899" s="236" t="str">
        <f t="shared" si="28"/>
        <v>ТАК</v>
      </c>
      <c r="R899" s="152"/>
      <c r="S899" s="152"/>
      <c r="T899" s="152"/>
      <c r="U899" s="152"/>
      <c r="V899" s="146"/>
    </row>
    <row r="900" spans="1:22" ht="25.85" x14ac:dyDescent="0.2">
      <c r="A900" s="258">
        <v>555</v>
      </c>
      <c r="B900" s="24">
        <f>SUBTOTAL(103,C$4:$C900)</f>
        <v>813</v>
      </c>
      <c r="C900" s="258" t="s">
        <v>1125</v>
      </c>
      <c r="D900" s="202" t="s">
        <v>5548</v>
      </c>
      <c r="E900" s="205" t="s">
        <v>1821</v>
      </c>
      <c r="F900" s="175" t="s">
        <v>1803</v>
      </c>
      <c r="G900" s="203" t="s">
        <v>2583</v>
      </c>
      <c r="H900" s="144" t="s">
        <v>5900</v>
      </c>
      <c r="I900" s="144" t="s">
        <v>6539</v>
      </c>
      <c r="J900" s="144"/>
      <c r="K900" s="144"/>
      <c r="L900" s="204" t="s">
        <v>394</v>
      </c>
      <c r="M900" s="204" t="s">
        <v>395</v>
      </c>
      <c r="N900" s="144"/>
      <c r="O900" s="144"/>
      <c r="P900" s="235">
        <f t="shared" ref="P900:P963" ca="1" si="29">TODAY()</f>
        <v>43509</v>
      </c>
      <c r="Q900" s="236" t="str">
        <f t="shared" si="28"/>
        <v>ТАК</v>
      </c>
      <c r="R900" s="152"/>
      <c r="S900" s="152"/>
      <c r="T900" s="152"/>
      <c r="U900" s="152"/>
      <c r="V900" s="146"/>
    </row>
    <row r="901" spans="1:22" ht="40.75" x14ac:dyDescent="0.2">
      <c r="A901" s="262">
        <v>556</v>
      </c>
      <c r="B901" s="24">
        <f>SUBTOTAL(103,C$4:$C901)</f>
        <v>814</v>
      </c>
      <c r="C901" s="183" t="s">
        <v>1124</v>
      </c>
      <c r="D901" s="202">
        <v>36123019</v>
      </c>
      <c r="E901" s="176" t="s">
        <v>437</v>
      </c>
      <c r="F901" s="175" t="s">
        <v>438</v>
      </c>
      <c r="G901" s="137" t="s">
        <v>2592</v>
      </c>
      <c r="H901" s="144" t="s">
        <v>7254</v>
      </c>
      <c r="I901" s="144" t="s">
        <v>7255</v>
      </c>
      <c r="J901" s="144" t="s">
        <v>5421</v>
      </c>
      <c r="K901" s="144"/>
      <c r="L901" s="130" t="s">
        <v>394</v>
      </c>
      <c r="M901" s="130" t="s">
        <v>395</v>
      </c>
      <c r="N901" s="144"/>
      <c r="O901" s="144"/>
      <c r="P901" s="235">
        <f t="shared" ca="1" si="29"/>
        <v>43509</v>
      </c>
      <c r="Q901" s="236" t="str">
        <f t="shared" si="28"/>
        <v>ТАК</v>
      </c>
      <c r="R901" s="152"/>
      <c r="S901" s="152"/>
      <c r="T901" s="152"/>
      <c r="U901" s="152"/>
      <c r="V901" s="146"/>
    </row>
    <row r="902" spans="1:22" ht="25.85" x14ac:dyDescent="0.2">
      <c r="A902" s="264"/>
      <c r="B902" s="24">
        <f>SUBTOTAL(103,C$4:$C902)</f>
        <v>815</v>
      </c>
      <c r="C902" s="142" t="s">
        <v>1124</v>
      </c>
      <c r="D902" s="128" t="s">
        <v>6755</v>
      </c>
      <c r="E902" s="173" t="s">
        <v>437</v>
      </c>
      <c r="F902" s="205" t="s">
        <v>6757</v>
      </c>
      <c r="G902" s="203" t="s">
        <v>2586</v>
      </c>
      <c r="H902" s="144" t="s">
        <v>6765</v>
      </c>
      <c r="I902" s="144" t="s">
        <v>6768</v>
      </c>
      <c r="J902" s="144" t="s">
        <v>6760</v>
      </c>
      <c r="K902" s="144" t="s">
        <v>5422</v>
      </c>
      <c r="L902" s="204" t="s">
        <v>3743</v>
      </c>
      <c r="M902" s="204" t="s">
        <v>3744</v>
      </c>
      <c r="N902" s="144"/>
      <c r="O902" s="144"/>
      <c r="P902" s="235">
        <f t="shared" ca="1" si="29"/>
        <v>43509</v>
      </c>
      <c r="Q902" s="236" t="str">
        <f t="shared" si="28"/>
        <v>ТАК</v>
      </c>
      <c r="R902" s="152"/>
      <c r="S902" s="152"/>
      <c r="T902" s="152"/>
      <c r="U902" s="152"/>
      <c r="V902" s="146"/>
    </row>
    <row r="903" spans="1:22" ht="27.2" x14ac:dyDescent="0.2">
      <c r="A903" s="263"/>
      <c r="B903" s="24">
        <f>SUBTOTAL(103,C$4:$C903)</f>
        <v>816</v>
      </c>
      <c r="C903" s="142" t="s">
        <v>1124</v>
      </c>
      <c r="D903" s="128" t="s">
        <v>6755</v>
      </c>
      <c r="E903" s="173" t="s">
        <v>437</v>
      </c>
      <c r="F903" s="205" t="s">
        <v>6757</v>
      </c>
      <c r="G903" s="137" t="s">
        <v>7731</v>
      </c>
      <c r="H903" s="144" t="s">
        <v>8542</v>
      </c>
      <c r="I903" s="144" t="s">
        <v>8583</v>
      </c>
      <c r="J903" s="144" t="s">
        <v>8573</v>
      </c>
      <c r="K903" s="144" t="s">
        <v>5422</v>
      </c>
      <c r="L903" s="129" t="s">
        <v>3743</v>
      </c>
      <c r="M903" s="129" t="s">
        <v>3744</v>
      </c>
      <c r="N903" s="144"/>
      <c r="O903" s="144"/>
      <c r="P903" s="235">
        <f t="shared" ca="1" si="29"/>
        <v>43509</v>
      </c>
      <c r="Q903" s="236" t="str">
        <f t="shared" si="28"/>
        <v>ТАК</v>
      </c>
      <c r="R903" s="152"/>
      <c r="S903" s="152"/>
      <c r="T903" s="152"/>
      <c r="U903" s="152"/>
      <c r="V903" s="146"/>
    </row>
    <row r="904" spans="1:22" ht="25.85" x14ac:dyDescent="0.2">
      <c r="A904" s="262">
        <v>557</v>
      </c>
      <c r="B904" s="24">
        <f>SUBTOTAL(103,C$4:$C904)</f>
        <v>817</v>
      </c>
      <c r="C904" s="258" t="s">
        <v>1104</v>
      </c>
      <c r="D904" s="140" t="s">
        <v>1646</v>
      </c>
      <c r="E904" s="123" t="s">
        <v>1647</v>
      </c>
      <c r="F904" s="123" t="s">
        <v>1648</v>
      </c>
      <c r="G904" s="203" t="s">
        <v>2586</v>
      </c>
      <c r="H904" s="144" t="s">
        <v>5685</v>
      </c>
      <c r="I904" s="144" t="s">
        <v>6360</v>
      </c>
      <c r="J904" s="144" t="s">
        <v>5208</v>
      </c>
      <c r="K904" s="144" t="s">
        <v>5061</v>
      </c>
      <c r="L904" s="204" t="s">
        <v>3743</v>
      </c>
      <c r="M904" s="204" t="s">
        <v>3744</v>
      </c>
      <c r="N904" s="144"/>
      <c r="O904" s="144"/>
      <c r="P904" s="235">
        <f t="shared" ca="1" si="29"/>
        <v>43509</v>
      </c>
      <c r="Q904" s="236" t="str">
        <f t="shared" si="28"/>
        <v>ТАК</v>
      </c>
      <c r="R904" s="152"/>
      <c r="S904" s="152"/>
      <c r="T904" s="152"/>
      <c r="U904" s="152"/>
      <c r="V904" s="146"/>
    </row>
    <row r="905" spans="1:22" ht="27.2" x14ac:dyDescent="0.2">
      <c r="A905" s="263"/>
      <c r="B905" s="24">
        <f>SUBTOTAL(103,C$4:$C905)</f>
        <v>818</v>
      </c>
      <c r="C905" s="142" t="s">
        <v>1104</v>
      </c>
      <c r="D905" s="202" t="s">
        <v>1646</v>
      </c>
      <c r="E905" s="205" t="s">
        <v>1647</v>
      </c>
      <c r="F905" s="205" t="s">
        <v>1648</v>
      </c>
      <c r="G905" s="203" t="s">
        <v>7731</v>
      </c>
      <c r="H905" s="144" t="s">
        <v>8897</v>
      </c>
      <c r="I905" s="144" t="s">
        <v>9038</v>
      </c>
      <c r="J905" s="144" t="s">
        <v>8945</v>
      </c>
      <c r="K905" s="144" t="s">
        <v>5061</v>
      </c>
      <c r="L905" s="129" t="s">
        <v>3743</v>
      </c>
      <c r="M905" s="129" t="s">
        <v>3744</v>
      </c>
      <c r="N905" s="144"/>
      <c r="O905" s="144"/>
      <c r="P905" s="235">
        <f t="shared" ca="1" si="29"/>
        <v>43509</v>
      </c>
      <c r="Q905" s="236" t="str">
        <f t="shared" si="28"/>
        <v>ТАК</v>
      </c>
      <c r="R905" s="152"/>
      <c r="S905" s="152"/>
      <c r="T905" s="152"/>
      <c r="U905" s="152"/>
      <c r="V905" s="146"/>
    </row>
    <row r="906" spans="1:22" ht="51.65" x14ac:dyDescent="0.2">
      <c r="A906" s="258">
        <v>558</v>
      </c>
      <c r="B906" s="24">
        <f>SUBTOTAL(103,C$4:$C906)</f>
        <v>819</v>
      </c>
      <c r="C906" s="142" t="s">
        <v>1104</v>
      </c>
      <c r="D906" s="128">
        <v>36134497</v>
      </c>
      <c r="E906" s="173" t="s">
        <v>3654</v>
      </c>
      <c r="F906" s="205" t="s">
        <v>3655</v>
      </c>
      <c r="G906" s="138" t="s">
        <v>2588</v>
      </c>
      <c r="H906" s="144" t="s">
        <v>5871</v>
      </c>
      <c r="I906" s="144" t="s">
        <v>6540</v>
      </c>
      <c r="J906" s="144" t="s">
        <v>3656</v>
      </c>
      <c r="K906" s="144" t="s">
        <v>4631</v>
      </c>
      <c r="L906" s="129" t="s">
        <v>4339</v>
      </c>
      <c r="M906" s="129" t="s">
        <v>1608</v>
      </c>
      <c r="N906" s="144"/>
      <c r="O906" s="144"/>
      <c r="P906" s="235">
        <f t="shared" ca="1" si="29"/>
        <v>43509</v>
      </c>
      <c r="Q906" s="236" t="str">
        <f t="shared" si="28"/>
        <v>ТАК</v>
      </c>
      <c r="R906" s="152"/>
      <c r="S906" s="152"/>
      <c r="T906" s="152"/>
      <c r="U906" s="152"/>
      <c r="V906" s="146"/>
    </row>
    <row r="907" spans="1:22" ht="51.65" x14ac:dyDescent="0.2">
      <c r="A907" s="262">
        <v>559</v>
      </c>
      <c r="B907" s="24">
        <f>SUBTOTAL(103,C$4:$C907)</f>
        <v>820</v>
      </c>
      <c r="C907" s="258" t="s">
        <v>1104</v>
      </c>
      <c r="D907" s="128">
        <v>36136028</v>
      </c>
      <c r="E907" s="173" t="s">
        <v>1406</v>
      </c>
      <c r="F907" s="173" t="s">
        <v>862</v>
      </c>
      <c r="G907" s="138" t="s">
        <v>2588</v>
      </c>
      <c r="H907" s="144" t="s">
        <v>5795</v>
      </c>
      <c r="I907" s="144" t="s">
        <v>6288</v>
      </c>
      <c r="J907" s="144" t="s">
        <v>3989</v>
      </c>
      <c r="K907" s="144" t="s">
        <v>4632</v>
      </c>
      <c r="L907" s="129" t="s">
        <v>4339</v>
      </c>
      <c r="M907" s="129" t="s">
        <v>1608</v>
      </c>
      <c r="N907" s="144"/>
      <c r="O907" s="144"/>
      <c r="P907" s="235">
        <f t="shared" ca="1" si="29"/>
        <v>43509</v>
      </c>
      <c r="Q907" s="236" t="str">
        <f t="shared" si="28"/>
        <v>ТАК</v>
      </c>
      <c r="R907" s="152"/>
      <c r="S907" s="152"/>
      <c r="T907" s="152"/>
      <c r="U907" s="152"/>
      <c r="V907" s="146"/>
    </row>
    <row r="908" spans="1:22" ht="54.35" x14ac:dyDescent="0.25">
      <c r="A908" s="263"/>
      <c r="B908" s="24">
        <f>SUBTOTAL(103,C$4:$C908)</f>
        <v>821</v>
      </c>
      <c r="C908" s="142" t="s">
        <v>1104</v>
      </c>
      <c r="D908" s="128">
        <v>36136028</v>
      </c>
      <c r="E908" s="173" t="s">
        <v>10431</v>
      </c>
      <c r="F908" s="173" t="s">
        <v>10432</v>
      </c>
      <c r="G908" s="138" t="s">
        <v>2588</v>
      </c>
      <c r="H908" s="144" t="s">
        <v>10097</v>
      </c>
      <c r="I908" s="144" t="s">
        <v>10430</v>
      </c>
      <c r="J908" s="144" t="s">
        <v>10433</v>
      </c>
      <c r="K908" s="144" t="s">
        <v>10434</v>
      </c>
      <c r="L908" s="255" t="s">
        <v>1609</v>
      </c>
      <c r="M908" s="255" t="s">
        <v>1608</v>
      </c>
      <c r="N908" s="256"/>
      <c r="O908" s="256"/>
      <c r="P908" s="235">
        <f t="shared" ca="1" si="29"/>
        <v>43509</v>
      </c>
      <c r="Q908" s="236" t="str">
        <f t="shared" si="28"/>
        <v>ТАК</v>
      </c>
      <c r="R908" s="152" t="s">
        <v>8692</v>
      </c>
      <c r="S908" s="152" t="s">
        <v>10478</v>
      </c>
      <c r="T908" s="125" t="s">
        <v>10467</v>
      </c>
      <c r="U908" s="238" t="s">
        <v>8298</v>
      </c>
      <c r="V908" s="80"/>
    </row>
    <row r="909" spans="1:22" ht="25.85" x14ac:dyDescent="0.2">
      <c r="A909" s="262">
        <v>560</v>
      </c>
      <c r="B909" s="24">
        <f>SUBTOTAL(103,C$4:$C909)</f>
        <v>822</v>
      </c>
      <c r="C909" s="142" t="s">
        <v>1115</v>
      </c>
      <c r="D909" s="202" t="s">
        <v>585</v>
      </c>
      <c r="E909" s="205" t="s">
        <v>2393</v>
      </c>
      <c r="F909" s="175" t="s">
        <v>2394</v>
      </c>
      <c r="G909" s="203" t="s">
        <v>2583</v>
      </c>
      <c r="H909" s="144" t="s">
        <v>5958</v>
      </c>
      <c r="I909" s="144" t="s">
        <v>6541</v>
      </c>
      <c r="J909" s="144" t="s">
        <v>5209</v>
      </c>
      <c r="K909" s="144" t="s">
        <v>7101</v>
      </c>
      <c r="L909" s="129" t="s">
        <v>394</v>
      </c>
      <c r="M909" s="129" t="s">
        <v>395</v>
      </c>
      <c r="N909" s="144"/>
      <c r="O909" s="144"/>
      <c r="P909" s="235">
        <f t="shared" ca="1" si="29"/>
        <v>43509</v>
      </c>
      <c r="Q909" s="236" t="str">
        <f t="shared" si="28"/>
        <v>ТАК</v>
      </c>
      <c r="R909" s="152"/>
      <c r="S909" s="152"/>
      <c r="T909" s="152"/>
      <c r="U909" s="152"/>
      <c r="V909" s="146"/>
    </row>
    <row r="910" spans="1:22" ht="25.85" x14ac:dyDescent="0.2">
      <c r="A910" s="264"/>
      <c r="B910" s="24">
        <f>SUBTOTAL(103,C$4:$C910)</f>
        <v>823</v>
      </c>
      <c r="C910" s="142" t="s">
        <v>1115</v>
      </c>
      <c r="D910" s="202" t="s">
        <v>585</v>
      </c>
      <c r="E910" s="205" t="s">
        <v>2393</v>
      </c>
      <c r="F910" s="205" t="s">
        <v>586</v>
      </c>
      <c r="G910" s="203" t="s">
        <v>2586</v>
      </c>
      <c r="H910" s="144" t="s">
        <v>5685</v>
      </c>
      <c r="I910" s="144" t="s">
        <v>6113</v>
      </c>
      <c r="J910" s="144" t="s">
        <v>5209</v>
      </c>
      <c r="K910" s="144" t="s">
        <v>5062</v>
      </c>
      <c r="L910" s="129" t="s">
        <v>3743</v>
      </c>
      <c r="M910" s="129" t="s">
        <v>3744</v>
      </c>
      <c r="N910" s="144"/>
      <c r="O910" s="144"/>
      <c r="P910" s="235">
        <f t="shared" ca="1" si="29"/>
        <v>43509</v>
      </c>
      <c r="Q910" s="236" t="str">
        <f t="shared" ref="Q910:Q973" si="30">IF(VALUE(O910)=0,"ТАК",IF(VALUE(O910)&gt;VALUE(P910),"ТАК","НІ"))</f>
        <v>ТАК</v>
      </c>
      <c r="R910" s="152"/>
      <c r="S910" s="152"/>
      <c r="T910" s="152"/>
      <c r="U910" s="152"/>
      <c r="V910" s="146"/>
    </row>
    <row r="911" spans="1:22" ht="27.2" x14ac:dyDescent="0.25">
      <c r="A911" s="263"/>
      <c r="B911" s="24">
        <f>SUBTOTAL(103,C$4:$C911)</f>
        <v>824</v>
      </c>
      <c r="C911" s="142" t="s">
        <v>1115</v>
      </c>
      <c r="D911" s="202" t="s">
        <v>585</v>
      </c>
      <c r="E911" s="205" t="s">
        <v>2393</v>
      </c>
      <c r="F911" s="205" t="s">
        <v>9624</v>
      </c>
      <c r="G911" s="137" t="s">
        <v>7731</v>
      </c>
      <c r="H911" s="144" t="s">
        <v>9409</v>
      </c>
      <c r="I911" s="144" t="s">
        <v>9697</v>
      </c>
      <c r="J911" s="144" t="s">
        <v>9661</v>
      </c>
      <c r="K911" s="144" t="s">
        <v>5062</v>
      </c>
      <c r="L911" s="129" t="s">
        <v>3743</v>
      </c>
      <c r="M911" s="129" t="s">
        <v>3744</v>
      </c>
      <c r="N911" s="234"/>
      <c r="O911" s="237"/>
      <c r="P911" s="235">
        <f t="shared" ca="1" si="29"/>
        <v>43509</v>
      </c>
      <c r="Q911" s="236" t="str">
        <f t="shared" si="30"/>
        <v>ТАК</v>
      </c>
      <c r="R911" s="152"/>
      <c r="S911" s="152"/>
      <c r="T911" s="152"/>
      <c r="U911" s="152"/>
      <c r="V911" s="146"/>
    </row>
    <row r="912" spans="1:22" ht="25.85" x14ac:dyDescent="0.2">
      <c r="A912" s="258">
        <v>561</v>
      </c>
      <c r="B912" s="24">
        <f>SUBTOTAL(103,C$4:$C912)</f>
        <v>825</v>
      </c>
      <c r="C912" s="195" t="s">
        <v>1129</v>
      </c>
      <c r="D912" s="202" t="s">
        <v>5549</v>
      </c>
      <c r="E912" s="205" t="s">
        <v>1075</v>
      </c>
      <c r="F912" s="175" t="s">
        <v>435</v>
      </c>
      <c r="G912" s="203" t="s">
        <v>2583</v>
      </c>
      <c r="H912" s="144" t="s">
        <v>5959</v>
      </c>
      <c r="I912" s="144" t="s">
        <v>6542</v>
      </c>
      <c r="J912" s="144"/>
      <c r="K912" s="144"/>
      <c r="L912" s="204" t="s">
        <v>394</v>
      </c>
      <c r="M912" s="204" t="s">
        <v>395</v>
      </c>
      <c r="N912" s="144"/>
      <c r="O912" s="144"/>
      <c r="P912" s="235">
        <f t="shared" ca="1" si="29"/>
        <v>43509</v>
      </c>
      <c r="Q912" s="236" t="str">
        <f t="shared" si="30"/>
        <v>ТАК</v>
      </c>
      <c r="R912" s="152"/>
      <c r="S912" s="152"/>
      <c r="T912" s="152"/>
      <c r="U912" s="152"/>
      <c r="V912" s="146"/>
    </row>
    <row r="913" spans="1:22" ht="25.85" x14ac:dyDescent="0.2">
      <c r="A913" s="258">
        <v>562</v>
      </c>
      <c r="B913" s="24">
        <f>SUBTOTAL(103,C$4:$C913)</f>
        <v>826</v>
      </c>
      <c r="C913" s="141" t="s">
        <v>1104</v>
      </c>
      <c r="D913" s="202" t="s">
        <v>1189</v>
      </c>
      <c r="E913" s="205" t="s">
        <v>385</v>
      </c>
      <c r="F913" s="175" t="s">
        <v>917</v>
      </c>
      <c r="G913" s="203" t="s">
        <v>2583</v>
      </c>
      <c r="H913" s="144" t="s">
        <v>5960</v>
      </c>
      <c r="I913" s="144" t="s">
        <v>6543</v>
      </c>
      <c r="J913" s="144" t="s">
        <v>6878</v>
      </c>
      <c r="K913" s="144"/>
      <c r="L913" s="204" t="s">
        <v>394</v>
      </c>
      <c r="M913" s="204" t="s">
        <v>395</v>
      </c>
      <c r="N913" s="144"/>
      <c r="O913" s="144"/>
      <c r="P913" s="235">
        <f t="shared" ca="1" si="29"/>
        <v>43509</v>
      </c>
      <c r="Q913" s="236" t="str">
        <f t="shared" si="30"/>
        <v>ТАК</v>
      </c>
      <c r="R913" s="152"/>
      <c r="S913" s="152"/>
      <c r="T913" s="152"/>
      <c r="U913" s="152"/>
      <c r="V913" s="146"/>
    </row>
    <row r="914" spans="1:22" ht="25.85" x14ac:dyDescent="0.2">
      <c r="A914" s="258">
        <v>563</v>
      </c>
      <c r="B914" s="24">
        <f>SUBTOTAL(103,C$4:$C914)</f>
        <v>827</v>
      </c>
      <c r="C914" s="258" t="s">
        <v>1129</v>
      </c>
      <c r="D914" s="202" t="s">
        <v>5550</v>
      </c>
      <c r="E914" s="205" t="s">
        <v>1077</v>
      </c>
      <c r="F914" s="205" t="s">
        <v>7136</v>
      </c>
      <c r="G914" s="203" t="s">
        <v>2583</v>
      </c>
      <c r="H914" s="144" t="s">
        <v>5961</v>
      </c>
      <c r="I914" s="144" t="s">
        <v>6818</v>
      </c>
      <c r="J914" s="144"/>
      <c r="K914" s="144"/>
      <c r="L914" s="129" t="s">
        <v>394</v>
      </c>
      <c r="M914" s="129" t="s">
        <v>395</v>
      </c>
      <c r="N914" s="144"/>
      <c r="O914" s="144"/>
      <c r="P914" s="235">
        <f t="shared" ca="1" si="29"/>
        <v>43509</v>
      </c>
      <c r="Q914" s="236" t="str">
        <f t="shared" si="30"/>
        <v>ТАК</v>
      </c>
      <c r="R914" s="152"/>
      <c r="S914" s="152"/>
      <c r="T914" s="152"/>
      <c r="U914" s="152"/>
      <c r="V914" s="146"/>
    </row>
    <row r="915" spans="1:22" ht="25.85" x14ac:dyDescent="0.2">
      <c r="A915" s="258">
        <v>564</v>
      </c>
      <c r="B915" s="24">
        <f>SUBTOTAL(103,C$4:$C915)</f>
        <v>828</v>
      </c>
      <c r="C915" s="142" t="s">
        <v>1108</v>
      </c>
      <c r="D915" s="202" t="s">
        <v>7524</v>
      </c>
      <c r="E915" s="205" t="s">
        <v>7614</v>
      </c>
      <c r="F915" s="205" t="s">
        <v>7553</v>
      </c>
      <c r="G915" s="203" t="s">
        <v>2583</v>
      </c>
      <c r="H915" s="144" t="s">
        <v>7424</v>
      </c>
      <c r="I915" s="144" t="s">
        <v>7633</v>
      </c>
      <c r="J915" s="144"/>
      <c r="K915" s="144" t="s">
        <v>7583</v>
      </c>
      <c r="L915" s="129" t="s">
        <v>394</v>
      </c>
      <c r="M915" s="129" t="s">
        <v>395</v>
      </c>
      <c r="N915" s="144"/>
      <c r="O915" s="144"/>
      <c r="P915" s="235">
        <f t="shared" ca="1" si="29"/>
        <v>43509</v>
      </c>
      <c r="Q915" s="236" t="str">
        <f t="shared" si="30"/>
        <v>ТАК</v>
      </c>
      <c r="R915" s="152"/>
      <c r="S915" s="152"/>
      <c r="T915" s="152"/>
      <c r="U915" s="152"/>
      <c r="V915" s="146"/>
    </row>
    <row r="916" spans="1:22" ht="51.65" x14ac:dyDescent="0.2">
      <c r="A916" s="262">
        <v>565</v>
      </c>
      <c r="B916" s="24">
        <f>SUBTOTAL(103,C$4:$C916)</f>
        <v>829</v>
      </c>
      <c r="C916" s="141" t="s">
        <v>1104</v>
      </c>
      <c r="D916" s="202">
        <v>36248687</v>
      </c>
      <c r="E916" s="123" t="s">
        <v>21</v>
      </c>
      <c r="F916" s="176" t="s">
        <v>20</v>
      </c>
      <c r="G916" s="138" t="s">
        <v>2588</v>
      </c>
      <c r="H916" s="144" t="s">
        <v>5704</v>
      </c>
      <c r="I916" s="144" t="s">
        <v>6235</v>
      </c>
      <c r="J916" s="144" t="s">
        <v>3990</v>
      </c>
      <c r="K916" s="144" t="s">
        <v>4633</v>
      </c>
      <c r="L916" s="129" t="s">
        <v>4339</v>
      </c>
      <c r="M916" s="129" t="s">
        <v>1608</v>
      </c>
      <c r="N916" s="144"/>
      <c r="O916" s="144"/>
      <c r="P916" s="235">
        <f t="shared" ca="1" si="29"/>
        <v>43509</v>
      </c>
      <c r="Q916" s="236" t="str">
        <f t="shared" si="30"/>
        <v>ТАК</v>
      </c>
      <c r="R916" s="152"/>
      <c r="S916" s="152"/>
      <c r="T916" s="152"/>
      <c r="U916" s="152"/>
      <c r="V916" s="146"/>
    </row>
    <row r="917" spans="1:22" ht="25.85" x14ac:dyDescent="0.2">
      <c r="A917" s="264"/>
      <c r="B917" s="139">
        <f>SUBTOTAL(103,C$4:$C917)</f>
        <v>830</v>
      </c>
      <c r="C917" s="142" t="s">
        <v>1104</v>
      </c>
      <c r="D917" s="202" t="s">
        <v>7191</v>
      </c>
      <c r="E917" s="205" t="s">
        <v>21</v>
      </c>
      <c r="F917" s="205" t="s">
        <v>20</v>
      </c>
      <c r="G917" s="138" t="s">
        <v>2586</v>
      </c>
      <c r="H917" s="144" t="s">
        <v>7178</v>
      </c>
      <c r="I917" s="144" t="s">
        <v>7235</v>
      </c>
      <c r="J917" s="144" t="s">
        <v>7207</v>
      </c>
      <c r="K917" s="144" t="s">
        <v>7212</v>
      </c>
      <c r="L917" s="204" t="s">
        <v>3743</v>
      </c>
      <c r="M917" s="204" t="s">
        <v>3744</v>
      </c>
      <c r="N917" s="144"/>
      <c r="O917" s="144"/>
      <c r="P917" s="235">
        <f t="shared" ca="1" si="29"/>
        <v>43509</v>
      </c>
      <c r="Q917" s="236" t="str">
        <f t="shared" si="30"/>
        <v>ТАК</v>
      </c>
      <c r="R917" s="152"/>
      <c r="S917" s="152"/>
      <c r="T917" s="152"/>
      <c r="U917" s="152"/>
      <c r="V917" s="146"/>
    </row>
    <row r="918" spans="1:22" ht="27.2" x14ac:dyDescent="0.2">
      <c r="A918" s="263"/>
      <c r="B918" s="24">
        <f>SUBTOTAL(103,C$4:$C918)</f>
        <v>831</v>
      </c>
      <c r="C918" s="142" t="s">
        <v>1104</v>
      </c>
      <c r="D918" s="202" t="s">
        <v>7191</v>
      </c>
      <c r="E918" s="205" t="s">
        <v>21</v>
      </c>
      <c r="F918" s="205" t="s">
        <v>20</v>
      </c>
      <c r="G918" s="203" t="s">
        <v>7731</v>
      </c>
      <c r="H918" s="144" t="s">
        <v>8542</v>
      </c>
      <c r="I918" s="144" t="s">
        <v>8583</v>
      </c>
      <c r="J918" s="144" t="s">
        <v>8572</v>
      </c>
      <c r="K918" s="144" t="s">
        <v>7212</v>
      </c>
      <c r="L918" s="129" t="s">
        <v>3743</v>
      </c>
      <c r="M918" s="129" t="s">
        <v>3744</v>
      </c>
      <c r="N918" s="144"/>
      <c r="O918" s="144"/>
      <c r="P918" s="235">
        <f t="shared" ca="1" si="29"/>
        <v>43509</v>
      </c>
      <c r="Q918" s="236" t="str">
        <f t="shared" si="30"/>
        <v>ТАК</v>
      </c>
      <c r="R918" s="152"/>
      <c r="S918" s="152"/>
      <c r="T918" s="152"/>
      <c r="U918" s="152"/>
      <c r="V918" s="146"/>
    </row>
    <row r="919" spans="1:22" ht="54.35" x14ac:dyDescent="0.2">
      <c r="A919" s="258">
        <v>566</v>
      </c>
      <c r="B919" s="24">
        <f>SUBTOTAL(103,C$4:$C919)</f>
        <v>832</v>
      </c>
      <c r="C919" s="142" t="s">
        <v>1104</v>
      </c>
      <c r="D919" s="202">
        <v>36259618</v>
      </c>
      <c r="E919" s="205" t="s">
        <v>9193</v>
      </c>
      <c r="F919" s="205" t="s">
        <v>9194</v>
      </c>
      <c r="G919" s="138" t="s">
        <v>2588</v>
      </c>
      <c r="H919" s="144" t="s">
        <v>8899</v>
      </c>
      <c r="I919" s="144" t="s">
        <v>9247</v>
      </c>
      <c r="J919" s="144" t="s">
        <v>9195</v>
      </c>
      <c r="K919" s="144" t="s">
        <v>9196</v>
      </c>
      <c r="L919" s="255" t="s">
        <v>1609</v>
      </c>
      <c r="M919" s="255" t="s">
        <v>1608</v>
      </c>
      <c r="N919" s="144"/>
      <c r="O919" s="144"/>
      <c r="P919" s="235">
        <f t="shared" ca="1" si="29"/>
        <v>43509</v>
      </c>
      <c r="Q919" s="236" t="str">
        <f t="shared" si="30"/>
        <v>ТАК</v>
      </c>
      <c r="R919" s="152"/>
      <c r="S919" s="152"/>
      <c r="T919" s="152"/>
      <c r="U919" s="152"/>
      <c r="V919" s="146"/>
    </row>
    <row r="920" spans="1:22" ht="25.85" x14ac:dyDescent="0.2">
      <c r="A920" s="258">
        <v>567</v>
      </c>
      <c r="B920" s="24">
        <f>SUBTOTAL(103,C$4:$C920)</f>
        <v>833</v>
      </c>
      <c r="C920" s="258" t="s">
        <v>1104</v>
      </c>
      <c r="D920" s="202" t="s">
        <v>1689</v>
      </c>
      <c r="E920" s="205" t="s">
        <v>1690</v>
      </c>
      <c r="F920" s="175" t="s">
        <v>1691</v>
      </c>
      <c r="G920" s="203" t="s">
        <v>2583</v>
      </c>
      <c r="H920" s="144" t="s">
        <v>5720</v>
      </c>
      <c r="I920" s="144" t="s">
        <v>6233</v>
      </c>
      <c r="J920" s="144"/>
      <c r="K920" s="144"/>
      <c r="L920" s="129" t="s">
        <v>394</v>
      </c>
      <c r="M920" s="129" t="s">
        <v>395</v>
      </c>
      <c r="N920" s="144"/>
      <c r="O920" s="144"/>
      <c r="P920" s="235">
        <f t="shared" ca="1" si="29"/>
        <v>43509</v>
      </c>
      <c r="Q920" s="236" t="str">
        <f t="shared" si="30"/>
        <v>ТАК</v>
      </c>
      <c r="R920" s="152"/>
      <c r="S920" s="152"/>
      <c r="T920" s="152"/>
      <c r="U920" s="152"/>
      <c r="V920" s="146"/>
    </row>
    <row r="921" spans="1:22" ht="54.35" x14ac:dyDescent="0.25">
      <c r="A921" s="258">
        <v>568</v>
      </c>
      <c r="B921" s="24">
        <f>SUBTOTAL(103,C$4:$C921)</f>
        <v>834</v>
      </c>
      <c r="C921" s="142" t="s">
        <v>1104</v>
      </c>
      <c r="D921" s="202">
        <v>36265925</v>
      </c>
      <c r="E921" s="205" t="s">
        <v>10455</v>
      </c>
      <c r="F921" s="205" t="s">
        <v>10456</v>
      </c>
      <c r="G921" s="138" t="s">
        <v>2588</v>
      </c>
      <c r="H921" s="144" t="s">
        <v>10101</v>
      </c>
      <c r="I921" s="144" t="s">
        <v>10448</v>
      </c>
      <c r="J921" s="144" t="s">
        <v>10457</v>
      </c>
      <c r="K921" s="144" t="s">
        <v>10458</v>
      </c>
      <c r="L921" s="255" t="s">
        <v>1609</v>
      </c>
      <c r="M921" s="255" t="s">
        <v>1608</v>
      </c>
      <c r="N921" s="256"/>
      <c r="O921" s="256"/>
      <c r="P921" s="235">
        <f t="shared" ca="1" si="29"/>
        <v>43509</v>
      </c>
      <c r="Q921" s="236" t="str">
        <f t="shared" si="30"/>
        <v>ТАК</v>
      </c>
      <c r="R921" s="152" t="s">
        <v>8698</v>
      </c>
      <c r="S921" s="152" t="s">
        <v>10483</v>
      </c>
      <c r="T921" s="125" t="s">
        <v>10471</v>
      </c>
      <c r="U921" s="125" t="s">
        <v>10471</v>
      </c>
      <c r="V921" s="80"/>
    </row>
    <row r="922" spans="1:22" ht="25.85" x14ac:dyDescent="0.2">
      <c r="A922" s="258">
        <v>569</v>
      </c>
      <c r="B922" s="24">
        <f>SUBTOTAL(103,C$4:$C922)</f>
        <v>835</v>
      </c>
      <c r="C922" s="258" t="s">
        <v>1104</v>
      </c>
      <c r="D922" s="128" t="s">
        <v>5551</v>
      </c>
      <c r="E922" s="173" t="s">
        <v>1700</v>
      </c>
      <c r="F922" s="173" t="s">
        <v>1701</v>
      </c>
      <c r="G922" s="203" t="s">
        <v>2583</v>
      </c>
      <c r="H922" s="144" t="s">
        <v>5716</v>
      </c>
      <c r="I922" s="144" t="s">
        <v>6142</v>
      </c>
      <c r="J922" s="144"/>
      <c r="K922" s="144"/>
      <c r="L922" s="129" t="s">
        <v>394</v>
      </c>
      <c r="M922" s="129" t="s">
        <v>395</v>
      </c>
      <c r="N922" s="144"/>
      <c r="O922" s="144"/>
      <c r="P922" s="235">
        <f t="shared" ca="1" si="29"/>
        <v>43509</v>
      </c>
      <c r="Q922" s="236" t="str">
        <f t="shared" si="30"/>
        <v>ТАК</v>
      </c>
      <c r="R922" s="152"/>
      <c r="S922" s="152"/>
      <c r="T922" s="152"/>
      <c r="U922" s="152"/>
      <c r="V922" s="146"/>
    </row>
    <row r="923" spans="1:22" ht="27.2" x14ac:dyDescent="0.25">
      <c r="A923" s="258">
        <v>570</v>
      </c>
      <c r="B923" s="24">
        <f>SUBTOTAL(103,C$4:$C923)</f>
        <v>836</v>
      </c>
      <c r="C923" s="142" t="s">
        <v>1118</v>
      </c>
      <c r="D923" s="202" t="s">
        <v>10679</v>
      </c>
      <c r="E923" s="205" t="s">
        <v>10810</v>
      </c>
      <c r="F923" s="205" t="s">
        <v>10697</v>
      </c>
      <c r="G923" s="137" t="s">
        <v>7731</v>
      </c>
      <c r="H923" s="144" t="s">
        <v>10578</v>
      </c>
      <c r="I923" s="144" t="s">
        <v>10855</v>
      </c>
      <c r="J923" s="144" t="s">
        <v>10782</v>
      </c>
      <c r="K923" s="144" t="s">
        <v>10763</v>
      </c>
      <c r="L923" s="129" t="s">
        <v>3743</v>
      </c>
      <c r="M923" s="129" t="s">
        <v>3744</v>
      </c>
      <c r="N923" s="234"/>
      <c r="O923" s="237"/>
      <c r="P923" s="235">
        <f t="shared" ca="1" si="29"/>
        <v>43509</v>
      </c>
      <c r="Q923" s="236" t="str">
        <f t="shared" si="30"/>
        <v>ТАК</v>
      </c>
      <c r="R923" s="152" t="s">
        <v>8699</v>
      </c>
      <c r="S923" s="152" t="s">
        <v>10811</v>
      </c>
      <c r="T923" s="80" t="s">
        <v>10714</v>
      </c>
      <c r="U923" s="65" t="s">
        <v>10714</v>
      </c>
      <c r="V923" s="146"/>
    </row>
    <row r="924" spans="1:22" ht="51.65" x14ac:dyDescent="0.2">
      <c r="A924" s="258">
        <v>571</v>
      </c>
      <c r="B924" s="24">
        <f>SUBTOTAL(103,C$4:$C924)</f>
        <v>837</v>
      </c>
      <c r="C924" s="142" t="s">
        <v>1127</v>
      </c>
      <c r="D924" s="202">
        <v>36278908</v>
      </c>
      <c r="E924" s="205" t="s">
        <v>4380</v>
      </c>
      <c r="F924" s="205" t="s">
        <v>4381</v>
      </c>
      <c r="G924" s="138" t="s">
        <v>2588</v>
      </c>
      <c r="H924" s="144" t="s">
        <v>5663</v>
      </c>
      <c r="I924" s="93" t="s">
        <v>6365</v>
      </c>
      <c r="J924" s="144" t="s">
        <v>4519</v>
      </c>
      <c r="K924" s="144" t="s">
        <v>4634</v>
      </c>
      <c r="L924" s="129" t="s">
        <v>1609</v>
      </c>
      <c r="M924" s="129" t="s">
        <v>1608</v>
      </c>
      <c r="N924" s="144"/>
      <c r="O924" s="144"/>
      <c r="P924" s="235">
        <f t="shared" ca="1" si="29"/>
        <v>43509</v>
      </c>
      <c r="Q924" s="236" t="str">
        <f t="shared" si="30"/>
        <v>ТАК</v>
      </c>
      <c r="R924" s="152"/>
      <c r="S924" s="152"/>
      <c r="T924" s="152"/>
      <c r="U924" s="152"/>
      <c r="V924" s="146"/>
    </row>
    <row r="925" spans="1:22" ht="51.65" x14ac:dyDescent="0.2">
      <c r="A925" s="258">
        <v>572</v>
      </c>
      <c r="B925" s="24">
        <f>SUBTOTAL(103,C$4:$C925)</f>
        <v>838</v>
      </c>
      <c r="C925" s="142" t="s">
        <v>1114</v>
      </c>
      <c r="D925" s="140" t="s">
        <v>1909</v>
      </c>
      <c r="E925" s="123" t="s">
        <v>1908</v>
      </c>
      <c r="F925" s="180" t="s">
        <v>4312</v>
      </c>
      <c r="G925" s="138" t="s">
        <v>2588</v>
      </c>
      <c r="H925" s="144" t="s">
        <v>5844</v>
      </c>
      <c r="I925" s="144" t="s">
        <v>6375</v>
      </c>
      <c r="J925" s="144" t="s">
        <v>3991</v>
      </c>
      <c r="K925" s="144" t="s">
        <v>4635</v>
      </c>
      <c r="L925" s="129" t="s">
        <v>4339</v>
      </c>
      <c r="M925" s="129" t="s">
        <v>1608</v>
      </c>
      <c r="N925" s="144"/>
      <c r="O925" s="144"/>
      <c r="P925" s="235">
        <f t="shared" ca="1" si="29"/>
        <v>43509</v>
      </c>
      <c r="Q925" s="236" t="str">
        <f t="shared" si="30"/>
        <v>ТАК</v>
      </c>
      <c r="R925" s="152"/>
      <c r="S925" s="152"/>
      <c r="T925" s="152"/>
      <c r="U925" s="152"/>
      <c r="V925" s="146"/>
    </row>
    <row r="926" spans="1:22" ht="51.65" x14ac:dyDescent="0.2">
      <c r="A926" s="258">
        <v>573</v>
      </c>
      <c r="B926" s="139">
        <f>SUBTOTAL(103,C$4:$C926)</f>
        <v>839</v>
      </c>
      <c r="C926" s="142" t="s">
        <v>1104</v>
      </c>
      <c r="D926" s="202">
        <v>36283635</v>
      </c>
      <c r="E926" s="205" t="s">
        <v>7008</v>
      </c>
      <c r="F926" s="205" t="s">
        <v>7009</v>
      </c>
      <c r="G926" s="138" t="s">
        <v>2588</v>
      </c>
      <c r="H926" s="144" t="s">
        <v>6931</v>
      </c>
      <c r="I926" s="144" t="s">
        <v>7067</v>
      </c>
      <c r="J926" s="144" t="s">
        <v>7036</v>
      </c>
      <c r="K926" s="144" t="s">
        <v>7037</v>
      </c>
      <c r="L926" s="129" t="s">
        <v>1609</v>
      </c>
      <c r="M926" s="129" t="s">
        <v>1608</v>
      </c>
      <c r="N926" s="144"/>
      <c r="O926" s="144"/>
      <c r="P926" s="235">
        <f t="shared" ca="1" si="29"/>
        <v>43509</v>
      </c>
      <c r="Q926" s="236" t="str">
        <f t="shared" si="30"/>
        <v>ТАК</v>
      </c>
      <c r="R926" s="152"/>
      <c r="S926" s="152"/>
      <c r="T926" s="152"/>
      <c r="U926" s="152"/>
      <c r="V926" s="146"/>
    </row>
    <row r="927" spans="1:22" ht="25.85" x14ac:dyDescent="0.2">
      <c r="A927" s="258">
        <v>574</v>
      </c>
      <c r="B927" s="139">
        <f>SUBTOTAL(103,C$4:$C927)</f>
        <v>840</v>
      </c>
      <c r="C927" s="142" t="s">
        <v>1117</v>
      </c>
      <c r="D927" s="202" t="s">
        <v>5552</v>
      </c>
      <c r="E927" s="205" t="s">
        <v>2001</v>
      </c>
      <c r="F927" s="205" t="s">
        <v>2264</v>
      </c>
      <c r="G927" s="203" t="s">
        <v>2583</v>
      </c>
      <c r="H927" s="144" t="s">
        <v>5962</v>
      </c>
      <c r="I927" s="144" t="s">
        <v>6544</v>
      </c>
      <c r="J927" s="144"/>
      <c r="K927" s="144"/>
      <c r="L927" s="204" t="s">
        <v>394</v>
      </c>
      <c r="M927" s="129" t="s">
        <v>395</v>
      </c>
      <c r="N927" s="144"/>
      <c r="O927" s="144"/>
      <c r="P927" s="235">
        <f t="shared" ca="1" si="29"/>
        <v>43509</v>
      </c>
      <c r="Q927" s="236" t="str">
        <f t="shared" si="30"/>
        <v>ТАК</v>
      </c>
      <c r="R927" s="152"/>
      <c r="S927" s="152"/>
      <c r="T927" s="152"/>
      <c r="U927" s="152"/>
      <c r="V927" s="146"/>
    </row>
    <row r="928" spans="1:22" ht="25.85" x14ac:dyDescent="0.2">
      <c r="A928" s="258">
        <v>575</v>
      </c>
      <c r="B928" s="24">
        <f>SUBTOTAL(103,C$4:$C928)</f>
        <v>841</v>
      </c>
      <c r="C928" s="142" t="s">
        <v>1106</v>
      </c>
      <c r="D928" s="128" t="s">
        <v>8520</v>
      </c>
      <c r="E928" s="173" t="s">
        <v>8589</v>
      </c>
      <c r="F928" s="173" t="s">
        <v>8526</v>
      </c>
      <c r="G928" s="203" t="s">
        <v>2583</v>
      </c>
      <c r="H928" s="144" t="s">
        <v>8542</v>
      </c>
      <c r="I928" s="144" t="s">
        <v>8538</v>
      </c>
      <c r="J928" s="144"/>
      <c r="K928" s="144" t="s">
        <v>8533</v>
      </c>
      <c r="L928" s="129" t="s">
        <v>394</v>
      </c>
      <c r="M928" s="129" t="s">
        <v>395</v>
      </c>
      <c r="N928" s="144"/>
      <c r="O928" s="144"/>
      <c r="P928" s="235">
        <f t="shared" ca="1" si="29"/>
        <v>43509</v>
      </c>
      <c r="Q928" s="236" t="str">
        <f t="shared" si="30"/>
        <v>ТАК</v>
      </c>
      <c r="R928" s="152"/>
      <c r="S928" s="152"/>
      <c r="T928" s="152"/>
      <c r="U928" s="152"/>
      <c r="V928" s="146"/>
    </row>
    <row r="929" spans="1:22" ht="25.85" x14ac:dyDescent="0.2">
      <c r="A929" s="262">
        <v>576</v>
      </c>
      <c r="B929" s="24">
        <f>SUBTOTAL(103,C$4:$C929)</f>
        <v>842</v>
      </c>
      <c r="C929" s="258" t="s">
        <v>1119</v>
      </c>
      <c r="D929" s="140" t="s">
        <v>2148</v>
      </c>
      <c r="E929" s="175" t="s">
        <v>2154</v>
      </c>
      <c r="F929" s="205" t="s">
        <v>4313</v>
      </c>
      <c r="G929" s="203" t="s">
        <v>2586</v>
      </c>
      <c r="H929" s="144" t="s">
        <v>5685</v>
      </c>
      <c r="I929" s="144" t="s">
        <v>6123</v>
      </c>
      <c r="J929" s="144" t="s">
        <v>5210</v>
      </c>
      <c r="K929" s="144" t="s">
        <v>5063</v>
      </c>
      <c r="L929" s="129" t="s">
        <v>3743</v>
      </c>
      <c r="M929" s="129" t="s">
        <v>3744</v>
      </c>
      <c r="N929" s="144"/>
      <c r="O929" s="144"/>
      <c r="P929" s="235">
        <f t="shared" ca="1" si="29"/>
        <v>43509</v>
      </c>
      <c r="Q929" s="236" t="str">
        <f t="shared" si="30"/>
        <v>ТАК</v>
      </c>
      <c r="R929" s="152"/>
      <c r="S929" s="152"/>
      <c r="T929" s="152"/>
      <c r="U929" s="152"/>
      <c r="V929" s="146"/>
    </row>
    <row r="930" spans="1:22" ht="27.2" x14ac:dyDescent="0.2">
      <c r="A930" s="263"/>
      <c r="B930" s="24">
        <f>SUBTOTAL(103,C$4:$C930)</f>
        <v>843</v>
      </c>
      <c r="C930" s="142" t="s">
        <v>1119</v>
      </c>
      <c r="D930" s="202" t="s">
        <v>2148</v>
      </c>
      <c r="E930" s="205" t="s">
        <v>2154</v>
      </c>
      <c r="F930" s="205" t="s">
        <v>4313</v>
      </c>
      <c r="G930" s="203" t="s">
        <v>7731</v>
      </c>
      <c r="H930" s="144" t="s">
        <v>8187</v>
      </c>
      <c r="I930" s="144" t="s">
        <v>8243</v>
      </c>
      <c r="J930" s="144" t="s">
        <v>5210</v>
      </c>
      <c r="K930" s="144" t="s">
        <v>5063</v>
      </c>
      <c r="L930" s="129" t="s">
        <v>3743</v>
      </c>
      <c r="M930" s="129" t="s">
        <v>3744</v>
      </c>
      <c r="N930" s="144"/>
      <c r="O930" s="144"/>
      <c r="P930" s="235">
        <f t="shared" ca="1" si="29"/>
        <v>43509</v>
      </c>
      <c r="Q930" s="236" t="str">
        <f t="shared" si="30"/>
        <v>ТАК</v>
      </c>
      <c r="R930" s="152"/>
      <c r="S930" s="152"/>
      <c r="T930" s="152"/>
      <c r="U930" s="152"/>
      <c r="V930" s="146"/>
    </row>
    <row r="931" spans="1:22" ht="25.85" x14ac:dyDescent="0.2">
      <c r="A931" s="258">
        <v>577</v>
      </c>
      <c r="B931" s="24">
        <f>SUBTOTAL(103,C$4:$C931)</f>
        <v>844</v>
      </c>
      <c r="C931" s="142" t="s">
        <v>1121</v>
      </c>
      <c r="D931" s="128" t="s">
        <v>729</v>
      </c>
      <c r="E931" s="173" t="s">
        <v>2505</v>
      </c>
      <c r="F931" s="205" t="s">
        <v>1357</v>
      </c>
      <c r="G931" s="203" t="s">
        <v>2583</v>
      </c>
      <c r="H931" s="144" t="s">
        <v>5963</v>
      </c>
      <c r="I931" s="144" t="s">
        <v>6545</v>
      </c>
      <c r="J931" s="144"/>
      <c r="K931" s="144" t="s">
        <v>6879</v>
      </c>
      <c r="L931" s="129" t="s">
        <v>394</v>
      </c>
      <c r="M931" s="129" t="s">
        <v>395</v>
      </c>
      <c r="N931" s="144"/>
      <c r="O931" s="144"/>
      <c r="P931" s="235">
        <f t="shared" ca="1" si="29"/>
        <v>43509</v>
      </c>
      <c r="Q931" s="236" t="str">
        <f t="shared" si="30"/>
        <v>ТАК</v>
      </c>
      <c r="R931" s="152"/>
      <c r="S931" s="152"/>
      <c r="T931" s="152"/>
      <c r="U931" s="152"/>
      <c r="V931" s="146"/>
    </row>
    <row r="932" spans="1:22" ht="25.85" x14ac:dyDescent="0.2">
      <c r="A932" s="258">
        <v>578</v>
      </c>
      <c r="B932" s="24">
        <f>SUBTOTAL(103,C$4:$C932)</f>
        <v>845</v>
      </c>
      <c r="C932" s="220" t="s">
        <v>1124</v>
      </c>
      <c r="D932" s="128" t="s">
        <v>5553</v>
      </c>
      <c r="E932" s="173" t="s">
        <v>2296</v>
      </c>
      <c r="F932" s="205" t="s">
        <v>8731</v>
      </c>
      <c r="G932" s="137" t="s">
        <v>2583</v>
      </c>
      <c r="H932" s="144" t="s">
        <v>5964</v>
      </c>
      <c r="I932" s="144" t="s">
        <v>6546</v>
      </c>
      <c r="J932" s="144"/>
      <c r="K932" s="144"/>
      <c r="L932" s="129" t="s">
        <v>394</v>
      </c>
      <c r="M932" s="129" t="s">
        <v>395</v>
      </c>
      <c r="N932" s="144"/>
      <c r="O932" s="144"/>
      <c r="P932" s="235">
        <f t="shared" ca="1" si="29"/>
        <v>43509</v>
      </c>
      <c r="Q932" s="236" t="str">
        <f t="shared" si="30"/>
        <v>ТАК</v>
      </c>
      <c r="R932" s="152"/>
      <c r="S932" s="152"/>
      <c r="T932" s="152"/>
      <c r="U932" s="152"/>
      <c r="V932" s="146"/>
    </row>
    <row r="933" spans="1:22" ht="25.85" x14ac:dyDescent="0.2">
      <c r="A933" s="258">
        <v>579</v>
      </c>
      <c r="B933" s="24">
        <f>SUBTOTAL(103,C$4:$C933)</f>
        <v>846</v>
      </c>
      <c r="C933" s="220" t="s">
        <v>1105</v>
      </c>
      <c r="D933" s="128" t="s">
        <v>5554</v>
      </c>
      <c r="E933" s="173" t="s">
        <v>2532</v>
      </c>
      <c r="F933" s="175" t="s">
        <v>1790</v>
      </c>
      <c r="G933" s="203" t="s">
        <v>2583</v>
      </c>
      <c r="H933" s="144" t="s">
        <v>5709</v>
      </c>
      <c r="I933" s="144" t="s">
        <v>6133</v>
      </c>
      <c r="J933" s="144"/>
      <c r="K933" s="144"/>
      <c r="L933" s="129" t="s">
        <v>394</v>
      </c>
      <c r="M933" s="129" t="s">
        <v>395</v>
      </c>
      <c r="N933" s="144"/>
      <c r="O933" s="144"/>
      <c r="P933" s="235">
        <f t="shared" ca="1" si="29"/>
        <v>43509</v>
      </c>
      <c r="Q933" s="236" t="str">
        <f t="shared" si="30"/>
        <v>ТАК</v>
      </c>
      <c r="R933" s="152"/>
      <c r="S933" s="152"/>
      <c r="T933" s="152"/>
      <c r="U933" s="152"/>
      <c r="V933" s="146"/>
    </row>
    <row r="934" spans="1:22" ht="25.85" x14ac:dyDescent="0.2">
      <c r="A934" s="258">
        <v>580</v>
      </c>
      <c r="B934" s="139">
        <f>SUBTOTAL(103,C$4:$C934)</f>
        <v>847</v>
      </c>
      <c r="C934" s="257" t="s">
        <v>1118</v>
      </c>
      <c r="D934" s="140" t="s">
        <v>1139</v>
      </c>
      <c r="E934" s="179" t="s">
        <v>1140</v>
      </c>
      <c r="F934" s="123" t="s">
        <v>1141</v>
      </c>
      <c r="G934" s="137" t="s">
        <v>2583</v>
      </c>
      <c r="H934" s="144" t="s">
        <v>5861</v>
      </c>
      <c r="I934" s="144" t="s">
        <v>6403</v>
      </c>
      <c r="J934" s="144"/>
      <c r="K934" s="144"/>
      <c r="L934" s="204" t="s">
        <v>394</v>
      </c>
      <c r="M934" s="204" t="s">
        <v>395</v>
      </c>
      <c r="N934" s="144"/>
      <c r="O934" s="144"/>
      <c r="P934" s="235">
        <f t="shared" ca="1" si="29"/>
        <v>43509</v>
      </c>
      <c r="Q934" s="236" t="str">
        <f t="shared" si="30"/>
        <v>ТАК</v>
      </c>
      <c r="R934" s="152"/>
      <c r="S934" s="152"/>
      <c r="T934" s="152"/>
      <c r="U934" s="152"/>
      <c r="V934" s="146"/>
    </row>
    <row r="935" spans="1:22" ht="51.65" x14ac:dyDescent="0.2">
      <c r="A935" s="258">
        <v>581</v>
      </c>
      <c r="B935" s="24">
        <f>SUBTOTAL(103,C$4:$C935)</f>
        <v>848</v>
      </c>
      <c r="C935" s="195" t="s">
        <v>1104</v>
      </c>
      <c r="D935" s="140">
        <v>36424636</v>
      </c>
      <c r="E935" s="123" t="s">
        <v>2341</v>
      </c>
      <c r="F935" s="123" t="s">
        <v>64</v>
      </c>
      <c r="G935" s="138" t="s">
        <v>2588</v>
      </c>
      <c r="H935" s="144" t="s">
        <v>5954</v>
      </c>
      <c r="I935" s="144" t="s">
        <v>6534</v>
      </c>
      <c r="J935" s="144" t="s">
        <v>3992</v>
      </c>
      <c r="K935" s="144" t="s">
        <v>4636</v>
      </c>
      <c r="L935" s="129" t="s">
        <v>4339</v>
      </c>
      <c r="M935" s="129" t="s">
        <v>1608</v>
      </c>
      <c r="N935" s="144"/>
      <c r="O935" s="144"/>
      <c r="P935" s="235">
        <f t="shared" ca="1" si="29"/>
        <v>43509</v>
      </c>
      <c r="Q935" s="236" t="str">
        <f t="shared" si="30"/>
        <v>ТАК</v>
      </c>
      <c r="R935" s="152"/>
      <c r="S935" s="152"/>
      <c r="T935" s="152"/>
      <c r="U935" s="152"/>
      <c r="V935" s="146"/>
    </row>
    <row r="936" spans="1:22" ht="51.65" x14ac:dyDescent="0.2">
      <c r="A936" s="258">
        <v>582</v>
      </c>
      <c r="B936" s="24">
        <f>SUBTOTAL(103,C$4:$C936)</f>
        <v>849</v>
      </c>
      <c r="C936" s="141" t="s">
        <v>1104</v>
      </c>
      <c r="D936" s="202">
        <v>36424641</v>
      </c>
      <c r="E936" s="205" t="s">
        <v>782</v>
      </c>
      <c r="F936" s="205" t="s">
        <v>783</v>
      </c>
      <c r="G936" s="138" t="s">
        <v>2588</v>
      </c>
      <c r="H936" s="144" t="s">
        <v>5710</v>
      </c>
      <c r="I936" s="144" t="s">
        <v>6547</v>
      </c>
      <c r="J936" s="144" t="s">
        <v>3993</v>
      </c>
      <c r="K936" s="144" t="s">
        <v>4637</v>
      </c>
      <c r="L936" s="129" t="s">
        <v>4339</v>
      </c>
      <c r="M936" s="129" t="s">
        <v>1608</v>
      </c>
      <c r="N936" s="144"/>
      <c r="O936" s="144"/>
      <c r="P936" s="235">
        <f t="shared" ca="1" si="29"/>
        <v>43509</v>
      </c>
      <c r="Q936" s="236" t="str">
        <f t="shared" si="30"/>
        <v>ТАК</v>
      </c>
      <c r="R936" s="152"/>
      <c r="S936" s="152"/>
      <c r="T936" s="152"/>
      <c r="U936" s="152"/>
      <c r="V936" s="146"/>
    </row>
    <row r="937" spans="1:22" ht="51.65" hidden="1" x14ac:dyDescent="0.2">
      <c r="A937" s="258">
        <v>583</v>
      </c>
      <c r="B937" s="191">
        <f>SUBTOTAL(103,C$4:$C937)</f>
        <v>849</v>
      </c>
      <c r="C937" s="185" t="s">
        <v>1104</v>
      </c>
      <c r="D937" s="196" t="s">
        <v>906</v>
      </c>
      <c r="E937" s="197" t="s">
        <v>905</v>
      </c>
      <c r="F937" s="197" t="s">
        <v>904</v>
      </c>
      <c r="G937" s="198" t="s">
        <v>2588</v>
      </c>
      <c r="H937" s="186" t="s">
        <v>5790</v>
      </c>
      <c r="I937" s="186" t="s">
        <v>6281</v>
      </c>
      <c r="J937" s="186" t="s">
        <v>3994</v>
      </c>
      <c r="K937" s="186" t="s">
        <v>4638</v>
      </c>
      <c r="L937" s="187" t="s">
        <v>4339</v>
      </c>
      <c r="M937" s="187" t="s">
        <v>1608</v>
      </c>
      <c r="N937" s="186" t="s">
        <v>8760</v>
      </c>
      <c r="O937" s="186">
        <v>43322</v>
      </c>
      <c r="P937" s="245">
        <f t="shared" ca="1" si="29"/>
        <v>43509</v>
      </c>
      <c r="Q937" s="246" t="str">
        <f t="shared" ca="1" si="30"/>
        <v>НІ</v>
      </c>
      <c r="R937" s="247"/>
      <c r="S937" s="247"/>
      <c r="T937" s="247"/>
      <c r="U937" s="247"/>
      <c r="V937" s="249"/>
    </row>
    <row r="938" spans="1:22" ht="25.85" x14ac:dyDescent="0.2">
      <c r="A938" s="262">
        <v>584</v>
      </c>
      <c r="B938" s="24">
        <f>SUBTOTAL(103,C$4:$C938)</f>
        <v>850</v>
      </c>
      <c r="C938" s="258" t="s">
        <v>1104</v>
      </c>
      <c r="D938" s="202" t="s">
        <v>604</v>
      </c>
      <c r="E938" s="173" t="s">
        <v>1978</v>
      </c>
      <c r="F938" s="205" t="s">
        <v>917</v>
      </c>
      <c r="G938" s="203" t="s">
        <v>2586</v>
      </c>
      <c r="H938" s="144" t="s">
        <v>5685</v>
      </c>
      <c r="I938" s="144" t="s">
        <v>6111</v>
      </c>
      <c r="J938" s="144" t="s">
        <v>3827</v>
      </c>
      <c r="K938" s="144" t="s">
        <v>4639</v>
      </c>
      <c r="L938" s="129" t="s">
        <v>3743</v>
      </c>
      <c r="M938" s="129" t="s">
        <v>3744</v>
      </c>
      <c r="N938" s="144"/>
      <c r="O938" s="144"/>
      <c r="P938" s="235">
        <f t="shared" ca="1" si="29"/>
        <v>43509</v>
      </c>
      <c r="Q938" s="236" t="str">
        <f t="shared" si="30"/>
        <v>ТАК</v>
      </c>
      <c r="R938" s="152"/>
      <c r="S938" s="152"/>
      <c r="T938" s="152"/>
      <c r="U938" s="152"/>
      <c r="V938" s="146"/>
    </row>
    <row r="939" spans="1:22" ht="51.65" x14ac:dyDescent="0.2">
      <c r="A939" s="264"/>
      <c r="B939" s="24">
        <f>SUBTOTAL(103,C$4:$C939)</f>
        <v>851</v>
      </c>
      <c r="C939" s="183" t="s">
        <v>1104</v>
      </c>
      <c r="D939" s="140">
        <v>36511938</v>
      </c>
      <c r="E939" s="123" t="s">
        <v>1978</v>
      </c>
      <c r="F939" s="123" t="s">
        <v>917</v>
      </c>
      <c r="G939" s="138" t="s">
        <v>2588</v>
      </c>
      <c r="H939" s="144" t="s">
        <v>5965</v>
      </c>
      <c r="I939" s="144" t="s">
        <v>6548</v>
      </c>
      <c r="J939" s="144" t="s">
        <v>3827</v>
      </c>
      <c r="K939" s="144" t="s">
        <v>4639</v>
      </c>
      <c r="L939" s="129" t="s">
        <v>4339</v>
      </c>
      <c r="M939" s="129" t="s">
        <v>1608</v>
      </c>
      <c r="N939" s="144"/>
      <c r="O939" s="144"/>
      <c r="P939" s="235">
        <f t="shared" ca="1" si="29"/>
        <v>43509</v>
      </c>
      <c r="Q939" s="236" t="str">
        <f t="shared" si="30"/>
        <v>ТАК</v>
      </c>
      <c r="R939" s="152"/>
      <c r="S939" s="152"/>
      <c r="T939" s="152"/>
      <c r="U939" s="152"/>
      <c r="V939" s="146"/>
    </row>
    <row r="940" spans="1:22" ht="27.2" x14ac:dyDescent="0.2">
      <c r="A940" s="263"/>
      <c r="B940" s="24">
        <f>SUBTOTAL(103,C$4:$C940)</f>
        <v>852</v>
      </c>
      <c r="C940" s="142" t="s">
        <v>1104</v>
      </c>
      <c r="D940" s="202" t="s">
        <v>604</v>
      </c>
      <c r="E940" s="205" t="s">
        <v>1978</v>
      </c>
      <c r="F940" s="205" t="s">
        <v>917</v>
      </c>
      <c r="G940" s="137" t="s">
        <v>7731</v>
      </c>
      <c r="H940" s="144" t="s">
        <v>8464</v>
      </c>
      <c r="I940" s="144" t="s">
        <v>8465</v>
      </c>
      <c r="J940" s="144" t="s">
        <v>8468</v>
      </c>
      <c r="K940" s="144" t="s">
        <v>4639</v>
      </c>
      <c r="L940" s="129" t="s">
        <v>3743</v>
      </c>
      <c r="M940" s="129" t="s">
        <v>3744</v>
      </c>
      <c r="N940" s="144"/>
      <c r="O940" s="144"/>
      <c r="P940" s="235">
        <f t="shared" ca="1" si="29"/>
        <v>43509</v>
      </c>
      <c r="Q940" s="236" t="str">
        <f t="shared" si="30"/>
        <v>ТАК</v>
      </c>
      <c r="R940" s="152"/>
      <c r="S940" s="152"/>
      <c r="T940" s="152"/>
      <c r="U940" s="152"/>
      <c r="V940" s="146"/>
    </row>
    <row r="941" spans="1:22" ht="25.85" x14ac:dyDescent="0.2">
      <c r="A941" s="262">
        <v>585</v>
      </c>
      <c r="B941" s="24">
        <f>SUBTOTAL(103,C$4:$C941)</f>
        <v>853</v>
      </c>
      <c r="C941" s="210" t="s">
        <v>1104</v>
      </c>
      <c r="D941" s="140" t="s">
        <v>1638</v>
      </c>
      <c r="E941" s="123" t="s">
        <v>1639</v>
      </c>
      <c r="F941" s="123" t="s">
        <v>1640</v>
      </c>
      <c r="G941" s="137" t="s">
        <v>2586</v>
      </c>
      <c r="H941" s="144" t="s">
        <v>5685</v>
      </c>
      <c r="I941" s="144" t="s">
        <v>6360</v>
      </c>
      <c r="J941" s="144" t="s">
        <v>5211</v>
      </c>
      <c r="K941" s="144" t="s">
        <v>5064</v>
      </c>
      <c r="L941" s="129" t="s">
        <v>3743</v>
      </c>
      <c r="M941" s="129" t="s">
        <v>3744</v>
      </c>
      <c r="N941" s="144"/>
      <c r="O941" s="144"/>
      <c r="P941" s="235">
        <f t="shared" ca="1" si="29"/>
        <v>43509</v>
      </c>
      <c r="Q941" s="236" t="str">
        <f t="shared" si="30"/>
        <v>ТАК</v>
      </c>
      <c r="R941" s="152"/>
      <c r="S941" s="152"/>
      <c r="T941" s="152"/>
      <c r="U941" s="152"/>
      <c r="V941" s="146"/>
    </row>
    <row r="942" spans="1:22" ht="51.65" x14ac:dyDescent="0.2">
      <c r="A942" s="264"/>
      <c r="B942" s="24">
        <f>SUBTOTAL(103,C$4:$C942)</f>
        <v>854</v>
      </c>
      <c r="C942" s="142" t="s">
        <v>1104</v>
      </c>
      <c r="D942" s="202">
        <v>36520832</v>
      </c>
      <c r="E942" s="205" t="s">
        <v>7006</v>
      </c>
      <c r="F942" s="205" t="s">
        <v>7007</v>
      </c>
      <c r="G942" s="138" t="s">
        <v>2588</v>
      </c>
      <c r="H942" s="144" t="s">
        <v>6931</v>
      </c>
      <c r="I942" s="144" t="s">
        <v>7067</v>
      </c>
      <c r="J942" s="144" t="s">
        <v>7035</v>
      </c>
      <c r="K942" s="144" t="s">
        <v>5064</v>
      </c>
      <c r="L942" s="204" t="s">
        <v>1609</v>
      </c>
      <c r="M942" s="204" t="s">
        <v>1608</v>
      </c>
      <c r="N942" s="144"/>
      <c r="O942" s="144"/>
      <c r="P942" s="235">
        <f t="shared" ca="1" si="29"/>
        <v>43509</v>
      </c>
      <c r="Q942" s="236" t="str">
        <f t="shared" si="30"/>
        <v>ТАК</v>
      </c>
      <c r="R942" s="152"/>
      <c r="S942" s="152"/>
      <c r="T942" s="152"/>
      <c r="U942" s="152"/>
      <c r="V942" s="146"/>
    </row>
    <row r="943" spans="1:22" ht="27.2" x14ac:dyDescent="0.2">
      <c r="A943" s="263"/>
      <c r="B943" s="24">
        <f>SUBTOTAL(103,C$4:$C943)</f>
        <v>855</v>
      </c>
      <c r="C943" s="142" t="s">
        <v>1104</v>
      </c>
      <c r="D943" s="202" t="s">
        <v>1638</v>
      </c>
      <c r="E943" s="205" t="s">
        <v>1639</v>
      </c>
      <c r="F943" s="205" t="s">
        <v>1640</v>
      </c>
      <c r="G943" s="203" t="s">
        <v>7731</v>
      </c>
      <c r="H943" s="144" t="s">
        <v>8464</v>
      </c>
      <c r="I943" s="144" t="s">
        <v>8465</v>
      </c>
      <c r="J943" s="144" t="s">
        <v>7035</v>
      </c>
      <c r="K943" s="144" t="s">
        <v>5064</v>
      </c>
      <c r="L943" s="129" t="s">
        <v>3743</v>
      </c>
      <c r="M943" s="129" t="s">
        <v>3744</v>
      </c>
      <c r="N943" s="144"/>
      <c r="O943" s="144"/>
      <c r="P943" s="235">
        <f t="shared" ca="1" si="29"/>
        <v>43509</v>
      </c>
      <c r="Q943" s="236" t="str">
        <f t="shared" si="30"/>
        <v>ТАК</v>
      </c>
      <c r="R943" s="152"/>
      <c r="S943" s="152"/>
      <c r="T943" s="152"/>
      <c r="U943" s="152"/>
      <c r="V943" s="146"/>
    </row>
    <row r="944" spans="1:22" ht="51.65" x14ac:dyDescent="0.2">
      <c r="A944" s="258">
        <v>586</v>
      </c>
      <c r="B944" s="139">
        <f>SUBTOTAL(103,C$4:$C944)</f>
        <v>856</v>
      </c>
      <c r="C944" s="220" t="s">
        <v>1104</v>
      </c>
      <c r="D944" s="202">
        <v>36527581</v>
      </c>
      <c r="E944" s="205" t="s">
        <v>2131</v>
      </c>
      <c r="F944" s="205" t="s">
        <v>2130</v>
      </c>
      <c r="G944" s="138" t="s">
        <v>2588</v>
      </c>
      <c r="H944" s="144" t="s">
        <v>5836</v>
      </c>
      <c r="I944" s="144" t="s">
        <v>6362</v>
      </c>
      <c r="J944" s="144" t="s">
        <v>3995</v>
      </c>
      <c r="K944" s="144" t="s">
        <v>4640</v>
      </c>
      <c r="L944" s="204" t="s">
        <v>4339</v>
      </c>
      <c r="M944" s="129" t="s">
        <v>1608</v>
      </c>
      <c r="N944" s="144"/>
      <c r="O944" s="144"/>
      <c r="P944" s="235">
        <f t="shared" ca="1" si="29"/>
        <v>43509</v>
      </c>
      <c r="Q944" s="236" t="str">
        <f t="shared" si="30"/>
        <v>ТАК</v>
      </c>
      <c r="R944" s="152"/>
      <c r="S944" s="152"/>
      <c r="T944" s="152"/>
      <c r="U944" s="152"/>
      <c r="V944" s="146"/>
    </row>
    <row r="945" spans="1:22" ht="25.85" x14ac:dyDescent="0.2">
      <c r="A945" s="262">
        <v>587</v>
      </c>
      <c r="B945" s="24">
        <f>SUBTOTAL(103,C$4:$C945)</f>
        <v>857</v>
      </c>
      <c r="C945" s="258" t="s">
        <v>1104</v>
      </c>
      <c r="D945" s="140" t="s">
        <v>2551</v>
      </c>
      <c r="E945" s="123" t="s">
        <v>1430</v>
      </c>
      <c r="F945" s="123" t="s">
        <v>313</v>
      </c>
      <c r="G945" s="203" t="s">
        <v>2586</v>
      </c>
      <c r="H945" s="144" t="s">
        <v>5685</v>
      </c>
      <c r="I945" s="144" t="s">
        <v>6366</v>
      </c>
      <c r="J945" s="144" t="s">
        <v>5212</v>
      </c>
      <c r="K945" s="144" t="s">
        <v>4641</v>
      </c>
      <c r="L945" s="129" t="s">
        <v>3743</v>
      </c>
      <c r="M945" s="129" t="s">
        <v>3744</v>
      </c>
      <c r="N945" s="144"/>
      <c r="O945" s="144"/>
      <c r="P945" s="235">
        <f t="shared" ca="1" si="29"/>
        <v>43509</v>
      </c>
      <c r="Q945" s="236" t="str">
        <f t="shared" si="30"/>
        <v>ТАК</v>
      </c>
      <c r="R945" s="152"/>
      <c r="S945" s="152"/>
      <c r="T945" s="152"/>
      <c r="U945" s="152"/>
      <c r="V945" s="146"/>
    </row>
    <row r="946" spans="1:22" ht="51.65" x14ac:dyDescent="0.2">
      <c r="A946" s="264"/>
      <c r="B946" s="24">
        <f>SUBTOTAL(103,C$4:$C946)</f>
        <v>858</v>
      </c>
      <c r="C946" s="141" t="s">
        <v>1104</v>
      </c>
      <c r="D946" s="140">
        <v>36530971</v>
      </c>
      <c r="E946" s="123" t="s">
        <v>1430</v>
      </c>
      <c r="F946" s="123" t="s">
        <v>313</v>
      </c>
      <c r="G946" s="138" t="s">
        <v>2588</v>
      </c>
      <c r="H946" s="144" t="s">
        <v>5824</v>
      </c>
      <c r="I946" s="144" t="s">
        <v>6349</v>
      </c>
      <c r="J946" s="144" t="s">
        <v>3996</v>
      </c>
      <c r="K946" s="144" t="s">
        <v>4641</v>
      </c>
      <c r="L946" s="129" t="s">
        <v>4339</v>
      </c>
      <c r="M946" s="129" t="s">
        <v>1608</v>
      </c>
      <c r="N946" s="144"/>
      <c r="O946" s="144"/>
      <c r="P946" s="235">
        <f t="shared" ca="1" si="29"/>
        <v>43509</v>
      </c>
      <c r="Q946" s="236" t="str">
        <f t="shared" si="30"/>
        <v>ТАК</v>
      </c>
      <c r="R946" s="152"/>
      <c r="S946" s="152"/>
      <c r="T946" s="152"/>
      <c r="U946" s="152"/>
      <c r="V946" s="146"/>
    </row>
    <row r="947" spans="1:22" ht="27.2" x14ac:dyDescent="0.2">
      <c r="A947" s="263"/>
      <c r="B947" s="24">
        <f>SUBTOTAL(103,C$4:$C947)</f>
        <v>859</v>
      </c>
      <c r="C947" s="142" t="s">
        <v>1104</v>
      </c>
      <c r="D947" s="202" t="s">
        <v>2551</v>
      </c>
      <c r="E947" s="205" t="s">
        <v>1430</v>
      </c>
      <c r="F947" s="205" t="s">
        <v>313</v>
      </c>
      <c r="G947" s="137" t="s">
        <v>7731</v>
      </c>
      <c r="H947" s="144" t="s">
        <v>8187</v>
      </c>
      <c r="I947" s="144" t="s">
        <v>8243</v>
      </c>
      <c r="J947" s="144" t="s">
        <v>5212</v>
      </c>
      <c r="K947" s="144" t="s">
        <v>4641</v>
      </c>
      <c r="L947" s="129" t="s">
        <v>3743</v>
      </c>
      <c r="M947" s="129" t="s">
        <v>3744</v>
      </c>
      <c r="N947" s="144"/>
      <c r="O947" s="144"/>
      <c r="P947" s="235">
        <f t="shared" ca="1" si="29"/>
        <v>43509</v>
      </c>
      <c r="Q947" s="236" t="str">
        <f t="shared" si="30"/>
        <v>ТАК</v>
      </c>
      <c r="R947" s="152"/>
      <c r="S947" s="152"/>
      <c r="T947" s="152"/>
      <c r="U947" s="152"/>
      <c r="V947" s="146"/>
    </row>
    <row r="948" spans="1:22" ht="25.85" x14ac:dyDescent="0.2">
      <c r="A948" s="258">
        <v>588</v>
      </c>
      <c r="B948" s="24">
        <f>SUBTOTAL(103,C$4:$C948)</f>
        <v>860</v>
      </c>
      <c r="C948" s="258" t="s">
        <v>1104</v>
      </c>
      <c r="D948" s="202" t="s">
        <v>5555</v>
      </c>
      <c r="E948" s="205" t="s">
        <v>412</v>
      </c>
      <c r="F948" s="205" t="s">
        <v>413</v>
      </c>
      <c r="G948" s="203" t="s">
        <v>2583</v>
      </c>
      <c r="H948" s="144" t="s">
        <v>5756</v>
      </c>
      <c r="I948" s="144" t="s">
        <v>6549</v>
      </c>
      <c r="J948" s="144"/>
      <c r="K948" s="144"/>
      <c r="L948" s="129" t="s">
        <v>394</v>
      </c>
      <c r="M948" s="129" t="s">
        <v>395</v>
      </c>
      <c r="N948" s="144"/>
      <c r="O948" s="144"/>
      <c r="P948" s="235">
        <f t="shared" ca="1" si="29"/>
        <v>43509</v>
      </c>
      <c r="Q948" s="236" t="str">
        <f t="shared" si="30"/>
        <v>ТАК</v>
      </c>
      <c r="R948" s="152"/>
      <c r="S948" s="152"/>
      <c r="T948" s="152"/>
      <c r="U948" s="152"/>
      <c r="V948" s="146"/>
    </row>
    <row r="949" spans="1:22" ht="25.85" x14ac:dyDescent="0.2">
      <c r="A949" s="258">
        <v>589</v>
      </c>
      <c r="B949" s="24">
        <f>SUBTOTAL(103,C$4:$C949)</f>
        <v>861</v>
      </c>
      <c r="C949" s="142" t="s">
        <v>1104</v>
      </c>
      <c r="D949" s="202" t="s">
        <v>3583</v>
      </c>
      <c r="E949" s="205" t="s">
        <v>3584</v>
      </c>
      <c r="F949" s="205" t="s">
        <v>3585</v>
      </c>
      <c r="G949" s="203" t="s">
        <v>2586</v>
      </c>
      <c r="H949" s="144" t="s">
        <v>5871</v>
      </c>
      <c r="I949" s="144" t="s">
        <v>6416</v>
      </c>
      <c r="J949" s="144" t="s">
        <v>5213</v>
      </c>
      <c r="K949" s="144" t="s">
        <v>5065</v>
      </c>
      <c r="L949" s="129" t="s">
        <v>3743</v>
      </c>
      <c r="M949" s="129" t="s">
        <v>3744</v>
      </c>
      <c r="N949" s="144"/>
      <c r="O949" s="144"/>
      <c r="P949" s="235">
        <f t="shared" ca="1" si="29"/>
        <v>43509</v>
      </c>
      <c r="Q949" s="236" t="str">
        <f t="shared" si="30"/>
        <v>ТАК</v>
      </c>
      <c r="R949" s="152"/>
      <c r="S949" s="152"/>
      <c r="T949" s="152"/>
      <c r="U949" s="152"/>
      <c r="V949" s="146"/>
    </row>
    <row r="950" spans="1:22" ht="51.65" x14ac:dyDescent="0.2">
      <c r="A950" s="258">
        <v>590</v>
      </c>
      <c r="B950" s="24">
        <f>SUBTOTAL(103,C$4:$C950)</f>
        <v>862</v>
      </c>
      <c r="C950" s="220" t="s">
        <v>1104</v>
      </c>
      <c r="D950" s="140" t="s">
        <v>187</v>
      </c>
      <c r="E950" s="123" t="s">
        <v>186</v>
      </c>
      <c r="F950" s="123" t="s">
        <v>907</v>
      </c>
      <c r="G950" s="138" t="s">
        <v>2588</v>
      </c>
      <c r="H950" s="144" t="s">
        <v>5790</v>
      </c>
      <c r="I950" s="144" t="s">
        <v>6281</v>
      </c>
      <c r="J950" s="144" t="s">
        <v>3997</v>
      </c>
      <c r="K950" s="144" t="s">
        <v>4642</v>
      </c>
      <c r="L950" s="129" t="s">
        <v>4339</v>
      </c>
      <c r="M950" s="129" t="s">
        <v>1608</v>
      </c>
      <c r="N950" s="144"/>
      <c r="O950" s="144"/>
      <c r="P950" s="235">
        <f t="shared" ca="1" si="29"/>
        <v>43509</v>
      </c>
      <c r="Q950" s="236" t="str">
        <f t="shared" si="30"/>
        <v>ТАК</v>
      </c>
      <c r="R950" s="152"/>
      <c r="S950" s="152"/>
      <c r="T950" s="152"/>
      <c r="U950" s="152"/>
      <c r="V950" s="146"/>
    </row>
    <row r="951" spans="1:22" ht="38.75" x14ac:dyDescent="0.2">
      <c r="A951" s="262">
        <v>591</v>
      </c>
      <c r="B951" s="24">
        <f>SUBTOTAL(103,C$4:$C951)</f>
        <v>863</v>
      </c>
      <c r="C951" s="220" t="s">
        <v>1124</v>
      </c>
      <c r="D951" s="128" t="s">
        <v>2271</v>
      </c>
      <c r="E951" s="173" t="s">
        <v>2007</v>
      </c>
      <c r="F951" s="175" t="s">
        <v>1068</v>
      </c>
      <c r="G951" s="137" t="s">
        <v>3765</v>
      </c>
      <c r="H951" s="144" t="s">
        <v>5966</v>
      </c>
      <c r="I951" s="144" t="s">
        <v>6550</v>
      </c>
      <c r="J951" s="144" t="s">
        <v>5376</v>
      </c>
      <c r="K951" s="144" t="s">
        <v>5066</v>
      </c>
      <c r="L951" s="129" t="s">
        <v>399</v>
      </c>
      <c r="M951" s="129" t="s">
        <v>400</v>
      </c>
      <c r="N951" s="144"/>
      <c r="O951" s="144"/>
      <c r="P951" s="235">
        <f t="shared" ca="1" si="29"/>
        <v>43509</v>
      </c>
      <c r="Q951" s="236" t="str">
        <f t="shared" si="30"/>
        <v>ТАК</v>
      </c>
      <c r="R951" s="152"/>
      <c r="S951" s="152"/>
      <c r="T951" s="152"/>
      <c r="U951" s="152"/>
      <c r="V951" s="146"/>
    </row>
    <row r="952" spans="1:22" ht="25.85" x14ac:dyDescent="0.2">
      <c r="A952" s="264"/>
      <c r="B952" s="24">
        <f>SUBTOTAL(103,C$4:$C952)</f>
        <v>864</v>
      </c>
      <c r="C952" s="258" t="s">
        <v>1124</v>
      </c>
      <c r="D952" s="128" t="s">
        <v>2271</v>
      </c>
      <c r="E952" s="173" t="s">
        <v>2007</v>
      </c>
      <c r="F952" s="175" t="s">
        <v>1068</v>
      </c>
      <c r="G952" s="137" t="s">
        <v>2583</v>
      </c>
      <c r="H952" s="144" t="s">
        <v>5967</v>
      </c>
      <c r="I952" s="144" t="s">
        <v>6551</v>
      </c>
      <c r="J952" s="144" t="s">
        <v>6880</v>
      </c>
      <c r="K952" s="144" t="s">
        <v>5556</v>
      </c>
      <c r="L952" s="129" t="s">
        <v>394</v>
      </c>
      <c r="M952" s="129" t="s">
        <v>395</v>
      </c>
      <c r="N952" s="144"/>
      <c r="O952" s="144"/>
      <c r="P952" s="235">
        <f t="shared" ca="1" si="29"/>
        <v>43509</v>
      </c>
      <c r="Q952" s="236" t="str">
        <f t="shared" si="30"/>
        <v>ТАК</v>
      </c>
      <c r="R952" s="152"/>
      <c r="S952" s="152"/>
      <c r="T952" s="152"/>
      <c r="U952" s="152"/>
      <c r="V952" s="146"/>
    </row>
    <row r="953" spans="1:22" ht="81.55" x14ac:dyDescent="0.2">
      <c r="A953" s="264"/>
      <c r="B953" s="24">
        <f>SUBTOTAL(103,C$4:$C953)</f>
        <v>865</v>
      </c>
      <c r="C953" s="195" t="s">
        <v>1124</v>
      </c>
      <c r="D953" s="202" t="s">
        <v>2271</v>
      </c>
      <c r="E953" s="205" t="s">
        <v>2007</v>
      </c>
      <c r="F953" s="175" t="s">
        <v>1068</v>
      </c>
      <c r="G953" s="203" t="s">
        <v>2591</v>
      </c>
      <c r="H953" s="144" t="s">
        <v>5966</v>
      </c>
      <c r="I953" s="144" t="s">
        <v>6552</v>
      </c>
      <c r="J953" s="144" t="s">
        <v>5376</v>
      </c>
      <c r="K953" s="144" t="s">
        <v>5066</v>
      </c>
      <c r="L953" s="129" t="s">
        <v>396</v>
      </c>
      <c r="M953" s="129" t="s">
        <v>397</v>
      </c>
      <c r="N953" s="144"/>
      <c r="O953" s="144"/>
      <c r="P953" s="235">
        <f t="shared" ca="1" si="29"/>
        <v>43509</v>
      </c>
      <c r="Q953" s="236" t="str">
        <f t="shared" si="30"/>
        <v>ТАК</v>
      </c>
      <c r="R953" s="152"/>
      <c r="S953" s="152"/>
      <c r="T953" s="152"/>
      <c r="U953" s="152"/>
      <c r="V953" s="146"/>
    </row>
    <row r="954" spans="1:22" ht="40.75" x14ac:dyDescent="0.2">
      <c r="A954" s="264"/>
      <c r="B954" s="24">
        <f>SUBTOTAL(103,C$4:$C954)</f>
        <v>866</v>
      </c>
      <c r="C954" s="141" t="s">
        <v>1124</v>
      </c>
      <c r="D954" s="202" t="s">
        <v>2271</v>
      </c>
      <c r="E954" s="205" t="s">
        <v>2007</v>
      </c>
      <c r="F954" s="175" t="s">
        <v>1068</v>
      </c>
      <c r="G954" s="203" t="s">
        <v>2592</v>
      </c>
      <c r="H954" s="144" t="s">
        <v>5967</v>
      </c>
      <c r="I954" s="144" t="s">
        <v>6551</v>
      </c>
      <c r="J954" s="144" t="s">
        <v>6880</v>
      </c>
      <c r="K954" s="144" t="s">
        <v>5066</v>
      </c>
      <c r="L954" s="130" t="s">
        <v>394</v>
      </c>
      <c r="M954" s="130" t="s">
        <v>395</v>
      </c>
      <c r="N954" s="144"/>
      <c r="O954" s="144"/>
      <c r="P954" s="235">
        <f t="shared" ca="1" si="29"/>
        <v>43509</v>
      </c>
      <c r="Q954" s="236" t="str">
        <f t="shared" si="30"/>
        <v>ТАК</v>
      </c>
      <c r="R954" s="152"/>
      <c r="S954" s="152"/>
      <c r="T954" s="152"/>
      <c r="U954" s="152"/>
      <c r="V954" s="146"/>
    </row>
    <row r="955" spans="1:22" ht="25.85" x14ac:dyDescent="0.2">
      <c r="A955" s="264"/>
      <c r="B955" s="24">
        <f>SUBTOTAL(103,C$4:$C955)</f>
        <v>867</v>
      </c>
      <c r="C955" s="141" t="s">
        <v>1124</v>
      </c>
      <c r="D955" s="202" t="s">
        <v>2271</v>
      </c>
      <c r="E955" s="205" t="s">
        <v>2007</v>
      </c>
      <c r="F955" s="175" t="s">
        <v>1068</v>
      </c>
      <c r="G955" s="203" t="s">
        <v>2595</v>
      </c>
      <c r="H955" s="144" t="s">
        <v>5966</v>
      </c>
      <c r="I955" s="144" t="s">
        <v>6552</v>
      </c>
      <c r="J955" s="144" t="s">
        <v>5376</v>
      </c>
      <c r="K955" s="144" t="s">
        <v>5066</v>
      </c>
      <c r="L955" s="129" t="s">
        <v>396</v>
      </c>
      <c r="M955" s="129" t="s">
        <v>397</v>
      </c>
      <c r="N955" s="144"/>
      <c r="O955" s="144"/>
      <c r="P955" s="235">
        <f t="shared" ca="1" si="29"/>
        <v>43509</v>
      </c>
      <c r="Q955" s="236" t="str">
        <f t="shared" si="30"/>
        <v>ТАК</v>
      </c>
      <c r="R955" s="152"/>
      <c r="S955" s="152"/>
      <c r="T955" s="152"/>
      <c r="U955" s="152"/>
      <c r="V955" s="146"/>
    </row>
    <row r="956" spans="1:22" ht="40.75" x14ac:dyDescent="0.2">
      <c r="A956" s="264"/>
      <c r="B956" s="24">
        <f>SUBTOTAL(103,C$4:$C956)</f>
        <v>868</v>
      </c>
      <c r="C956" s="258" t="s">
        <v>1124</v>
      </c>
      <c r="D956" s="202" t="s">
        <v>2271</v>
      </c>
      <c r="E956" s="173" t="s">
        <v>2007</v>
      </c>
      <c r="F956" s="175" t="s">
        <v>1068</v>
      </c>
      <c r="G956" s="137" t="s">
        <v>2597</v>
      </c>
      <c r="H956" s="144" t="s">
        <v>5966</v>
      </c>
      <c r="I956" s="144" t="s">
        <v>6552</v>
      </c>
      <c r="J956" s="144" t="s">
        <v>5376</v>
      </c>
      <c r="K956" s="144" t="s">
        <v>5066</v>
      </c>
      <c r="L956" s="204" t="s">
        <v>396</v>
      </c>
      <c r="M956" s="129" t="s">
        <v>397</v>
      </c>
      <c r="N956" s="144"/>
      <c r="O956" s="144"/>
      <c r="P956" s="235">
        <f t="shared" ca="1" si="29"/>
        <v>43509</v>
      </c>
      <c r="Q956" s="236" t="str">
        <f t="shared" si="30"/>
        <v>ТАК</v>
      </c>
      <c r="R956" s="152"/>
      <c r="S956" s="152"/>
      <c r="T956" s="152"/>
      <c r="U956" s="152"/>
      <c r="V956" s="146"/>
    </row>
    <row r="957" spans="1:22" ht="25.85" x14ac:dyDescent="0.2">
      <c r="A957" s="264"/>
      <c r="B957" s="24">
        <f>SUBTOTAL(103,C$4:$C957)</f>
        <v>869</v>
      </c>
      <c r="C957" s="142" t="s">
        <v>1124</v>
      </c>
      <c r="D957" s="202" t="s">
        <v>2271</v>
      </c>
      <c r="E957" s="205" t="s">
        <v>2007</v>
      </c>
      <c r="F957" s="205" t="s">
        <v>1068</v>
      </c>
      <c r="G957" s="203" t="s">
        <v>2586</v>
      </c>
      <c r="H957" s="144" t="s">
        <v>6745</v>
      </c>
      <c r="I957" s="144" t="s">
        <v>6767</v>
      </c>
      <c r="J957" s="144" t="s">
        <v>6759</v>
      </c>
      <c r="K957" s="144" t="s">
        <v>5066</v>
      </c>
      <c r="L957" s="129" t="s">
        <v>3743</v>
      </c>
      <c r="M957" s="129" t="s">
        <v>3744</v>
      </c>
      <c r="N957" s="144"/>
      <c r="O957" s="144"/>
      <c r="P957" s="235">
        <f t="shared" ca="1" si="29"/>
        <v>43509</v>
      </c>
      <c r="Q957" s="236" t="str">
        <f t="shared" si="30"/>
        <v>ТАК</v>
      </c>
      <c r="R957" s="152"/>
      <c r="S957" s="152"/>
      <c r="T957" s="152"/>
      <c r="U957" s="152"/>
      <c r="V957" s="146"/>
    </row>
    <row r="958" spans="1:22" ht="27.2" x14ac:dyDescent="0.2">
      <c r="A958" s="263"/>
      <c r="B958" s="24">
        <f>SUBTOTAL(103,C$4:$C958)</f>
        <v>870</v>
      </c>
      <c r="C958" s="142" t="s">
        <v>1124</v>
      </c>
      <c r="D958" s="202" t="s">
        <v>2271</v>
      </c>
      <c r="E958" s="205" t="s">
        <v>2007</v>
      </c>
      <c r="F958" s="205" t="s">
        <v>1068</v>
      </c>
      <c r="G958" s="203" t="s">
        <v>7731</v>
      </c>
      <c r="H958" s="144" t="s">
        <v>8464</v>
      </c>
      <c r="I958" s="144" t="s">
        <v>8465</v>
      </c>
      <c r="J958" s="144" t="s">
        <v>6759</v>
      </c>
      <c r="K958" s="144" t="s">
        <v>5066</v>
      </c>
      <c r="L958" s="129" t="s">
        <v>3743</v>
      </c>
      <c r="M958" s="129" t="s">
        <v>3744</v>
      </c>
      <c r="N958" s="144"/>
      <c r="O958" s="144"/>
      <c r="P958" s="235">
        <f t="shared" ca="1" si="29"/>
        <v>43509</v>
      </c>
      <c r="Q958" s="236" t="str">
        <f t="shared" si="30"/>
        <v>ТАК</v>
      </c>
      <c r="R958" s="152"/>
      <c r="S958" s="152"/>
      <c r="T958" s="152"/>
      <c r="U958" s="152"/>
      <c r="V958" s="146"/>
    </row>
    <row r="959" spans="1:22" ht="25.85" x14ac:dyDescent="0.2">
      <c r="A959" s="258">
        <v>592</v>
      </c>
      <c r="B959" s="139">
        <f>SUBTOTAL(103,C$4:$C959)</f>
        <v>871</v>
      </c>
      <c r="C959" s="195" t="s">
        <v>1104</v>
      </c>
      <c r="D959" s="140" t="s">
        <v>1153</v>
      </c>
      <c r="E959" s="123" t="s">
        <v>1154</v>
      </c>
      <c r="F959" s="179" t="s">
        <v>1155</v>
      </c>
      <c r="G959" s="203" t="s">
        <v>2583</v>
      </c>
      <c r="H959" s="144" t="s">
        <v>5840</v>
      </c>
      <c r="I959" s="144" t="s">
        <v>6370</v>
      </c>
      <c r="J959" s="144"/>
      <c r="K959" s="144"/>
      <c r="L959" s="129" t="s">
        <v>394</v>
      </c>
      <c r="M959" s="129" t="s">
        <v>395</v>
      </c>
      <c r="N959" s="144"/>
      <c r="O959" s="144"/>
      <c r="P959" s="235">
        <f t="shared" ca="1" si="29"/>
        <v>43509</v>
      </c>
      <c r="Q959" s="236" t="str">
        <f t="shared" si="30"/>
        <v>ТАК</v>
      </c>
      <c r="R959" s="152"/>
      <c r="S959" s="152"/>
      <c r="T959" s="152"/>
      <c r="U959" s="152"/>
      <c r="V959" s="146"/>
    </row>
    <row r="960" spans="1:22" ht="25.85" x14ac:dyDescent="0.2">
      <c r="A960" s="262">
        <v>593</v>
      </c>
      <c r="B960" s="24">
        <f>SUBTOTAL(103,C$4:$C960)</f>
        <v>872</v>
      </c>
      <c r="C960" s="258" t="s">
        <v>1129</v>
      </c>
      <c r="D960" s="128" t="s">
        <v>1080</v>
      </c>
      <c r="E960" s="173" t="s">
        <v>1081</v>
      </c>
      <c r="F960" s="175" t="s">
        <v>1082</v>
      </c>
      <c r="G960" s="203" t="s">
        <v>2583</v>
      </c>
      <c r="H960" s="144" t="s">
        <v>5968</v>
      </c>
      <c r="I960" s="144" t="s">
        <v>6553</v>
      </c>
      <c r="J960" s="144" t="s">
        <v>6881</v>
      </c>
      <c r="K960" s="144" t="s">
        <v>5424</v>
      </c>
      <c r="L960" s="129" t="s">
        <v>394</v>
      </c>
      <c r="M960" s="129" t="s">
        <v>395</v>
      </c>
      <c r="N960" s="144"/>
      <c r="O960" s="144"/>
      <c r="P960" s="235">
        <f t="shared" ca="1" si="29"/>
        <v>43509</v>
      </c>
      <c r="Q960" s="236" t="str">
        <f t="shared" si="30"/>
        <v>ТАК</v>
      </c>
      <c r="R960" s="152"/>
      <c r="S960" s="152"/>
      <c r="T960" s="152"/>
      <c r="U960" s="152"/>
      <c r="V960" s="146"/>
    </row>
    <row r="961" spans="1:22" ht="81.55" x14ac:dyDescent="0.2">
      <c r="A961" s="264"/>
      <c r="B961" s="24">
        <f>SUBTOTAL(103,C$4:$C961)</f>
        <v>873</v>
      </c>
      <c r="C961" s="220" t="s">
        <v>1129</v>
      </c>
      <c r="D961" s="128" t="s">
        <v>1080</v>
      </c>
      <c r="E961" s="177" t="s">
        <v>1081</v>
      </c>
      <c r="F961" s="175" t="s">
        <v>1082</v>
      </c>
      <c r="G961" s="137" t="s">
        <v>2591</v>
      </c>
      <c r="H961" s="144" t="s">
        <v>5778</v>
      </c>
      <c r="I961" s="144" t="s">
        <v>6554</v>
      </c>
      <c r="J961" s="144" t="s">
        <v>5423</v>
      </c>
      <c r="K961" s="144" t="s">
        <v>5424</v>
      </c>
      <c r="L961" s="204" t="s">
        <v>396</v>
      </c>
      <c r="M961" s="204" t="s">
        <v>397</v>
      </c>
      <c r="N961" s="144"/>
      <c r="O961" s="144"/>
      <c r="P961" s="235">
        <f t="shared" ca="1" si="29"/>
        <v>43509</v>
      </c>
      <c r="Q961" s="236" t="str">
        <f t="shared" si="30"/>
        <v>ТАК</v>
      </c>
      <c r="R961" s="152"/>
      <c r="S961" s="152"/>
      <c r="T961" s="152"/>
      <c r="U961" s="152"/>
      <c r="V961" s="146"/>
    </row>
    <row r="962" spans="1:22" ht="40.75" x14ac:dyDescent="0.2">
      <c r="A962" s="264"/>
      <c r="B962" s="24">
        <f>SUBTOTAL(103,C$4:$C962)</f>
        <v>874</v>
      </c>
      <c r="C962" s="258" t="s">
        <v>1129</v>
      </c>
      <c r="D962" s="130" t="s">
        <v>1080</v>
      </c>
      <c r="E962" s="176" t="s">
        <v>1081</v>
      </c>
      <c r="F962" s="175" t="s">
        <v>1082</v>
      </c>
      <c r="G962" s="137" t="s">
        <v>2592</v>
      </c>
      <c r="H962" s="144" t="s">
        <v>5969</v>
      </c>
      <c r="I962" s="144" t="s">
        <v>8398</v>
      </c>
      <c r="J962" s="144" t="s">
        <v>5423</v>
      </c>
      <c r="K962" s="144" t="s">
        <v>5424</v>
      </c>
      <c r="L962" s="130" t="s">
        <v>394</v>
      </c>
      <c r="M962" s="130" t="s">
        <v>395</v>
      </c>
      <c r="N962" s="144"/>
      <c r="O962" s="144"/>
      <c r="P962" s="235">
        <f t="shared" ca="1" si="29"/>
        <v>43509</v>
      </c>
      <c r="Q962" s="236" t="str">
        <f t="shared" si="30"/>
        <v>ТАК</v>
      </c>
      <c r="R962" s="152"/>
      <c r="S962" s="152"/>
      <c r="T962" s="152"/>
      <c r="U962" s="152"/>
      <c r="V962" s="146"/>
    </row>
    <row r="963" spans="1:22" ht="25.85" x14ac:dyDescent="0.2">
      <c r="A963" s="264"/>
      <c r="B963" s="24">
        <f>SUBTOTAL(103,C$4:$C963)</f>
        <v>875</v>
      </c>
      <c r="C963" s="258" t="s">
        <v>1129</v>
      </c>
      <c r="D963" s="202" t="s">
        <v>1080</v>
      </c>
      <c r="E963" s="177" t="s">
        <v>1081</v>
      </c>
      <c r="F963" s="175" t="s">
        <v>1082</v>
      </c>
      <c r="G963" s="203" t="s">
        <v>2595</v>
      </c>
      <c r="H963" s="144" t="s">
        <v>5970</v>
      </c>
      <c r="I963" s="144" t="s">
        <v>6554</v>
      </c>
      <c r="J963" s="144" t="s">
        <v>5423</v>
      </c>
      <c r="K963" s="144" t="s">
        <v>5424</v>
      </c>
      <c r="L963" s="129" t="s">
        <v>396</v>
      </c>
      <c r="M963" s="129" t="s">
        <v>397</v>
      </c>
      <c r="N963" s="144"/>
      <c r="O963" s="144"/>
      <c r="P963" s="235">
        <f t="shared" ca="1" si="29"/>
        <v>43509</v>
      </c>
      <c r="Q963" s="236" t="str">
        <f t="shared" si="30"/>
        <v>ТАК</v>
      </c>
      <c r="R963" s="152"/>
      <c r="S963" s="152"/>
      <c r="T963" s="152"/>
      <c r="U963" s="152"/>
      <c r="V963" s="146"/>
    </row>
    <row r="964" spans="1:22" ht="40.75" x14ac:dyDescent="0.2">
      <c r="A964" s="263"/>
      <c r="B964" s="24">
        <f>SUBTOTAL(103,C$4:$C964)</f>
        <v>876</v>
      </c>
      <c r="C964" s="258" t="s">
        <v>1129</v>
      </c>
      <c r="D964" s="128" t="s">
        <v>1080</v>
      </c>
      <c r="E964" s="177" t="s">
        <v>1081</v>
      </c>
      <c r="F964" s="175" t="s">
        <v>1082</v>
      </c>
      <c r="G964" s="137" t="s">
        <v>2597</v>
      </c>
      <c r="H964" s="144" t="s">
        <v>5970</v>
      </c>
      <c r="I964" s="144" t="s">
        <v>6554</v>
      </c>
      <c r="J964" s="144" t="s">
        <v>5423</v>
      </c>
      <c r="K964" s="144" t="s">
        <v>5424</v>
      </c>
      <c r="L964" s="129" t="s">
        <v>396</v>
      </c>
      <c r="M964" s="129" t="s">
        <v>397</v>
      </c>
      <c r="N964" s="144"/>
      <c r="O964" s="144"/>
      <c r="P964" s="235">
        <f t="shared" ref="P964:P1027" ca="1" si="31">TODAY()</f>
        <v>43509</v>
      </c>
      <c r="Q964" s="236" t="str">
        <f t="shared" si="30"/>
        <v>ТАК</v>
      </c>
      <c r="R964" s="152"/>
      <c r="S964" s="152"/>
      <c r="T964" s="152"/>
      <c r="U964" s="152"/>
      <c r="V964" s="146"/>
    </row>
    <row r="965" spans="1:22" ht="51.65" x14ac:dyDescent="0.2">
      <c r="A965" s="258">
        <v>594</v>
      </c>
      <c r="B965" s="24">
        <f>SUBTOTAL(103,C$4:$C965)</f>
        <v>877</v>
      </c>
      <c r="C965" s="142" t="s">
        <v>1104</v>
      </c>
      <c r="D965" s="202">
        <v>36602752</v>
      </c>
      <c r="E965" s="205" t="s">
        <v>7018</v>
      </c>
      <c r="F965" s="205" t="s">
        <v>7019</v>
      </c>
      <c r="G965" s="138" t="s">
        <v>2588</v>
      </c>
      <c r="H965" s="144" t="s">
        <v>6932</v>
      </c>
      <c r="I965" s="144" t="s">
        <v>7069</v>
      </c>
      <c r="J965" s="144" t="s">
        <v>7048</v>
      </c>
      <c r="K965" s="144" t="s">
        <v>7049</v>
      </c>
      <c r="L965" s="129" t="s">
        <v>1609</v>
      </c>
      <c r="M965" s="129" t="s">
        <v>1608</v>
      </c>
      <c r="N965" s="144"/>
      <c r="O965" s="144"/>
      <c r="P965" s="235">
        <f t="shared" ca="1" si="31"/>
        <v>43509</v>
      </c>
      <c r="Q965" s="236" t="str">
        <f t="shared" si="30"/>
        <v>ТАК</v>
      </c>
      <c r="R965" s="152"/>
      <c r="S965" s="152"/>
      <c r="T965" s="152"/>
      <c r="U965" s="152"/>
      <c r="V965" s="146"/>
    </row>
    <row r="966" spans="1:22" ht="25.85" x14ac:dyDescent="0.2">
      <c r="A966" s="258">
        <v>595</v>
      </c>
      <c r="B966" s="24">
        <f>SUBTOTAL(103,C$4:$C966)</f>
        <v>878</v>
      </c>
      <c r="C966" s="195" t="s">
        <v>1113</v>
      </c>
      <c r="D966" s="128" t="s">
        <v>5557</v>
      </c>
      <c r="E966" s="173" t="s">
        <v>1201</v>
      </c>
      <c r="F966" s="205" t="s">
        <v>1291</v>
      </c>
      <c r="G966" s="203" t="s">
        <v>2583</v>
      </c>
      <c r="H966" s="144" t="s">
        <v>5971</v>
      </c>
      <c r="I966" s="144" t="s">
        <v>6555</v>
      </c>
      <c r="J966" s="144"/>
      <c r="K966" s="144"/>
      <c r="L966" s="129" t="s">
        <v>394</v>
      </c>
      <c r="M966" s="129" t="s">
        <v>395</v>
      </c>
      <c r="N966" s="144"/>
      <c r="O966" s="144"/>
      <c r="P966" s="235">
        <f t="shared" ca="1" si="31"/>
        <v>43509</v>
      </c>
      <c r="Q966" s="236" t="str">
        <f t="shared" si="30"/>
        <v>ТАК</v>
      </c>
      <c r="R966" s="152"/>
      <c r="S966" s="152"/>
      <c r="T966" s="152"/>
      <c r="U966" s="152"/>
      <c r="V966" s="146"/>
    </row>
    <row r="967" spans="1:22" ht="38.75" x14ac:dyDescent="0.2">
      <c r="A967" s="258">
        <v>596</v>
      </c>
      <c r="B967" s="24">
        <f>SUBTOTAL(103,C$4:$C967)</f>
        <v>879</v>
      </c>
      <c r="C967" s="141" t="s">
        <v>1108</v>
      </c>
      <c r="D967" s="202" t="s">
        <v>958</v>
      </c>
      <c r="E967" s="173" t="s">
        <v>959</v>
      </c>
      <c r="F967" s="205" t="s">
        <v>170</v>
      </c>
      <c r="G967" s="137" t="s">
        <v>3765</v>
      </c>
      <c r="H967" s="144" t="s">
        <v>5972</v>
      </c>
      <c r="I967" s="144" t="s">
        <v>6556</v>
      </c>
      <c r="J967" s="144" t="s">
        <v>5377</v>
      </c>
      <c r="K967" s="144" t="s">
        <v>5378</v>
      </c>
      <c r="L967" s="129" t="s">
        <v>399</v>
      </c>
      <c r="M967" s="129" t="s">
        <v>400</v>
      </c>
      <c r="N967" s="144"/>
      <c r="O967" s="144"/>
      <c r="P967" s="235">
        <f t="shared" ca="1" si="31"/>
        <v>43509</v>
      </c>
      <c r="Q967" s="236" t="str">
        <f t="shared" si="30"/>
        <v>ТАК</v>
      </c>
      <c r="R967" s="152"/>
      <c r="S967" s="152"/>
      <c r="T967" s="152"/>
      <c r="U967" s="152"/>
      <c r="V967" s="146"/>
    </row>
    <row r="968" spans="1:22" ht="51.65" x14ac:dyDescent="0.2">
      <c r="A968" s="258">
        <v>597</v>
      </c>
      <c r="B968" s="139">
        <f>SUBTOTAL(103,C$4:$C968)</f>
        <v>880</v>
      </c>
      <c r="C968" s="257" t="s">
        <v>1122</v>
      </c>
      <c r="D968" s="140" t="s">
        <v>1885</v>
      </c>
      <c r="E968" s="123" t="s">
        <v>1884</v>
      </c>
      <c r="F968" s="123" t="s">
        <v>3692</v>
      </c>
      <c r="G968" s="138" t="s">
        <v>2588</v>
      </c>
      <c r="H968" s="144" t="s">
        <v>5843</v>
      </c>
      <c r="I968" s="144" t="s">
        <v>6388</v>
      </c>
      <c r="J968" s="144" t="s">
        <v>3998</v>
      </c>
      <c r="K968" s="144" t="s">
        <v>4643</v>
      </c>
      <c r="L968" s="129" t="s">
        <v>4339</v>
      </c>
      <c r="M968" s="129" t="s">
        <v>1608</v>
      </c>
      <c r="N968" s="144"/>
      <c r="O968" s="144"/>
      <c r="P968" s="235">
        <f t="shared" ca="1" si="31"/>
        <v>43509</v>
      </c>
      <c r="Q968" s="236" t="str">
        <f t="shared" si="30"/>
        <v>ТАК</v>
      </c>
      <c r="R968" s="152"/>
      <c r="S968" s="152"/>
      <c r="T968" s="152"/>
      <c r="U968" s="152"/>
      <c r="V968" s="146"/>
    </row>
    <row r="969" spans="1:22" ht="51.65" x14ac:dyDescent="0.2">
      <c r="A969" s="258">
        <v>598</v>
      </c>
      <c r="B969" s="24">
        <f>SUBTOTAL(103,C$4:$C969)</f>
        <v>881</v>
      </c>
      <c r="C969" s="210" t="s">
        <v>1104</v>
      </c>
      <c r="D969" s="140" t="s">
        <v>1906</v>
      </c>
      <c r="E969" s="123" t="s">
        <v>1905</v>
      </c>
      <c r="F969" s="123" t="s">
        <v>1904</v>
      </c>
      <c r="G969" s="138" t="s">
        <v>2588</v>
      </c>
      <c r="H969" s="144" t="s">
        <v>5844</v>
      </c>
      <c r="I969" s="144" t="s">
        <v>6375</v>
      </c>
      <c r="J969" s="144" t="s">
        <v>3999</v>
      </c>
      <c r="K969" s="144" t="s">
        <v>4644</v>
      </c>
      <c r="L969" s="129" t="s">
        <v>4339</v>
      </c>
      <c r="M969" s="129" t="s">
        <v>1608</v>
      </c>
      <c r="N969" s="144"/>
      <c r="O969" s="144"/>
      <c r="P969" s="235">
        <f t="shared" ca="1" si="31"/>
        <v>43509</v>
      </c>
      <c r="Q969" s="236" t="str">
        <f t="shared" si="30"/>
        <v>ТАК</v>
      </c>
      <c r="R969" s="152"/>
      <c r="S969" s="152"/>
      <c r="T969" s="152"/>
      <c r="U969" s="152"/>
      <c r="V969" s="146"/>
    </row>
    <row r="970" spans="1:22" ht="25.85" x14ac:dyDescent="0.2">
      <c r="A970" s="262">
        <v>599</v>
      </c>
      <c r="B970" s="24">
        <f>SUBTOTAL(103,C$4:$C970)</f>
        <v>882</v>
      </c>
      <c r="C970" s="258" t="s">
        <v>1108</v>
      </c>
      <c r="D970" s="202">
        <v>36639101</v>
      </c>
      <c r="E970" s="205" t="s">
        <v>3909</v>
      </c>
      <c r="F970" s="205" t="s">
        <v>1403</v>
      </c>
      <c r="G970" s="203" t="s">
        <v>2595</v>
      </c>
      <c r="H970" s="144" t="s">
        <v>5973</v>
      </c>
      <c r="I970" s="144" t="s">
        <v>6557</v>
      </c>
      <c r="J970" s="144" t="s">
        <v>5435</v>
      </c>
      <c r="K970" s="144" t="s">
        <v>5436</v>
      </c>
      <c r="L970" s="129" t="s">
        <v>396</v>
      </c>
      <c r="M970" s="129" t="s">
        <v>397</v>
      </c>
      <c r="N970" s="144"/>
      <c r="O970" s="144"/>
      <c r="P970" s="235">
        <f t="shared" ca="1" si="31"/>
        <v>43509</v>
      </c>
      <c r="Q970" s="236" t="str">
        <f t="shared" si="30"/>
        <v>ТАК</v>
      </c>
      <c r="R970" s="152"/>
      <c r="S970" s="152"/>
      <c r="T970" s="152"/>
      <c r="U970" s="152"/>
      <c r="V970" s="146"/>
    </row>
    <row r="971" spans="1:22" ht="40.75" x14ac:dyDescent="0.2">
      <c r="A971" s="263"/>
      <c r="B971" s="24">
        <f>SUBTOTAL(103,C$4:$C971)</f>
        <v>883</v>
      </c>
      <c r="C971" s="220" t="s">
        <v>1108</v>
      </c>
      <c r="D971" s="128">
        <v>36639101</v>
      </c>
      <c r="E971" s="173" t="s">
        <v>3909</v>
      </c>
      <c r="F971" s="205" t="s">
        <v>1403</v>
      </c>
      <c r="G971" s="137" t="s">
        <v>2597</v>
      </c>
      <c r="H971" s="144" t="s">
        <v>5973</v>
      </c>
      <c r="I971" s="144" t="s">
        <v>6557</v>
      </c>
      <c r="J971" s="144" t="s">
        <v>5435</v>
      </c>
      <c r="K971" s="144" t="s">
        <v>5436</v>
      </c>
      <c r="L971" s="129" t="s">
        <v>396</v>
      </c>
      <c r="M971" s="129" t="s">
        <v>397</v>
      </c>
      <c r="N971" s="144"/>
      <c r="O971" s="144"/>
      <c r="P971" s="235">
        <f t="shared" ca="1" si="31"/>
        <v>43509</v>
      </c>
      <c r="Q971" s="236" t="str">
        <f t="shared" si="30"/>
        <v>ТАК</v>
      </c>
      <c r="R971" s="152"/>
      <c r="S971" s="152"/>
      <c r="T971" s="152"/>
      <c r="U971" s="152"/>
      <c r="V971" s="146"/>
    </row>
    <row r="972" spans="1:22" ht="25.85" x14ac:dyDescent="0.2">
      <c r="A972" s="258">
        <v>600</v>
      </c>
      <c r="B972" s="24">
        <f>SUBTOTAL(103,C$4:$C972)</f>
        <v>884</v>
      </c>
      <c r="C972" s="142" t="s">
        <v>1117</v>
      </c>
      <c r="D972" s="202" t="s">
        <v>7520</v>
      </c>
      <c r="E972" s="205" t="s">
        <v>7610</v>
      </c>
      <c r="F972" s="205" t="s">
        <v>7550</v>
      </c>
      <c r="G972" s="203" t="s">
        <v>2583</v>
      </c>
      <c r="H972" s="144" t="s">
        <v>8397</v>
      </c>
      <c r="I972" s="144" t="s">
        <v>7629</v>
      </c>
      <c r="J972" s="144"/>
      <c r="K972" s="144" t="s">
        <v>7578</v>
      </c>
      <c r="L972" s="129" t="s">
        <v>394</v>
      </c>
      <c r="M972" s="129" t="s">
        <v>395</v>
      </c>
      <c r="N972" s="144"/>
      <c r="O972" s="144"/>
      <c r="P972" s="235">
        <f t="shared" ca="1" si="31"/>
        <v>43509</v>
      </c>
      <c r="Q972" s="236" t="str">
        <f t="shared" si="30"/>
        <v>ТАК</v>
      </c>
      <c r="R972" s="152"/>
      <c r="S972" s="152"/>
      <c r="T972" s="152"/>
      <c r="U972" s="152"/>
      <c r="V972" s="146"/>
    </row>
    <row r="973" spans="1:22" ht="25.85" x14ac:dyDescent="0.2">
      <c r="A973" s="258">
        <v>601</v>
      </c>
      <c r="B973" s="24">
        <f>SUBTOTAL(103,C$4:$C973)</f>
        <v>885</v>
      </c>
      <c r="C973" s="258" t="s">
        <v>1120</v>
      </c>
      <c r="D973" s="202" t="s">
        <v>5558</v>
      </c>
      <c r="E973" s="205" t="s">
        <v>926</v>
      </c>
      <c r="F973" s="175" t="s">
        <v>910</v>
      </c>
      <c r="G973" s="203" t="s">
        <v>2583</v>
      </c>
      <c r="H973" s="144" t="s">
        <v>5974</v>
      </c>
      <c r="I973" s="144" t="s">
        <v>6558</v>
      </c>
      <c r="J973" s="144"/>
      <c r="K973" s="144"/>
      <c r="L973" s="204" t="s">
        <v>394</v>
      </c>
      <c r="M973" s="204" t="s">
        <v>395</v>
      </c>
      <c r="N973" s="144"/>
      <c r="O973" s="144"/>
      <c r="P973" s="235">
        <f t="shared" ca="1" si="31"/>
        <v>43509</v>
      </c>
      <c r="Q973" s="236" t="str">
        <f t="shared" si="30"/>
        <v>ТАК</v>
      </c>
      <c r="R973" s="152"/>
      <c r="S973" s="152"/>
      <c r="T973" s="152"/>
      <c r="U973" s="152"/>
      <c r="V973" s="146"/>
    </row>
    <row r="974" spans="1:22" ht="25.85" x14ac:dyDescent="0.2">
      <c r="A974" s="258">
        <v>602</v>
      </c>
      <c r="B974" s="24">
        <f>SUBTOTAL(103,C$4:$C974)</f>
        <v>886</v>
      </c>
      <c r="C974" s="258" t="s">
        <v>1106</v>
      </c>
      <c r="D974" s="202" t="s">
        <v>1086</v>
      </c>
      <c r="E974" s="205" t="s">
        <v>1087</v>
      </c>
      <c r="F974" s="205" t="s">
        <v>1475</v>
      </c>
      <c r="G974" s="203" t="s">
        <v>2583</v>
      </c>
      <c r="H974" s="144" t="s">
        <v>5975</v>
      </c>
      <c r="I974" s="144" t="s">
        <v>6559</v>
      </c>
      <c r="J974" s="144"/>
      <c r="K974" s="144"/>
      <c r="L974" s="129" t="s">
        <v>394</v>
      </c>
      <c r="M974" s="129" t="s">
        <v>395</v>
      </c>
      <c r="N974" s="144"/>
      <c r="O974" s="144"/>
      <c r="P974" s="235">
        <f t="shared" ca="1" si="31"/>
        <v>43509</v>
      </c>
      <c r="Q974" s="236" t="str">
        <f t="shared" ref="Q974:Q1037" si="32">IF(VALUE(O974)=0,"ТАК",IF(VALUE(O974)&gt;VALUE(P974),"ТАК","НІ"))</f>
        <v>ТАК</v>
      </c>
      <c r="R974" s="152"/>
      <c r="S974" s="152"/>
      <c r="T974" s="152"/>
      <c r="U974" s="152"/>
      <c r="V974" s="146"/>
    </row>
    <row r="975" spans="1:22" ht="25.85" x14ac:dyDescent="0.2">
      <c r="A975" s="262">
        <v>603</v>
      </c>
      <c r="B975" s="24">
        <f>SUBTOTAL(103,C$4:$C975)</f>
        <v>887</v>
      </c>
      <c r="C975" s="220" t="s">
        <v>1111</v>
      </c>
      <c r="D975" s="140" t="s">
        <v>947</v>
      </c>
      <c r="E975" s="175" t="s">
        <v>732</v>
      </c>
      <c r="F975" s="205" t="s">
        <v>8744</v>
      </c>
      <c r="G975" s="203" t="s">
        <v>2586</v>
      </c>
      <c r="H975" s="144" t="s">
        <v>5685</v>
      </c>
      <c r="I975" s="144" t="s">
        <v>6123</v>
      </c>
      <c r="J975" s="144" t="s">
        <v>5214</v>
      </c>
      <c r="K975" s="144" t="s">
        <v>5066</v>
      </c>
      <c r="L975" s="204" t="s">
        <v>3743</v>
      </c>
      <c r="M975" s="204" t="s">
        <v>3744</v>
      </c>
      <c r="N975" s="144"/>
      <c r="O975" s="144"/>
      <c r="P975" s="235">
        <f t="shared" ca="1" si="31"/>
        <v>43509</v>
      </c>
      <c r="Q975" s="236" t="str">
        <f t="shared" si="32"/>
        <v>ТАК</v>
      </c>
      <c r="R975" s="152"/>
      <c r="S975" s="152"/>
      <c r="T975" s="152"/>
      <c r="U975" s="152"/>
      <c r="V975" s="146"/>
    </row>
    <row r="976" spans="1:22" ht="27.2" x14ac:dyDescent="0.25">
      <c r="A976" s="263"/>
      <c r="B976" s="139">
        <f>SUBTOTAL(103,C$4:$C976)</f>
        <v>888</v>
      </c>
      <c r="C976" s="142" t="s">
        <v>1111</v>
      </c>
      <c r="D976" s="128" t="s">
        <v>947</v>
      </c>
      <c r="E976" s="173" t="s">
        <v>732</v>
      </c>
      <c r="F976" s="205" t="s">
        <v>9614</v>
      </c>
      <c r="G976" s="137" t="s">
        <v>7731</v>
      </c>
      <c r="H976" s="144" t="s">
        <v>9395</v>
      </c>
      <c r="I976" s="144" t="s">
        <v>9695</v>
      </c>
      <c r="J976" s="144" t="s">
        <v>5214</v>
      </c>
      <c r="K976" s="144" t="s">
        <v>5067</v>
      </c>
      <c r="L976" s="129" t="s">
        <v>3743</v>
      </c>
      <c r="M976" s="129" t="s">
        <v>3744</v>
      </c>
      <c r="N976" s="234"/>
      <c r="O976" s="237"/>
      <c r="P976" s="235">
        <f t="shared" ca="1" si="31"/>
        <v>43509</v>
      </c>
      <c r="Q976" s="236" t="str">
        <f t="shared" si="32"/>
        <v>ТАК</v>
      </c>
      <c r="R976" s="152"/>
      <c r="S976" s="152"/>
      <c r="T976" s="152"/>
      <c r="U976" s="152"/>
      <c r="V976" s="146"/>
    </row>
    <row r="977" spans="1:22" ht="51.65" x14ac:dyDescent="0.2">
      <c r="A977" s="258">
        <v>604</v>
      </c>
      <c r="B977" s="24">
        <f>SUBTOTAL(103,C$4:$C977)</f>
        <v>889</v>
      </c>
      <c r="C977" s="258" t="s">
        <v>1104</v>
      </c>
      <c r="D977" s="140">
        <v>36697963</v>
      </c>
      <c r="E977" s="123" t="s">
        <v>329</v>
      </c>
      <c r="F977" s="123" t="s">
        <v>116</v>
      </c>
      <c r="G977" s="138" t="s">
        <v>2588</v>
      </c>
      <c r="H977" s="144" t="s">
        <v>5845</v>
      </c>
      <c r="I977" s="144" t="s">
        <v>6376</v>
      </c>
      <c r="J977" s="144" t="s">
        <v>4000</v>
      </c>
      <c r="K977" s="144" t="s">
        <v>4645</v>
      </c>
      <c r="L977" s="129" t="s">
        <v>4339</v>
      </c>
      <c r="M977" s="129" t="s">
        <v>1608</v>
      </c>
      <c r="N977" s="144"/>
      <c r="O977" s="144"/>
      <c r="P977" s="235">
        <f t="shared" ca="1" si="31"/>
        <v>43509</v>
      </c>
      <c r="Q977" s="236" t="str">
        <f t="shared" si="32"/>
        <v>ТАК</v>
      </c>
      <c r="R977" s="152"/>
      <c r="S977" s="152"/>
      <c r="T977" s="152"/>
      <c r="U977" s="152"/>
      <c r="V977" s="146"/>
    </row>
    <row r="978" spans="1:22" ht="25.85" x14ac:dyDescent="0.2">
      <c r="A978" s="262">
        <v>605</v>
      </c>
      <c r="B978" s="24">
        <f>SUBTOTAL(103,C$4:$C978)</f>
        <v>890</v>
      </c>
      <c r="C978" s="141" t="s">
        <v>1104</v>
      </c>
      <c r="D978" s="202" t="s">
        <v>642</v>
      </c>
      <c r="E978" s="205" t="s">
        <v>2346</v>
      </c>
      <c r="F978" s="205" t="s">
        <v>59</v>
      </c>
      <c r="G978" s="203" t="s">
        <v>2586</v>
      </c>
      <c r="H978" s="144" t="s">
        <v>5685</v>
      </c>
      <c r="I978" s="144" t="s">
        <v>6274</v>
      </c>
      <c r="J978" s="144" t="s">
        <v>5215</v>
      </c>
      <c r="K978" s="144" t="s">
        <v>5067</v>
      </c>
      <c r="L978" s="129" t="s">
        <v>3743</v>
      </c>
      <c r="M978" s="129" t="s">
        <v>3744</v>
      </c>
      <c r="N978" s="144"/>
      <c r="O978" s="144"/>
      <c r="P978" s="235">
        <f t="shared" ca="1" si="31"/>
        <v>43509</v>
      </c>
      <c r="Q978" s="236" t="str">
        <f t="shared" si="32"/>
        <v>ТАК</v>
      </c>
      <c r="R978" s="152"/>
      <c r="S978" s="152"/>
      <c r="T978" s="152"/>
      <c r="U978" s="152"/>
      <c r="V978" s="146"/>
    </row>
    <row r="979" spans="1:22" ht="51.65" x14ac:dyDescent="0.2">
      <c r="A979" s="264"/>
      <c r="B979" s="24">
        <f>SUBTOTAL(103,C$4:$C979)</f>
        <v>891</v>
      </c>
      <c r="C979" s="210" t="s">
        <v>1104</v>
      </c>
      <c r="D979" s="140">
        <v>36716332</v>
      </c>
      <c r="E979" s="123" t="s">
        <v>2346</v>
      </c>
      <c r="F979" s="123" t="s">
        <v>59</v>
      </c>
      <c r="G979" s="138" t="s">
        <v>2588</v>
      </c>
      <c r="H979" s="144" t="s">
        <v>5954</v>
      </c>
      <c r="I979" s="144" t="s">
        <v>6534</v>
      </c>
      <c r="J979" s="144" t="s">
        <v>4001</v>
      </c>
      <c r="K979" s="144" t="s">
        <v>4646</v>
      </c>
      <c r="L979" s="129" t="s">
        <v>4339</v>
      </c>
      <c r="M979" s="129" t="s">
        <v>1608</v>
      </c>
      <c r="N979" s="144"/>
      <c r="O979" s="144"/>
      <c r="P979" s="235">
        <f t="shared" ca="1" si="31"/>
        <v>43509</v>
      </c>
      <c r="Q979" s="236" t="str">
        <f t="shared" si="32"/>
        <v>ТАК</v>
      </c>
      <c r="R979" s="152"/>
      <c r="S979" s="152"/>
      <c r="T979" s="152"/>
      <c r="U979" s="152"/>
      <c r="V979" s="146"/>
    </row>
    <row r="980" spans="1:22" ht="27.2" x14ac:dyDescent="0.25">
      <c r="A980" s="263"/>
      <c r="B980" s="24">
        <f>SUBTOTAL(103,C$4:$C980)</f>
        <v>892</v>
      </c>
      <c r="C980" s="142" t="s">
        <v>1104</v>
      </c>
      <c r="D980" s="202" t="s">
        <v>642</v>
      </c>
      <c r="E980" s="205" t="s">
        <v>2346</v>
      </c>
      <c r="F980" s="205" t="s">
        <v>59</v>
      </c>
      <c r="G980" s="203" t="s">
        <v>7731</v>
      </c>
      <c r="H980" s="144" t="s">
        <v>9409</v>
      </c>
      <c r="I980" s="144" t="s">
        <v>9697</v>
      </c>
      <c r="J980" s="144" t="s">
        <v>5215</v>
      </c>
      <c r="K980" s="144" t="s">
        <v>4646</v>
      </c>
      <c r="L980" s="129" t="s">
        <v>3743</v>
      </c>
      <c r="M980" s="129" t="s">
        <v>3744</v>
      </c>
      <c r="N980" s="234"/>
      <c r="O980" s="237"/>
      <c r="P980" s="235">
        <f t="shared" ca="1" si="31"/>
        <v>43509</v>
      </c>
      <c r="Q980" s="236" t="str">
        <f t="shared" si="32"/>
        <v>ТАК</v>
      </c>
      <c r="R980" s="152"/>
      <c r="S980" s="152"/>
      <c r="T980" s="152"/>
      <c r="U980" s="152"/>
      <c r="V980" s="146"/>
    </row>
    <row r="981" spans="1:22" ht="25.85" x14ac:dyDescent="0.2">
      <c r="A981" s="258">
        <v>606</v>
      </c>
      <c r="B981" s="24">
        <f>SUBTOTAL(103,C$4:$C981)</f>
        <v>893</v>
      </c>
      <c r="C981" s="258" t="s">
        <v>1104</v>
      </c>
      <c r="D981" s="128" t="s">
        <v>5559</v>
      </c>
      <c r="E981" s="173" t="s">
        <v>2171</v>
      </c>
      <c r="F981" s="175" t="s">
        <v>1186</v>
      </c>
      <c r="G981" s="137" t="s">
        <v>2583</v>
      </c>
      <c r="H981" s="144" t="s">
        <v>5976</v>
      </c>
      <c r="I981" s="144" t="s">
        <v>6560</v>
      </c>
      <c r="J981" s="144" t="s">
        <v>6895</v>
      </c>
      <c r="K981" s="144" t="s">
        <v>5560</v>
      </c>
      <c r="L981" s="129" t="s">
        <v>394</v>
      </c>
      <c r="M981" s="129" t="s">
        <v>395</v>
      </c>
      <c r="N981" s="144"/>
      <c r="O981" s="144"/>
      <c r="P981" s="235">
        <f t="shared" ca="1" si="31"/>
        <v>43509</v>
      </c>
      <c r="Q981" s="236" t="str">
        <f t="shared" si="32"/>
        <v>ТАК</v>
      </c>
      <c r="R981" s="152"/>
      <c r="S981" s="152"/>
      <c r="T981" s="152"/>
      <c r="U981" s="152"/>
      <c r="V981" s="146"/>
    </row>
    <row r="982" spans="1:22" ht="25.85" x14ac:dyDescent="0.2">
      <c r="A982" s="258">
        <v>607</v>
      </c>
      <c r="B982" s="24">
        <f>SUBTOTAL(103,C$4:$C982)</f>
        <v>894</v>
      </c>
      <c r="C982" s="142" t="s">
        <v>1130</v>
      </c>
      <c r="D982" s="128" t="s">
        <v>2408</v>
      </c>
      <c r="E982" s="173" t="s">
        <v>2409</v>
      </c>
      <c r="F982" s="175" t="s">
        <v>7126</v>
      </c>
      <c r="G982" s="137" t="s">
        <v>2583</v>
      </c>
      <c r="H982" s="144" t="s">
        <v>5977</v>
      </c>
      <c r="I982" s="144" t="s">
        <v>6561</v>
      </c>
      <c r="J982" s="144"/>
      <c r="K982" s="144"/>
      <c r="L982" s="129" t="s">
        <v>394</v>
      </c>
      <c r="M982" s="129" t="s">
        <v>395</v>
      </c>
      <c r="N982" s="144"/>
      <c r="O982" s="144"/>
      <c r="P982" s="235">
        <f t="shared" ca="1" si="31"/>
        <v>43509</v>
      </c>
      <c r="Q982" s="236" t="str">
        <f t="shared" si="32"/>
        <v>ТАК</v>
      </c>
      <c r="R982" s="152"/>
      <c r="S982" s="152"/>
      <c r="T982" s="152"/>
      <c r="U982" s="152"/>
      <c r="V982" s="146"/>
    </row>
    <row r="983" spans="1:22" ht="51.65" x14ac:dyDescent="0.2">
      <c r="A983" s="258">
        <v>608</v>
      </c>
      <c r="B983" s="24">
        <f>SUBTOTAL(103,C$4:$C983)</f>
        <v>895</v>
      </c>
      <c r="C983" s="142" t="s">
        <v>1104</v>
      </c>
      <c r="D983" s="128">
        <v>36778425</v>
      </c>
      <c r="E983" s="173" t="s">
        <v>8345</v>
      </c>
      <c r="F983" s="205" t="s">
        <v>8346</v>
      </c>
      <c r="G983" s="138" t="s">
        <v>2588</v>
      </c>
      <c r="H983" s="144" t="s">
        <v>8186</v>
      </c>
      <c r="I983" s="144" t="s">
        <v>8380</v>
      </c>
      <c r="J983" s="144" t="s">
        <v>8362</v>
      </c>
      <c r="K983" s="144" t="s">
        <v>8372</v>
      </c>
      <c r="L983" s="129" t="s">
        <v>1609</v>
      </c>
      <c r="M983" s="129" t="s">
        <v>1608</v>
      </c>
      <c r="N983" s="144"/>
      <c r="O983" s="144"/>
      <c r="P983" s="235">
        <f t="shared" ca="1" si="31"/>
        <v>43509</v>
      </c>
      <c r="Q983" s="236" t="str">
        <f t="shared" si="32"/>
        <v>ТАК</v>
      </c>
      <c r="R983" s="152"/>
      <c r="S983" s="152"/>
      <c r="T983" s="152"/>
      <c r="U983" s="152"/>
      <c r="V983" s="146"/>
    </row>
    <row r="984" spans="1:22" ht="25.85" x14ac:dyDescent="0.2">
      <c r="A984" s="258">
        <v>609</v>
      </c>
      <c r="B984" s="24">
        <f>SUBTOTAL(103,C$4:$C984)</f>
        <v>896</v>
      </c>
      <c r="C984" s="257" t="s">
        <v>1122</v>
      </c>
      <c r="D984" s="202" t="s">
        <v>2302</v>
      </c>
      <c r="E984" s="205" t="s">
        <v>2303</v>
      </c>
      <c r="F984" s="175" t="s">
        <v>1482</v>
      </c>
      <c r="G984" s="203" t="s">
        <v>2583</v>
      </c>
      <c r="H984" s="144" t="s">
        <v>5978</v>
      </c>
      <c r="I984" s="144" t="s">
        <v>6562</v>
      </c>
      <c r="J984" s="144"/>
      <c r="K984" s="144"/>
      <c r="L984" s="129" t="s">
        <v>394</v>
      </c>
      <c r="M984" s="129" t="s">
        <v>395</v>
      </c>
      <c r="N984" s="144"/>
      <c r="O984" s="144"/>
      <c r="P984" s="235">
        <f t="shared" ca="1" si="31"/>
        <v>43509</v>
      </c>
      <c r="Q984" s="236" t="str">
        <f t="shared" si="32"/>
        <v>ТАК</v>
      </c>
      <c r="R984" s="152"/>
      <c r="S984" s="152"/>
      <c r="T984" s="152"/>
      <c r="U984" s="152"/>
      <c r="V984" s="146"/>
    </row>
    <row r="985" spans="1:22" ht="25.85" x14ac:dyDescent="0.2">
      <c r="A985" s="258">
        <v>610</v>
      </c>
      <c r="B985" s="24">
        <f>SUBTOTAL(103,C$4:$C985)</f>
        <v>897</v>
      </c>
      <c r="C985" s="141" t="s">
        <v>1105</v>
      </c>
      <c r="D985" s="202" t="s">
        <v>5561</v>
      </c>
      <c r="E985" s="205" t="s">
        <v>2531</v>
      </c>
      <c r="F985" s="175" t="s">
        <v>1953</v>
      </c>
      <c r="G985" s="203" t="s">
        <v>2583</v>
      </c>
      <c r="H985" s="144" t="s">
        <v>5979</v>
      </c>
      <c r="I985" s="144" t="s">
        <v>6563</v>
      </c>
      <c r="J985" s="144"/>
      <c r="K985" s="144"/>
      <c r="L985" s="129" t="s">
        <v>394</v>
      </c>
      <c r="M985" s="129" t="s">
        <v>395</v>
      </c>
      <c r="N985" s="144"/>
      <c r="O985" s="144"/>
      <c r="P985" s="235">
        <f t="shared" ca="1" si="31"/>
        <v>43509</v>
      </c>
      <c r="Q985" s="236" t="str">
        <f t="shared" si="32"/>
        <v>ТАК</v>
      </c>
      <c r="R985" s="152"/>
      <c r="S985" s="152"/>
      <c r="T985" s="152"/>
      <c r="U985" s="152"/>
      <c r="V985" s="146"/>
    </row>
    <row r="986" spans="1:22" ht="25.85" x14ac:dyDescent="0.2">
      <c r="A986" s="258">
        <v>611</v>
      </c>
      <c r="B986" s="24">
        <f>SUBTOTAL(103,C$4:$C986)</f>
        <v>898</v>
      </c>
      <c r="C986" s="195" t="s">
        <v>1120</v>
      </c>
      <c r="D986" s="202" t="s">
        <v>5562</v>
      </c>
      <c r="E986" s="205" t="s">
        <v>931</v>
      </c>
      <c r="F986" s="175" t="s">
        <v>910</v>
      </c>
      <c r="G986" s="203" t="s">
        <v>2583</v>
      </c>
      <c r="H986" s="144" t="s">
        <v>5724</v>
      </c>
      <c r="I986" s="144" t="s">
        <v>6564</v>
      </c>
      <c r="J986" s="144"/>
      <c r="K986" s="144"/>
      <c r="L986" s="129" t="s">
        <v>394</v>
      </c>
      <c r="M986" s="129" t="s">
        <v>395</v>
      </c>
      <c r="N986" s="144"/>
      <c r="O986" s="144"/>
      <c r="P986" s="235">
        <f t="shared" ca="1" si="31"/>
        <v>43509</v>
      </c>
      <c r="Q986" s="236" t="str">
        <f t="shared" si="32"/>
        <v>ТАК</v>
      </c>
      <c r="R986" s="152"/>
      <c r="S986" s="152"/>
      <c r="T986" s="152"/>
      <c r="U986" s="152"/>
      <c r="V986" s="146"/>
    </row>
    <row r="987" spans="1:22" ht="25.85" x14ac:dyDescent="0.2">
      <c r="A987" s="258">
        <v>612</v>
      </c>
      <c r="B987" s="24">
        <f>SUBTOTAL(103,C$4:$C987)</f>
        <v>899</v>
      </c>
      <c r="C987" s="220" t="s">
        <v>1120</v>
      </c>
      <c r="D987" s="128" t="s">
        <v>5563</v>
      </c>
      <c r="E987" s="173" t="s">
        <v>928</v>
      </c>
      <c r="F987" s="175" t="s">
        <v>910</v>
      </c>
      <c r="G987" s="203" t="s">
        <v>2583</v>
      </c>
      <c r="H987" s="144" t="s">
        <v>5724</v>
      </c>
      <c r="I987" s="144" t="s">
        <v>6564</v>
      </c>
      <c r="J987" s="144"/>
      <c r="K987" s="144"/>
      <c r="L987" s="129" t="s">
        <v>394</v>
      </c>
      <c r="M987" s="129" t="s">
        <v>395</v>
      </c>
      <c r="N987" s="144"/>
      <c r="O987" s="144"/>
      <c r="P987" s="235">
        <f t="shared" ca="1" si="31"/>
        <v>43509</v>
      </c>
      <c r="Q987" s="236" t="str">
        <f t="shared" si="32"/>
        <v>ТАК</v>
      </c>
      <c r="R987" s="152"/>
      <c r="S987" s="152"/>
      <c r="T987" s="152"/>
      <c r="U987" s="152"/>
      <c r="V987" s="146"/>
    </row>
    <row r="988" spans="1:22" ht="25.85" x14ac:dyDescent="0.2">
      <c r="A988" s="258">
        <v>613</v>
      </c>
      <c r="B988" s="24">
        <f>SUBTOTAL(103,C$4:$C988)</f>
        <v>900</v>
      </c>
      <c r="C988" s="141" t="s">
        <v>1120</v>
      </c>
      <c r="D988" s="202" t="s">
        <v>5564</v>
      </c>
      <c r="E988" s="205" t="s">
        <v>929</v>
      </c>
      <c r="F988" s="175" t="s">
        <v>910</v>
      </c>
      <c r="G988" s="203" t="s">
        <v>2583</v>
      </c>
      <c r="H988" s="144" t="s">
        <v>5724</v>
      </c>
      <c r="I988" s="144" t="s">
        <v>6564</v>
      </c>
      <c r="J988" s="144"/>
      <c r="K988" s="144"/>
      <c r="L988" s="129" t="s">
        <v>394</v>
      </c>
      <c r="M988" s="129" t="s">
        <v>395</v>
      </c>
      <c r="N988" s="144"/>
      <c r="O988" s="144"/>
      <c r="P988" s="235">
        <f t="shared" ca="1" si="31"/>
        <v>43509</v>
      </c>
      <c r="Q988" s="236" t="str">
        <f t="shared" si="32"/>
        <v>ТАК</v>
      </c>
      <c r="R988" s="152"/>
      <c r="S988" s="152"/>
      <c r="T988" s="152"/>
      <c r="U988" s="152"/>
      <c r="V988" s="146"/>
    </row>
    <row r="989" spans="1:22" ht="25.85" x14ac:dyDescent="0.2">
      <c r="A989" s="258">
        <v>614</v>
      </c>
      <c r="B989" s="24">
        <f>SUBTOTAL(103,C$4:$C989)</f>
        <v>901</v>
      </c>
      <c r="C989" s="220" t="s">
        <v>1120</v>
      </c>
      <c r="D989" s="202" t="s">
        <v>5565</v>
      </c>
      <c r="E989" s="205" t="s">
        <v>927</v>
      </c>
      <c r="F989" s="175" t="s">
        <v>910</v>
      </c>
      <c r="G989" s="203" t="s">
        <v>2583</v>
      </c>
      <c r="H989" s="144" t="s">
        <v>5974</v>
      </c>
      <c r="I989" s="144" t="s">
        <v>6558</v>
      </c>
      <c r="J989" s="144"/>
      <c r="K989" s="144"/>
      <c r="L989" s="129" t="s">
        <v>394</v>
      </c>
      <c r="M989" s="129" t="s">
        <v>395</v>
      </c>
      <c r="N989" s="144"/>
      <c r="O989" s="144"/>
      <c r="P989" s="235">
        <f t="shared" ca="1" si="31"/>
        <v>43509</v>
      </c>
      <c r="Q989" s="236" t="str">
        <f t="shared" si="32"/>
        <v>ТАК</v>
      </c>
      <c r="R989" s="152"/>
      <c r="S989" s="152"/>
      <c r="T989" s="152"/>
      <c r="U989" s="152"/>
      <c r="V989" s="146"/>
    </row>
    <row r="990" spans="1:22" ht="25.85" x14ac:dyDescent="0.2">
      <c r="A990" s="258">
        <v>615</v>
      </c>
      <c r="B990" s="24">
        <f>SUBTOTAL(103,C$4:$C990)</f>
        <v>902</v>
      </c>
      <c r="C990" s="142" t="s">
        <v>1115</v>
      </c>
      <c r="D990" s="132" t="s">
        <v>2229</v>
      </c>
      <c r="E990" s="205" t="s">
        <v>2398</v>
      </c>
      <c r="F990" s="205" t="s">
        <v>2253</v>
      </c>
      <c r="G990" s="137" t="s">
        <v>2583</v>
      </c>
      <c r="H990" s="144" t="s">
        <v>5838</v>
      </c>
      <c r="I990" s="144" t="s">
        <v>6367</v>
      </c>
      <c r="J990" s="144"/>
      <c r="K990" s="144"/>
      <c r="L990" s="129" t="s">
        <v>394</v>
      </c>
      <c r="M990" s="129" t="s">
        <v>395</v>
      </c>
      <c r="N990" s="144"/>
      <c r="O990" s="144"/>
      <c r="P990" s="235">
        <f t="shared" ca="1" si="31"/>
        <v>43509</v>
      </c>
      <c r="Q990" s="236" t="str">
        <f t="shared" si="32"/>
        <v>ТАК</v>
      </c>
      <c r="R990" s="152"/>
      <c r="S990" s="152" t="s">
        <v>8794</v>
      </c>
      <c r="T990" s="152"/>
      <c r="U990" s="152"/>
      <c r="V990" s="146"/>
    </row>
    <row r="991" spans="1:22" ht="25.85" x14ac:dyDescent="0.2">
      <c r="A991" s="258">
        <v>616</v>
      </c>
      <c r="B991" s="24">
        <f>SUBTOTAL(103,C$4:$C991)</f>
        <v>903</v>
      </c>
      <c r="C991" s="258" t="s">
        <v>1124</v>
      </c>
      <c r="D991" s="202" t="s">
        <v>2020</v>
      </c>
      <c r="E991" s="205" t="s">
        <v>2021</v>
      </c>
      <c r="F991" s="205" t="s">
        <v>1479</v>
      </c>
      <c r="G991" s="137" t="s">
        <v>2583</v>
      </c>
      <c r="H991" s="144" t="s">
        <v>5911</v>
      </c>
      <c r="I991" s="144" t="s">
        <v>6469</v>
      </c>
      <c r="J991" s="144"/>
      <c r="K991" s="144" t="s">
        <v>7137</v>
      </c>
      <c r="L991" s="129" t="s">
        <v>394</v>
      </c>
      <c r="M991" s="129" t="s">
        <v>395</v>
      </c>
      <c r="N991" s="144"/>
      <c r="O991" s="144"/>
      <c r="P991" s="235">
        <f t="shared" ca="1" si="31"/>
        <v>43509</v>
      </c>
      <c r="Q991" s="236" t="str">
        <f t="shared" si="32"/>
        <v>ТАК</v>
      </c>
      <c r="R991" s="152"/>
      <c r="S991" s="152"/>
      <c r="T991" s="152"/>
      <c r="U991" s="152"/>
      <c r="V991" s="146"/>
    </row>
    <row r="992" spans="1:22" ht="51.65" x14ac:dyDescent="0.2">
      <c r="A992" s="258">
        <v>617</v>
      </c>
      <c r="B992" s="24">
        <f>SUBTOTAL(103,C$4:$C992)</f>
        <v>904</v>
      </c>
      <c r="C992" s="142" t="s">
        <v>1104</v>
      </c>
      <c r="D992" s="202">
        <v>36823624</v>
      </c>
      <c r="E992" s="205" t="s">
        <v>7383</v>
      </c>
      <c r="F992" s="205" t="s">
        <v>7384</v>
      </c>
      <c r="G992" s="138" t="s">
        <v>2588</v>
      </c>
      <c r="H992" s="144" t="s">
        <v>7423</v>
      </c>
      <c r="I992" s="144" t="s">
        <v>7427</v>
      </c>
      <c r="J992" s="144" t="s">
        <v>7459</v>
      </c>
      <c r="K992" s="144" t="s">
        <v>7460</v>
      </c>
      <c r="L992" s="204" t="s">
        <v>1609</v>
      </c>
      <c r="M992" s="204" t="s">
        <v>1608</v>
      </c>
      <c r="N992" s="144"/>
      <c r="O992" s="144"/>
      <c r="P992" s="235">
        <f t="shared" ca="1" si="31"/>
        <v>43509</v>
      </c>
      <c r="Q992" s="236" t="str">
        <f t="shared" si="32"/>
        <v>ТАК</v>
      </c>
      <c r="R992" s="152"/>
      <c r="S992" s="152"/>
      <c r="T992" s="152"/>
      <c r="U992" s="152"/>
      <c r="V992" s="146"/>
    </row>
    <row r="993" spans="1:22" ht="51.65" x14ac:dyDescent="0.2">
      <c r="A993" s="258">
        <v>618</v>
      </c>
      <c r="B993" s="24">
        <f>SUBTOTAL(103,C$4:$C993)</f>
        <v>905</v>
      </c>
      <c r="C993" s="142" t="s">
        <v>1115</v>
      </c>
      <c r="D993" s="140">
        <v>36828617</v>
      </c>
      <c r="E993" s="123" t="s">
        <v>2348</v>
      </c>
      <c r="F993" s="123" t="s">
        <v>70</v>
      </c>
      <c r="G993" s="138" t="s">
        <v>2588</v>
      </c>
      <c r="H993" s="144" t="s">
        <v>5856</v>
      </c>
      <c r="I993" s="144" t="s">
        <v>6565</v>
      </c>
      <c r="J993" s="144" t="s">
        <v>4002</v>
      </c>
      <c r="K993" s="144" t="s">
        <v>4647</v>
      </c>
      <c r="L993" s="129" t="s">
        <v>4339</v>
      </c>
      <c r="M993" s="129" t="s">
        <v>1608</v>
      </c>
      <c r="N993" s="144"/>
      <c r="O993" s="144"/>
      <c r="P993" s="235">
        <f t="shared" ca="1" si="31"/>
        <v>43509</v>
      </c>
      <c r="Q993" s="236" t="str">
        <f t="shared" si="32"/>
        <v>ТАК</v>
      </c>
      <c r="R993" s="152"/>
      <c r="S993" s="152"/>
      <c r="T993" s="152"/>
      <c r="U993" s="152"/>
      <c r="V993" s="146"/>
    </row>
    <row r="994" spans="1:22" ht="25.85" x14ac:dyDescent="0.25">
      <c r="A994" s="258">
        <v>619</v>
      </c>
      <c r="B994" s="24">
        <f>SUBTOTAL(103,C$4:$C994)</f>
        <v>906</v>
      </c>
      <c r="C994" s="142" t="s">
        <v>1109</v>
      </c>
      <c r="D994" s="202" t="s">
        <v>9504</v>
      </c>
      <c r="E994" s="205" t="s">
        <v>9547</v>
      </c>
      <c r="F994" s="205" t="s">
        <v>9515</v>
      </c>
      <c r="G994" s="203" t="s">
        <v>2583</v>
      </c>
      <c r="H994" s="144" t="s">
        <v>9580</v>
      </c>
      <c r="I994" s="144" t="s">
        <v>9567</v>
      </c>
      <c r="J994" s="144"/>
      <c r="K994" s="144" t="s">
        <v>9523</v>
      </c>
      <c r="L994" s="129" t="s">
        <v>394</v>
      </c>
      <c r="M994" s="129" t="s">
        <v>395</v>
      </c>
      <c r="N994" s="234"/>
      <c r="O994" s="237"/>
      <c r="P994" s="235">
        <f t="shared" ca="1" si="31"/>
        <v>43509</v>
      </c>
      <c r="Q994" s="236" t="str">
        <f t="shared" si="32"/>
        <v>ТАК</v>
      </c>
      <c r="R994" s="152"/>
      <c r="S994" s="152"/>
      <c r="T994" s="152"/>
      <c r="U994" s="152"/>
      <c r="V994" s="146"/>
    </row>
    <row r="995" spans="1:22" ht="25.85" x14ac:dyDescent="0.2">
      <c r="A995" s="258">
        <v>620</v>
      </c>
      <c r="B995" s="24">
        <f>SUBTOTAL(103,C$4:$C995)</f>
        <v>907</v>
      </c>
      <c r="C995" s="210" t="s">
        <v>1116</v>
      </c>
      <c r="D995" s="202" t="s">
        <v>2429</v>
      </c>
      <c r="E995" s="205" t="s">
        <v>2430</v>
      </c>
      <c r="F995" s="175" t="s">
        <v>7130</v>
      </c>
      <c r="G995" s="203" t="s">
        <v>2583</v>
      </c>
      <c r="H995" s="144" t="s">
        <v>5980</v>
      </c>
      <c r="I995" s="144" t="s">
        <v>6566</v>
      </c>
      <c r="J995" s="144"/>
      <c r="K995" s="144"/>
      <c r="L995" s="129" t="s">
        <v>394</v>
      </c>
      <c r="M995" s="129" t="s">
        <v>395</v>
      </c>
      <c r="N995" s="144"/>
      <c r="O995" s="144"/>
      <c r="P995" s="235">
        <f t="shared" ca="1" si="31"/>
        <v>43509</v>
      </c>
      <c r="Q995" s="236" t="str">
        <f t="shared" si="32"/>
        <v>ТАК</v>
      </c>
      <c r="R995" s="152"/>
      <c r="S995" s="152"/>
      <c r="T995" s="152"/>
      <c r="U995" s="152"/>
      <c r="V995" s="146"/>
    </row>
    <row r="996" spans="1:22" ht="25.85" x14ac:dyDescent="0.2">
      <c r="A996" s="258">
        <v>621</v>
      </c>
      <c r="B996" s="24">
        <f>SUBTOTAL(103,C$4:$C996)</f>
        <v>908</v>
      </c>
      <c r="C996" s="210" t="s">
        <v>1116</v>
      </c>
      <c r="D996" s="128" t="s">
        <v>2420</v>
      </c>
      <c r="E996" s="173" t="s">
        <v>2421</v>
      </c>
      <c r="F996" s="175" t="s">
        <v>7130</v>
      </c>
      <c r="G996" s="137" t="s">
        <v>2583</v>
      </c>
      <c r="H996" s="144" t="s">
        <v>5981</v>
      </c>
      <c r="I996" s="144" t="s">
        <v>6567</v>
      </c>
      <c r="J996" s="144"/>
      <c r="K996" s="144"/>
      <c r="L996" s="129" t="s">
        <v>394</v>
      </c>
      <c r="M996" s="129" t="s">
        <v>395</v>
      </c>
      <c r="N996" s="144"/>
      <c r="O996" s="144"/>
      <c r="P996" s="235">
        <f t="shared" ca="1" si="31"/>
        <v>43509</v>
      </c>
      <c r="Q996" s="236" t="str">
        <f t="shared" si="32"/>
        <v>ТАК</v>
      </c>
      <c r="R996" s="152"/>
      <c r="S996" s="152"/>
      <c r="T996" s="152"/>
      <c r="U996" s="152"/>
      <c r="V996" s="146"/>
    </row>
    <row r="997" spans="1:22" ht="25.85" x14ac:dyDescent="0.2">
      <c r="A997" s="258">
        <v>622</v>
      </c>
      <c r="B997" s="24">
        <f>SUBTOTAL(103,C$4:$C997)</f>
        <v>909</v>
      </c>
      <c r="C997" s="142" t="s">
        <v>1104</v>
      </c>
      <c r="D997" s="128" t="s">
        <v>8816</v>
      </c>
      <c r="E997" s="173" t="s">
        <v>8873</v>
      </c>
      <c r="F997" s="173" t="s">
        <v>8830</v>
      </c>
      <c r="G997" s="203" t="s">
        <v>2583</v>
      </c>
      <c r="H997" s="144" t="s">
        <v>8895</v>
      </c>
      <c r="I997" s="144" t="s">
        <v>8905</v>
      </c>
      <c r="J997" s="144"/>
      <c r="K997" s="144" t="s">
        <v>8842</v>
      </c>
      <c r="L997" s="129" t="s">
        <v>394</v>
      </c>
      <c r="M997" s="129" t="s">
        <v>395</v>
      </c>
      <c r="N997" s="144"/>
      <c r="O997" s="144"/>
      <c r="P997" s="235">
        <f t="shared" ca="1" si="31"/>
        <v>43509</v>
      </c>
      <c r="Q997" s="236" t="str">
        <f t="shared" si="32"/>
        <v>ТАК</v>
      </c>
      <c r="R997" s="152"/>
      <c r="S997" s="152"/>
      <c r="T997" s="152"/>
      <c r="U997" s="152"/>
      <c r="V997" s="146"/>
    </row>
    <row r="998" spans="1:22" ht="51.65" x14ac:dyDescent="0.2">
      <c r="A998" s="258">
        <v>623</v>
      </c>
      <c r="B998" s="24">
        <f>SUBTOTAL(103,C$4:$C998)</f>
        <v>910</v>
      </c>
      <c r="C998" s="141" t="s">
        <v>1104</v>
      </c>
      <c r="D998" s="140">
        <v>36857606</v>
      </c>
      <c r="E998" s="123" t="s">
        <v>333</v>
      </c>
      <c r="F998" s="123" t="s">
        <v>119</v>
      </c>
      <c r="G998" s="138" t="s">
        <v>2588</v>
      </c>
      <c r="H998" s="144" t="s">
        <v>5845</v>
      </c>
      <c r="I998" s="144" t="s">
        <v>6376</v>
      </c>
      <c r="J998" s="144" t="s">
        <v>4003</v>
      </c>
      <c r="K998" s="144" t="s">
        <v>4648</v>
      </c>
      <c r="L998" s="129" t="s">
        <v>4339</v>
      </c>
      <c r="M998" s="129" t="s">
        <v>1608</v>
      </c>
      <c r="N998" s="144"/>
      <c r="O998" s="144"/>
      <c r="P998" s="235">
        <f t="shared" ca="1" si="31"/>
        <v>43509</v>
      </c>
      <c r="Q998" s="236" t="str">
        <f t="shared" si="32"/>
        <v>ТАК</v>
      </c>
      <c r="R998" s="152"/>
      <c r="S998" s="152"/>
      <c r="T998" s="152"/>
      <c r="U998" s="152"/>
      <c r="V998" s="146"/>
    </row>
    <row r="999" spans="1:22" ht="25.85" x14ac:dyDescent="0.2">
      <c r="A999" s="258">
        <v>624</v>
      </c>
      <c r="B999" s="24">
        <f>SUBTOTAL(103,C$4:$C999)</f>
        <v>911</v>
      </c>
      <c r="C999" s="258" t="s">
        <v>1104</v>
      </c>
      <c r="D999" s="202" t="s">
        <v>2081</v>
      </c>
      <c r="E999" s="205" t="s">
        <v>2082</v>
      </c>
      <c r="F999" s="205" t="s">
        <v>1049</v>
      </c>
      <c r="G999" s="203" t="s">
        <v>2583</v>
      </c>
      <c r="H999" s="144" t="s">
        <v>5982</v>
      </c>
      <c r="I999" s="144" t="s">
        <v>6568</v>
      </c>
      <c r="J999" s="144"/>
      <c r="K999" s="144"/>
      <c r="L999" s="129" t="s">
        <v>394</v>
      </c>
      <c r="M999" s="129" t="s">
        <v>395</v>
      </c>
      <c r="N999" s="144"/>
      <c r="O999" s="144"/>
      <c r="P999" s="235">
        <f t="shared" ca="1" si="31"/>
        <v>43509</v>
      </c>
      <c r="Q999" s="236" t="str">
        <f t="shared" si="32"/>
        <v>ТАК</v>
      </c>
      <c r="R999" s="152"/>
      <c r="S999" s="152"/>
      <c r="T999" s="152"/>
      <c r="U999" s="152"/>
      <c r="V999" s="146"/>
    </row>
    <row r="1000" spans="1:22" ht="51.65" x14ac:dyDescent="0.2">
      <c r="A1000" s="262">
        <v>625</v>
      </c>
      <c r="B1000" s="24">
        <f>SUBTOTAL(103,C$4:$C1000)</f>
        <v>912</v>
      </c>
      <c r="C1000" s="257" t="s">
        <v>1122</v>
      </c>
      <c r="D1000" s="140" t="s">
        <v>204</v>
      </c>
      <c r="E1000" s="123" t="s">
        <v>203</v>
      </c>
      <c r="F1000" s="123" t="s">
        <v>202</v>
      </c>
      <c r="G1000" s="138" t="s">
        <v>2588</v>
      </c>
      <c r="H1000" s="144" t="s">
        <v>5790</v>
      </c>
      <c r="I1000" s="144" t="s">
        <v>6281</v>
      </c>
      <c r="J1000" s="144" t="s">
        <v>4004</v>
      </c>
      <c r="K1000" s="144" t="s">
        <v>4649</v>
      </c>
      <c r="L1000" s="129" t="s">
        <v>4339</v>
      </c>
      <c r="M1000" s="129" t="s">
        <v>1608</v>
      </c>
      <c r="N1000" s="144"/>
      <c r="O1000" s="144"/>
      <c r="P1000" s="235">
        <f t="shared" ca="1" si="31"/>
        <v>43509</v>
      </c>
      <c r="Q1000" s="236" t="str">
        <f t="shared" si="32"/>
        <v>ТАК</v>
      </c>
      <c r="R1000" s="152"/>
      <c r="S1000" s="152"/>
      <c r="T1000" s="152"/>
      <c r="U1000" s="152"/>
      <c r="V1000" s="146"/>
    </row>
    <row r="1001" spans="1:22" ht="27.2" x14ac:dyDescent="0.2">
      <c r="A1001" s="263"/>
      <c r="B1001" s="24">
        <f>SUBTOTAL(103,C$4:$C1001)</f>
        <v>913</v>
      </c>
      <c r="C1001" s="142" t="s">
        <v>1122</v>
      </c>
      <c r="D1001" s="202" t="s">
        <v>204</v>
      </c>
      <c r="E1001" s="205" t="s">
        <v>203</v>
      </c>
      <c r="F1001" s="205" t="s">
        <v>199</v>
      </c>
      <c r="G1001" s="203" t="s">
        <v>7731</v>
      </c>
      <c r="H1001" s="144" t="s">
        <v>7424</v>
      </c>
      <c r="I1001" s="144" t="s">
        <v>7817</v>
      </c>
      <c r="J1001" s="144" t="s">
        <v>7793</v>
      </c>
      <c r="K1001" s="144" t="s">
        <v>4649</v>
      </c>
      <c r="L1001" s="129" t="s">
        <v>3743</v>
      </c>
      <c r="M1001" s="129" t="s">
        <v>3744</v>
      </c>
      <c r="N1001" s="144"/>
      <c r="O1001" s="144"/>
      <c r="P1001" s="235">
        <f t="shared" ca="1" si="31"/>
        <v>43509</v>
      </c>
      <c r="Q1001" s="236" t="str">
        <f t="shared" si="32"/>
        <v>ТАК</v>
      </c>
      <c r="R1001" s="152"/>
      <c r="S1001" s="152"/>
      <c r="T1001" s="152"/>
      <c r="U1001" s="152"/>
      <c r="V1001" s="146"/>
    </row>
    <row r="1002" spans="1:22" ht="25.85" x14ac:dyDescent="0.2">
      <c r="A1002" s="258">
        <v>626</v>
      </c>
      <c r="B1002" s="24">
        <f>SUBTOTAL(103,C$4:$C1002)</f>
        <v>914</v>
      </c>
      <c r="C1002" s="258" t="s">
        <v>1116</v>
      </c>
      <c r="D1002" s="128" t="s">
        <v>2427</v>
      </c>
      <c r="E1002" s="173" t="s">
        <v>2428</v>
      </c>
      <c r="F1002" s="175" t="s">
        <v>1299</v>
      </c>
      <c r="G1002" s="137" t="s">
        <v>2583</v>
      </c>
      <c r="H1002" s="144" t="s">
        <v>5762</v>
      </c>
      <c r="I1002" s="144" t="s">
        <v>6236</v>
      </c>
      <c r="J1002" s="144"/>
      <c r="K1002" s="144"/>
      <c r="L1002" s="129" t="s">
        <v>394</v>
      </c>
      <c r="M1002" s="129" t="s">
        <v>395</v>
      </c>
      <c r="N1002" s="144"/>
      <c r="O1002" s="144"/>
      <c r="P1002" s="235">
        <f t="shared" ca="1" si="31"/>
        <v>43509</v>
      </c>
      <c r="Q1002" s="236" t="str">
        <f t="shared" si="32"/>
        <v>ТАК</v>
      </c>
      <c r="R1002" s="152"/>
      <c r="S1002" s="152"/>
      <c r="T1002" s="152"/>
      <c r="U1002" s="152"/>
      <c r="V1002" s="146"/>
    </row>
    <row r="1003" spans="1:22" ht="25.85" x14ac:dyDescent="0.2">
      <c r="A1003" s="258">
        <v>627</v>
      </c>
      <c r="B1003" s="24">
        <f>SUBTOTAL(103,C$4:$C1003)</f>
        <v>915</v>
      </c>
      <c r="C1003" s="141" t="s">
        <v>1116</v>
      </c>
      <c r="D1003" s="202" t="s">
        <v>2425</v>
      </c>
      <c r="E1003" s="205" t="s">
        <v>2426</v>
      </c>
      <c r="F1003" s="175" t="s">
        <v>1299</v>
      </c>
      <c r="G1003" s="203" t="s">
        <v>2583</v>
      </c>
      <c r="H1003" s="144" t="s">
        <v>5983</v>
      </c>
      <c r="I1003" s="144" t="s">
        <v>6569</v>
      </c>
      <c r="J1003" s="144"/>
      <c r="K1003" s="144"/>
      <c r="L1003" s="129" t="s">
        <v>394</v>
      </c>
      <c r="M1003" s="129" t="s">
        <v>395</v>
      </c>
      <c r="N1003" s="144"/>
      <c r="O1003" s="144"/>
      <c r="P1003" s="235">
        <f t="shared" ca="1" si="31"/>
        <v>43509</v>
      </c>
      <c r="Q1003" s="236" t="str">
        <f t="shared" si="32"/>
        <v>ТАК</v>
      </c>
      <c r="R1003" s="152"/>
      <c r="S1003" s="152"/>
      <c r="T1003" s="152"/>
      <c r="U1003" s="152"/>
      <c r="V1003" s="146"/>
    </row>
    <row r="1004" spans="1:22" ht="25.85" x14ac:dyDescent="0.2">
      <c r="A1004" s="258">
        <v>628</v>
      </c>
      <c r="B1004" s="24">
        <f>SUBTOTAL(103,C$4:$C1004)</f>
        <v>916</v>
      </c>
      <c r="C1004" s="141" t="s">
        <v>1104</v>
      </c>
      <c r="D1004" s="202" t="s">
        <v>2089</v>
      </c>
      <c r="E1004" s="205" t="s">
        <v>2090</v>
      </c>
      <c r="F1004" s="205" t="s">
        <v>2088</v>
      </c>
      <c r="G1004" s="203" t="s">
        <v>2583</v>
      </c>
      <c r="H1004" s="144" t="s">
        <v>5984</v>
      </c>
      <c r="I1004" s="144" t="s">
        <v>6570</v>
      </c>
      <c r="J1004" s="144"/>
      <c r="K1004" s="144"/>
      <c r="L1004" s="204" t="s">
        <v>394</v>
      </c>
      <c r="M1004" s="204" t="s">
        <v>395</v>
      </c>
      <c r="N1004" s="144"/>
      <c r="O1004" s="144"/>
      <c r="P1004" s="235">
        <f t="shared" ca="1" si="31"/>
        <v>43509</v>
      </c>
      <c r="Q1004" s="236" t="str">
        <f t="shared" si="32"/>
        <v>ТАК</v>
      </c>
      <c r="R1004" s="152"/>
      <c r="S1004" s="152"/>
      <c r="T1004" s="152"/>
      <c r="U1004" s="152"/>
      <c r="V1004" s="146"/>
    </row>
    <row r="1005" spans="1:22" ht="25.85" x14ac:dyDescent="0.2">
      <c r="A1005" s="258">
        <v>629</v>
      </c>
      <c r="B1005" s="24">
        <f>SUBTOTAL(103,C$4:$C1005)</f>
        <v>917</v>
      </c>
      <c r="C1005" s="258" t="s">
        <v>1104</v>
      </c>
      <c r="D1005" s="202" t="s">
        <v>5566</v>
      </c>
      <c r="E1005" s="205" t="s">
        <v>1048</v>
      </c>
      <c r="F1005" s="205" t="s">
        <v>2076</v>
      </c>
      <c r="G1005" s="203" t="s">
        <v>2583</v>
      </c>
      <c r="H1005" s="144" t="s">
        <v>5698</v>
      </c>
      <c r="I1005" s="144" t="s">
        <v>6571</v>
      </c>
      <c r="J1005" s="144"/>
      <c r="K1005" s="144"/>
      <c r="L1005" s="129" t="s">
        <v>394</v>
      </c>
      <c r="M1005" s="129" t="s">
        <v>395</v>
      </c>
      <c r="N1005" s="144"/>
      <c r="O1005" s="144"/>
      <c r="P1005" s="235">
        <f t="shared" ca="1" si="31"/>
        <v>43509</v>
      </c>
      <c r="Q1005" s="236" t="str">
        <f t="shared" si="32"/>
        <v>ТАК</v>
      </c>
      <c r="R1005" s="152"/>
      <c r="S1005" s="152"/>
      <c r="T1005" s="152"/>
      <c r="U1005" s="152"/>
      <c r="V1005" s="146"/>
    </row>
    <row r="1006" spans="1:22" ht="25.85" x14ac:dyDescent="0.2">
      <c r="A1006" s="258">
        <v>630</v>
      </c>
      <c r="B1006" s="24">
        <f>SUBTOTAL(103,C$4:$C1006)</f>
        <v>918</v>
      </c>
      <c r="C1006" s="258" t="s">
        <v>1120</v>
      </c>
      <c r="D1006" s="132" t="s">
        <v>2230</v>
      </c>
      <c r="E1006" s="205" t="s">
        <v>930</v>
      </c>
      <c r="F1006" s="175" t="s">
        <v>1286</v>
      </c>
      <c r="G1006" s="203" t="s">
        <v>2583</v>
      </c>
      <c r="H1006" s="144" t="s">
        <v>5985</v>
      </c>
      <c r="I1006" s="144" t="s">
        <v>6572</v>
      </c>
      <c r="J1006" s="144"/>
      <c r="K1006" s="144"/>
      <c r="L1006" s="129" t="s">
        <v>394</v>
      </c>
      <c r="M1006" s="129" t="s">
        <v>395</v>
      </c>
      <c r="N1006" s="144"/>
      <c r="O1006" s="144"/>
      <c r="P1006" s="235">
        <f t="shared" ca="1" si="31"/>
        <v>43509</v>
      </c>
      <c r="Q1006" s="236" t="str">
        <f t="shared" si="32"/>
        <v>ТАК</v>
      </c>
      <c r="R1006" s="152"/>
      <c r="S1006" s="152"/>
      <c r="T1006" s="152"/>
      <c r="U1006" s="152"/>
      <c r="V1006" s="146"/>
    </row>
    <row r="1007" spans="1:22" ht="25.85" x14ac:dyDescent="0.2">
      <c r="A1007" s="258">
        <v>631</v>
      </c>
      <c r="B1007" s="24">
        <f>SUBTOTAL(103,C$4:$C1007)</f>
        <v>919</v>
      </c>
      <c r="C1007" s="258" t="s">
        <v>1120</v>
      </c>
      <c r="D1007" s="202" t="s">
        <v>5567</v>
      </c>
      <c r="E1007" s="173" t="s">
        <v>936</v>
      </c>
      <c r="F1007" s="175" t="s">
        <v>1286</v>
      </c>
      <c r="G1007" s="203" t="s">
        <v>2583</v>
      </c>
      <c r="H1007" s="144" t="s">
        <v>5986</v>
      </c>
      <c r="I1007" s="144" t="s">
        <v>6573</v>
      </c>
      <c r="J1007" s="144"/>
      <c r="K1007" s="144"/>
      <c r="L1007" s="129" t="s">
        <v>394</v>
      </c>
      <c r="M1007" s="129" t="s">
        <v>395</v>
      </c>
      <c r="N1007" s="144"/>
      <c r="O1007" s="144"/>
      <c r="P1007" s="235">
        <f t="shared" ca="1" si="31"/>
        <v>43509</v>
      </c>
      <c r="Q1007" s="236" t="str">
        <f t="shared" si="32"/>
        <v>ТАК</v>
      </c>
      <c r="R1007" s="152"/>
      <c r="S1007" s="152"/>
      <c r="T1007" s="152"/>
      <c r="U1007" s="152"/>
      <c r="V1007" s="146"/>
    </row>
    <row r="1008" spans="1:22" ht="25.85" x14ac:dyDescent="0.2">
      <c r="A1008" s="258">
        <v>632</v>
      </c>
      <c r="B1008" s="24">
        <f>SUBTOTAL(103,C$4:$C1008)</f>
        <v>920</v>
      </c>
      <c r="C1008" s="220" t="s">
        <v>1120</v>
      </c>
      <c r="D1008" s="202" t="s">
        <v>5568</v>
      </c>
      <c r="E1008" s="205" t="s">
        <v>932</v>
      </c>
      <c r="F1008" s="175" t="s">
        <v>1286</v>
      </c>
      <c r="G1008" s="137" t="s">
        <v>2583</v>
      </c>
      <c r="H1008" s="144" t="s">
        <v>5987</v>
      </c>
      <c r="I1008" s="144" t="s">
        <v>6819</v>
      </c>
      <c r="J1008" s="144"/>
      <c r="K1008" s="144"/>
      <c r="L1008" s="129" t="s">
        <v>394</v>
      </c>
      <c r="M1008" s="129" t="s">
        <v>395</v>
      </c>
      <c r="N1008" s="144"/>
      <c r="O1008" s="144"/>
      <c r="P1008" s="235">
        <f t="shared" ca="1" si="31"/>
        <v>43509</v>
      </c>
      <c r="Q1008" s="236" t="str">
        <f t="shared" si="32"/>
        <v>ТАК</v>
      </c>
      <c r="R1008" s="152"/>
      <c r="S1008" s="152"/>
      <c r="T1008" s="152"/>
      <c r="U1008" s="152"/>
      <c r="V1008" s="146"/>
    </row>
    <row r="1009" spans="1:22" ht="25.85" x14ac:dyDescent="0.2">
      <c r="A1009" s="258">
        <v>633</v>
      </c>
      <c r="B1009" s="24">
        <f>SUBTOTAL(103,C$4:$C1009)</f>
        <v>921</v>
      </c>
      <c r="C1009" s="195" t="s">
        <v>1120</v>
      </c>
      <c r="D1009" s="202" t="s">
        <v>5569</v>
      </c>
      <c r="E1009" s="205" t="s">
        <v>935</v>
      </c>
      <c r="F1009" s="175" t="s">
        <v>1286</v>
      </c>
      <c r="G1009" s="203" t="s">
        <v>2583</v>
      </c>
      <c r="H1009" s="144" t="s">
        <v>5988</v>
      </c>
      <c r="I1009" s="144" t="s">
        <v>6574</v>
      </c>
      <c r="J1009" s="144"/>
      <c r="K1009" s="144"/>
      <c r="L1009" s="129" t="s">
        <v>394</v>
      </c>
      <c r="M1009" s="129" t="s">
        <v>395</v>
      </c>
      <c r="N1009" s="144"/>
      <c r="O1009" s="144"/>
      <c r="P1009" s="235">
        <f t="shared" ca="1" si="31"/>
        <v>43509</v>
      </c>
      <c r="Q1009" s="236" t="str">
        <f t="shared" si="32"/>
        <v>ТАК</v>
      </c>
      <c r="R1009" s="152"/>
      <c r="S1009" s="152"/>
      <c r="T1009" s="152"/>
      <c r="U1009" s="152"/>
      <c r="V1009" s="146"/>
    </row>
    <row r="1010" spans="1:22" ht="25.85" x14ac:dyDescent="0.2">
      <c r="A1010" s="258">
        <v>634</v>
      </c>
      <c r="B1010" s="24">
        <f>SUBTOTAL(103,C$4:$C1010)</f>
        <v>922</v>
      </c>
      <c r="C1010" s="183" t="s">
        <v>1120</v>
      </c>
      <c r="D1010" s="202" t="s">
        <v>5570</v>
      </c>
      <c r="E1010" s="205" t="s">
        <v>933</v>
      </c>
      <c r="F1010" s="175" t="s">
        <v>1286</v>
      </c>
      <c r="G1010" s="203" t="s">
        <v>2583</v>
      </c>
      <c r="H1010" s="144" t="s">
        <v>5696</v>
      </c>
      <c r="I1010" s="144" t="s">
        <v>6575</v>
      </c>
      <c r="J1010" s="144"/>
      <c r="K1010" s="144"/>
      <c r="L1010" s="129" t="s">
        <v>394</v>
      </c>
      <c r="M1010" s="129" t="s">
        <v>395</v>
      </c>
      <c r="N1010" s="144"/>
      <c r="O1010" s="144"/>
      <c r="P1010" s="235">
        <f t="shared" ca="1" si="31"/>
        <v>43509</v>
      </c>
      <c r="Q1010" s="236" t="str">
        <f t="shared" si="32"/>
        <v>ТАК</v>
      </c>
      <c r="R1010" s="152"/>
      <c r="S1010" s="152"/>
      <c r="T1010" s="152"/>
      <c r="U1010" s="152"/>
      <c r="V1010" s="146"/>
    </row>
    <row r="1011" spans="1:22" ht="25.85" x14ac:dyDescent="0.2">
      <c r="A1011" s="258">
        <v>635</v>
      </c>
      <c r="B1011" s="24">
        <f>SUBTOTAL(103,C$4:$C1011)</f>
        <v>923</v>
      </c>
      <c r="C1011" s="142" t="s">
        <v>1108</v>
      </c>
      <c r="D1011" s="202" t="s">
        <v>7511</v>
      </c>
      <c r="E1011" s="205" t="s">
        <v>7601</v>
      </c>
      <c r="F1011" s="205" t="s">
        <v>7541</v>
      </c>
      <c r="G1011" s="203" t="s">
        <v>2583</v>
      </c>
      <c r="H1011" s="144" t="s">
        <v>8397</v>
      </c>
      <c r="I1011" s="144" t="s">
        <v>7626</v>
      </c>
      <c r="J1011" s="144"/>
      <c r="K1011" s="144" t="s">
        <v>7569</v>
      </c>
      <c r="L1011" s="129" t="s">
        <v>394</v>
      </c>
      <c r="M1011" s="129" t="s">
        <v>395</v>
      </c>
      <c r="N1011" s="144"/>
      <c r="O1011" s="144"/>
      <c r="P1011" s="235">
        <f t="shared" ca="1" si="31"/>
        <v>43509</v>
      </c>
      <c r="Q1011" s="236" t="str">
        <f t="shared" si="32"/>
        <v>ТАК</v>
      </c>
      <c r="R1011" s="152"/>
      <c r="S1011" s="152"/>
      <c r="T1011" s="152"/>
      <c r="U1011" s="152"/>
      <c r="V1011" s="146"/>
    </row>
    <row r="1012" spans="1:22" ht="25.85" x14ac:dyDescent="0.2">
      <c r="A1012" s="258">
        <v>636</v>
      </c>
      <c r="B1012" s="24">
        <f>SUBTOTAL(103,C$4:$C1012)</f>
        <v>924</v>
      </c>
      <c r="C1012" s="258" t="s">
        <v>1104</v>
      </c>
      <c r="D1012" s="202" t="s">
        <v>1692</v>
      </c>
      <c r="E1012" s="205" t="s">
        <v>1693</v>
      </c>
      <c r="F1012" s="175" t="s">
        <v>2080</v>
      </c>
      <c r="G1012" s="137" t="s">
        <v>2583</v>
      </c>
      <c r="H1012" s="144" t="s">
        <v>5720</v>
      </c>
      <c r="I1012" s="144" t="s">
        <v>6146</v>
      </c>
      <c r="J1012" s="144"/>
      <c r="K1012" s="144"/>
      <c r="L1012" s="129" t="s">
        <v>394</v>
      </c>
      <c r="M1012" s="129" t="s">
        <v>395</v>
      </c>
      <c r="N1012" s="144"/>
      <c r="O1012" s="144"/>
      <c r="P1012" s="235">
        <f t="shared" ca="1" si="31"/>
        <v>43509</v>
      </c>
      <c r="Q1012" s="236" t="str">
        <f t="shared" si="32"/>
        <v>ТАК</v>
      </c>
      <c r="R1012" s="152"/>
      <c r="S1012" s="152"/>
      <c r="T1012" s="152"/>
      <c r="U1012" s="152"/>
      <c r="V1012" s="146"/>
    </row>
    <row r="1013" spans="1:22" ht="51.65" x14ac:dyDescent="0.2">
      <c r="A1013" s="258">
        <v>637</v>
      </c>
      <c r="B1013" s="24">
        <f>SUBTOTAL(103,C$4:$C1013)</f>
        <v>925</v>
      </c>
      <c r="C1013" s="220" t="s">
        <v>1104</v>
      </c>
      <c r="D1013" s="140" t="s">
        <v>1926</v>
      </c>
      <c r="E1013" s="123" t="s">
        <v>1925</v>
      </c>
      <c r="F1013" s="123" t="s">
        <v>1924</v>
      </c>
      <c r="G1013" s="138" t="s">
        <v>2588</v>
      </c>
      <c r="H1013" s="144" t="s">
        <v>5808</v>
      </c>
      <c r="I1013" s="144" t="s">
        <v>6315</v>
      </c>
      <c r="J1013" s="144" t="s">
        <v>4005</v>
      </c>
      <c r="K1013" s="144" t="s">
        <v>4650</v>
      </c>
      <c r="L1013" s="129" t="s">
        <v>4339</v>
      </c>
      <c r="M1013" s="129" t="s">
        <v>1608</v>
      </c>
      <c r="N1013" s="144"/>
      <c r="O1013" s="144"/>
      <c r="P1013" s="235">
        <f t="shared" ca="1" si="31"/>
        <v>43509</v>
      </c>
      <c r="Q1013" s="236" t="str">
        <f t="shared" si="32"/>
        <v>ТАК</v>
      </c>
      <c r="R1013" s="152"/>
      <c r="S1013" s="152"/>
      <c r="T1013" s="152"/>
      <c r="U1013" s="152"/>
      <c r="V1013" s="146"/>
    </row>
    <row r="1014" spans="1:22" ht="25.85" x14ac:dyDescent="0.2">
      <c r="A1014" s="258">
        <v>638</v>
      </c>
      <c r="B1014" s="24">
        <f>SUBTOTAL(103,C$4:$C1014)</f>
        <v>926</v>
      </c>
      <c r="C1014" s="258" t="s">
        <v>1116</v>
      </c>
      <c r="D1014" s="202" t="s">
        <v>5571</v>
      </c>
      <c r="E1014" s="205" t="s">
        <v>2422</v>
      </c>
      <c r="F1014" s="175" t="s">
        <v>2255</v>
      </c>
      <c r="G1014" s="203" t="s">
        <v>2583</v>
      </c>
      <c r="H1014" s="144" t="s">
        <v>5989</v>
      </c>
      <c r="I1014" s="144" t="s">
        <v>6576</v>
      </c>
      <c r="J1014" s="144"/>
      <c r="K1014" s="144"/>
      <c r="L1014" s="129" t="s">
        <v>394</v>
      </c>
      <c r="M1014" s="129" t="s">
        <v>395</v>
      </c>
      <c r="N1014" s="144"/>
      <c r="O1014" s="144"/>
      <c r="P1014" s="235">
        <f t="shared" ca="1" si="31"/>
        <v>43509</v>
      </c>
      <c r="Q1014" s="236" t="str">
        <f t="shared" si="32"/>
        <v>ТАК</v>
      </c>
      <c r="R1014" s="152"/>
      <c r="S1014" s="152"/>
      <c r="T1014" s="152"/>
      <c r="U1014" s="152"/>
      <c r="V1014" s="146"/>
    </row>
    <row r="1015" spans="1:22" ht="25.85" x14ac:dyDescent="0.2">
      <c r="A1015" s="258">
        <v>639</v>
      </c>
      <c r="B1015" s="24">
        <f>SUBTOTAL(103,C$4:$C1015)</f>
        <v>927</v>
      </c>
      <c r="C1015" s="195" t="s">
        <v>1116</v>
      </c>
      <c r="D1015" s="202" t="s">
        <v>2423</v>
      </c>
      <c r="E1015" s="205" t="s">
        <v>2424</v>
      </c>
      <c r="F1015" s="205" t="s">
        <v>2036</v>
      </c>
      <c r="G1015" s="203" t="s">
        <v>2583</v>
      </c>
      <c r="H1015" s="144" t="s">
        <v>5990</v>
      </c>
      <c r="I1015" s="144" t="s">
        <v>6577</v>
      </c>
      <c r="J1015" s="144"/>
      <c r="K1015" s="144"/>
      <c r="L1015" s="129" t="s">
        <v>394</v>
      </c>
      <c r="M1015" s="129" t="s">
        <v>395</v>
      </c>
      <c r="N1015" s="144"/>
      <c r="O1015" s="144"/>
      <c r="P1015" s="235">
        <f t="shared" ca="1" si="31"/>
        <v>43509</v>
      </c>
      <c r="Q1015" s="236" t="str">
        <f t="shared" si="32"/>
        <v>ТАК</v>
      </c>
      <c r="R1015" s="152"/>
      <c r="S1015" s="152"/>
      <c r="T1015" s="152"/>
      <c r="U1015" s="152"/>
      <c r="V1015" s="146"/>
    </row>
    <row r="1016" spans="1:22" ht="25.85" x14ac:dyDescent="0.2">
      <c r="A1016" s="258">
        <v>640</v>
      </c>
      <c r="B1016" s="24">
        <f>SUBTOTAL(103,C$4:$C1016)</f>
        <v>928</v>
      </c>
      <c r="C1016" s="141" t="s">
        <v>1125</v>
      </c>
      <c r="D1016" s="202" t="s">
        <v>671</v>
      </c>
      <c r="E1016" s="205" t="s">
        <v>672</v>
      </c>
      <c r="F1016" s="205" t="s">
        <v>7273</v>
      </c>
      <c r="G1016" s="203" t="s">
        <v>2583</v>
      </c>
      <c r="H1016" s="144" t="s">
        <v>5991</v>
      </c>
      <c r="I1016" s="144" t="s">
        <v>6578</v>
      </c>
      <c r="J1016" s="144"/>
      <c r="K1016" s="144"/>
      <c r="L1016" s="129" t="s">
        <v>394</v>
      </c>
      <c r="M1016" s="129" t="s">
        <v>395</v>
      </c>
      <c r="N1016" s="144"/>
      <c r="O1016" s="144"/>
      <c r="P1016" s="235">
        <f t="shared" ca="1" si="31"/>
        <v>43509</v>
      </c>
      <c r="Q1016" s="236" t="str">
        <f t="shared" si="32"/>
        <v>ТАК</v>
      </c>
      <c r="R1016" s="152"/>
      <c r="S1016" s="152"/>
      <c r="T1016" s="152"/>
      <c r="U1016" s="152"/>
      <c r="V1016" s="146"/>
    </row>
    <row r="1017" spans="1:22" ht="27.2" x14ac:dyDescent="0.25">
      <c r="A1017" s="258">
        <v>641</v>
      </c>
      <c r="B1017" s="24">
        <f>SUBTOTAL(103,C$4:$C1017)</f>
        <v>929</v>
      </c>
      <c r="C1017" s="142" t="s">
        <v>1111</v>
      </c>
      <c r="D1017" s="202" t="s">
        <v>10190</v>
      </c>
      <c r="E1017" s="205" t="s">
        <v>10310</v>
      </c>
      <c r="F1017" s="205" t="s">
        <v>10212</v>
      </c>
      <c r="G1017" s="203" t="s">
        <v>7731</v>
      </c>
      <c r="H1017" s="144" t="s">
        <v>10100</v>
      </c>
      <c r="I1017" s="144" t="s">
        <v>10226</v>
      </c>
      <c r="J1017" s="144" t="s">
        <v>10245</v>
      </c>
      <c r="K1017" s="144" t="s">
        <v>10270</v>
      </c>
      <c r="L1017" s="204" t="s">
        <v>3743</v>
      </c>
      <c r="M1017" s="129" t="s">
        <v>3744</v>
      </c>
      <c r="N1017" s="234"/>
      <c r="O1017" s="237"/>
      <c r="P1017" s="235">
        <f t="shared" ca="1" si="31"/>
        <v>43509</v>
      </c>
      <c r="Q1017" s="236" t="str">
        <f t="shared" si="32"/>
        <v>ТАК</v>
      </c>
      <c r="R1017" s="152" t="s">
        <v>8699</v>
      </c>
      <c r="S1017" s="152" t="s">
        <v>10311</v>
      </c>
      <c r="T1017" s="80" t="s">
        <v>10372</v>
      </c>
      <c r="U1017" s="65" t="s">
        <v>10373</v>
      </c>
      <c r="V1017" s="146"/>
    </row>
    <row r="1018" spans="1:22" ht="25.85" x14ac:dyDescent="0.2">
      <c r="A1018" s="262">
        <v>642</v>
      </c>
      <c r="B1018" s="24">
        <f>SUBTOTAL(103,C$4:$C1018)</f>
        <v>930</v>
      </c>
      <c r="C1018" s="258" t="s">
        <v>1119</v>
      </c>
      <c r="D1018" s="128" t="s">
        <v>663</v>
      </c>
      <c r="E1018" s="173" t="s">
        <v>664</v>
      </c>
      <c r="F1018" s="173" t="s">
        <v>665</v>
      </c>
      <c r="G1018" s="203" t="s">
        <v>2586</v>
      </c>
      <c r="H1018" s="144" t="s">
        <v>5685</v>
      </c>
      <c r="I1018" s="144" t="s">
        <v>6579</v>
      </c>
      <c r="J1018" s="144" t="s">
        <v>5216</v>
      </c>
      <c r="K1018" s="144" t="s">
        <v>4646</v>
      </c>
      <c r="L1018" s="129" t="s">
        <v>3743</v>
      </c>
      <c r="M1018" s="129" t="s">
        <v>3744</v>
      </c>
      <c r="N1018" s="144"/>
      <c r="O1018" s="144"/>
      <c r="P1018" s="235">
        <f t="shared" ca="1" si="31"/>
        <v>43509</v>
      </c>
      <c r="Q1018" s="236" t="str">
        <f t="shared" si="32"/>
        <v>ТАК</v>
      </c>
      <c r="R1018" s="152"/>
      <c r="S1018" s="152"/>
      <c r="T1018" s="152"/>
      <c r="U1018" s="152"/>
      <c r="V1018" s="146"/>
    </row>
    <row r="1019" spans="1:22" ht="27.2" x14ac:dyDescent="0.25">
      <c r="A1019" s="263"/>
      <c r="B1019" s="24">
        <f>SUBTOTAL(103,C$4:$C1019)</f>
        <v>931</v>
      </c>
      <c r="C1019" s="142" t="s">
        <v>1119</v>
      </c>
      <c r="D1019" s="202" t="s">
        <v>663</v>
      </c>
      <c r="E1019" s="205" t="s">
        <v>664</v>
      </c>
      <c r="F1019" s="205" t="s">
        <v>9610</v>
      </c>
      <c r="G1019" s="203" t="s">
        <v>7731</v>
      </c>
      <c r="H1019" s="144" t="s">
        <v>9395</v>
      </c>
      <c r="I1019" s="144" t="s">
        <v>9695</v>
      </c>
      <c r="J1019" s="144" t="s">
        <v>9634</v>
      </c>
      <c r="K1019" s="144" t="s">
        <v>5068</v>
      </c>
      <c r="L1019" s="129" t="s">
        <v>3743</v>
      </c>
      <c r="M1019" s="129" t="s">
        <v>3744</v>
      </c>
      <c r="N1019" s="234"/>
      <c r="O1019" s="237"/>
      <c r="P1019" s="235">
        <f t="shared" ca="1" si="31"/>
        <v>43509</v>
      </c>
      <c r="Q1019" s="236" t="str">
        <f t="shared" si="32"/>
        <v>ТАК</v>
      </c>
      <c r="R1019" s="152"/>
      <c r="S1019" s="152"/>
      <c r="T1019" s="152"/>
      <c r="U1019" s="152"/>
      <c r="V1019" s="146"/>
    </row>
    <row r="1020" spans="1:22" ht="25.85" x14ac:dyDescent="0.2">
      <c r="A1020" s="262">
        <v>643</v>
      </c>
      <c r="B1020" s="24">
        <f>SUBTOTAL(103,C$4:$C1020)</f>
        <v>932</v>
      </c>
      <c r="C1020" s="258" t="s">
        <v>1104</v>
      </c>
      <c r="D1020" s="140" t="s">
        <v>124</v>
      </c>
      <c r="E1020" s="205" t="s">
        <v>2340</v>
      </c>
      <c r="F1020" s="205" t="s">
        <v>125</v>
      </c>
      <c r="G1020" s="203" t="s">
        <v>2586</v>
      </c>
      <c r="H1020" s="144" t="s">
        <v>5685</v>
      </c>
      <c r="I1020" s="144" t="s">
        <v>6105</v>
      </c>
      <c r="J1020" s="144" t="s">
        <v>5217</v>
      </c>
      <c r="K1020" s="144" t="s">
        <v>5068</v>
      </c>
      <c r="L1020" s="129" t="s">
        <v>3743</v>
      </c>
      <c r="M1020" s="129" t="s">
        <v>3744</v>
      </c>
      <c r="N1020" s="144"/>
      <c r="O1020" s="144"/>
      <c r="P1020" s="235">
        <f t="shared" ca="1" si="31"/>
        <v>43509</v>
      </c>
      <c r="Q1020" s="236" t="str">
        <f t="shared" si="32"/>
        <v>ТАК</v>
      </c>
      <c r="R1020" s="152"/>
      <c r="S1020" s="152"/>
      <c r="T1020" s="152"/>
      <c r="U1020" s="152"/>
      <c r="V1020" s="146"/>
    </row>
    <row r="1021" spans="1:22" ht="51.65" x14ac:dyDescent="0.2">
      <c r="A1021" s="264"/>
      <c r="B1021" s="24">
        <f>SUBTOTAL(103,C$4:$C1021)</f>
        <v>933</v>
      </c>
      <c r="C1021" s="210" t="s">
        <v>1104</v>
      </c>
      <c r="D1021" s="140">
        <v>36994200</v>
      </c>
      <c r="E1021" s="123" t="s">
        <v>2340</v>
      </c>
      <c r="F1021" s="123" t="s">
        <v>55</v>
      </c>
      <c r="G1021" s="138" t="s">
        <v>2588</v>
      </c>
      <c r="H1021" s="144" t="s">
        <v>5845</v>
      </c>
      <c r="I1021" s="144" t="s">
        <v>6376</v>
      </c>
      <c r="J1021" s="144" t="s">
        <v>4006</v>
      </c>
      <c r="K1021" s="144" t="s">
        <v>4651</v>
      </c>
      <c r="L1021" s="129" t="s">
        <v>4339</v>
      </c>
      <c r="M1021" s="129" t="s">
        <v>1608</v>
      </c>
      <c r="N1021" s="144"/>
      <c r="O1021" s="144"/>
      <c r="P1021" s="235">
        <f t="shared" ca="1" si="31"/>
        <v>43509</v>
      </c>
      <c r="Q1021" s="236" t="str">
        <f t="shared" si="32"/>
        <v>ТАК</v>
      </c>
      <c r="R1021" s="152"/>
      <c r="S1021" s="152"/>
      <c r="T1021" s="152"/>
      <c r="U1021" s="152"/>
      <c r="V1021" s="146"/>
    </row>
    <row r="1022" spans="1:22" ht="27.2" x14ac:dyDescent="0.2">
      <c r="A1022" s="263"/>
      <c r="B1022" s="24">
        <f>SUBTOTAL(103,C$4:$C1022)</f>
        <v>934</v>
      </c>
      <c r="C1022" s="142" t="s">
        <v>1104</v>
      </c>
      <c r="D1022" s="202" t="s">
        <v>124</v>
      </c>
      <c r="E1022" s="205" t="s">
        <v>2340</v>
      </c>
      <c r="F1022" s="205" t="s">
        <v>55</v>
      </c>
      <c r="G1022" s="137" t="s">
        <v>7731</v>
      </c>
      <c r="H1022" s="144" t="s">
        <v>8542</v>
      </c>
      <c r="I1022" s="144" t="s">
        <v>8583</v>
      </c>
      <c r="J1022" s="144" t="s">
        <v>4006</v>
      </c>
      <c r="K1022" s="144" t="s">
        <v>4651</v>
      </c>
      <c r="L1022" s="129" t="s">
        <v>3743</v>
      </c>
      <c r="M1022" s="129" t="s">
        <v>3744</v>
      </c>
      <c r="N1022" s="144"/>
      <c r="O1022" s="144"/>
      <c r="P1022" s="235">
        <f t="shared" ca="1" si="31"/>
        <v>43509</v>
      </c>
      <c r="Q1022" s="236" t="str">
        <f t="shared" si="32"/>
        <v>ТАК</v>
      </c>
      <c r="R1022" s="152"/>
      <c r="S1022" s="152"/>
      <c r="T1022" s="152"/>
      <c r="U1022" s="152"/>
      <c r="V1022" s="146"/>
    </row>
    <row r="1023" spans="1:22" ht="51.65" x14ac:dyDescent="0.2">
      <c r="A1023" s="262">
        <v>644</v>
      </c>
      <c r="B1023" s="24">
        <f>SUBTOTAL(103,C$4:$C1023)</f>
        <v>935</v>
      </c>
      <c r="C1023" s="220" t="s">
        <v>1105</v>
      </c>
      <c r="D1023" s="140">
        <v>36995601</v>
      </c>
      <c r="E1023" s="123" t="s">
        <v>1447</v>
      </c>
      <c r="F1023" s="123" t="s">
        <v>1514</v>
      </c>
      <c r="G1023" s="138" t="s">
        <v>2588</v>
      </c>
      <c r="H1023" s="144" t="s">
        <v>5726</v>
      </c>
      <c r="I1023" s="144" t="s">
        <v>6580</v>
      </c>
      <c r="J1023" s="144" t="s">
        <v>4007</v>
      </c>
      <c r="K1023" s="144" t="s">
        <v>4652</v>
      </c>
      <c r="L1023" s="129" t="s">
        <v>4339</v>
      </c>
      <c r="M1023" s="129" t="s">
        <v>1608</v>
      </c>
      <c r="N1023" s="144"/>
      <c r="O1023" s="144"/>
      <c r="P1023" s="235">
        <f t="shared" ca="1" si="31"/>
        <v>43509</v>
      </c>
      <c r="Q1023" s="236" t="str">
        <f t="shared" si="32"/>
        <v>ТАК</v>
      </c>
      <c r="R1023" s="152"/>
      <c r="S1023" s="152"/>
      <c r="T1023" s="152"/>
      <c r="U1023" s="152"/>
      <c r="V1023" s="146"/>
    </row>
    <row r="1024" spans="1:22" ht="25.85" x14ac:dyDescent="0.2">
      <c r="A1024" s="263"/>
      <c r="B1024" s="24">
        <f>SUBTOTAL(103,C$4:$C1024)</f>
        <v>936</v>
      </c>
      <c r="C1024" s="220" t="s">
        <v>1105</v>
      </c>
      <c r="D1024" s="140">
        <v>36995601</v>
      </c>
      <c r="E1024" s="123" t="s">
        <v>1447</v>
      </c>
      <c r="F1024" s="123" t="s">
        <v>1756</v>
      </c>
      <c r="G1024" s="138" t="s">
        <v>2590</v>
      </c>
      <c r="H1024" s="144" t="s">
        <v>5726</v>
      </c>
      <c r="I1024" s="144" t="s">
        <v>6581</v>
      </c>
      <c r="J1024" s="144" t="s">
        <v>4007</v>
      </c>
      <c r="K1024" s="144" t="s">
        <v>4652</v>
      </c>
      <c r="L1024" s="253" t="s">
        <v>403</v>
      </c>
      <c r="M1024" s="253" t="s">
        <v>402</v>
      </c>
      <c r="N1024" s="144"/>
      <c r="O1024" s="144"/>
      <c r="P1024" s="235">
        <f t="shared" ca="1" si="31"/>
        <v>43509</v>
      </c>
      <c r="Q1024" s="236" t="str">
        <f t="shared" si="32"/>
        <v>ТАК</v>
      </c>
      <c r="R1024" s="152"/>
      <c r="S1024" s="152"/>
      <c r="T1024" s="152"/>
      <c r="U1024" s="152"/>
      <c r="V1024" s="146"/>
    </row>
    <row r="1025" spans="1:22" ht="51.65" x14ac:dyDescent="0.2">
      <c r="A1025" s="262">
        <v>645</v>
      </c>
      <c r="B1025" s="24">
        <f>SUBTOTAL(103,C$4:$C1025)</f>
        <v>937</v>
      </c>
      <c r="C1025" s="142" t="s">
        <v>1123</v>
      </c>
      <c r="D1025" s="202">
        <v>36998513</v>
      </c>
      <c r="E1025" s="205" t="s">
        <v>4357</v>
      </c>
      <c r="F1025" s="205" t="s">
        <v>4358</v>
      </c>
      <c r="G1025" s="138" t="s">
        <v>2588</v>
      </c>
      <c r="H1025" s="144" t="s">
        <v>5663</v>
      </c>
      <c r="I1025" s="93" t="s">
        <v>6365</v>
      </c>
      <c r="J1025" s="144" t="s">
        <v>5218</v>
      </c>
      <c r="K1025" s="144" t="s">
        <v>4653</v>
      </c>
      <c r="L1025" s="129" t="s">
        <v>1609</v>
      </c>
      <c r="M1025" s="129" t="s">
        <v>1608</v>
      </c>
      <c r="N1025" s="144"/>
      <c r="O1025" s="144"/>
      <c r="P1025" s="235">
        <f t="shared" ca="1" si="31"/>
        <v>43509</v>
      </c>
      <c r="Q1025" s="236" t="str">
        <f t="shared" si="32"/>
        <v>ТАК</v>
      </c>
      <c r="R1025" s="152"/>
      <c r="S1025" s="152"/>
      <c r="T1025" s="152"/>
      <c r="U1025" s="152"/>
      <c r="V1025" s="146"/>
    </row>
    <row r="1026" spans="1:22" ht="25.85" x14ac:dyDescent="0.2">
      <c r="A1026" s="264"/>
      <c r="B1026" s="24">
        <f>SUBTOTAL(103,C$4:$C1026)</f>
        <v>938</v>
      </c>
      <c r="C1026" s="142" t="s">
        <v>1123</v>
      </c>
      <c r="D1026" s="202" t="s">
        <v>4467</v>
      </c>
      <c r="E1026" s="205" t="s">
        <v>4468</v>
      </c>
      <c r="F1026" s="205" t="s">
        <v>4469</v>
      </c>
      <c r="G1026" s="203" t="s">
        <v>2586</v>
      </c>
      <c r="H1026" s="144" t="s">
        <v>5663</v>
      </c>
      <c r="I1026" s="93" t="s">
        <v>6060</v>
      </c>
      <c r="J1026" s="144" t="s">
        <v>5218</v>
      </c>
      <c r="K1026" s="144" t="s">
        <v>4651</v>
      </c>
      <c r="L1026" s="129" t="s">
        <v>3743</v>
      </c>
      <c r="M1026" s="129" t="s">
        <v>3744</v>
      </c>
      <c r="N1026" s="144"/>
      <c r="O1026" s="144"/>
      <c r="P1026" s="235">
        <f t="shared" ca="1" si="31"/>
        <v>43509</v>
      </c>
      <c r="Q1026" s="236" t="str">
        <f t="shared" si="32"/>
        <v>ТАК</v>
      </c>
      <c r="R1026" s="152"/>
      <c r="S1026" s="152"/>
      <c r="T1026" s="152"/>
      <c r="U1026" s="152"/>
      <c r="V1026" s="146"/>
    </row>
    <row r="1027" spans="1:22" ht="27.2" x14ac:dyDescent="0.25">
      <c r="A1027" s="263"/>
      <c r="B1027" s="24">
        <f>SUBTOTAL(103,C$4:$C1027)</f>
        <v>939</v>
      </c>
      <c r="C1027" s="142" t="s">
        <v>1123</v>
      </c>
      <c r="D1027" s="202" t="s">
        <v>4467</v>
      </c>
      <c r="E1027" s="205" t="s">
        <v>4468</v>
      </c>
      <c r="F1027" s="205" t="s">
        <v>4469</v>
      </c>
      <c r="G1027" s="203" t="s">
        <v>7731</v>
      </c>
      <c r="H1027" s="144" t="s">
        <v>9409</v>
      </c>
      <c r="I1027" s="144" t="s">
        <v>9697</v>
      </c>
      <c r="J1027" s="144" t="s">
        <v>9662</v>
      </c>
      <c r="K1027" s="144" t="s">
        <v>10573</v>
      </c>
      <c r="L1027" s="129" t="s">
        <v>3743</v>
      </c>
      <c r="M1027" s="129" t="s">
        <v>3744</v>
      </c>
      <c r="N1027" s="234"/>
      <c r="O1027" s="237"/>
      <c r="P1027" s="235">
        <f t="shared" ca="1" si="31"/>
        <v>43509</v>
      </c>
      <c r="Q1027" s="236" t="str">
        <f t="shared" si="32"/>
        <v>ТАК</v>
      </c>
      <c r="R1027" s="152"/>
      <c r="S1027" s="152"/>
      <c r="T1027" s="152"/>
      <c r="U1027" s="152"/>
      <c r="V1027" s="146"/>
    </row>
    <row r="1028" spans="1:22" ht="25.85" x14ac:dyDescent="0.2">
      <c r="A1028" s="258">
        <v>646</v>
      </c>
      <c r="B1028" s="24">
        <f>SUBTOTAL(103,C$4:$C1028)</f>
        <v>940</v>
      </c>
      <c r="C1028" s="141" t="s">
        <v>1116</v>
      </c>
      <c r="D1028" s="202" t="s">
        <v>2431</v>
      </c>
      <c r="E1028" s="205" t="s">
        <v>1940</v>
      </c>
      <c r="F1028" s="175" t="s">
        <v>2256</v>
      </c>
      <c r="G1028" s="203" t="s">
        <v>2583</v>
      </c>
      <c r="H1028" s="144" t="s">
        <v>5992</v>
      </c>
      <c r="I1028" s="144" t="s">
        <v>6582</v>
      </c>
      <c r="J1028" s="144"/>
      <c r="K1028" s="144"/>
      <c r="L1028" s="129" t="s">
        <v>394</v>
      </c>
      <c r="M1028" s="129" t="s">
        <v>395</v>
      </c>
      <c r="N1028" s="144"/>
      <c r="O1028" s="144"/>
      <c r="P1028" s="235">
        <f t="shared" ref="P1028:P1091" ca="1" si="33">TODAY()</f>
        <v>43509</v>
      </c>
      <c r="Q1028" s="236" t="str">
        <f t="shared" si="32"/>
        <v>ТАК</v>
      </c>
      <c r="R1028" s="152"/>
      <c r="S1028" s="152"/>
      <c r="T1028" s="152"/>
      <c r="U1028" s="152"/>
      <c r="V1028" s="146"/>
    </row>
    <row r="1029" spans="1:22" ht="51.65" x14ac:dyDescent="0.2">
      <c r="A1029" s="258">
        <v>647</v>
      </c>
      <c r="B1029" s="139">
        <f>SUBTOTAL(103,C$4:$C1029)</f>
        <v>941</v>
      </c>
      <c r="C1029" s="220" t="s">
        <v>1104</v>
      </c>
      <c r="D1029" s="140">
        <v>37037544</v>
      </c>
      <c r="E1029" s="123" t="s">
        <v>379</v>
      </c>
      <c r="F1029" s="123" t="s">
        <v>4314</v>
      </c>
      <c r="G1029" s="138" t="s">
        <v>2588</v>
      </c>
      <c r="H1029" s="144" t="s">
        <v>5726</v>
      </c>
      <c r="I1029" s="144" t="s">
        <v>6289</v>
      </c>
      <c r="J1029" s="144" t="s">
        <v>4008</v>
      </c>
      <c r="K1029" s="144" t="s">
        <v>4654</v>
      </c>
      <c r="L1029" s="129" t="s">
        <v>4339</v>
      </c>
      <c r="M1029" s="129" t="s">
        <v>1608</v>
      </c>
      <c r="N1029" s="144"/>
      <c r="O1029" s="144"/>
      <c r="P1029" s="235">
        <f t="shared" ca="1" si="33"/>
        <v>43509</v>
      </c>
      <c r="Q1029" s="236" t="str">
        <f t="shared" si="32"/>
        <v>ТАК</v>
      </c>
      <c r="R1029" s="152"/>
      <c r="S1029" s="152"/>
      <c r="T1029" s="152"/>
      <c r="U1029" s="152"/>
      <c r="V1029" s="146"/>
    </row>
    <row r="1030" spans="1:22" ht="51.65" x14ac:dyDescent="0.2">
      <c r="A1030" s="258">
        <v>648</v>
      </c>
      <c r="B1030" s="24">
        <f>SUBTOTAL(103,C$4:$C1030)</f>
        <v>942</v>
      </c>
      <c r="C1030" s="258" t="s">
        <v>1104</v>
      </c>
      <c r="D1030" s="140" t="s">
        <v>900</v>
      </c>
      <c r="E1030" s="123" t="s">
        <v>899</v>
      </c>
      <c r="F1030" s="123" t="s">
        <v>898</v>
      </c>
      <c r="G1030" s="138" t="s">
        <v>2588</v>
      </c>
      <c r="H1030" s="144" t="s">
        <v>5790</v>
      </c>
      <c r="I1030" s="144" t="s">
        <v>6281</v>
      </c>
      <c r="J1030" s="144" t="s">
        <v>4009</v>
      </c>
      <c r="K1030" s="144" t="s">
        <v>4655</v>
      </c>
      <c r="L1030" s="129" t="s">
        <v>4339</v>
      </c>
      <c r="M1030" s="129" t="s">
        <v>1608</v>
      </c>
      <c r="N1030" s="144"/>
      <c r="O1030" s="144"/>
      <c r="P1030" s="235">
        <f t="shared" ca="1" si="33"/>
        <v>43509</v>
      </c>
      <c r="Q1030" s="236" t="str">
        <f t="shared" si="32"/>
        <v>ТАК</v>
      </c>
      <c r="R1030" s="152"/>
      <c r="S1030" s="152"/>
      <c r="T1030" s="152"/>
      <c r="U1030" s="152"/>
      <c r="V1030" s="146"/>
    </row>
    <row r="1031" spans="1:22" ht="51.65" x14ac:dyDescent="0.2">
      <c r="A1031" s="258">
        <v>649</v>
      </c>
      <c r="B1031" s="24">
        <f>SUBTOTAL(103,C$4:$C1031)</f>
        <v>943</v>
      </c>
      <c r="C1031" s="257" t="s">
        <v>1118</v>
      </c>
      <c r="D1031" s="140">
        <v>37046543</v>
      </c>
      <c r="E1031" s="123" t="s">
        <v>335</v>
      </c>
      <c r="F1031" s="123" t="s">
        <v>50</v>
      </c>
      <c r="G1031" s="138" t="s">
        <v>2588</v>
      </c>
      <c r="H1031" s="144" t="s">
        <v>5845</v>
      </c>
      <c r="I1031" s="144" t="s">
        <v>6376</v>
      </c>
      <c r="J1031" s="144" t="s">
        <v>4010</v>
      </c>
      <c r="K1031" s="144" t="s">
        <v>4656</v>
      </c>
      <c r="L1031" s="129" t="s">
        <v>4339</v>
      </c>
      <c r="M1031" s="129" t="s">
        <v>1608</v>
      </c>
      <c r="N1031" s="144"/>
      <c r="O1031" s="144"/>
      <c r="P1031" s="235">
        <f t="shared" ca="1" si="33"/>
        <v>43509</v>
      </c>
      <c r="Q1031" s="236" t="str">
        <f t="shared" si="32"/>
        <v>ТАК</v>
      </c>
      <c r="R1031" s="152"/>
      <c r="S1031" s="152"/>
      <c r="T1031" s="152"/>
      <c r="U1031" s="152"/>
      <c r="V1031" s="146"/>
    </row>
    <row r="1032" spans="1:22" ht="27.2" x14ac:dyDescent="0.25">
      <c r="A1032" s="258">
        <v>650</v>
      </c>
      <c r="B1032" s="24">
        <f>SUBTOTAL(103,C$4:$C1032)</f>
        <v>944</v>
      </c>
      <c r="C1032" s="142" t="s">
        <v>1104</v>
      </c>
      <c r="D1032" s="202" t="s">
        <v>10682</v>
      </c>
      <c r="E1032" s="205" t="s">
        <v>10817</v>
      </c>
      <c r="F1032" s="205" t="s">
        <v>10699</v>
      </c>
      <c r="G1032" s="203" t="s">
        <v>7731</v>
      </c>
      <c r="H1032" s="144" t="s">
        <v>10578</v>
      </c>
      <c r="I1032" s="144" t="s">
        <v>10855</v>
      </c>
      <c r="J1032" s="144" t="s">
        <v>10786</v>
      </c>
      <c r="K1032" s="144" t="s">
        <v>10766</v>
      </c>
      <c r="L1032" s="129" t="s">
        <v>3743</v>
      </c>
      <c r="M1032" s="129" t="s">
        <v>3744</v>
      </c>
      <c r="N1032" s="234"/>
      <c r="O1032" s="237"/>
      <c r="P1032" s="235">
        <f t="shared" ca="1" si="33"/>
        <v>43509</v>
      </c>
      <c r="Q1032" s="236" t="str">
        <f t="shared" si="32"/>
        <v>ТАК</v>
      </c>
      <c r="R1032" s="152" t="s">
        <v>8699</v>
      </c>
      <c r="S1032" s="152" t="s">
        <v>10818</v>
      </c>
      <c r="T1032" s="80" t="s">
        <v>10720</v>
      </c>
      <c r="U1032" s="231" t="s">
        <v>8298</v>
      </c>
      <c r="V1032" s="146"/>
    </row>
    <row r="1033" spans="1:22" ht="25.85" x14ac:dyDescent="0.2">
      <c r="A1033" s="258">
        <v>651</v>
      </c>
      <c r="B1033" s="24">
        <f>SUBTOTAL(103,C$4:$C1033)</f>
        <v>945</v>
      </c>
      <c r="C1033" s="142" t="s">
        <v>1104</v>
      </c>
      <c r="D1033" s="202" t="s">
        <v>7533</v>
      </c>
      <c r="E1033" s="205" t="s">
        <v>7622</v>
      </c>
      <c r="F1033" s="173" t="s">
        <v>7562</v>
      </c>
      <c r="G1033" s="137" t="s">
        <v>2583</v>
      </c>
      <c r="H1033" s="144" t="s">
        <v>7426</v>
      </c>
      <c r="I1033" s="144" t="s">
        <v>7642</v>
      </c>
      <c r="J1033" s="144"/>
      <c r="K1033" s="144" t="s">
        <v>7592</v>
      </c>
      <c r="L1033" s="129" t="s">
        <v>394</v>
      </c>
      <c r="M1033" s="129" t="s">
        <v>395</v>
      </c>
      <c r="N1033" s="144"/>
      <c r="O1033" s="144"/>
      <c r="P1033" s="235">
        <f t="shared" ca="1" si="33"/>
        <v>43509</v>
      </c>
      <c r="Q1033" s="236" t="str">
        <f t="shared" si="32"/>
        <v>ТАК</v>
      </c>
      <c r="R1033" s="152"/>
      <c r="S1033" s="152"/>
      <c r="T1033" s="152"/>
      <c r="U1033" s="152"/>
      <c r="V1033" s="146"/>
    </row>
    <row r="1034" spans="1:22" ht="25.85" x14ac:dyDescent="0.2">
      <c r="A1034" s="262">
        <v>652</v>
      </c>
      <c r="B1034" s="24">
        <f>SUBTOTAL(103,C$4:$C1034)</f>
        <v>946</v>
      </c>
      <c r="C1034" s="195" t="s">
        <v>1124</v>
      </c>
      <c r="D1034" s="128" t="s">
        <v>532</v>
      </c>
      <c r="E1034" s="205" t="s">
        <v>533</v>
      </c>
      <c r="F1034" s="205" t="s">
        <v>534</v>
      </c>
      <c r="G1034" s="137" t="s">
        <v>2586</v>
      </c>
      <c r="H1034" s="144" t="s">
        <v>5685</v>
      </c>
      <c r="I1034" s="144" t="s">
        <v>6412</v>
      </c>
      <c r="J1034" s="144" t="s">
        <v>5219</v>
      </c>
      <c r="K1034" s="144" t="s">
        <v>5069</v>
      </c>
      <c r="L1034" s="129" t="s">
        <v>3743</v>
      </c>
      <c r="M1034" s="129" t="s">
        <v>3744</v>
      </c>
      <c r="N1034" s="144"/>
      <c r="O1034" s="144"/>
      <c r="P1034" s="235">
        <f t="shared" ca="1" si="33"/>
        <v>43509</v>
      </c>
      <c r="Q1034" s="236" t="str">
        <f t="shared" si="32"/>
        <v>ТАК</v>
      </c>
      <c r="R1034" s="152"/>
      <c r="S1034" s="152"/>
      <c r="T1034" s="152"/>
      <c r="U1034" s="152"/>
      <c r="V1034" s="146"/>
    </row>
    <row r="1035" spans="1:22" ht="27.2" x14ac:dyDescent="0.2">
      <c r="A1035" s="263"/>
      <c r="B1035" s="24">
        <f>SUBTOTAL(103,C$4:$C1035)</f>
        <v>947</v>
      </c>
      <c r="C1035" s="142" t="s">
        <v>1124</v>
      </c>
      <c r="D1035" s="202" t="s">
        <v>532</v>
      </c>
      <c r="E1035" s="205" t="s">
        <v>533</v>
      </c>
      <c r="F1035" s="205" t="s">
        <v>534</v>
      </c>
      <c r="G1035" s="137" t="s">
        <v>7731</v>
      </c>
      <c r="H1035" s="144" t="s">
        <v>8416</v>
      </c>
      <c r="I1035" s="144" t="s">
        <v>8415</v>
      </c>
      <c r="J1035" s="144" t="s">
        <v>8439</v>
      </c>
      <c r="K1035" s="144" t="s">
        <v>8435</v>
      </c>
      <c r="L1035" s="129" t="s">
        <v>3743</v>
      </c>
      <c r="M1035" s="129" t="s">
        <v>3744</v>
      </c>
      <c r="N1035" s="144"/>
      <c r="O1035" s="144"/>
      <c r="P1035" s="235">
        <f t="shared" ca="1" si="33"/>
        <v>43509</v>
      </c>
      <c r="Q1035" s="236" t="str">
        <f t="shared" si="32"/>
        <v>ТАК</v>
      </c>
      <c r="R1035" s="152"/>
      <c r="S1035" s="152"/>
      <c r="T1035" s="152"/>
      <c r="U1035" s="152"/>
      <c r="V1035" s="146"/>
    </row>
    <row r="1036" spans="1:22" ht="25.85" x14ac:dyDescent="0.2">
      <c r="A1036" s="258">
        <v>653</v>
      </c>
      <c r="B1036" s="24">
        <f>SUBTOTAL(103,C$4:$C1036)</f>
        <v>948</v>
      </c>
      <c r="C1036" s="220" t="s">
        <v>1116</v>
      </c>
      <c r="D1036" s="132" t="s">
        <v>2231</v>
      </c>
      <c r="E1036" s="181" t="s">
        <v>2413</v>
      </c>
      <c r="F1036" s="175" t="s">
        <v>7132</v>
      </c>
      <c r="G1036" s="203" t="s">
        <v>2583</v>
      </c>
      <c r="H1036" s="144" t="s">
        <v>5993</v>
      </c>
      <c r="I1036" s="144" t="s">
        <v>6583</v>
      </c>
      <c r="J1036" s="144"/>
      <c r="K1036" s="144"/>
      <c r="L1036" s="129" t="s">
        <v>394</v>
      </c>
      <c r="M1036" s="129" t="s">
        <v>395</v>
      </c>
      <c r="N1036" s="144"/>
      <c r="O1036" s="144"/>
      <c r="P1036" s="235">
        <f t="shared" ca="1" si="33"/>
        <v>43509</v>
      </c>
      <c r="Q1036" s="236" t="str">
        <f t="shared" si="32"/>
        <v>ТАК</v>
      </c>
      <c r="R1036" s="152"/>
      <c r="S1036" s="152"/>
      <c r="T1036" s="152"/>
      <c r="U1036" s="152"/>
      <c r="V1036" s="146"/>
    </row>
    <row r="1037" spans="1:22" ht="25.85" x14ac:dyDescent="0.2">
      <c r="A1037" s="258">
        <v>654</v>
      </c>
      <c r="B1037" s="24">
        <f>SUBTOTAL(103,C$4:$C1037)</f>
        <v>949</v>
      </c>
      <c r="C1037" s="220" t="s">
        <v>1116</v>
      </c>
      <c r="D1037" s="202" t="s">
        <v>2416</v>
      </c>
      <c r="E1037" s="205" t="s">
        <v>2417</v>
      </c>
      <c r="F1037" s="175" t="s">
        <v>7128</v>
      </c>
      <c r="G1037" s="203" t="s">
        <v>2583</v>
      </c>
      <c r="H1037" s="144" t="s">
        <v>5926</v>
      </c>
      <c r="I1037" s="144" t="s">
        <v>6584</v>
      </c>
      <c r="J1037" s="144"/>
      <c r="K1037" s="144"/>
      <c r="L1037" s="204" t="s">
        <v>394</v>
      </c>
      <c r="M1037" s="204" t="s">
        <v>395</v>
      </c>
      <c r="N1037" s="144"/>
      <c r="O1037" s="144"/>
      <c r="P1037" s="235">
        <f t="shared" ca="1" si="33"/>
        <v>43509</v>
      </c>
      <c r="Q1037" s="236" t="str">
        <f t="shared" si="32"/>
        <v>ТАК</v>
      </c>
      <c r="R1037" s="152"/>
      <c r="S1037" s="152"/>
      <c r="T1037" s="152"/>
      <c r="U1037" s="152"/>
      <c r="V1037" s="146"/>
    </row>
    <row r="1038" spans="1:22" ht="25.85" x14ac:dyDescent="0.2">
      <c r="A1038" s="258">
        <v>655</v>
      </c>
      <c r="B1038" s="24">
        <f>SUBTOTAL(103,C$4:$C1038)</f>
        <v>950</v>
      </c>
      <c r="C1038" s="220" t="s">
        <v>1105</v>
      </c>
      <c r="D1038" s="202" t="s">
        <v>5572</v>
      </c>
      <c r="E1038" s="173" t="s">
        <v>2526</v>
      </c>
      <c r="F1038" s="175" t="s">
        <v>989</v>
      </c>
      <c r="G1038" s="203" t="s">
        <v>2583</v>
      </c>
      <c r="H1038" s="144" t="s">
        <v>5994</v>
      </c>
      <c r="I1038" s="144" t="s">
        <v>6585</v>
      </c>
      <c r="J1038" s="144"/>
      <c r="K1038" s="144"/>
      <c r="L1038" s="129" t="s">
        <v>394</v>
      </c>
      <c r="M1038" s="129" t="s">
        <v>395</v>
      </c>
      <c r="N1038" s="144"/>
      <c r="O1038" s="144"/>
      <c r="P1038" s="235">
        <f t="shared" ca="1" si="33"/>
        <v>43509</v>
      </c>
      <c r="Q1038" s="236" t="str">
        <f t="shared" ref="Q1038:Q1101" si="34">IF(VALUE(O1038)=0,"ТАК",IF(VALUE(O1038)&gt;VALUE(P1038),"ТАК","НІ"))</f>
        <v>ТАК</v>
      </c>
      <c r="R1038" s="152"/>
      <c r="S1038" s="152"/>
      <c r="T1038" s="152"/>
      <c r="U1038" s="152"/>
      <c r="V1038" s="146"/>
    </row>
    <row r="1039" spans="1:22" ht="51.65" x14ac:dyDescent="0.2">
      <c r="A1039" s="258">
        <v>656</v>
      </c>
      <c r="B1039" s="24">
        <f>SUBTOTAL(103,C$4:$C1039)</f>
        <v>951</v>
      </c>
      <c r="C1039" s="142" t="s">
        <v>1109</v>
      </c>
      <c r="D1039" s="202">
        <v>37079516</v>
      </c>
      <c r="E1039" s="205" t="s">
        <v>3678</v>
      </c>
      <c r="F1039" s="205" t="s">
        <v>3679</v>
      </c>
      <c r="G1039" s="138" t="s">
        <v>2588</v>
      </c>
      <c r="H1039" s="144" t="s">
        <v>5919</v>
      </c>
      <c r="I1039" s="144" t="s">
        <v>6586</v>
      </c>
      <c r="J1039" s="144" t="s">
        <v>3680</v>
      </c>
      <c r="K1039" s="144" t="s">
        <v>4657</v>
      </c>
      <c r="L1039" s="129" t="s">
        <v>4339</v>
      </c>
      <c r="M1039" s="129" t="s">
        <v>1608</v>
      </c>
      <c r="N1039" s="144"/>
      <c r="O1039" s="144"/>
      <c r="P1039" s="235">
        <f t="shared" ca="1" si="33"/>
        <v>43509</v>
      </c>
      <c r="Q1039" s="236" t="str">
        <f t="shared" si="34"/>
        <v>ТАК</v>
      </c>
      <c r="R1039" s="152"/>
      <c r="S1039" s="152"/>
      <c r="T1039" s="152"/>
      <c r="U1039" s="152"/>
      <c r="V1039" s="146"/>
    </row>
    <row r="1040" spans="1:22" ht="25.85" x14ac:dyDescent="0.2">
      <c r="A1040" s="262">
        <v>657</v>
      </c>
      <c r="B1040" s="24">
        <f>SUBTOTAL(103,C$4:$C1040)</f>
        <v>952</v>
      </c>
      <c r="C1040" s="210" t="s">
        <v>1119</v>
      </c>
      <c r="D1040" s="140" t="s">
        <v>185</v>
      </c>
      <c r="E1040" s="123" t="s">
        <v>1627</v>
      </c>
      <c r="F1040" s="123" t="s">
        <v>1628</v>
      </c>
      <c r="G1040" s="137" t="s">
        <v>2586</v>
      </c>
      <c r="H1040" s="144" t="s">
        <v>5685</v>
      </c>
      <c r="I1040" s="144" t="s">
        <v>6360</v>
      </c>
      <c r="J1040" s="144" t="s">
        <v>5220</v>
      </c>
      <c r="K1040" s="144" t="s">
        <v>5070</v>
      </c>
      <c r="L1040" s="129" t="s">
        <v>3743</v>
      </c>
      <c r="M1040" s="129" t="s">
        <v>3744</v>
      </c>
      <c r="N1040" s="144"/>
      <c r="O1040" s="144"/>
      <c r="P1040" s="235">
        <f t="shared" ca="1" si="33"/>
        <v>43509</v>
      </c>
      <c r="Q1040" s="236" t="str">
        <f t="shared" si="34"/>
        <v>ТАК</v>
      </c>
      <c r="R1040" s="152"/>
      <c r="S1040" s="152"/>
      <c r="T1040" s="152"/>
      <c r="U1040" s="152"/>
      <c r="V1040" s="146"/>
    </row>
    <row r="1041" spans="1:22" ht="27.2" x14ac:dyDescent="0.2">
      <c r="A1041" s="263"/>
      <c r="B1041" s="24">
        <f>SUBTOTAL(103,C$4:$C1041)</f>
        <v>953</v>
      </c>
      <c r="C1041" s="142" t="s">
        <v>1119</v>
      </c>
      <c r="D1041" s="202" t="s">
        <v>185</v>
      </c>
      <c r="E1041" s="205" t="s">
        <v>9030</v>
      </c>
      <c r="F1041" s="205" t="s">
        <v>1628</v>
      </c>
      <c r="G1041" s="203" t="s">
        <v>7731</v>
      </c>
      <c r="H1041" s="144" t="s">
        <v>8899</v>
      </c>
      <c r="I1041" s="144" t="s">
        <v>9246</v>
      </c>
      <c r="J1041" s="144" t="s">
        <v>5220</v>
      </c>
      <c r="K1041" s="144" t="s">
        <v>5070</v>
      </c>
      <c r="L1041" s="129" t="s">
        <v>3743</v>
      </c>
      <c r="M1041" s="129" t="s">
        <v>3744</v>
      </c>
      <c r="N1041" s="144"/>
      <c r="O1041" s="144"/>
      <c r="P1041" s="235">
        <f t="shared" ca="1" si="33"/>
        <v>43509</v>
      </c>
      <c r="Q1041" s="236" t="str">
        <f t="shared" si="34"/>
        <v>ТАК</v>
      </c>
      <c r="R1041" s="152"/>
      <c r="S1041" s="152"/>
      <c r="T1041" s="152"/>
      <c r="U1041" s="152"/>
      <c r="V1041" s="146"/>
    </row>
    <row r="1042" spans="1:22" ht="25.85" x14ac:dyDescent="0.2">
      <c r="A1042" s="258">
        <v>658</v>
      </c>
      <c r="B1042" s="24">
        <f>SUBTOTAL(103,C$4:$C1042)</f>
        <v>954</v>
      </c>
      <c r="C1042" s="258" t="s">
        <v>1104</v>
      </c>
      <c r="D1042" s="202" t="s">
        <v>5573</v>
      </c>
      <c r="E1042" s="205" t="s">
        <v>1688</v>
      </c>
      <c r="F1042" s="175" t="s">
        <v>1186</v>
      </c>
      <c r="G1042" s="203" t="s">
        <v>2583</v>
      </c>
      <c r="H1042" s="144" t="s">
        <v>5708</v>
      </c>
      <c r="I1042" s="144" t="s">
        <v>6587</v>
      </c>
      <c r="J1042" s="144" t="s">
        <v>6895</v>
      </c>
      <c r="K1042" s="144" t="s">
        <v>6904</v>
      </c>
      <c r="L1042" s="129" t="s">
        <v>394</v>
      </c>
      <c r="M1042" s="129" t="s">
        <v>395</v>
      </c>
      <c r="N1042" s="144"/>
      <c r="O1042" s="144"/>
      <c r="P1042" s="235">
        <f t="shared" ca="1" si="33"/>
        <v>43509</v>
      </c>
      <c r="Q1042" s="236" t="str">
        <f t="shared" si="34"/>
        <v>ТАК</v>
      </c>
      <c r="R1042" s="152"/>
      <c r="S1042" s="152"/>
      <c r="T1042" s="152"/>
      <c r="U1042" s="152"/>
      <c r="V1042" s="146"/>
    </row>
    <row r="1043" spans="1:22" ht="25.85" x14ac:dyDescent="0.2">
      <c r="A1043" s="258">
        <v>659</v>
      </c>
      <c r="B1043" s="24">
        <f>SUBTOTAL(103,C$4:$C1043)</f>
        <v>955</v>
      </c>
      <c r="C1043" s="258" t="s">
        <v>1123</v>
      </c>
      <c r="D1043" s="140" t="s">
        <v>752</v>
      </c>
      <c r="E1043" s="179" t="s">
        <v>753</v>
      </c>
      <c r="F1043" s="123" t="s">
        <v>754</v>
      </c>
      <c r="G1043" s="203" t="s">
        <v>2583</v>
      </c>
      <c r="H1043" s="144" t="s">
        <v>5995</v>
      </c>
      <c r="I1043" s="144" t="s">
        <v>6588</v>
      </c>
      <c r="J1043" s="144"/>
      <c r="K1043" s="144"/>
      <c r="L1043" s="129" t="s">
        <v>394</v>
      </c>
      <c r="M1043" s="129" t="s">
        <v>395</v>
      </c>
      <c r="N1043" s="144"/>
      <c r="O1043" s="144"/>
      <c r="P1043" s="235">
        <f t="shared" ca="1" si="33"/>
        <v>43509</v>
      </c>
      <c r="Q1043" s="236" t="str">
        <f t="shared" si="34"/>
        <v>ТАК</v>
      </c>
      <c r="R1043" s="152"/>
      <c r="S1043" s="152"/>
      <c r="T1043" s="152"/>
      <c r="U1043" s="152"/>
      <c r="V1043" s="146"/>
    </row>
    <row r="1044" spans="1:22" ht="25.85" x14ac:dyDescent="0.2">
      <c r="A1044" s="258">
        <v>660</v>
      </c>
      <c r="B1044" s="24">
        <f>SUBTOTAL(103,C$4:$C1044)</f>
        <v>956</v>
      </c>
      <c r="C1044" s="258" t="s">
        <v>1120</v>
      </c>
      <c r="D1044" s="202" t="s">
        <v>5574</v>
      </c>
      <c r="E1044" s="205" t="s">
        <v>934</v>
      </c>
      <c r="F1044" s="175" t="s">
        <v>986</v>
      </c>
      <c r="G1044" s="137" t="s">
        <v>2583</v>
      </c>
      <c r="H1044" s="144" t="s">
        <v>5996</v>
      </c>
      <c r="I1044" s="144" t="s">
        <v>6589</v>
      </c>
      <c r="J1044" s="144"/>
      <c r="K1044" s="144"/>
      <c r="L1044" s="129" t="s">
        <v>394</v>
      </c>
      <c r="M1044" s="129" t="s">
        <v>395</v>
      </c>
      <c r="N1044" s="144"/>
      <c r="O1044" s="144"/>
      <c r="P1044" s="235">
        <f t="shared" ca="1" si="33"/>
        <v>43509</v>
      </c>
      <c r="Q1044" s="236" t="str">
        <f t="shared" si="34"/>
        <v>ТАК</v>
      </c>
      <c r="R1044" s="152"/>
      <c r="S1044" s="152"/>
      <c r="T1044" s="152"/>
      <c r="U1044" s="152"/>
      <c r="V1044" s="146"/>
    </row>
    <row r="1045" spans="1:22" ht="25.85" x14ac:dyDescent="0.2">
      <c r="A1045" s="258">
        <v>661</v>
      </c>
      <c r="B1045" s="24">
        <f>SUBTOTAL(103,C$4:$C1045)</f>
        <v>957</v>
      </c>
      <c r="C1045" s="220" t="s">
        <v>1120</v>
      </c>
      <c r="D1045" s="202" t="s">
        <v>5575</v>
      </c>
      <c r="E1045" s="205" t="s">
        <v>937</v>
      </c>
      <c r="F1045" s="175" t="s">
        <v>986</v>
      </c>
      <c r="G1045" s="203" t="s">
        <v>2583</v>
      </c>
      <c r="H1045" s="144" t="s">
        <v>5997</v>
      </c>
      <c r="I1045" s="144" t="s">
        <v>6590</v>
      </c>
      <c r="J1045" s="144"/>
      <c r="K1045" s="144"/>
      <c r="L1045" s="129" t="s">
        <v>394</v>
      </c>
      <c r="M1045" s="129" t="s">
        <v>395</v>
      </c>
      <c r="N1045" s="144"/>
      <c r="O1045" s="144"/>
      <c r="P1045" s="235">
        <f t="shared" ca="1" si="33"/>
        <v>43509</v>
      </c>
      <c r="Q1045" s="236" t="str">
        <f t="shared" si="34"/>
        <v>ТАК</v>
      </c>
      <c r="R1045" s="152"/>
      <c r="S1045" s="152"/>
      <c r="T1045" s="152"/>
      <c r="U1045" s="152"/>
      <c r="V1045" s="146"/>
    </row>
    <row r="1046" spans="1:22" ht="25.85" x14ac:dyDescent="0.2">
      <c r="A1046" s="258">
        <v>662</v>
      </c>
      <c r="B1046" s="24">
        <f>SUBTOTAL(103,C$4:$C1046)</f>
        <v>958</v>
      </c>
      <c r="C1046" s="220" t="s">
        <v>1120</v>
      </c>
      <c r="D1046" s="202" t="s">
        <v>5576</v>
      </c>
      <c r="E1046" s="205" t="s">
        <v>988</v>
      </c>
      <c r="F1046" s="175" t="s">
        <v>986</v>
      </c>
      <c r="G1046" s="203" t="s">
        <v>2583</v>
      </c>
      <c r="H1046" s="144" t="s">
        <v>5998</v>
      </c>
      <c r="I1046" s="144" t="s">
        <v>6591</v>
      </c>
      <c r="J1046" s="144"/>
      <c r="K1046" s="144"/>
      <c r="L1046" s="129" t="s">
        <v>394</v>
      </c>
      <c r="M1046" s="129" t="s">
        <v>395</v>
      </c>
      <c r="N1046" s="144"/>
      <c r="O1046" s="144"/>
      <c r="P1046" s="235">
        <f t="shared" ca="1" si="33"/>
        <v>43509</v>
      </c>
      <c r="Q1046" s="236" t="str">
        <f t="shared" si="34"/>
        <v>ТАК</v>
      </c>
      <c r="R1046" s="152"/>
      <c r="S1046" s="152"/>
      <c r="T1046" s="152"/>
      <c r="U1046" s="152"/>
      <c r="V1046" s="146"/>
    </row>
    <row r="1047" spans="1:22" ht="25.85" x14ac:dyDescent="0.2">
      <c r="A1047" s="258">
        <v>663</v>
      </c>
      <c r="B1047" s="24">
        <f>SUBTOTAL(103,C$4:$C1047)</f>
        <v>959</v>
      </c>
      <c r="C1047" s="141" t="s">
        <v>1120</v>
      </c>
      <c r="D1047" s="128" t="s">
        <v>5577</v>
      </c>
      <c r="E1047" s="173" t="s">
        <v>985</v>
      </c>
      <c r="F1047" s="175" t="s">
        <v>1594</v>
      </c>
      <c r="G1047" s="137" t="s">
        <v>2583</v>
      </c>
      <c r="H1047" s="144" t="s">
        <v>5999</v>
      </c>
      <c r="I1047" s="144" t="s">
        <v>6592</v>
      </c>
      <c r="J1047" s="144"/>
      <c r="K1047" s="144"/>
      <c r="L1047" s="129" t="s">
        <v>394</v>
      </c>
      <c r="M1047" s="129" t="s">
        <v>395</v>
      </c>
      <c r="N1047" s="144"/>
      <c r="O1047" s="144"/>
      <c r="P1047" s="235">
        <f t="shared" ca="1" si="33"/>
        <v>43509</v>
      </c>
      <c r="Q1047" s="236" t="str">
        <f t="shared" si="34"/>
        <v>ТАК</v>
      </c>
      <c r="R1047" s="152"/>
      <c r="S1047" s="152"/>
      <c r="T1047" s="152"/>
      <c r="U1047" s="152"/>
      <c r="V1047" s="146"/>
    </row>
    <row r="1048" spans="1:22" ht="25.85" x14ac:dyDescent="0.2">
      <c r="A1048" s="258">
        <v>664</v>
      </c>
      <c r="B1048" s="24">
        <f>SUBTOTAL(103,C$4:$C1048)</f>
        <v>960</v>
      </c>
      <c r="C1048" s="258" t="s">
        <v>1120</v>
      </c>
      <c r="D1048" s="202" t="s">
        <v>5578</v>
      </c>
      <c r="E1048" s="205" t="s">
        <v>938</v>
      </c>
      <c r="F1048" s="175" t="s">
        <v>986</v>
      </c>
      <c r="G1048" s="203" t="s">
        <v>2583</v>
      </c>
      <c r="H1048" s="144" t="s">
        <v>5997</v>
      </c>
      <c r="I1048" s="144" t="s">
        <v>6590</v>
      </c>
      <c r="J1048" s="144"/>
      <c r="K1048" s="144"/>
      <c r="L1048" s="204" t="s">
        <v>394</v>
      </c>
      <c r="M1048" s="129" t="s">
        <v>395</v>
      </c>
      <c r="N1048" s="144"/>
      <c r="O1048" s="144"/>
      <c r="P1048" s="235">
        <f t="shared" ca="1" si="33"/>
        <v>43509</v>
      </c>
      <c r="Q1048" s="236" t="str">
        <f t="shared" si="34"/>
        <v>ТАК</v>
      </c>
      <c r="R1048" s="152"/>
      <c r="S1048" s="152" t="s">
        <v>8772</v>
      </c>
      <c r="T1048" s="152"/>
      <c r="U1048" s="152"/>
      <c r="V1048" s="146"/>
    </row>
    <row r="1049" spans="1:22" ht="25.85" x14ac:dyDescent="0.2">
      <c r="A1049" s="258">
        <v>665</v>
      </c>
      <c r="B1049" s="24">
        <f>SUBTOTAL(103,C$4:$C1049)</f>
        <v>961</v>
      </c>
      <c r="C1049" s="258" t="s">
        <v>1110</v>
      </c>
      <c r="D1049" s="202" t="s">
        <v>1574</v>
      </c>
      <c r="E1049" s="205" t="s">
        <v>2382</v>
      </c>
      <c r="F1049" s="205" t="s">
        <v>2383</v>
      </c>
      <c r="G1049" s="203" t="s">
        <v>2583</v>
      </c>
      <c r="H1049" s="144" t="s">
        <v>5981</v>
      </c>
      <c r="I1049" s="144" t="s">
        <v>6593</v>
      </c>
      <c r="J1049" s="144"/>
      <c r="K1049" s="144"/>
      <c r="L1049" s="129" t="s">
        <v>394</v>
      </c>
      <c r="M1049" s="129" t="s">
        <v>395</v>
      </c>
      <c r="N1049" s="144"/>
      <c r="O1049" s="144"/>
      <c r="P1049" s="235">
        <f t="shared" ca="1" si="33"/>
        <v>43509</v>
      </c>
      <c r="Q1049" s="236" t="str">
        <f t="shared" si="34"/>
        <v>ТАК</v>
      </c>
      <c r="R1049" s="152"/>
      <c r="S1049" s="152" t="s">
        <v>8778</v>
      </c>
      <c r="T1049" s="152"/>
      <c r="U1049" s="152"/>
      <c r="V1049" s="146"/>
    </row>
    <row r="1050" spans="1:22" ht="51.65" x14ac:dyDescent="0.2">
      <c r="A1050" s="258">
        <v>666</v>
      </c>
      <c r="B1050" s="24">
        <f>SUBTOTAL(103,C$4:$C1050)</f>
        <v>962</v>
      </c>
      <c r="C1050" s="258" t="s">
        <v>1119</v>
      </c>
      <c r="D1050" s="202">
        <v>37189903</v>
      </c>
      <c r="E1050" s="205" t="s">
        <v>2129</v>
      </c>
      <c r="F1050" s="205" t="s">
        <v>2128</v>
      </c>
      <c r="G1050" s="138" t="s">
        <v>2588</v>
      </c>
      <c r="H1050" s="144" t="s">
        <v>5836</v>
      </c>
      <c r="I1050" s="144" t="s">
        <v>6362</v>
      </c>
      <c r="J1050" s="144" t="s">
        <v>4011</v>
      </c>
      <c r="K1050" s="144" t="s">
        <v>4658</v>
      </c>
      <c r="L1050" s="129" t="s">
        <v>4339</v>
      </c>
      <c r="M1050" s="129" t="s">
        <v>1608</v>
      </c>
      <c r="N1050" s="144"/>
      <c r="O1050" s="144"/>
      <c r="P1050" s="235">
        <f t="shared" ca="1" si="33"/>
        <v>43509</v>
      </c>
      <c r="Q1050" s="236" t="str">
        <f t="shared" si="34"/>
        <v>ТАК</v>
      </c>
      <c r="R1050" s="152"/>
      <c r="S1050" s="152"/>
      <c r="T1050" s="152"/>
      <c r="U1050" s="152"/>
      <c r="V1050" s="146"/>
    </row>
    <row r="1051" spans="1:22" ht="51.65" x14ac:dyDescent="0.2">
      <c r="A1051" s="258">
        <v>667</v>
      </c>
      <c r="B1051" s="24">
        <f>SUBTOTAL(103,C$4:$C1051)</f>
        <v>963</v>
      </c>
      <c r="C1051" s="142" t="s">
        <v>1123</v>
      </c>
      <c r="D1051" s="202">
        <v>37199618</v>
      </c>
      <c r="E1051" s="205" t="s">
        <v>7031</v>
      </c>
      <c r="F1051" s="205" t="s">
        <v>7032</v>
      </c>
      <c r="G1051" s="138" t="s">
        <v>2588</v>
      </c>
      <c r="H1051" s="144" t="s">
        <v>7000</v>
      </c>
      <c r="I1051" s="144" t="s">
        <v>7072</v>
      </c>
      <c r="J1051" s="144" t="s">
        <v>7061</v>
      </c>
      <c r="K1051" s="144" t="s">
        <v>7062</v>
      </c>
      <c r="L1051" s="129" t="s">
        <v>1609</v>
      </c>
      <c r="M1051" s="129" t="s">
        <v>1608</v>
      </c>
      <c r="N1051" s="144"/>
      <c r="O1051" s="144"/>
      <c r="P1051" s="235">
        <f t="shared" ca="1" si="33"/>
        <v>43509</v>
      </c>
      <c r="Q1051" s="236" t="str">
        <f t="shared" si="34"/>
        <v>ТАК</v>
      </c>
      <c r="R1051" s="152"/>
      <c r="S1051" s="152"/>
      <c r="T1051" s="152"/>
      <c r="U1051" s="152"/>
      <c r="V1051" s="146"/>
    </row>
    <row r="1052" spans="1:22" ht="51.65" x14ac:dyDescent="0.2">
      <c r="A1052" s="258">
        <v>668</v>
      </c>
      <c r="B1052" s="24">
        <f>SUBTOTAL(103,C$4:$C1052)</f>
        <v>964</v>
      </c>
      <c r="C1052" s="220" t="s">
        <v>1104</v>
      </c>
      <c r="D1052" s="140">
        <v>37201256</v>
      </c>
      <c r="E1052" s="123" t="s">
        <v>1969</v>
      </c>
      <c r="F1052" s="123" t="s">
        <v>317</v>
      </c>
      <c r="G1052" s="138" t="s">
        <v>2588</v>
      </c>
      <c r="H1052" s="144" t="s">
        <v>5824</v>
      </c>
      <c r="I1052" s="144" t="s">
        <v>6349</v>
      </c>
      <c r="J1052" s="144" t="s">
        <v>4012</v>
      </c>
      <c r="K1052" s="144" t="s">
        <v>4659</v>
      </c>
      <c r="L1052" s="129" t="s">
        <v>4339</v>
      </c>
      <c r="M1052" s="129" t="s">
        <v>1608</v>
      </c>
      <c r="N1052" s="144"/>
      <c r="O1052" s="144"/>
      <c r="P1052" s="235">
        <f t="shared" ca="1" si="33"/>
        <v>43509</v>
      </c>
      <c r="Q1052" s="236" t="str">
        <f t="shared" si="34"/>
        <v>ТАК</v>
      </c>
      <c r="R1052" s="152"/>
      <c r="S1052" s="152"/>
      <c r="T1052" s="152"/>
      <c r="U1052" s="152"/>
      <c r="V1052" s="146"/>
    </row>
    <row r="1053" spans="1:22" ht="25.85" x14ac:dyDescent="0.2">
      <c r="A1053" s="258">
        <v>669</v>
      </c>
      <c r="B1053" s="24">
        <f>SUBTOTAL(103,C$4:$C1053)</f>
        <v>965</v>
      </c>
      <c r="C1053" s="258" t="s">
        <v>1104</v>
      </c>
      <c r="D1053" s="140" t="s">
        <v>1502</v>
      </c>
      <c r="E1053" s="179" t="s">
        <v>1503</v>
      </c>
      <c r="F1053" s="123" t="s">
        <v>4344</v>
      </c>
      <c r="G1053" s="137" t="s">
        <v>2583</v>
      </c>
      <c r="H1053" s="144" t="s">
        <v>6000</v>
      </c>
      <c r="I1053" s="144" t="s">
        <v>6594</v>
      </c>
      <c r="J1053" s="144"/>
      <c r="K1053" s="144"/>
      <c r="L1053" s="129" t="s">
        <v>394</v>
      </c>
      <c r="M1053" s="129" t="s">
        <v>395</v>
      </c>
      <c r="N1053" s="144"/>
      <c r="O1053" s="144"/>
      <c r="P1053" s="235">
        <f t="shared" ca="1" si="33"/>
        <v>43509</v>
      </c>
      <c r="Q1053" s="236" t="str">
        <f t="shared" si="34"/>
        <v>ТАК</v>
      </c>
      <c r="R1053" s="152"/>
      <c r="S1053" s="152"/>
      <c r="T1053" s="152"/>
      <c r="U1053" s="152"/>
      <c r="V1053" s="146"/>
    </row>
    <row r="1054" spans="1:22" ht="27.2" x14ac:dyDescent="0.2">
      <c r="A1054" s="258">
        <v>670</v>
      </c>
      <c r="B1054" s="139">
        <f>SUBTOTAL(103,C$4:$C1054)</f>
        <v>966</v>
      </c>
      <c r="C1054" s="142" t="s">
        <v>1115</v>
      </c>
      <c r="D1054" s="128" t="s">
        <v>8016</v>
      </c>
      <c r="E1054" s="205" t="s">
        <v>8046</v>
      </c>
      <c r="F1054" s="205" t="s">
        <v>8022</v>
      </c>
      <c r="G1054" s="203" t="s">
        <v>7731</v>
      </c>
      <c r="H1054" s="144" t="s">
        <v>7990</v>
      </c>
      <c r="I1054" s="144" t="s">
        <v>8052</v>
      </c>
      <c r="J1054" s="144" t="s">
        <v>8030</v>
      </c>
      <c r="K1054" s="144" t="s">
        <v>8038</v>
      </c>
      <c r="L1054" s="204" t="s">
        <v>3743</v>
      </c>
      <c r="M1054" s="204" t="s">
        <v>3744</v>
      </c>
      <c r="N1054" s="144"/>
      <c r="O1054" s="144"/>
      <c r="P1054" s="235">
        <f t="shared" ca="1" si="33"/>
        <v>43509</v>
      </c>
      <c r="Q1054" s="236" t="str">
        <f t="shared" si="34"/>
        <v>ТАК</v>
      </c>
      <c r="R1054" s="152"/>
      <c r="S1054" s="152"/>
      <c r="T1054" s="152"/>
      <c r="U1054" s="152"/>
      <c r="V1054" s="146"/>
    </row>
    <row r="1055" spans="1:22" ht="25.85" x14ac:dyDescent="0.2">
      <c r="A1055" s="258">
        <v>671</v>
      </c>
      <c r="B1055" s="24">
        <f>SUBTOTAL(103,C$4:$C1055)</f>
        <v>967</v>
      </c>
      <c r="C1055" s="258" t="s">
        <v>1117</v>
      </c>
      <c r="D1055" s="202" t="s">
        <v>2580</v>
      </c>
      <c r="E1055" s="123" t="s">
        <v>2581</v>
      </c>
      <c r="F1055" s="176" t="s">
        <v>7344</v>
      </c>
      <c r="G1055" s="137" t="s">
        <v>2583</v>
      </c>
      <c r="H1055" s="144" t="s">
        <v>6001</v>
      </c>
      <c r="I1055" s="144" t="s">
        <v>6595</v>
      </c>
      <c r="J1055" s="144"/>
      <c r="K1055" s="144"/>
      <c r="L1055" s="129" t="s">
        <v>394</v>
      </c>
      <c r="M1055" s="129" t="s">
        <v>395</v>
      </c>
      <c r="N1055" s="144"/>
      <c r="O1055" s="144"/>
      <c r="P1055" s="235">
        <f t="shared" ca="1" si="33"/>
        <v>43509</v>
      </c>
      <c r="Q1055" s="236" t="str">
        <f t="shared" si="34"/>
        <v>ТАК</v>
      </c>
      <c r="R1055" s="152"/>
      <c r="S1055" s="152"/>
      <c r="T1055" s="152"/>
      <c r="U1055" s="152"/>
      <c r="V1055" s="146"/>
    </row>
    <row r="1056" spans="1:22" ht="25.85" x14ac:dyDescent="0.2">
      <c r="A1056" s="258">
        <v>672</v>
      </c>
      <c r="B1056" s="24">
        <f>SUBTOTAL(103,C$4:$C1056)</f>
        <v>968</v>
      </c>
      <c r="C1056" s="258" t="s">
        <v>1123</v>
      </c>
      <c r="D1056" s="140" t="s">
        <v>747</v>
      </c>
      <c r="E1056" s="179" t="s">
        <v>748</v>
      </c>
      <c r="F1056" s="123" t="s">
        <v>4343</v>
      </c>
      <c r="G1056" s="203" t="s">
        <v>2583</v>
      </c>
      <c r="H1056" s="144" t="s">
        <v>5995</v>
      </c>
      <c r="I1056" s="144" t="s">
        <v>6588</v>
      </c>
      <c r="J1056" s="144"/>
      <c r="K1056" s="144"/>
      <c r="L1056" s="129" t="s">
        <v>394</v>
      </c>
      <c r="M1056" s="129" t="s">
        <v>395</v>
      </c>
      <c r="N1056" s="144"/>
      <c r="O1056" s="144"/>
      <c r="P1056" s="235">
        <f t="shared" ca="1" si="33"/>
        <v>43509</v>
      </c>
      <c r="Q1056" s="236" t="str">
        <f t="shared" si="34"/>
        <v>ТАК</v>
      </c>
      <c r="R1056" s="152"/>
      <c r="S1056" s="152"/>
      <c r="T1056" s="152"/>
      <c r="U1056" s="152"/>
      <c r="V1056" s="146"/>
    </row>
    <row r="1057" spans="1:22" ht="51.65" x14ac:dyDescent="0.2">
      <c r="A1057" s="258">
        <v>673</v>
      </c>
      <c r="B1057" s="24">
        <f>SUBTOTAL(103,C$4:$C1057)</f>
        <v>969</v>
      </c>
      <c r="C1057" s="220" t="s">
        <v>1104</v>
      </c>
      <c r="D1057" s="140" t="s">
        <v>1247</v>
      </c>
      <c r="E1057" s="123" t="s">
        <v>1246</v>
      </c>
      <c r="F1057" s="123" t="s">
        <v>1245</v>
      </c>
      <c r="G1057" s="138" t="s">
        <v>2588</v>
      </c>
      <c r="H1057" s="144" t="s">
        <v>5806</v>
      </c>
      <c r="I1057" s="144" t="s">
        <v>6308</v>
      </c>
      <c r="J1057" s="144" t="s">
        <v>4013</v>
      </c>
      <c r="K1057" s="144" t="s">
        <v>4660</v>
      </c>
      <c r="L1057" s="129" t="s">
        <v>4339</v>
      </c>
      <c r="M1057" s="129" t="s">
        <v>1608</v>
      </c>
      <c r="N1057" s="144"/>
      <c r="O1057" s="144"/>
      <c r="P1057" s="235">
        <f t="shared" ca="1" si="33"/>
        <v>43509</v>
      </c>
      <c r="Q1057" s="236" t="str">
        <f t="shared" si="34"/>
        <v>ТАК</v>
      </c>
      <c r="R1057" s="152"/>
      <c r="S1057" s="152"/>
      <c r="T1057" s="152"/>
      <c r="U1057" s="152"/>
      <c r="V1057" s="146"/>
    </row>
    <row r="1058" spans="1:22" ht="51.65" x14ac:dyDescent="0.2">
      <c r="A1058" s="258">
        <v>674</v>
      </c>
      <c r="B1058" s="24">
        <f>SUBTOTAL(103,C$4:$C1058)</f>
        <v>970</v>
      </c>
      <c r="C1058" s="220" t="s">
        <v>1104</v>
      </c>
      <c r="D1058" s="140">
        <v>37243368</v>
      </c>
      <c r="E1058" s="123" t="s">
        <v>360</v>
      </c>
      <c r="F1058" s="123" t="s">
        <v>301</v>
      </c>
      <c r="G1058" s="138" t="s">
        <v>2588</v>
      </c>
      <c r="H1058" s="144" t="s">
        <v>5683</v>
      </c>
      <c r="I1058" s="144" t="s">
        <v>6103</v>
      </c>
      <c r="J1058" s="144" t="s">
        <v>4014</v>
      </c>
      <c r="K1058" s="144" t="s">
        <v>4661</v>
      </c>
      <c r="L1058" s="129" t="s">
        <v>4339</v>
      </c>
      <c r="M1058" s="129" t="s">
        <v>1608</v>
      </c>
      <c r="N1058" s="144"/>
      <c r="O1058" s="144"/>
      <c r="P1058" s="235">
        <f t="shared" ca="1" si="33"/>
        <v>43509</v>
      </c>
      <c r="Q1058" s="236" t="str">
        <f t="shared" si="34"/>
        <v>ТАК</v>
      </c>
      <c r="R1058" s="152"/>
      <c r="S1058" s="152"/>
      <c r="T1058" s="152"/>
      <c r="U1058" s="152"/>
      <c r="V1058" s="146"/>
    </row>
    <row r="1059" spans="1:22" ht="51.65" x14ac:dyDescent="0.2">
      <c r="A1059" s="258">
        <v>675</v>
      </c>
      <c r="B1059" s="24">
        <f>SUBTOTAL(103,C$4:$C1059)</f>
        <v>971</v>
      </c>
      <c r="C1059" s="220" t="s">
        <v>1104</v>
      </c>
      <c r="D1059" s="140" t="s">
        <v>1244</v>
      </c>
      <c r="E1059" s="205" t="s">
        <v>1521</v>
      </c>
      <c r="F1059" s="205" t="s">
        <v>1522</v>
      </c>
      <c r="G1059" s="138" t="s">
        <v>2588</v>
      </c>
      <c r="H1059" s="144" t="s">
        <v>6001</v>
      </c>
      <c r="I1059" s="144" t="s">
        <v>6596</v>
      </c>
      <c r="J1059" s="144" t="s">
        <v>4015</v>
      </c>
      <c r="K1059" s="144" t="s">
        <v>4015</v>
      </c>
      <c r="L1059" s="129" t="s">
        <v>4339</v>
      </c>
      <c r="M1059" s="129" t="s">
        <v>1608</v>
      </c>
      <c r="N1059" s="144"/>
      <c r="O1059" s="144"/>
      <c r="P1059" s="235">
        <f t="shared" ca="1" si="33"/>
        <v>43509</v>
      </c>
      <c r="Q1059" s="236" t="str">
        <f t="shared" si="34"/>
        <v>ТАК</v>
      </c>
      <c r="R1059" s="152"/>
      <c r="S1059" s="152"/>
      <c r="T1059" s="152"/>
      <c r="U1059" s="152"/>
      <c r="V1059" s="146"/>
    </row>
    <row r="1060" spans="1:22" ht="25.85" x14ac:dyDescent="0.2">
      <c r="A1060" s="258">
        <v>676</v>
      </c>
      <c r="B1060" s="24">
        <f>SUBTOTAL(103,C$4:$C1060)</f>
        <v>972</v>
      </c>
      <c r="C1060" s="142" t="s">
        <v>1114</v>
      </c>
      <c r="D1060" s="140" t="s">
        <v>1026</v>
      </c>
      <c r="E1060" s="179" t="s">
        <v>1027</v>
      </c>
      <c r="F1060" s="123" t="s">
        <v>2541</v>
      </c>
      <c r="G1060" s="137" t="s">
        <v>2583</v>
      </c>
      <c r="H1060" s="144" t="s">
        <v>5942</v>
      </c>
      <c r="I1060" s="144" t="s">
        <v>6517</v>
      </c>
      <c r="J1060" s="144"/>
      <c r="K1060" s="144"/>
      <c r="L1060" s="129" t="s">
        <v>394</v>
      </c>
      <c r="M1060" s="129" t="s">
        <v>395</v>
      </c>
      <c r="N1060" s="144"/>
      <c r="O1060" s="144"/>
      <c r="P1060" s="235">
        <f t="shared" ca="1" si="33"/>
        <v>43509</v>
      </c>
      <c r="Q1060" s="236" t="str">
        <f t="shared" si="34"/>
        <v>ТАК</v>
      </c>
      <c r="R1060" s="152"/>
      <c r="S1060" s="152"/>
      <c r="T1060" s="152"/>
      <c r="U1060" s="152"/>
      <c r="V1060" s="146"/>
    </row>
    <row r="1061" spans="1:22" ht="25.85" x14ac:dyDescent="0.2">
      <c r="A1061" s="258">
        <v>677</v>
      </c>
      <c r="B1061" s="24">
        <f>SUBTOTAL(103,C$4:$C1061)</f>
        <v>973</v>
      </c>
      <c r="C1061" s="141" t="s">
        <v>1104</v>
      </c>
      <c r="D1061" s="202" t="s">
        <v>2086</v>
      </c>
      <c r="E1061" s="205" t="s">
        <v>2087</v>
      </c>
      <c r="F1061" s="205" t="s">
        <v>2088</v>
      </c>
      <c r="G1061" s="203" t="s">
        <v>2583</v>
      </c>
      <c r="H1061" s="144" t="s">
        <v>5932</v>
      </c>
      <c r="I1061" s="144" t="s">
        <v>6505</v>
      </c>
      <c r="J1061" s="144"/>
      <c r="K1061" s="144"/>
      <c r="L1061" s="129" t="s">
        <v>394</v>
      </c>
      <c r="M1061" s="129" t="s">
        <v>395</v>
      </c>
      <c r="N1061" s="144"/>
      <c r="O1061" s="144"/>
      <c r="P1061" s="235">
        <f t="shared" ca="1" si="33"/>
        <v>43509</v>
      </c>
      <c r="Q1061" s="236" t="str">
        <f t="shared" si="34"/>
        <v>ТАК</v>
      </c>
      <c r="R1061" s="152"/>
      <c r="S1061" s="152"/>
      <c r="T1061" s="152"/>
      <c r="U1061" s="152"/>
      <c r="V1061" s="146"/>
    </row>
    <row r="1062" spans="1:22" ht="51.65" x14ac:dyDescent="0.2">
      <c r="A1062" s="258">
        <v>678</v>
      </c>
      <c r="B1062" s="139">
        <f>SUBTOTAL(103,C$4:$C1062)</f>
        <v>974</v>
      </c>
      <c r="C1062" s="258" t="s">
        <v>1104</v>
      </c>
      <c r="D1062" s="140">
        <v>37264220</v>
      </c>
      <c r="E1062" s="123" t="s">
        <v>2350</v>
      </c>
      <c r="F1062" s="123" t="s">
        <v>68</v>
      </c>
      <c r="G1062" s="138" t="s">
        <v>2588</v>
      </c>
      <c r="H1062" s="144" t="s">
        <v>5856</v>
      </c>
      <c r="I1062" s="144" t="s">
        <v>6565</v>
      </c>
      <c r="J1062" s="144" t="s">
        <v>4016</v>
      </c>
      <c r="K1062" s="144" t="s">
        <v>4662</v>
      </c>
      <c r="L1062" s="129" t="s">
        <v>4339</v>
      </c>
      <c r="M1062" s="129" t="s">
        <v>1608</v>
      </c>
      <c r="N1062" s="144"/>
      <c r="O1062" s="144"/>
      <c r="P1062" s="235">
        <f t="shared" ca="1" si="33"/>
        <v>43509</v>
      </c>
      <c r="Q1062" s="236" t="str">
        <f t="shared" si="34"/>
        <v>ТАК</v>
      </c>
      <c r="R1062" s="152"/>
      <c r="S1062" s="152"/>
      <c r="T1062" s="152"/>
      <c r="U1062" s="152"/>
      <c r="V1062" s="146"/>
    </row>
    <row r="1063" spans="1:22" ht="51.65" x14ac:dyDescent="0.2">
      <c r="A1063" s="258">
        <v>679</v>
      </c>
      <c r="B1063" s="24">
        <f>SUBTOTAL(103,C$4:$C1063)</f>
        <v>975</v>
      </c>
      <c r="C1063" s="143" t="s">
        <v>1118</v>
      </c>
      <c r="D1063" s="140">
        <v>37282543</v>
      </c>
      <c r="E1063" s="123" t="s">
        <v>1099</v>
      </c>
      <c r="F1063" s="123" t="s">
        <v>307</v>
      </c>
      <c r="G1063" s="138" t="s">
        <v>2588</v>
      </c>
      <c r="H1063" s="144" t="s">
        <v>5824</v>
      </c>
      <c r="I1063" s="144" t="s">
        <v>6349</v>
      </c>
      <c r="J1063" s="144" t="s">
        <v>4017</v>
      </c>
      <c r="K1063" s="144" t="s">
        <v>4663</v>
      </c>
      <c r="L1063" s="129" t="s">
        <v>4339</v>
      </c>
      <c r="M1063" s="129" t="s">
        <v>1608</v>
      </c>
      <c r="N1063" s="144"/>
      <c r="O1063" s="144"/>
      <c r="P1063" s="235">
        <f t="shared" ca="1" si="33"/>
        <v>43509</v>
      </c>
      <c r="Q1063" s="236" t="str">
        <f t="shared" si="34"/>
        <v>ТАК</v>
      </c>
      <c r="R1063" s="152"/>
      <c r="S1063" s="152"/>
      <c r="T1063" s="152"/>
      <c r="U1063" s="152"/>
      <c r="V1063" s="146"/>
    </row>
    <row r="1064" spans="1:22" ht="25.85" x14ac:dyDescent="0.2">
      <c r="A1064" s="258">
        <v>680</v>
      </c>
      <c r="B1064" s="24">
        <f>SUBTOTAL(103,C$4:$C1064)</f>
        <v>976</v>
      </c>
      <c r="C1064" s="142" t="s">
        <v>1113</v>
      </c>
      <c r="D1064" s="128" t="s">
        <v>3625</v>
      </c>
      <c r="E1064" s="173" t="s">
        <v>3626</v>
      </c>
      <c r="F1064" s="205" t="s">
        <v>1291</v>
      </c>
      <c r="G1064" s="137" t="s">
        <v>2583</v>
      </c>
      <c r="H1064" s="144" t="s">
        <v>5907</v>
      </c>
      <c r="I1064" s="144" t="s">
        <v>6597</v>
      </c>
      <c r="J1064" s="144"/>
      <c r="K1064" s="144" t="s">
        <v>5579</v>
      </c>
      <c r="L1064" s="129" t="s">
        <v>394</v>
      </c>
      <c r="M1064" s="129" t="s">
        <v>395</v>
      </c>
      <c r="N1064" s="144"/>
      <c r="O1064" s="144"/>
      <c r="P1064" s="235">
        <f t="shared" ca="1" si="33"/>
        <v>43509</v>
      </c>
      <c r="Q1064" s="236" t="str">
        <f t="shared" si="34"/>
        <v>ТАК</v>
      </c>
      <c r="R1064" s="152"/>
      <c r="S1064" s="152"/>
      <c r="T1064" s="152"/>
      <c r="U1064" s="152"/>
      <c r="V1064" s="146"/>
    </row>
    <row r="1065" spans="1:22" ht="25.85" x14ac:dyDescent="0.2">
      <c r="A1065" s="258">
        <v>681</v>
      </c>
      <c r="B1065" s="24">
        <f>SUBTOTAL(103,C$4:$C1065)</f>
        <v>977</v>
      </c>
      <c r="C1065" s="142" t="s">
        <v>1130</v>
      </c>
      <c r="D1065" s="202" t="s">
        <v>2404</v>
      </c>
      <c r="E1065" s="205" t="s">
        <v>2405</v>
      </c>
      <c r="F1065" s="175" t="s">
        <v>1297</v>
      </c>
      <c r="G1065" s="203" t="s">
        <v>2583</v>
      </c>
      <c r="H1065" s="144" t="s">
        <v>6002</v>
      </c>
      <c r="I1065" s="144" t="s">
        <v>6598</v>
      </c>
      <c r="J1065" s="144"/>
      <c r="K1065" s="144"/>
      <c r="L1065" s="129" t="s">
        <v>394</v>
      </c>
      <c r="M1065" s="129" t="s">
        <v>395</v>
      </c>
      <c r="N1065" s="144"/>
      <c r="O1065" s="144"/>
      <c r="P1065" s="235">
        <f t="shared" ca="1" si="33"/>
        <v>43509</v>
      </c>
      <c r="Q1065" s="236" t="str">
        <f t="shared" si="34"/>
        <v>ТАК</v>
      </c>
      <c r="R1065" s="152"/>
      <c r="S1065" s="152"/>
      <c r="T1065" s="152"/>
      <c r="U1065" s="152"/>
      <c r="V1065" s="146"/>
    </row>
    <row r="1066" spans="1:22" ht="51.65" x14ac:dyDescent="0.2">
      <c r="A1066" s="258">
        <v>682</v>
      </c>
      <c r="B1066" s="24">
        <f>SUBTOTAL(103,C$4:$C1066)</f>
        <v>978</v>
      </c>
      <c r="C1066" s="141" t="s">
        <v>1104</v>
      </c>
      <c r="D1066" s="140">
        <v>37332410</v>
      </c>
      <c r="E1066" s="123" t="s">
        <v>1090</v>
      </c>
      <c r="F1066" s="123" t="s">
        <v>1266</v>
      </c>
      <c r="G1066" s="138" t="s">
        <v>2588</v>
      </c>
      <c r="H1066" s="144" t="s">
        <v>5683</v>
      </c>
      <c r="I1066" s="144" t="s">
        <v>6103</v>
      </c>
      <c r="J1066" s="144" t="s">
        <v>4018</v>
      </c>
      <c r="K1066" s="144" t="s">
        <v>4579</v>
      </c>
      <c r="L1066" s="129" t="s">
        <v>4339</v>
      </c>
      <c r="M1066" s="129" t="s">
        <v>1608</v>
      </c>
      <c r="N1066" s="144"/>
      <c r="O1066" s="144"/>
      <c r="P1066" s="235">
        <f t="shared" ca="1" si="33"/>
        <v>43509</v>
      </c>
      <c r="Q1066" s="236" t="str">
        <f t="shared" si="34"/>
        <v>ТАК</v>
      </c>
      <c r="R1066" s="152"/>
      <c r="S1066" s="152"/>
      <c r="T1066" s="152"/>
      <c r="U1066" s="152"/>
      <c r="V1066" s="146"/>
    </row>
    <row r="1067" spans="1:22" ht="51.65" x14ac:dyDescent="0.2">
      <c r="A1067" s="258">
        <v>683</v>
      </c>
      <c r="B1067" s="24">
        <f>SUBTOTAL(103,C$4:$C1067)</f>
        <v>979</v>
      </c>
      <c r="C1067" s="258" t="s">
        <v>1104</v>
      </c>
      <c r="D1067" s="140" t="s">
        <v>1780</v>
      </c>
      <c r="E1067" s="123" t="s">
        <v>1779</v>
      </c>
      <c r="F1067" s="123" t="s">
        <v>1778</v>
      </c>
      <c r="G1067" s="138" t="s">
        <v>2588</v>
      </c>
      <c r="H1067" s="144" t="s">
        <v>5850</v>
      </c>
      <c r="I1067" s="144" t="s">
        <v>6387</v>
      </c>
      <c r="J1067" s="144" t="s">
        <v>4019</v>
      </c>
      <c r="K1067" s="144" t="s">
        <v>4664</v>
      </c>
      <c r="L1067" s="129" t="s">
        <v>4339</v>
      </c>
      <c r="M1067" s="129" t="s">
        <v>1608</v>
      </c>
      <c r="N1067" s="144"/>
      <c r="O1067" s="144"/>
      <c r="P1067" s="235">
        <f t="shared" ca="1" si="33"/>
        <v>43509</v>
      </c>
      <c r="Q1067" s="236" t="str">
        <f t="shared" si="34"/>
        <v>ТАК</v>
      </c>
      <c r="R1067" s="152"/>
      <c r="S1067" s="152"/>
      <c r="T1067" s="152"/>
      <c r="U1067" s="152"/>
      <c r="V1067" s="146"/>
    </row>
    <row r="1068" spans="1:22" ht="25.85" hidden="1" x14ac:dyDescent="0.2">
      <c r="A1068" s="258">
        <v>684</v>
      </c>
      <c r="B1068" s="191">
        <f>SUBTOTAL(103,C$4:$C1068)</f>
        <v>979</v>
      </c>
      <c r="C1068" s="185" t="s">
        <v>1116</v>
      </c>
      <c r="D1068" s="184" t="s">
        <v>2418</v>
      </c>
      <c r="E1068" s="188" t="s">
        <v>2419</v>
      </c>
      <c r="F1068" s="192" t="s">
        <v>2254</v>
      </c>
      <c r="G1068" s="189" t="s">
        <v>2583</v>
      </c>
      <c r="H1068" s="186" t="s">
        <v>6003</v>
      </c>
      <c r="I1068" s="186" t="s">
        <v>6599</v>
      </c>
      <c r="J1068" s="186"/>
      <c r="K1068" s="186"/>
      <c r="L1068" s="187" t="s">
        <v>394</v>
      </c>
      <c r="M1068" s="187" t="s">
        <v>395</v>
      </c>
      <c r="N1068" s="186" t="s">
        <v>10867</v>
      </c>
      <c r="O1068" s="186">
        <v>43357</v>
      </c>
      <c r="P1068" s="245">
        <f t="shared" ca="1" si="33"/>
        <v>43509</v>
      </c>
      <c r="Q1068" s="246" t="str">
        <f t="shared" ca="1" si="34"/>
        <v>НІ</v>
      </c>
      <c r="R1068" s="247"/>
      <c r="S1068" s="247"/>
      <c r="T1068" s="247"/>
      <c r="U1068" s="247"/>
      <c r="V1068" s="249"/>
    </row>
    <row r="1069" spans="1:22" ht="38.75" x14ac:dyDescent="0.2">
      <c r="A1069" s="258">
        <v>685</v>
      </c>
      <c r="B1069" s="24">
        <f>SUBTOTAL(103,C$4:$C1069)</f>
        <v>980</v>
      </c>
      <c r="C1069" s="142" t="s">
        <v>1129</v>
      </c>
      <c r="D1069" s="202" t="s">
        <v>3738</v>
      </c>
      <c r="E1069" s="205" t="s">
        <v>3737</v>
      </c>
      <c r="F1069" s="205" t="s">
        <v>4315</v>
      </c>
      <c r="G1069" s="203" t="s">
        <v>10493</v>
      </c>
      <c r="H1069" s="144" t="s">
        <v>5712</v>
      </c>
      <c r="I1069" s="144" t="s">
        <v>6600</v>
      </c>
      <c r="J1069" s="144" t="s">
        <v>4979</v>
      </c>
      <c r="K1069" s="144" t="s">
        <v>4980</v>
      </c>
      <c r="L1069" s="146"/>
      <c r="M1069" s="129" t="s">
        <v>361</v>
      </c>
      <c r="N1069" s="144"/>
      <c r="O1069" s="144"/>
      <c r="P1069" s="235">
        <f t="shared" ca="1" si="33"/>
        <v>43509</v>
      </c>
      <c r="Q1069" s="236" t="str">
        <f t="shared" si="34"/>
        <v>ТАК</v>
      </c>
      <c r="R1069" s="152"/>
      <c r="S1069" s="152"/>
      <c r="T1069" s="152"/>
      <c r="U1069" s="152"/>
      <c r="V1069" s="146"/>
    </row>
    <row r="1070" spans="1:22" ht="51.65" x14ac:dyDescent="0.2">
      <c r="A1070" s="258">
        <v>686</v>
      </c>
      <c r="B1070" s="24">
        <f>SUBTOTAL(103,C$4:$C1070)</f>
        <v>981</v>
      </c>
      <c r="C1070" s="142" t="s">
        <v>1104</v>
      </c>
      <c r="D1070" s="202">
        <v>37401908</v>
      </c>
      <c r="E1070" s="205" t="s">
        <v>3672</v>
      </c>
      <c r="F1070" s="205" t="s">
        <v>7335</v>
      </c>
      <c r="G1070" s="138" t="s">
        <v>2588</v>
      </c>
      <c r="H1070" s="144" t="s">
        <v>5919</v>
      </c>
      <c r="I1070" s="144" t="s">
        <v>6586</v>
      </c>
      <c r="J1070" s="144" t="s">
        <v>3674</v>
      </c>
      <c r="K1070" s="144" t="s">
        <v>4665</v>
      </c>
      <c r="L1070" s="129" t="s">
        <v>4339</v>
      </c>
      <c r="M1070" s="129" t="s">
        <v>1608</v>
      </c>
      <c r="N1070" s="144"/>
      <c r="O1070" s="144"/>
      <c r="P1070" s="235">
        <f t="shared" ca="1" si="33"/>
        <v>43509</v>
      </c>
      <c r="Q1070" s="236" t="str">
        <f t="shared" si="34"/>
        <v>ТАК</v>
      </c>
      <c r="R1070" s="152"/>
      <c r="S1070" s="152"/>
      <c r="T1070" s="152"/>
      <c r="U1070" s="152"/>
      <c r="V1070" s="146"/>
    </row>
    <row r="1071" spans="1:22" ht="51.65" x14ac:dyDescent="0.2">
      <c r="A1071" s="258">
        <v>687</v>
      </c>
      <c r="B1071" s="24">
        <f>SUBTOTAL(103,C$4:$C1071)</f>
        <v>982</v>
      </c>
      <c r="C1071" s="142" t="s">
        <v>1123</v>
      </c>
      <c r="D1071" s="202">
        <v>37401913</v>
      </c>
      <c r="E1071" s="205" t="s">
        <v>3675</v>
      </c>
      <c r="F1071" s="205" t="s">
        <v>3676</v>
      </c>
      <c r="G1071" s="138" t="s">
        <v>2588</v>
      </c>
      <c r="H1071" s="144" t="s">
        <v>5919</v>
      </c>
      <c r="I1071" s="144" t="s">
        <v>6586</v>
      </c>
      <c r="J1071" s="144" t="s">
        <v>3677</v>
      </c>
      <c r="K1071" s="144" t="s">
        <v>4666</v>
      </c>
      <c r="L1071" s="129" t="s">
        <v>4339</v>
      </c>
      <c r="M1071" s="129" t="s">
        <v>1608</v>
      </c>
      <c r="N1071" s="144"/>
      <c r="O1071" s="144"/>
      <c r="P1071" s="235">
        <f t="shared" ca="1" si="33"/>
        <v>43509</v>
      </c>
      <c r="Q1071" s="236" t="str">
        <f t="shared" si="34"/>
        <v>ТАК</v>
      </c>
      <c r="R1071" s="152"/>
      <c r="S1071" s="152"/>
      <c r="T1071" s="152"/>
      <c r="U1071" s="152"/>
      <c r="V1071" s="146"/>
    </row>
    <row r="1072" spans="1:22" ht="25.85" x14ac:dyDescent="0.2">
      <c r="A1072" s="262">
        <v>688</v>
      </c>
      <c r="B1072" s="24">
        <f>SUBTOTAL(103,C$4:$C1072)</f>
        <v>983</v>
      </c>
      <c r="C1072" s="258" t="s">
        <v>1104</v>
      </c>
      <c r="D1072" s="202" t="s">
        <v>643</v>
      </c>
      <c r="E1072" s="205" t="s">
        <v>644</v>
      </c>
      <c r="F1072" s="205" t="s">
        <v>645</v>
      </c>
      <c r="G1072" s="203" t="s">
        <v>2586</v>
      </c>
      <c r="H1072" s="144" t="s">
        <v>5685</v>
      </c>
      <c r="I1072" s="144" t="s">
        <v>6274</v>
      </c>
      <c r="J1072" s="144" t="s">
        <v>5221</v>
      </c>
      <c r="K1072" s="144" t="s">
        <v>4667</v>
      </c>
      <c r="L1072" s="129" t="s">
        <v>3743</v>
      </c>
      <c r="M1072" s="129" t="s">
        <v>3744</v>
      </c>
      <c r="N1072" s="144"/>
      <c r="O1072" s="144"/>
      <c r="P1072" s="235">
        <f t="shared" ca="1" si="33"/>
        <v>43509</v>
      </c>
      <c r="Q1072" s="236" t="str">
        <f t="shared" si="34"/>
        <v>ТАК</v>
      </c>
      <c r="R1072" s="152"/>
      <c r="S1072" s="152" t="s">
        <v>8772</v>
      </c>
      <c r="T1072" s="152"/>
      <c r="U1072" s="152"/>
      <c r="V1072" s="146"/>
    </row>
    <row r="1073" spans="1:22" ht="51.65" x14ac:dyDescent="0.2">
      <c r="A1073" s="263"/>
      <c r="B1073" s="24">
        <f>SUBTOTAL(103,C$4:$C1073)</f>
        <v>984</v>
      </c>
      <c r="C1073" s="220" t="s">
        <v>1104</v>
      </c>
      <c r="D1073" s="202">
        <v>37403140</v>
      </c>
      <c r="E1073" s="205" t="s">
        <v>697</v>
      </c>
      <c r="F1073" s="205" t="s">
        <v>645</v>
      </c>
      <c r="G1073" s="138" t="s">
        <v>2588</v>
      </c>
      <c r="H1073" s="144" t="s">
        <v>5685</v>
      </c>
      <c r="I1073" s="144" t="s">
        <v>6379</v>
      </c>
      <c r="J1073" s="144" t="s">
        <v>3840</v>
      </c>
      <c r="K1073" s="144" t="s">
        <v>4667</v>
      </c>
      <c r="L1073" s="129" t="s">
        <v>4339</v>
      </c>
      <c r="M1073" s="129" t="s">
        <v>1608</v>
      </c>
      <c r="N1073" s="144"/>
      <c r="O1073" s="144"/>
      <c r="P1073" s="235">
        <f t="shared" ca="1" si="33"/>
        <v>43509</v>
      </c>
      <c r="Q1073" s="236" t="str">
        <f t="shared" si="34"/>
        <v>ТАК</v>
      </c>
      <c r="R1073" s="152"/>
      <c r="S1073" s="152"/>
      <c r="T1073" s="152"/>
      <c r="U1073" s="152"/>
      <c r="V1073" s="146"/>
    </row>
    <row r="1074" spans="1:22" ht="25.85" x14ac:dyDescent="0.2">
      <c r="A1074" s="258">
        <v>689</v>
      </c>
      <c r="B1074" s="24">
        <f>SUBTOTAL(103,C$4:$C1074)</f>
        <v>985</v>
      </c>
      <c r="C1074" s="142" t="s">
        <v>1106</v>
      </c>
      <c r="D1074" s="128" t="s">
        <v>3647</v>
      </c>
      <c r="E1074" s="173" t="s">
        <v>3648</v>
      </c>
      <c r="F1074" s="205" t="s">
        <v>3649</v>
      </c>
      <c r="G1074" s="203" t="s">
        <v>2583</v>
      </c>
      <c r="H1074" s="144" t="s">
        <v>5919</v>
      </c>
      <c r="I1074" s="144" t="s">
        <v>6601</v>
      </c>
      <c r="J1074" s="144"/>
      <c r="K1074" s="144"/>
      <c r="L1074" s="204" t="s">
        <v>394</v>
      </c>
      <c r="M1074" s="129" t="s">
        <v>395</v>
      </c>
      <c r="N1074" s="144"/>
      <c r="O1074" s="144"/>
      <c r="P1074" s="235">
        <f t="shared" ca="1" si="33"/>
        <v>43509</v>
      </c>
      <c r="Q1074" s="236" t="str">
        <f t="shared" si="34"/>
        <v>ТАК</v>
      </c>
      <c r="R1074" s="152"/>
      <c r="S1074" s="152"/>
      <c r="T1074" s="152"/>
      <c r="U1074" s="152"/>
      <c r="V1074" s="146"/>
    </row>
    <row r="1075" spans="1:22" ht="25.85" x14ac:dyDescent="0.2">
      <c r="A1075" s="258">
        <v>690</v>
      </c>
      <c r="B1075" s="24">
        <f>SUBTOTAL(103,C$4:$C1075)</f>
        <v>986</v>
      </c>
      <c r="C1075" s="142" t="s">
        <v>1117</v>
      </c>
      <c r="D1075" s="202" t="s">
        <v>2003</v>
      </c>
      <c r="E1075" s="205" t="s">
        <v>2004</v>
      </c>
      <c r="F1075" s="205" t="s">
        <v>1478</v>
      </c>
      <c r="G1075" s="203" t="s">
        <v>2583</v>
      </c>
      <c r="H1075" s="144" t="s">
        <v>5932</v>
      </c>
      <c r="I1075" s="144" t="s">
        <v>6505</v>
      </c>
      <c r="J1075" s="144"/>
      <c r="K1075" s="144"/>
      <c r="L1075" s="129" t="s">
        <v>394</v>
      </c>
      <c r="M1075" s="129" t="s">
        <v>395</v>
      </c>
      <c r="N1075" s="144"/>
      <c r="O1075" s="144"/>
      <c r="P1075" s="235">
        <f t="shared" ca="1" si="33"/>
        <v>43509</v>
      </c>
      <c r="Q1075" s="236" t="str">
        <f t="shared" si="34"/>
        <v>ТАК</v>
      </c>
      <c r="R1075" s="152"/>
      <c r="S1075" s="152"/>
      <c r="T1075" s="152"/>
      <c r="U1075" s="152"/>
      <c r="V1075" s="146"/>
    </row>
    <row r="1076" spans="1:22" ht="25.85" x14ac:dyDescent="0.2">
      <c r="A1076" s="258">
        <v>691</v>
      </c>
      <c r="B1076" s="24">
        <f>SUBTOTAL(103,C$4:$C1076)</f>
        <v>987</v>
      </c>
      <c r="C1076" s="142" t="s">
        <v>1104</v>
      </c>
      <c r="D1076" s="128" t="s">
        <v>8414</v>
      </c>
      <c r="E1076" s="173" t="s">
        <v>8413</v>
      </c>
      <c r="F1076" s="173" t="s">
        <v>2080</v>
      </c>
      <c r="G1076" s="137" t="s">
        <v>2583</v>
      </c>
      <c r="H1076" s="144" t="s">
        <v>8416</v>
      </c>
      <c r="I1076" s="144" t="s">
        <v>8417</v>
      </c>
      <c r="J1076" s="144"/>
      <c r="K1076" s="144" t="s">
        <v>8298</v>
      </c>
      <c r="L1076" s="129" t="s">
        <v>394</v>
      </c>
      <c r="M1076" s="129" t="s">
        <v>395</v>
      </c>
      <c r="N1076" s="144"/>
      <c r="O1076" s="144"/>
      <c r="P1076" s="235">
        <f t="shared" ca="1" si="33"/>
        <v>43509</v>
      </c>
      <c r="Q1076" s="236" t="str">
        <f t="shared" si="34"/>
        <v>ТАК</v>
      </c>
      <c r="R1076" s="152"/>
      <c r="S1076" s="152"/>
      <c r="T1076" s="152"/>
      <c r="U1076" s="152"/>
      <c r="V1076" s="146"/>
    </row>
    <row r="1077" spans="1:22" ht="25.85" x14ac:dyDescent="0.2">
      <c r="A1077" s="258">
        <v>692</v>
      </c>
      <c r="B1077" s="24">
        <f>SUBTOTAL(103,C$4:$C1077)</f>
        <v>988</v>
      </c>
      <c r="C1077" s="142" t="s">
        <v>1105</v>
      </c>
      <c r="D1077" s="202" t="s">
        <v>7534</v>
      </c>
      <c r="E1077" s="205" t="s">
        <v>7623</v>
      </c>
      <c r="F1077" s="205" t="s">
        <v>7563</v>
      </c>
      <c r="G1077" s="203" t="s">
        <v>2583</v>
      </c>
      <c r="H1077" s="144" t="s">
        <v>7426</v>
      </c>
      <c r="I1077" s="144" t="s">
        <v>7643</v>
      </c>
      <c r="J1077" s="144"/>
      <c r="K1077" s="144" t="s">
        <v>7593</v>
      </c>
      <c r="L1077" s="129" t="s">
        <v>394</v>
      </c>
      <c r="M1077" s="129" t="s">
        <v>395</v>
      </c>
      <c r="N1077" s="144"/>
      <c r="O1077" s="144"/>
      <c r="P1077" s="235">
        <f t="shared" ca="1" si="33"/>
        <v>43509</v>
      </c>
      <c r="Q1077" s="236" t="str">
        <f t="shared" si="34"/>
        <v>ТАК</v>
      </c>
      <c r="R1077" s="152"/>
      <c r="S1077" s="152"/>
      <c r="T1077" s="152"/>
      <c r="U1077" s="152"/>
      <c r="V1077" s="146"/>
    </row>
    <row r="1078" spans="1:22" ht="51.65" x14ac:dyDescent="0.2">
      <c r="A1078" s="258">
        <v>693</v>
      </c>
      <c r="B1078" s="24">
        <f>SUBTOTAL(103,C$4:$C1078)</f>
        <v>989</v>
      </c>
      <c r="C1078" s="210" t="s">
        <v>1104</v>
      </c>
      <c r="D1078" s="140" t="s">
        <v>219</v>
      </c>
      <c r="E1078" s="123" t="s">
        <v>218</v>
      </c>
      <c r="F1078" s="123" t="s">
        <v>217</v>
      </c>
      <c r="G1078" s="138" t="s">
        <v>2588</v>
      </c>
      <c r="H1078" s="144" t="s">
        <v>5790</v>
      </c>
      <c r="I1078" s="144" t="s">
        <v>6281</v>
      </c>
      <c r="J1078" s="144" t="s">
        <v>4020</v>
      </c>
      <c r="K1078" s="144" t="s">
        <v>4668</v>
      </c>
      <c r="L1078" s="204" t="s">
        <v>4339</v>
      </c>
      <c r="M1078" s="204" t="s">
        <v>1608</v>
      </c>
      <c r="N1078" s="144"/>
      <c r="O1078" s="144"/>
      <c r="P1078" s="235">
        <f t="shared" ca="1" si="33"/>
        <v>43509</v>
      </c>
      <c r="Q1078" s="236" t="str">
        <f t="shared" si="34"/>
        <v>ТАК</v>
      </c>
      <c r="R1078" s="152"/>
      <c r="S1078" s="152"/>
      <c r="T1078" s="152"/>
      <c r="U1078" s="152"/>
      <c r="V1078" s="146"/>
    </row>
    <row r="1079" spans="1:22" ht="25.85" x14ac:dyDescent="0.2">
      <c r="A1079" s="258">
        <v>694</v>
      </c>
      <c r="B1079" s="24">
        <f>SUBTOTAL(103,C$4:$C1079)</f>
        <v>990</v>
      </c>
      <c r="C1079" s="210" t="s">
        <v>1104</v>
      </c>
      <c r="D1079" s="202" t="s">
        <v>1827</v>
      </c>
      <c r="E1079" s="205" t="s">
        <v>1828</v>
      </c>
      <c r="F1079" s="175" t="s">
        <v>1829</v>
      </c>
      <c r="G1079" s="203" t="s">
        <v>2583</v>
      </c>
      <c r="H1079" s="144" t="s">
        <v>6004</v>
      </c>
      <c r="I1079" s="144" t="s">
        <v>6602</v>
      </c>
      <c r="J1079" s="144"/>
      <c r="K1079" s="144"/>
      <c r="L1079" s="129" t="s">
        <v>394</v>
      </c>
      <c r="M1079" s="129" t="s">
        <v>395</v>
      </c>
      <c r="N1079" s="144"/>
      <c r="O1079" s="144"/>
      <c r="P1079" s="235">
        <f t="shared" ca="1" si="33"/>
        <v>43509</v>
      </c>
      <c r="Q1079" s="236" t="str">
        <f t="shared" si="34"/>
        <v>ТАК</v>
      </c>
      <c r="R1079" s="152"/>
      <c r="S1079" s="152"/>
      <c r="T1079" s="152"/>
      <c r="U1079" s="152"/>
      <c r="V1079" s="146"/>
    </row>
    <row r="1080" spans="1:22" ht="25.85" x14ac:dyDescent="0.2">
      <c r="A1080" s="262">
        <v>695</v>
      </c>
      <c r="B1080" s="24">
        <f>SUBTOTAL(103,C$4:$C1080)</f>
        <v>991</v>
      </c>
      <c r="C1080" s="141" t="s">
        <v>1119</v>
      </c>
      <c r="D1080" s="140" t="s">
        <v>134</v>
      </c>
      <c r="E1080" s="205" t="s">
        <v>135</v>
      </c>
      <c r="F1080" s="205" t="s">
        <v>136</v>
      </c>
      <c r="G1080" s="203" t="s">
        <v>2586</v>
      </c>
      <c r="H1080" s="144" t="s">
        <v>5685</v>
      </c>
      <c r="I1080" s="144" t="s">
        <v>6105</v>
      </c>
      <c r="J1080" s="144" t="s">
        <v>5222</v>
      </c>
      <c r="K1080" s="144" t="s">
        <v>5071</v>
      </c>
      <c r="L1080" s="129" t="s">
        <v>3743</v>
      </c>
      <c r="M1080" s="129" t="s">
        <v>3744</v>
      </c>
      <c r="N1080" s="144"/>
      <c r="O1080" s="144"/>
      <c r="P1080" s="235">
        <f t="shared" ca="1" si="33"/>
        <v>43509</v>
      </c>
      <c r="Q1080" s="236" t="str">
        <f t="shared" si="34"/>
        <v>ТАК</v>
      </c>
      <c r="R1080" s="152"/>
      <c r="S1080" s="152"/>
      <c r="T1080" s="152"/>
      <c r="U1080" s="152"/>
      <c r="V1080" s="146"/>
    </row>
    <row r="1081" spans="1:22" ht="27.2" x14ac:dyDescent="0.25">
      <c r="A1081" s="263"/>
      <c r="B1081" s="24">
        <f>SUBTOTAL(103,C$4:$C1081)</f>
        <v>992</v>
      </c>
      <c r="C1081" s="142" t="s">
        <v>1119</v>
      </c>
      <c r="D1081" s="202" t="s">
        <v>134</v>
      </c>
      <c r="E1081" s="205" t="s">
        <v>135</v>
      </c>
      <c r="F1081" s="205" t="s">
        <v>136</v>
      </c>
      <c r="G1081" s="203" t="s">
        <v>7731</v>
      </c>
      <c r="H1081" s="144" t="s">
        <v>9395</v>
      </c>
      <c r="I1081" s="144" t="s">
        <v>9695</v>
      </c>
      <c r="J1081" s="144" t="s">
        <v>9636</v>
      </c>
      <c r="K1081" s="144" t="s">
        <v>5071</v>
      </c>
      <c r="L1081" s="129" t="s">
        <v>3743</v>
      </c>
      <c r="M1081" s="129" t="s">
        <v>3744</v>
      </c>
      <c r="N1081" s="234"/>
      <c r="O1081" s="237"/>
      <c r="P1081" s="235">
        <f t="shared" ca="1" si="33"/>
        <v>43509</v>
      </c>
      <c r="Q1081" s="236" t="str">
        <f t="shared" si="34"/>
        <v>ТАК</v>
      </c>
      <c r="R1081" s="152"/>
      <c r="S1081" s="152"/>
      <c r="T1081" s="152"/>
      <c r="U1081" s="152"/>
      <c r="V1081" s="146"/>
    </row>
    <row r="1082" spans="1:22" ht="25.85" x14ac:dyDescent="0.2">
      <c r="A1082" s="258">
        <v>696</v>
      </c>
      <c r="B1082" s="24">
        <f>SUBTOTAL(103,C$4:$C1082)</f>
        <v>993</v>
      </c>
      <c r="C1082" s="220" t="s">
        <v>1109</v>
      </c>
      <c r="D1082" s="202" t="s">
        <v>5580</v>
      </c>
      <c r="E1082" s="205" t="s">
        <v>1839</v>
      </c>
      <c r="F1082" s="175" t="s">
        <v>2172</v>
      </c>
      <c r="G1082" s="137" t="s">
        <v>2583</v>
      </c>
      <c r="H1082" s="144" t="s">
        <v>5676</v>
      </c>
      <c r="I1082" s="144" t="s">
        <v>6603</v>
      </c>
      <c r="J1082" s="144" t="s">
        <v>6882</v>
      </c>
      <c r="K1082" s="144" t="s">
        <v>6883</v>
      </c>
      <c r="L1082" s="129" t="s">
        <v>394</v>
      </c>
      <c r="M1082" s="129" t="s">
        <v>395</v>
      </c>
      <c r="N1082" s="144"/>
      <c r="O1082" s="144"/>
      <c r="P1082" s="235">
        <f t="shared" ca="1" si="33"/>
        <v>43509</v>
      </c>
      <c r="Q1082" s="236" t="str">
        <f t="shared" si="34"/>
        <v>ТАК</v>
      </c>
      <c r="R1082" s="152"/>
      <c r="S1082" s="152"/>
      <c r="T1082" s="152"/>
      <c r="U1082" s="152"/>
      <c r="V1082" s="146"/>
    </row>
    <row r="1083" spans="1:22" ht="25.85" x14ac:dyDescent="0.2">
      <c r="A1083" s="258">
        <v>697</v>
      </c>
      <c r="B1083" s="24">
        <f>SUBTOTAL(103,C$4:$C1083)</f>
        <v>994</v>
      </c>
      <c r="C1083" s="142" t="s">
        <v>1130</v>
      </c>
      <c r="D1083" s="202" t="s">
        <v>2406</v>
      </c>
      <c r="E1083" s="205" t="s">
        <v>2407</v>
      </c>
      <c r="F1083" s="205" t="s">
        <v>8793</v>
      </c>
      <c r="G1083" s="203" t="s">
        <v>2583</v>
      </c>
      <c r="H1083" s="144" t="s">
        <v>6005</v>
      </c>
      <c r="I1083" s="144" t="s">
        <v>6604</v>
      </c>
      <c r="J1083" s="144" t="s">
        <v>6884</v>
      </c>
      <c r="K1083" s="144" t="s">
        <v>6885</v>
      </c>
      <c r="L1083" s="204" t="s">
        <v>394</v>
      </c>
      <c r="M1083" s="204" t="s">
        <v>395</v>
      </c>
      <c r="N1083" s="144"/>
      <c r="O1083" s="144"/>
      <c r="P1083" s="235">
        <f t="shared" ca="1" si="33"/>
        <v>43509</v>
      </c>
      <c r="Q1083" s="236" t="str">
        <f t="shared" si="34"/>
        <v>ТАК</v>
      </c>
      <c r="R1083" s="152"/>
      <c r="S1083" s="152"/>
      <c r="T1083" s="152"/>
      <c r="U1083" s="152"/>
      <c r="V1083" s="146"/>
    </row>
    <row r="1084" spans="1:22" ht="25.85" x14ac:dyDescent="0.2">
      <c r="A1084" s="262">
        <v>698</v>
      </c>
      <c r="B1084" s="24">
        <f>SUBTOTAL(103,C$4:$C1084)</f>
        <v>995</v>
      </c>
      <c r="C1084" s="257" t="s">
        <v>1118</v>
      </c>
      <c r="D1084" s="128" t="s">
        <v>596</v>
      </c>
      <c r="E1084" s="173" t="s">
        <v>597</v>
      </c>
      <c r="F1084" s="205" t="s">
        <v>598</v>
      </c>
      <c r="G1084" s="203" t="s">
        <v>2586</v>
      </c>
      <c r="H1084" s="144" t="s">
        <v>5685</v>
      </c>
      <c r="I1084" s="144" t="s">
        <v>6113</v>
      </c>
      <c r="J1084" s="144" t="s">
        <v>5223</v>
      </c>
      <c r="K1084" s="144" t="s">
        <v>5072</v>
      </c>
      <c r="L1084" s="129" t="s">
        <v>3743</v>
      </c>
      <c r="M1084" s="129" t="s">
        <v>3744</v>
      </c>
      <c r="N1084" s="144"/>
      <c r="O1084" s="144"/>
      <c r="P1084" s="235">
        <f t="shared" ca="1" si="33"/>
        <v>43509</v>
      </c>
      <c r="Q1084" s="236" t="str">
        <f t="shared" si="34"/>
        <v>ТАК</v>
      </c>
      <c r="R1084" s="152"/>
      <c r="S1084" s="152"/>
      <c r="T1084" s="152"/>
      <c r="U1084" s="152"/>
      <c r="V1084" s="146"/>
    </row>
    <row r="1085" spans="1:22" ht="27.2" x14ac:dyDescent="0.2">
      <c r="A1085" s="263"/>
      <c r="B1085" s="24">
        <f>SUBTOTAL(103,C$4:$C1085)</f>
        <v>996</v>
      </c>
      <c r="C1085" s="142" t="s">
        <v>1118</v>
      </c>
      <c r="D1085" s="202" t="s">
        <v>596</v>
      </c>
      <c r="E1085" s="205" t="s">
        <v>597</v>
      </c>
      <c r="F1085" s="205" t="s">
        <v>598</v>
      </c>
      <c r="G1085" s="137" t="s">
        <v>7731</v>
      </c>
      <c r="H1085" s="144" t="s">
        <v>8896</v>
      </c>
      <c r="I1085" s="144" t="s">
        <v>9121</v>
      </c>
      <c r="J1085" s="144" t="s">
        <v>5223</v>
      </c>
      <c r="K1085" s="144" t="s">
        <v>5072</v>
      </c>
      <c r="L1085" s="204" t="s">
        <v>3743</v>
      </c>
      <c r="M1085" s="204" t="s">
        <v>3744</v>
      </c>
      <c r="N1085" s="144"/>
      <c r="O1085" s="144"/>
      <c r="P1085" s="235">
        <f t="shared" ca="1" si="33"/>
        <v>43509</v>
      </c>
      <c r="Q1085" s="236" t="str">
        <f t="shared" si="34"/>
        <v>ТАК</v>
      </c>
      <c r="R1085" s="152"/>
      <c r="S1085" s="152"/>
      <c r="T1085" s="152"/>
      <c r="U1085" s="152"/>
      <c r="V1085" s="146"/>
    </row>
    <row r="1086" spans="1:22" ht="25.85" x14ac:dyDescent="0.25">
      <c r="A1086" s="258">
        <v>699</v>
      </c>
      <c r="B1086" s="24">
        <f>SUBTOTAL(103,C$4:$C1086)</f>
        <v>997</v>
      </c>
      <c r="C1086" s="142" t="s">
        <v>1104</v>
      </c>
      <c r="D1086" s="202" t="s">
        <v>10609</v>
      </c>
      <c r="E1086" s="205" t="s">
        <v>10659</v>
      </c>
      <c r="F1086" s="205" t="s">
        <v>10620</v>
      </c>
      <c r="G1086" s="203" t="s">
        <v>2583</v>
      </c>
      <c r="H1086" s="144" t="s">
        <v>10578</v>
      </c>
      <c r="I1086" s="144" t="s">
        <v>10646</v>
      </c>
      <c r="J1086" s="144"/>
      <c r="K1086" s="144" t="s">
        <v>7956</v>
      </c>
      <c r="L1086" s="129" t="s">
        <v>394</v>
      </c>
      <c r="M1086" s="129" t="s">
        <v>395</v>
      </c>
      <c r="N1086" s="234"/>
      <c r="O1086" s="237"/>
      <c r="P1086" s="235">
        <f t="shared" ca="1" si="33"/>
        <v>43509</v>
      </c>
      <c r="Q1086" s="236" t="str">
        <f t="shared" si="34"/>
        <v>ТАК</v>
      </c>
      <c r="R1086" s="152" t="s">
        <v>8699</v>
      </c>
      <c r="S1086" s="152" t="s">
        <v>10660</v>
      </c>
      <c r="T1086" s="80" t="s">
        <v>10637</v>
      </c>
      <c r="U1086" s="238" t="s">
        <v>8298</v>
      </c>
      <c r="V1086" s="146"/>
    </row>
    <row r="1087" spans="1:22" ht="25.85" x14ac:dyDescent="0.2">
      <c r="A1087" s="258">
        <v>700</v>
      </c>
      <c r="B1087" s="24">
        <f>SUBTOTAL(103,C$4:$C1087)</f>
        <v>998</v>
      </c>
      <c r="C1087" s="258" t="s">
        <v>1107</v>
      </c>
      <c r="D1087" s="128" t="s">
        <v>5581</v>
      </c>
      <c r="E1087" s="173" t="s">
        <v>1209</v>
      </c>
      <c r="F1087" s="205" t="s">
        <v>7298</v>
      </c>
      <c r="G1087" s="203" t="s">
        <v>2583</v>
      </c>
      <c r="H1087" s="144" t="s">
        <v>5934</v>
      </c>
      <c r="I1087" s="144" t="s">
        <v>6605</v>
      </c>
      <c r="J1087" s="144"/>
      <c r="K1087" s="144" t="s">
        <v>7299</v>
      </c>
      <c r="L1087" s="204" t="s">
        <v>394</v>
      </c>
      <c r="M1087" s="204" t="s">
        <v>395</v>
      </c>
      <c r="N1087" s="144"/>
      <c r="O1087" s="144"/>
      <c r="P1087" s="235">
        <f t="shared" ca="1" si="33"/>
        <v>43509</v>
      </c>
      <c r="Q1087" s="236" t="str">
        <f t="shared" si="34"/>
        <v>ТАК</v>
      </c>
      <c r="R1087" s="152"/>
      <c r="S1087" s="152"/>
      <c r="T1087" s="152"/>
      <c r="U1087" s="152"/>
      <c r="V1087" s="146"/>
    </row>
    <row r="1088" spans="1:22" ht="38.75" x14ac:dyDescent="0.2">
      <c r="A1088" s="258">
        <v>701</v>
      </c>
      <c r="B1088" s="24">
        <f>SUBTOTAL(103,C$4:$C1088)</f>
        <v>999</v>
      </c>
      <c r="C1088" s="258" t="s">
        <v>1109</v>
      </c>
      <c r="D1088" s="128" t="s">
        <v>2517</v>
      </c>
      <c r="E1088" s="173" t="s">
        <v>174</v>
      </c>
      <c r="F1088" s="173" t="s">
        <v>2518</v>
      </c>
      <c r="G1088" s="137" t="s">
        <v>3765</v>
      </c>
      <c r="H1088" s="144" t="s">
        <v>6006</v>
      </c>
      <c r="I1088" s="144" t="s">
        <v>6606</v>
      </c>
      <c r="J1088" s="144" t="s">
        <v>5379</v>
      </c>
      <c r="K1088" s="144" t="s">
        <v>5380</v>
      </c>
      <c r="L1088" s="129" t="s">
        <v>399</v>
      </c>
      <c r="M1088" s="129" t="s">
        <v>400</v>
      </c>
      <c r="N1088" s="144"/>
      <c r="O1088" s="144"/>
      <c r="P1088" s="235">
        <f t="shared" ca="1" si="33"/>
        <v>43509</v>
      </c>
      <c r="Q1088" s="236" t="str">
        <f t="shared" si="34"/>
        <v>ТАК</v>
      </c>
      <c r="R1088" s="152"/>
      <c r="S1088" s="152"/>
      <c r="T1088" s="152"/>
      <c r="U1088" s="152"/>
      <c r="V1088" s="146"/>
    </row>
    <row r="1089" spans="1:22" ht="51.65" x14ac:dyDescent="0.2">
      <c r="A1089" s="258">
        <v>702</v>
      </c>
      <c r="B1089" s="24">
        <f>SUBTOTAL(103,C$4:$C1089)</f>
        <v>1000</v>
      </c>
      <c r="C1089" s="142" t="s">
        <v>1121</v>
      </c>
      <c r="D1089" s="140">
        <v>37624159</v>
      </c>
      <c r="E1089" s="123" t="s">
        <v>368</v>
      </c>
      <c r="F1089" s="123" t="s">
        <v>7290</v>
      </c>
      <c r="G1089" s="138" t="s">
        <v>2588</v>
      </c>
      <c r="H1089" s="144" t="s">
        <v>5872</v>
      </c>
      <c r="I1089" s="144" t="s">
        <v>6461</v>
      </c>
      <c r="J1089" s="144" t="s">
        <v>4021</v>
      </c>
      <c r="K1089" s="144" t="s">
        <v>4669</v>
      </c>
      <c r="L1089" s="129" t="s">
        <v>4339</v>
      </c>
      <c r="M1089" s="129" t="s">
        <v>1608</v>
      </c>
      <c r="N1089" s="144"/>
      <c r="O1089" s="144"/>
      <c r="P1089" s="235">
        <f t="shared" ca="1" si="33"/>
        <v>43509</v>
      </c>
      <c r="Q1089" s="236" t="str">
        <f t="shared" si="34"/>
        <v>ТАК</v>
      </c>
      <c r="R1089" s="152"/>
      <c r="S1089" s="152"/>
      <c r="T1089" s="152"/>
      <c r="U1089" s="152"/>
      <c r="V1089" s="146"/>
    </row>
    <row r="1090" spans="1:22" ht="54.35" x14ac:dyDescent="0.2">
      <c r="A1090" s="258">
        <v>703</v>
      </c>
      <c r="B1090" s="24">
        <f>SUBTOTAL(103,C$4:$C1090)</f>
        <v>1001</v>
      </c>
      <c r="C1090" s="142" t="s">
        <v>1111</v>
      </c>
      <c r="D1090" s="202">
        <v>37644044</v>
      </c>
      <c r="E1090" s="205" t="s">
        <v>9197</v>
      </c>
      <c r="F1090" s="205" t="s">
        <v>9198</v>
      </c>
      <c r="G1090" s="138" t="s">
        <v>2588</v>
      </c>
      <c r="H1090" s="144" t="s">
        <v>8899</v>
      </c>
      <c r="I1090" s="144" t="s">
        <v>9247</v>
      </c>
      <c r="J1090" s="144" t="s">
        <v>9199</v>
      </c>
      <c r="K1090" s="144" t="s">
        <v>4628</v>
      </c>
      <c r="L1090" s="255" t="s">
        <v>1609</v>
      </c>
      <c r="M1090" s="255" t="s">
        <v>1608</v>
      </c>
      <c r="N1090" s="144"/>
      <c r="O1090" s="144"/>
      <c r="P1090" s="235">
        <f t="shared" ca="1" si="33"/>
        <v>43509</v>
      </c>
      <c r="Q1090" s="236" t="str">
        <f t="shared" si="34"/>
        <v>ТАК</v>
      </c>
      <c r="R1090" s="152"/>
      <c r="S1090" s="152"/>
      <c r="T1090" s="152"/>
      <c r="U1090" s="152"/>
      <c r="V1090" s="146"/>
    </row>
    <row r="1091" spans="1:22" ht="25.85" x14ac:dyDescent="0.2">
      <c r="A1091" s="258">
        <v>704</v>
      </c>
      <c r="B1091" s="24">
        <f>SUBTOTAL(103,C$4:$C1091)</f>
        <v>1002</v>
      </c>
      <c r="C1091" s="142" t="s">
        <v>1104</v>
      </c>
      <c r="D1091" s="202" t="s">
        <v>6736</v>
      </c>
      <c r="E1091" s="205" t="s">
        <v>6753</v>
      </c>
      <c r="F1091" s="205" t="s">
        <v>6740</v>
      </c>
      <c r="G1091" s="203" t="s">
        <v>2583</v>
      </c>
      <c r="H1091" s="144" t="s">
        <v>6746</v>
      </c>
      <c r="I1091" s="144" t="s">
        <v>6749</v>
      </c>
      <c r="J1091" s="144"/>
      <c r="K1091" s="144"/>
      <c r="L1091" s="129" t="s">
        <v>394</v>
      </c>
      <c r="M1091" s="129" t="s">
        <v>395</v>
      </c>
      <c r="N1091" s="144"/>
      <c r="O1091" s="144"/>
      <c r="P1091" s="235">
        <f t="shared" ca="1" si="33"/>
        <v>43509</v>
      </c>
      <c r="Q1091" s="236" t="str">
        <f t="shared" si="34"/>
        <v>ТАК</v>
      </c>
      <c r="R1091" s="152"/>
      <c r="S1091" s="152"/>
      <c r="T1091" s="152"/>
      <c r="U1091" s="152"/>
      <c r="V1091" s="146"/>
    </row>
    <row r="1092" spans="1:22" ht="25.85" x14ac:dyDescent="0.2">
      <c r="A1092" s="258">
        <v>705</v>
      </c>
      <c r="B1092" s="24">
        <f>SUBTOTAL(103,C$4:$C1092)</f>
        <v>1003</v>
      </c>
      <c r="C1092" s="210" t="s">
        <v>1104</v>
      </c>
      <c r="D1092" s="202" t="s">
        <v>2093</v>
      </c>
      <c r="E1092" s="205" t="s">
        <v>2166</v>
      </c>
      <c r="F1092" s="205" t="s">
        <v>2539</v>
      </c>
      <c r="G1092" s="203" t="s">
        <v>2583</v>
      </c>
      <c r="H1092" s="144" t="s">
        <v>6007</v>
      </c>
      <c r="I1092" s="144" t="s">
        <v>6607</v>
      </c>
      <c r="J1092" s="144"/>
      <c r="K1092" s="144"/>
      <c r="L1092" s="129" t="s">
        <v>394</v>
      </c>
      <c r="M1092" s="129" t="s">
        <v>395</v>
      </c>
      <c r="N1092" s="144"/>
      <c r="O1092" s="144"/>
      <c r="P1092" s="235">
        <f t="shared" ref="P1092:P1155" ca="1" si="35">TODAY()</f>
        <v>43509</v>
      </c>
      <c r="Q1092" s="236" t="str">
        <f t="shared" si="34"/>
        <v>ТАК</v>
      </c>
      <c r="R1092" s="152"/>
      <c r="S1092" s="152"/>
      <c r="T1092" s="152"/>
      <c r="U1092" s="152"/>
      <c r="V1092" s="146"/>
    </row>
    <row r="1093" spans="1:22" ht="25.85" x14ac:dyDescent="0.2">
      <c r="A1093" s="258">
        <v>706</v>
      </c>
      <c r="B1093" s="24">
        <f>SUBTOTAL(103,C$4:$C1093)</f>
        <v>1004</v>
      </c>
      <c r="C1093" s="220" t="s">
        <v>1120</v>
      </c>
      <c r="D1093" s="128" t="s">
        <v>941</v>
      </c>
      <c r="E1093" s="173" t="s">
        <v>243</v>
      </c>
      <c r="F1093" s="177" t="s">
        <v>1287</v>
      </c>
      <c r="G1093" s="137" t="s">
        <v>2583</v>
      </c>
      <c r="H1093" s="144" t="s">
        <v>5978</v>
      </c>
      <c r="I1093" s="144" t="s">
        <v>6562</v>
      </c>
      <c r="J1093" s="144" t="s">
        <v>6895</v>
      </c>
      <c r="K1093" s="144"/>
      <c r="L1093" s="129" t="s">
        <v>394</v>
      </c>
      <c r="M1093" s="129" t="s">
        <v>395</v>
      </c>
      <c r="N1093" s="144"/>
      <c r="O1093" s="144"/>
      <c r="P1093" s="235">
        <f t="shared" ca="1" si="35"/>
        <v>43509</v>
      </c>
      <c r="Q1093" s="236" t="str">
        <f t="shared" si="34"/>
        <v>ТАК</v>
      </c>
      <c r="R1093" s="152"/>
      <c r="S1093" s="152"/>
      <c r="T1093" s="152"/>
      <c r="U1093" s="152"/>
      <c r="V1093" s="146"/>
    </row>
    <row r="1094" spans="1:22" ht="51.65" x14ac:dyDescent="0.2">
      <c r="A1094" s="258">
        <v>707</v>
      </c>
      <c r="B1094" s="24">
        <f>SUBTOTAL(103,C$4:$C1094)</f>
        <v>1005</v>
      </c>
      <c r="C1094" s="142" t="s">
        <v>1115</v>
      </c>
      <c r="D1094" s="140">
        <v>37693149</v>
      </c>
      <c r="E1094" s="123" t="s">
        <v>352</v>
      </c>
      <c r="F1094" s="123" t="s">
        <v>42</v>
      </c>
      <c r="G1094" s="138" t="s">
        <v>2588</v>
      </c>
      <c r="H1094" s="144" t="s">
        <v>5851</v>
      </c>
      <c r="I1094" s="144" t="s">
        <v>6431</v>
      </c>
      <c r="J1094" s="144" t="s">
        <v>4022</v>
      </c>
      <c r="K1094" s="144" t="s">
        <v>4670</v>
      </c>
      <c r="L1094" s="129" t="s">
        <v>4339</v>
      </c>
      <c r="M1094" s="129" t="s">
        <v>1608</v>
      </c>
      <c r="N1094" s="144"/>
      <c r="O1094" s="144"/>
      <c r="P1094" s="235">
        <f t="shared" ca="1" si="35"/>
        <v>43509</v>
      </c>
      <c r="Q1094" s="236" t="str">
        <f t="shared" si="34"/>
        <v>ТАК</v>
      </c>
      <c r="R1094" s="152"/>
      <c r="S1094" s="152"/>
      <c r="T1094" s="152"/>
      <c r="U1094" s="152"/>
      <c r="V1094" s="146"/>
    </row>
    <row r="1095" spans="1:22" ht="25.85" x14ac:dyDescent="0.2">
      <c r="A1095" s="262">
        <v>708</v>
      </c>
      <c r="B1095" s="24">
        <f>SUBTOTAL(103,C$4:$C1095)</f>
        <v>1006</v>
      </c>
      <c r="C1095" s="183" t="s">
        <v>1104</v>
      </c>
      <c r="D1095" s="140" t="s">
        <v>2546</v>
      </c>
      <c r="E1095" s="123" t="s">
        <v>2547</v>
      </c>
      <c r="F1095" s="123" t="s">
        <v>2548</v>
      </c>
      <c r="G1095" s="203" t="s">
        <v>2586</v>
      </c>
      <c r="H1095" s="144" t="s">
        <v>5685</v>
      </c>
      <c r="I1095" s="144" t="s">
        <v>6366</v>
      </c>
      <c r="J1095" s="144" t="s">
        <v>5224</v>
      </c>
      <c r="K1095" s="144" t="s">
        <v>5073</v>
      </c>
      <c r="L1095" s="129" t="s">
        <v>3743</v>
      </c>
      <c r="M1095" s="129" t="s">
        <v>3744</v>
      </c>
      <c r="N1095" s="144"/>
      <c r="O1095" s="144"/>
      <c r="P1095" s="235">
        <f t="shared" ca="1" si="35"/>
        <v>43509</v>
      </c>
      <c r="Q1095" s="236" t="str">
        <f t="shared" si="34"/>
        <v>ТАК</v>
      </c>
      <c r="R1095" s="152"/>
      <c r="S1095" s="152"/>
      <c r="T1095" s="152"/>
      <c r="U1095" s="152"/>
      <c r="V1095" s="146"/>
    </row>
    <row r="1096" spans="1:22" ht="27.2" x14ac:dyDescent="0.2">
      <c r="A1096" s="263"/>
      <c r="B1096" s="139">
        <f>SUBTOTAL(103,C$4:$C1096)</f>
        <v>1007</v>
      </c>
      <c r="C1096" s="142" t="s">
        <v>1104</v>
      </c>
      <c r="D1096" s="202" t="s">
        <v>2546</v>
      </c>
      <c r="E1096" s="205" t="s">
        <v>2547</v>
      </c>
      <c r="F1096" s="205" t="s">
        <v>2548</v>
      </c>
      <c r="G1096" s="203" t="s">
        <v>7731</v>
      </c>
      <c r="H1096" s="144" t="s">
        <v>8185</v>
      </c>
      <c r="I1096" s="144" t="s">
        <v>8241</v>
      </c>
      <c r="J1096" s="144" t="s">
        <v>8229</v>
      </c>
      <c r="K1096" s="144" t="s">
        <v>5073</v>
      </c>
      <c r="L1096" s="129" t="s">
        <v>3743</v>
      </c>
      <c r="M1096" s="129" t="s">
        <v>3744</v>
      </c>
      <c r="N1096" s="144"/>
      <c r="O1096" s="144"/>
      <c r="P1096" s="235">
        <f t="shared" ca="1" si="35"/>
        <v>43509</v>
      </c>
      <c r="Q1096" s="236" t="str">
        <f t="shared" si="34"/>
        <v>ТАК</v>
      </c>
      <c r="R1096" s="152"/>
      <c r="S1096" s="152"/>
      <c r="T1096" s="152"/>
      <c r="U1096" s="152"/>
      <c r="V1096" s="146"/>
    </row>
    <row r="1097" spans="1:22" ht="25.85" x14ac:dyDescent="0.2">
      <c r="A1097" s="262">
        <v>709</v>
      </c>
      <c r="B1097" s="24">
        <f>SUBTOTAL(103,C$4:$C1097)</f>
        <v>1008</v>
      </c>
      <c r="C1097" s="220" t="s">
        <v>1109</v>
      </c>
      <c r="D1097" s="202" t="s">
        <v>1840</v>
      </c>
      <c r="E1097" s="205" t="s">
        <v>1841</v>
      </c>
      <c r="F1097" s="175" t="s">
        <v>1842</v>
      </c>
      <c r="G1097" s="203" t="s">
        <v>2583</v>
      </c>
      <c r="H1097" s="144" t="s">
        <v>6008</v>
      </c>
      <c r="I1097" s="144" t="s">
        <v>6608</v>
      </c>
      <c r="J1097" s="144" t="s">
        <v>5225</v>
      </c>
      <c r="K1097" s="144" t="s">
        <v>6886</v>
      </c>
      <c r="L1097" s="129" t="s">
        <v>394</v>
      </c>
      <c r="M1097" s="129" t="s">
        <v>395</v>
      </c>
      <c r="N1097" s="144"/>
      <c r="O1097" s="144"/>
      <c r="P1097" s="235">
        <f t="shared" ca="1" si="35"/>
        <v>43509</v>
      </c>
      <c r="Q1097" s="236" t="str">
        <f t="shared" si="34"/>
        <v>ТАК</v>
      </c>
      <c r="R1097" s="152"/>
      <c r="S1097" s="152"/>
      <c r="T1097" s="152" t="s">
        <v>10561</v>
      </c>
      <c r="U1097" s="152"/>
      <c r="V1097" s="146"/>
    </row>
    <row r="1098" spans="1:22" ht="25.85" x14ac:dyDescent="0.2">
      <c r="A1098" s="263"/>
      <c r="B1098" s="24">
        <f>SUBTOTAL(103,C$4:$C1098)</f>
        <v>1009</v>
      </c>
      <c r="C1098" s="142" t="s">
        <v>1109</v>
      </c>
      <c r="D1098" s="202" t="s">
        <v>1840</v>
      </c>
      <c r="E1098" s="205" t="s">
        <v>1841</v>
      </c>
      <c r="F1098" s="205" t="s">
        <v>3596</v>
      </c>
      <c r="G1098" s="203" t="s">
        <v>2586</v>
      </c>
      <c r="H1098" s="144" t="s">
        <v>5952</v>
      </c>
      <c r="I1098" s="144" t="s">
        <v>6609</v>
      </c>
      <c r="J1098" s="144" t="s">
        <v>5225</v>
      </c>
      <c r="K1098" s="144" t="s">
        <v>5074</v>
      </c>
      <c r="L1098" s="129" t="s">
        <v>3743</v>
      </c>
      <c r="M1098" s="129" t="s">
        <v>3744</v>
      </c>
      <c r="N1098" s="144"/>
      <c r="O1098" s="144"/>
      <c r="P1098" s="235">
        <f t="shared" ca="1" si="35"/>
        <v>43509</v>
      </c>
      <c r="Q1098" s="236" t="str">
        <f t="shared" si="34"/>
        <v>ТАК</v>
      </c>
      <c r="R1098" s="152"/>
      <c r="S1098" s="152"/>
      <c r="T1098" s="152" t="s">
        <v>10561</v>
      </c>
      <c r="U1098" s="152"/>
      <c r="V1098" s="146"/>
    </row>
    <row r="1099" spans="1:22" ht="51.65" x14ac:dyDescent="0.2">
      <c r="A1099" s="258">
        <v>710</v>
      </c>
      <c r="B1099" s="139">
        <f>SUBTOTAL(103,C$4:$C1099)</f>
        <v>1010</v>
      </c>
      <c r="C1099" s="142" t="s">
        <v>1104</v>
      </c>
      <c r="D1099" s="202">
        <v>37719067</v>
      </c>
      <c r="E1099" s="205" t="s">
        <v>4353</v>
      </c>
      <c r="F1099" s="205" t="s">
        <v>917</v>
      </c>
      <c r="G1099" s="138" t="s">
        <v>2588</v>
      </c>
      <c r="H1099" s="144" t="s">
        <v>5663</v>
      </c>
      <c r="I1099" s="93" t="s">
        <v>6365</v>
      </c>
      <c r="J1099" s="144" t="s">
        <v>4505</v>
      </c>
      <c r="K1099" s="144" t="s">
        <v>4671</v>
      </c>
      <c r="L1099" s="129" t="s">
        <v>1609</v>
      </c>
      <c r="M1099" s="129" t="s">
        <v>1608</v>
      </c>
      <c r="N1099" s="144"/>
      <c r="O1099" s="144"/>
      <c r="P1099" s="235">
        <f t="shared" ca="1" si="35"/>
        <v>43509</v>
      </c>
      <c r="Q1099" s="236" t="str">
        <f t="shared" si="34"/>
        <v>ТАК</v>
      </c>
      <c r="R1099" s="152"/>
      <c r="S1099" s="152"/>
      <c r="T1099" s="152"/>
      <c r="U1099" s="152"/>
      <c r="V1099" s="146"/>
    </row>
    <row r="1100" spans="1:22" ht="25.85" x14ac:dyDescent="0.2">
      <c r="A1100" s="262">
        <v>711</v>
      </c>
      <c r="B1100" s="24">
        <f>SUBTOTAL(103,C$4:$C1100)</f>
        <v>1011</v>
      </c>
      <c r="C1100" s="210" t="s">
        <v>1104</v>
      </c>
      <c r="D1100" s="202" t="s">
        <v>887</v>
      </c>
      <c r="E1100" s="205" t="s">
        <v>886</v>
      </c>
      <c r="F1100" s="205" t="s">
        <v>885</v>
      </c>
      <c r="G1100" s="203" t="s">
        <v>2586</v>
      </c>
      <c r="H1100" s="144" t="s">
        <v>5685</v>
      </c>
      <c r="I1100" s="144" t="s">
        <v>6112</v>
      </c>
      <c r="J1100" s="144" t="s">
        <v>3828</v>
      </c>
      <c r="K1100" s="144" t="s">
        <v>4672</v>
      </c>
      <c r="L1100" s="129" t="s">
        <v>3743</v>
      </c>
      <c r="M1100" s="129" t="s">
        <v>3744</v>
      </c>
      <c r="N1100" s="144"/>
      <c r="O1100" s="144"/>
      <c r="P1100" s="235">
        <f t="shared" ca="1" si="35"/>
        <v>43509</v>
      </c>
      <c r="Q1100" s="236" t="str">
        <f t="shared" si="34"/>
        <v>ТАК</v>
      </c>
      <c r="R1100" s="152"/>
      <c r="S1100" s="152"/>
      <c r="T1100" s="152"/>
      <c r="U1100" s="152"/>
      <c r="V1100" s="146"/>
    </row>
    <row r="1101" spans="1:22" ht="51.65" x14ac:dyDescent="0.2">
      <c r="A1101" s="264"/>
      <c r="B1101" s="24">
        <f>SUBTOTAL(103,C$4:$C1101)</f>
        <v>1012</v>
      </c>
      <c r="C1101" s="210" t="s">
        <v>1104</v>
      </c>
      <c r="D1101" s="140" t="s">
        <v>887</v>
      </c>
      <c r="E1101" s="123" t="s">
        <v>886</v>
      </c>
      <c r="F1101" s="123" t="s">
        <v>885</v>
      </c>
      <c r="G1101" s="138" t="s">
        <v>2588</v>
      </c>
      <c r="H1101" s="144" t="s">
        <v>5796</v>
      </c>
      <c r="I1101" s="144" t="s">
        <v>6290</v>
      </c>
      <c r="J1101" s="144" t="s">
        <v>3828</v>
      </c>
      <c r="K1101" s="144" t="s">
        <v>4672</v>
      </c>
      <c r="L1101" s="129" t="s">
        <v>4339</v>
      </c>
      <c r="M1101" s="129" t="s">
        <v>1608</v>
      </c>
      <c r="N1101" s="144"/>
      <c r="O1101" s="144"/>
      <c r="P1101" s="235">
        <f t="shared" ca="1" si="35"/>
        <v>43509</v>
      </c>
      <c r="Q1101" s="236" t="str">
        <f t="shared" si="34"/>
        <v>ТАК</v>
      </c>
      <c r="R1101" s="152"/>
      <c r="S1101" s="152"/>
      <c r="T1101" s="152"/>
      <c r="U1101" s="152"/>
      <c r="V1101" s="146"/>
    </row>
    <row r="1102" spans="1:22" ht="27.2" x14ac:dyDescent="0.25">
      <c r="A1102" s="263"/>
      <c r="B1102" s="24">
        <f>SUBTOTAL(103,C$4:$C1102)</f>
        <v>1013</v>
      </c>
      <c r="C1102" s="142" t="s">
        <v>1104</v>
      </c>
      <c r="D1102" s="202" t="s">
        <v>887</v>
      </c>
      <c r="E1102" s="205" t="s">
        <v>886</v>
      </c>
      <c r="F1102" s="205" t="s">
        <v>885</v>
      </c>
      <c r="G1102" s="137" t="s">
        <v>7731</v>
      </c>
      <c r="H1102" s="144" t="s">
        <v>10644</v>
      </c>
      <c r="I1102" s="144" t="s">
        <v>10857</v>
      </c>
      <c r="J1102" s="144" t="s">
        <v>10800</v>
      </c>
      <c r="K1102" s="144" t="s">
        <v>4672</v>
      </c>
      <c r="L1102" s="129" t="s">
        <v>3743</v>
      </c>
      <c r="M1102" s="129" t="s">
        <v>3744</v>
      </c>
      <c r="N1102" s="234"/>
      <c r="O1102" s="237"/>
      <c r="P1102" s="235">
        <f t="shared" ca="1" si="35"/>
        <v>43509</v>
      </c>
      <c r="Q1102" s="236" t="str">
        <f t="shared" ref="Q1102:Q1165" si="36">IF(VALUE(O1102)=0,"ТАК",IF(VALUE(O1102)&gt;VALUE(P1102),"ТАК","НІ"))</f>
        <v>ТАК</v>
      </c>
      <c r="R1102" s="152" t="s">
        <v>8699</v>
      </c>
      <c r="S1102" s="152" t="s">
        <v>10838</v>
      </c>
      <c r="T1102" s="80" t="s">
        <v>10741</v>
      </c>
      <c r="U1102" s="65" t="s">
        <v>10742</v>
      </c>
      <c r="V1102" s="146"/>
    </row>
    <row r="1103" spans="1:22" ht="25.85" x14ac:dyDescent="0.2">
      <c r="A1103" s="258">
        <v>712</v>
      </c>
      <c r="B1103" s="24">
        <f>SUBTOTAL(103,C$4:$C1103)</f>
        <v>1014</v>
      </c>
      <c r="C1103" s="141" t="s">
        <v>1105</v>
      </c>
      <c r="D1103" s="202" t="s">
        <v>5582</v>
      </c>
      <c r="E1103" s="205" t="s">
        <v>1793</v>
      </c>
      <c r="F1103" s="175" t="s">
        <v>1101</v>
      </c>
      <c r="G1103" s="203" t="s">
        <v>2583</v>
      </c>
      <c r="H1103" s="144" t="s">
        <v>6009</v>
      </c>
      <c r="I1103" s="144" t="s">
        <v>6610</v>
      </c>
      <c r="J1103" s="144"/>
      <c r="K1103" s="144"/>
      <c r="L1103" s="129" t="s">
        <v>394</v>
      </c>
      <c r="M1103" s="129" t="s">
        <v>395</v>
      </c>
      <c r="N1103" s="144"/>
      <c r="O1103" s="144"/>
      <c r="P1103" s="235">
        <f t="shared" ca="1" si="35"/>
        <v>43509</v>
      </c>
      <c r="Q1103" s="236" t="str">
        <f t="shared" si="36"/>
        <v>ТАК</v>
      </c>
      <c r="R1103" s="152"/>
      <c r="S1103" s="152"/>
      <c r="T1103" s="152"/>
      <c r="U1103" s="152"/>
      <c r="V1103" s="146"/>
    </row>
    <row r="1104" spans="1:22" ht="25.85" x14ac:dyDescent="0.2">
      <c r="A1104" s="258">
        <v>713</v>
      </c>
      <c r="B1104" s="24">
        <f>SUBTOTAL(103,C$4:$C1104)</f>
        <v>1015</v>
      </c>
      <c r="C1104" s="258" t="s">
        <v>1104</v>
      </c>
      <c r="D1104" s="202" t="s">
        <v>544</v>
      </c>
      <c r="E1104" s="205" t="s">
        <v>545</v>
      </c>
      <c r="F1104" s="205" t="s">
        <v>546</v>
      </c>
      <c r="G1104" s="203" t="s">
        <v>2586</v>
      </c>
      <c r="H1104" s="144" t="s">
        <v>5685</v>
      </c>
      <c r="I1104" s="144" t="s">
        <v>6138</v>
      </c>
      <c r="J1104" s="144" t="s">
        <v>5226</v>
      </c>
      <c r="K1104" s="144" t="s">
        <v>5075</v>
      </c>
      <c r="L1104" s="204" t="s">
        <v>3743</v>
      </c>
      <c r="M1104" s="204" t="s">
        <v>3744</v>
      </c>
      <c r="N1104" s="144"/>
      <c r="O1104" s="144"/>
      <c r="P1104" s="235">
        <f t="shared" ca="1" si="35"/>
        <v>43509</v>
      </c>
      <c r="Q1104" s="236" t="str">
        <f t="shared" si="36"/>
        <v>ТАК</v>
      </c>
      <c r="R1104" s="152"/>
      <c r="S1104" s="152"/>
      <c r="T1104" s="152"/>
      <c r="U1104" s="152"/>
      <c r="V1104" s="146"/>
    </row>
    <row r="1105" spans="1:22" ht="25.85" x14ac:dyDescent="0.2">
      <c r="A1105" s="262">
        <v>714</v>
      </c>
      <c r="B1105" s="24">
        <f>SUBTOTAL(103,C$4:$C1105)</f>
        <v>1016</v>
      </c>
      <c r="C1105" s="258" t="s">
        <v>1108</v>
      </c>
      <c r="D1105" s="140" t="s">
        <v>1635</v>
      </c>
      <c r="E1105" s="123" t="s">
        <v>1636</v>
      </c>
      <c r="F1105" s="123" t="s">
        <v>1637</v>
      </c>
      <c r="G1105" s="137" t="s">
        <v>2586</v>
      </c>
      <c r="H1105" s="144" t="s">
        <v>5685</v>
      </c>
      <c r="I1105" s="144" t="s">
        <v>6360</v>
      </c>
      <c r="J1105" s="144" t="s">
        <v>5227</v>
      </c>
      <c r="K1105" s="144" t="s">
        <v>5045</v>
      </c>
      <c r="L1105" s="129" t="s">
        <v>3743</v>
      </c>
      <c r="M1105" s="129" t="s">
        <v>3744</v>
      </c>
      <c r="N1105" s="144"/>
      <c r="O1105" s="144"/>
      <c r="P1105" s="235">
        <f t="shared" ca="1" si="35"/>
        <v>43509</v>
      </c>
      <c r="Q1105" s="236" t="str">
        <f t="shared" si="36"/>
        <v>ТАК</v>
      </c>
      <c r="R1105" s="152"/>
      <c r="S1105" s="152"/>
      <c r="T1105" s="152"/>
      <c r="U1105" s="152"/>
      <c r="V1105" s="146"/>
    </row>
    <row r="1106" spans="1:22" ht="27.2" x14ac:dyDescent="0.2">
      <c r="A1106" s="263"/>
      <c r="B1106" s="24">
        <f>SUBTOTAL(103,C$4:$C1106)</f>
        <v>1017</v>
      </c>
      <c r="C1106" s="142" t="s">
        <v>1108</v>
      </c>
      <c r="D1106" s="128" t="s">
        <v>1635</v>
      </c>
      <c r="E1106" s="173" t="s">
        <v>1636</v>
      </c>
      <c r="F1106" s="205" t="s">
        <v>25</v>
      </c>
      <c r="G1106" s="203" t="s">
        <v>7731</v>
      </c>
      <c r="H1106" s="144" t="s">
        <v>8464</v>
      </c>
      <c r="I1106" s="144" t="s">
        <v>8465</v>
      </c>
      <c r="J1106" s="144" t="s">
        <v>5227</v>
      </c>
      <c r="K1106" s="144" t="s">
        <v>5045</v>
      </c>
      <c r="L1106" s="129" t="s">
        <v>3743</v>
      </c>
      <c r="M1106" s="129" t="s">
        <v>3744</v>
      </c>
      <c r="N1106" s="144"/>
      <c r="O1106" s="144"/>
      <c r="P1106" s="235">
        <f t="shared" ca="1" si="35"/>
        <v>43509</v>
      </c>
      <c r="Q1106" s="236" t="str">
        <f t="shared" si="36"/>
        <v>ТАК</v>
      </c>
      <c r="R1106" s="152"/>
      <c r="S1106" s="152"/>
      <c r="T1106" s="152"/>
      <c r="U1106" s="152"/>
      <c r="V1106" s="146"/>
    </row>
    <row r="1107" spans="1:22" ht="25.85" x14ac:dyDescent="0.2">
      <c r="A1107" s="262">
        <v>715</v>
      </c>
      <c r="B1107" s="24">
        <f>SUBTOTAL(103,C$4:$C1107)</f>
        <v>1018</v>
      </c>
      <c r="C1107" s="258" t="s">
        <v>1104</v>
      </c>
      <c r="D1107" s="202" t="s">
        <v>4456</v>
      </c>
      <c r="E1107" s="205" t="s">
        <v>2070</v>
      </c>
      <c r="F1107" s="181" t="s">
        <v>1190</v>
      </c>
      <c r="G1107" s="203" t="s">
        <v>2583</v>
      </c>
      <c r="H1107" s="144" t="s">
        <v>6010</v>
      </c>
      <c r="I1107" s="144" t="s">
        <v>6611</v>
      </c>
      <c r="J1107" s="144" t="s">
        <v>5437</v>
      </c>
      <c r="K1107" s="144" t="s">
        <v>5076</v>
      </c>
      <c r="L1107" s="204" t="s">
        <v>394</v>
      </c>
      <c r="M1107" s="129" t="s">
        <v>395</v>
      </c>
      <c r="N1107" s="144"/>
      <c r="O1107" s="144"/>
      <c r="P1107" s="235">
        <f t="shared" ca="1" si="35"/>
        <v>43509</v>
      </c>
      <c r="Q1107" s="236" t="str">
        <f t="shared" si="36"/>
        <v>ТАК</v>
      </c>
      <c r="R1107" s="152"/>
      <c r="S1107" s="152"/>
      <c r="T1107" s="152"/>
      <c r="U1107" s="152"/>
      <c r="V1107" s="146"/>
    </row>
    <row r="1108" spans="1:22" ht="40.75" x14ac:dyDescent="0.2">
      <c r="A1108" s="264"/>
      <c r="B1108" s="24">
        <f>SUBTOTAL(103,C$4:$C1108)</f>
        <v>1019</v>
      </c>
      <c r="C1108" s="258" t="s">
        <v>1104</v>
      </c>
      <c r="D1108" s="202">
        <v>37739041</v>
      </c>
      <c r="E1108" s="176" t="s">
        <v>2070</v>
      </c>
      <c r="F1108" s="181" t="s">
        <v>1190</v>
      </c>
      <c r="G1108" s="203" t="s">
        <v>2592</v>
      </c>
      <c r="H1108" s="144" t="s">
        <v>6010</v>
      </c>
      <c r="I1108" s="144" t="s">
        <v>6611</v>
      </c>
      <c r="J1108" s="144" t="s">
        <v>5437</v>
      </c>
      <c r="K1108" s="144" t="s">
        <v>5076</v>
      </c>
      <c r="L1108" s="130" t="s">
        <v>394</v>
      </c>
      <c r="M1108" s="130" t="s">
        <v>395</v>
      </c>
      <c r="N1108" s="144"/>
      <c r="O1108" s="144"/>
      <c r="P1108" s="235">
        <f t="shared" ca="1" si="35"/>
        <v>43509</v>
      </c>
      <c r="Q1108" s="236" t="str">
        <f t="shared" si="36"/>
        <v>ТАК</v>
      </c>
      <c r="R1108" s="152"/>
      <c r="S1108" s="152"/>
      <c r="T1108" s="152"/>
      <c r="U1108" s="152"/>
      <c r="V1108" s="146"/>
    </row>
    <row r="1109" spans="1:22" ht="25.85" x14ac:dyDescent="0.2">
      <c r="A1109" s="264"/>
      <c r="B1109" s="24">
        <f>SUBTOTAL(103,C$4:$C1109)</f>
        <v>1020</v>
      </c>
      <c r="C1109" s="195" t="s">
        <v>1104</v>
      </c>
      <c r="D1109" s="202">
        <v>37739041</v>
      </c>
      <c r="E1109" s="205" t="s">
        <v>2070</v>
      </c>
      <c r="F1109" s="181" t="s">
        <v>1190</v>
      </c>
      <c r="G1109" s="137" t="s">
        <v>2595</v>
      </c>
      <c r="H1109" s="144" t="s">
        <v>5682</v>
      </c>
      <c r="I1109" s="144" t="s">
        <v>6612</v>
      </c>
      <c r="J1109" s="144" t="s">
        <v>5437</v>
      </c>
      <c r="K1109" s="144" t="s">
        <v>5076</v>
      </c>
      <c r="L1109" s="129" t="s">
        <v>396</v>
      </c>
      <c r="M1109" s="129" t="s">
        <v>397</v>
      </c>
      <c r="N1109" s="144"/>
      <c r="O1109" s="144"/>
      <c r="P1109" s="235">
        <f t="shared" ca="1" si="35"/>
        <v>43509</v>
      </c>
      <c r="Q1109" s="236" t="str">
        <f t="shared" si="36"/>
        <v>ТАК</v>
      </c>
      <c r="R1109" s="152"/>
      <c r="S1109" s="152"/>
      <c r="T1109" s="152"/>
      <c r="U1109" s="152"/>
      <c r="V1109" s="146"/>
    </row>
    <row r="1110" spans="1:22" ht="25.85" x14ac:dyDescent="0.2">
      <c r="A1110" s="263"/>
      <c r="B1110" s="24">
        <f>SUBTOTAL(103,C$4:$C1110)</f>
        <v>1021</v>
      </c>
      <c r="C1110" s="142" t="s">
        <v>1104</v>
      </c>
      <c r="D1110" s="202" t="s">
        <v>4456</v>
      </c>
      <c r="E1110" s="205" t="s">
        <v>2070</v>
      </c>
      <c r="F1110" s="205" t="s">
        <v>4457</v>
      </c>
      <c r="G1110" s="203" t="s">
        <v>2586</v>
      </c>
      <c r="H1110" s="144" t="s">
        <v>5663</v>
      </c>
      <c r="I1110" s="93" t="s">
        <v>6060</v>
      </c>
      <c r="J1110" s="144" t="s">
        <v>5228</v>
      </c>
      <c r="K1110" s="144" t="s">
        <v>5076</v>
      </c>
      <c r="L1110" s="129" t="s">
        <v>3743</v>
      </c>
      <c r="M1110" s="129" t="s">
        <v>3744</v>
      </c>
      <c r="N1110" s="144"/>
      <c r="O1110" s="144"/>
      <c r="P1110" s="235">
        <f t="shared" ca="1" si="35"/>
        <v>43509</v>
      </c>
      <c r="Q1110" s="236" t="str">
        <f t="shared" si="36"/>
        <v>ТАК</v>
      </c>
      <c r="R1110" s="152"/>
      <c r="S1110" s="152"/>
      <c r="T1110" s="152"/>
      <c r="U1110" s="152"/>
      <c r="V1110" s="146"/>
    </row>
    <row r="1111" spans="1:22" ht="38.75" x14ac:dyDescent="0.2">
      <c r="A1111" s="258">
        <v>716</v>
      </c>
      <c r="B1111" s="24">
        <f>SUBTOTAL(103,C$4:$C1111)</f>
        <v>1022</v>
      </c>
      <c r="C1111" s="142" t="s">
        <v>1117</v>
      </c>
      <c r="D1111" s="202" t="s">
        <v>6799</v>
      </c>
      <c r="E1111" s="205" t="s">
        <v>6800</v>
      </c>
      <c r="F1111" s="205" t="s">
        <v>6801</v>
      </c>
      <c r="G1111" s="203" t="s">
        <v>2598</v>
      </c>
      <c r="H1111" s="144" t="s">
        <v>6745</v>
      </c>
      <c r="I1111" s="144" t="s">
        <v>6806</v>
      </c>
      <c r="J1111" s="144"/>
      <c r="K1111" s="144" t="s">
        <v>6802</v>
      </c>
      <c r="L1111" s="129"/>
      <c r="M1111" s="129" t="s">
        <v>361</v>
      </c>
      <c r="N1111" s="144"/>
      <c r="O1111" s="144"/>
      <c r="P1111" s="235">
        <f t="shared" ca="1" si="35"/>
        <v>43509</v>
      </c>
      <c r="Q1111" s="236" t="str">
        <f t="shared" si="36"/>
        <v>ТАК</v>
      </c>
      <c r="R1111" s="152"/>
      <c r="S1111" s="152"/>
      <c r="T1111" s="152"/>
      <c r="U1111" s="152"/>
      <c r="V1111" s="146"/>
    </row>
    <row r="1112" spans="1:22" ht="25.85" x14ac:dyDescent="0.2">
      <c r="A1112" s="258">
        <v>717</v>
      </c>
      <c r="B1112" s="24">
        <f>SUBTOTAL(103,C$4:$C1112)</f>
        <v>1023</v>
      </c>
      <c r="C1112" s="142" t="s">
        <v>1114</v>
      </c>
      <c r="D1112" s="202" t="s">
        <v>1851</v>
      </c>
      <c r="E1112" s="205" t="s">
        <v>1852</v>
      </c>
      <c r="F1112" s="205" t="s">
        <v>2249</v>
      </c>
      <c r="G1112" s="203" t="s">
        <v>2583</v>
      </c>
      <c r="H1112" s="144" t="s">
        <v>5813</v>
      </c>
      <c r="I1112" s="144" t="s">
        <v>6613</v>
      </c>
      <c r="J1112" s="144"/>
      <c r="K1112" s="144"/>
      <c r="L1112" s="129" t="s">
        <v>394</v>
      </c>
      <c r="M1112" s="129" t="s">
        <v>395</v>
      </c>
      <c r="N1112" s="144"/>
      <c r="O1112" s="144"/>
      <c r="P1112" s="235">
        <f t="shared" ca="1" si="35"/>
        <v>43509</v>
      </c>
      <c r="Q1112" s="236" t="str">
        <f t="shared" si="36"/>
        <v>ТАК</v>
      </c>
      <c r="R1112" s="152"/>
      <c r="S1112" s="152"/>
      <c r="T1112" s="152"/>
      <c r="U1112" s="152"/>
      <c r="V1112" s="146"/>
    </row>
    <row r="1113" spans="1:22" ht="51.65" x14ac:dyDescent="0.2">
      <c r="A1113" s="258">
        <v>718</v>
      </c>
      <c r="B1113" s="24">
        <f>SUBTOTAL(103,C$4:$C1113)</f>
        <v>1024</v>
      </c>
      <c r="C1113" s="142" t="s">
        <v>1104</v>
      </c>
      <c r="D1113" s="202">
        <v>37745390</v>
      </c>
      <c r="E1113" s="205" t="s">
        <v>7404</v>
      </c>
      <c r="F1113" s="205" t="s">
        <v>7405</v>
      </c>
      <c r="G1113" s="138" t="s">
        <v>2588</v>
      </c>
      <c r="H1113" s="144" t="s">
        <v>7424</v>
      </c>
      <c r="I1113" s="144" t="s">
        <v>7428</v>
      </c>
      <c r="J1113" s="144" t="s">
        <v>7481</v>
      </c>
      <c r="K1113" s="144" t="s">
        <v>7482</v>
      </c>
      <c r="L1113" s="129" t="s">
        <v>1609</v>
      </c>
      <c r="M1113" s="129" t="s">
        <v>1608</v>
      </c>
      <c r="N1113" s="144"/>
      <c r="O1113" s="144"/>
      <c r="P1113" s="235">
        <f t="shared" ca="1" si="35"/>
        <v>43509</v>
      </c>
      <c r="Q1113" s="236" t="str">
        <f t="shared" si="36"/>
        <v>ТАК</v>
      </c>
      <c r="R1113" s="152"/>
      <c r="S1113" s="152"/>
      <c r="T1113" s="152"/>
      <c r="U1113" s="152"/>
      <c r="V1113" s="146"/>
    </row>
    <row r="1114" spans="1:22" ht="25.85" x14ac:dyDescent="0.2">
      <c r="A1114" s="258">
        <v>719</v>
      </c>
      <c r="B1114" s="24">
        <f>SUBTOTAL(103,C$4:$C1114)</f>
        <v>1025</v>
      </c>
      <c r="C1114" s="220" t="s">
        <v>1104</v>
      </c>
      <c r="D1114" s="202" t="s">
        <v>2169</v>
      </c>
      <c r="E1114" s="205" t="s">
        <v>2170</v>
      </c>
      <c r="F1114" s="205" t="s">
        <v>3903</v>
      </c>
      <c r="G1114" s="203" t="s">
        <v>2583</v>
      </c>
      <c r="H1114" s="144" t="s">
        <v>6011</v>
      </c>
      <c r="I1114" s="144" t="s">
        <v>6614</v>
      </c>
      <c r="J1114" s="144"/>
      <c r="K1114" s="144" t="s">
        <v>5583</v>
      </c>
      <c r="L1114" s="129" t="s">
        <v>394</v>
      </c>
      <c r="M1114" s="129" t="s">
        <v>395</v>
      </c>
      <c r="N1114" s="144"/>
      <c r="O1114" s="144"/>
      <c r="P1114" s="235">
        <f t="shared" ca="1" si="35"/>
        <v>43509</v>
      </c>
      <c r="Q1114" s="236" t="str">
        <f t="shared" si="36"/>
        <v>ТАК</v>
      </c>
      <c r="R1114" s="152"/>
      <c r="S1114" s="152"/>
      <c r="T1114" s="152"/>
      <c r="U1114" s="152"/>
      <c r="V1114" s="146"/>
    </row>
    <row r="1115" spans="1:22" ht="51.65" x14ac:dyDescent="0.2">
      <c r="A1115" s="258">
        <v>720</v>
      </c>
      <c r="B1115" s="24">
        <f>SUBTOTAL(103,C$4:$C1115)</f>
        <v>1026</v>
      </c>
      <c r="C1115" s="258" t="s">
        <v>1104</v>
      </c>
      <c r="D1115" s="140">
        <v>37772356</v>
      </c>
      <c r="E1115" s="123" t="s">
        <v>1100</v>
      </c>
      <c r="F1115" s="123" t="s">
        <v>306</v>
      </c>
      <c r="G1115" s="138" t="s">
        <v>2588</v>
      </c>
      <c r="H1115" s="144" t="s">
        <v>5824</v>
      </c>
      <c r="I1115" s="144" t="s">
        <v>6349</v>
      </c>
      <c r="J1115" s="144" t="s">
        <v>4023</v>
      </c>
      <c r="K1115" s="144" t="s">
        <v>4673</v>
      </c>
      <c r="L1115" s="129" t="s">
        <v>4339</v>
      </c>
      <c r="M1115" s="129" t="s">
        <v>1608</v>
      </c>
      <c r="N1115" s="144"/>
      <c r="O1115" s="144"/>
      <c r="P1115" s="235">
        <f t="shared" ca="1" si="35"/>
        <v>43509</v>
      </c>
      <c r="Q1115" s="236" t="str">
        <f t="shared" si="36"/>
        <v>ТАК</v>
      </c>
      <c r="R1115" s="152"/>
      <c r="S1115" s="152"/>
      <c r="T1115" s="152"/>
      <c r="U1115" s="152"/>
      <c r="V1115" s="146"/>
    </row>
    <row r="1116" spans="1:22" ht="25.85" x14ac:dyDescent="0.2">
      <c r="A1116" s="258">
        <v>721</v>
      </c>
      <c r="B1116" s="24">
        <f>SUBTOTAL(103,C$4:$C1116)</f>
        <v>1027</v>
      </c>
      <c r="C1116" s="195" t="s">
        <v>1104</v>
      </c>
      <c r="D1116" s="202" t="s">
        <v>2167</v>
      </c>
      <c r="E1116" s="205" t="s">
        <v>2168</v>
      </c>
      <c r="F1116" s="205" t="s">
        <v>2540</v>
      </c>
      <c r="G1116" s="137" t="s">
        <v>2583</v>
      </c>
      <c r="H1116" s="144" t="s">
        <v>6012</v>
      </c>
      <c r="I1116" s="144" t="s">
        <v>6615</v>
      </c>
      <c r="J1116" s="144"/>
      <c r="K1116" s="144"/>
      <c r="L1116" s="129" t="s">
        <v>394</v>
      </c>
      <c r="M1116" s="129" t="s">
        <v>395</v>
      </c>
      <c r="N1116" s="144"/>
      <c r="O1116" s="144"/>
      <c r="P1116" s="235">
        <f t="shared" ca="1" si="35"/>
        <v>43509</v>
      </c>
      <c r="Q1116" s="236" t="str">
        <f t="shared" si="36"/>
        <v>ТАК</v>
      </c>
      <c r="R1116" s="152"/>
      <c r="S1116" s="152"/>
      <c r="T1116" s="152"/>
      <c r="U1116" s="152"/>
      <c r="V1116" s="146"/>
    </row>
    <row r="1117" spans="1:22" ht="25.85" x14ac:dyDescent="0.2">
      <c r="A1117" s="258">
        <v>722</v>
      </c>
      <c r="B1117" s="24">
        <f>SUBTOTAL(103,C$4:$C1117)</f>
        <v>1028</v>
      </c>
      <c r="C1117" s="258" t="s">
        <v>1120</v>
      </c>
      <c r="D1117" s="202" t="s">
        <v>2521</v>
      </c>
      <c r="E1117" s="205" t="s">
        <v>2522</v>
      </c>
      <c r="F1117" s="175" t="s">
        <v>986</v>
      </c>
      <c r="G1117" s="203" t="s">
        <v>2583</v>
      </c>
      <c r="H1117" s="144" t="s">
        <v>6013</v>
      </c>
      <c r="I1117" s="144" t="s">
        <v>6616</v>
      </c>
      <c r="J1117" s="144"/>
      <c r="K1117" s="144"/>
      <c r="L1117" s="129" t="s">
        <v>394</v>
      </c>
      <c r="M1117" s="129" t="s">
        <v>395</v>
      </c>
      <c r="N1117" s="144"/>
      <c r="O1117" s="144"/>
      <c r="P1117" s="235">
        <f t="shared" ca="1" si="35"/>
        <v>43509</v>
      </c>
      <c r="Q1117" s="236" t="str">
        <f t="shared" si="36"/>
        <v>ТАК</v>
      </c>
      <c r="R1117" s="152"/>
      <c r="S1117" s="152"/>
      <c r="T1117" s="152"/>
      <c r="U1117" s="152"/>
      <c r="V1117" s="146"/>
    </row>
    <row r="1118" spans="1:22" ht="25.85" x14ac:dyDescent="0.2">
      <c r="A1118" s="258">
        <v>723</v>
      </c>
      <c r="B1118" s="24">
        <f>SUBTOTAL(103,C$4:$C1118)</f>
        <v>1029</v>
      </c>
      <c r="C1118" s="258" t="s">
        <v>1120</v>
      </c>
      <c r="D1118" s="202" t="s">
        <v>246</v>
      </c>
      <c r="E1118" s="205" t="s">
        <v>247</v>
      </c>
      <c r="F1118" s="175" t="s">
        <v>1595</v>
      </c>
      <c r="G1118" s="203" t="s">
        <v>2583</v>
      </c>
      <c r="H1118" s="144" t="s">
        <v>6005</v>
      </c>
      <c r="I1118" s="144" t="s">
        <v>6604</v>
      </c>
      <c r="J1118" s="144"/>
      <c r="K1118" s="144"/>
      <c r="L1118" s="129" t="s">
        <v>394</v>
      </c>
      <c r="M1118" s="129" t="s">
        <v>395</v>
      </c>
      <c r="N1118" s="144"/>
      <c r="O1118" s="144"/>
      <c r="P1118" s="235">
        <f t="shared" ca="1" si="35"/>
        <v>43509</v>
      </c>
      <c r="Q1118" s="236" t="str">
        <f t="shared" si="36"/>
        <v>ТАК</v>
      </c>
      <c r="R1118" s="152"/>
      <c r="S1118" s="152"/>
      <c r="T1118" s="152"/>
      <c r="U1118" s="152"/>
      <c r="V1118" s="146"/>
    </row>
    <row r="1119" spans="1:22" ht="25.85" x14ac:dyDescent="0.2">
      <c r="A1119" s="258">
        <v>724</v>
      </c>
      <c r="B1119" s="24">
        <f>SUBTOTAL(103,C$4:$C1119)</f>
        <v>1030</v>
      </c>
      <c r="C1119" s="258" t="s">
        <v>1120</v>
      </c>
      <c r="D1119" s="202" t="s">
        <v>244</v>
      </c>
      <c r="E1119" s="205" t="s">
        <v>245</v>
      </c>
      <c r="F1119" s="175" t="s">
        <v>986</v>
      </c>
      <c r="G1119" s="203" t="s">
        <v>2583</v>
      </c>
      <c r="H1119" s="144" t="s">
        <v>6005</v>
      </c>
      <c r="I1119" s="144" t="s">
        <v>6604</v>
      </c>
      <c r="J1119" s="144"/>
      <c r="K1119" s="144"/>
      <c r="L1119" s="204" t="s">
        <v>394</v>
      </c>
      <c r="M1119" s="204" t="s">
        <v>395</v>
      </c>
      <c r="N1119" s="144"/>
      <c r="O1119" s="144"/>
      <c r="P1119" s="235">
        <f t="shared" ca="1" si="35"/>
        <v>43509</v>
      </c>
      <c r="Q1119" s="236" t="str">
        <f t="shared" si="36"/>
        <v>ТАК</v>
      </c>
      <c r="R1119" s="152"/>
      <c r="S1119" s="152"/>
      <c r="T1119" s="152"/>
      <c r="U1119" s="152"/>
      <c r="V1119" s="146"/>
    </row>
    <row r="1120" spans="1:22" ht="25.85" x14ac:dyDescent="0.2">
      <c r="A1120" s="258">
        <v>725</v>
      </c>
      <c r="B1120" s="24">
        <f>SUBTOTAL(103,C$4:$C1120)</f>
        <v>1031</v>
      </c>
      <c r="C1120" s="258" t="s">
        <v>1120</v>
      </c>
      <c r="D1120" s="202" t="s">
        <v>2523</v>
      </c>
      <c r="E1120" s="205" t="s">
        <v>2524</v>
      </c>
      <c r="F1120" s="175" t="s">
        <v>986</v>
      </c>
      <c r="G1120" s="203" t="s">
        <v>2583</v>
      </c>
      <c r="H1120" s="144" t="s">
        <v>6013</v>
      </c>
      <c r="I1120" s="144" t="s">
        <v>6616</v>
      </c>
      <c r="J1120" s="144"/>
      <c r="K1120" s="144"/>
      <c r="L1120" s="129" t="s">
        <v>394</v>
      </c>
      <c r="M1120" s="129" t="s">
        <v>395</v>
      </c>
      <c r="N1120" s="144"/>
      <c r="O1120" s="144"/>
      <c r="P1120" s="235">
        <f t="shared" ca="1" si="35"/>
        <v>43509</v>
      </c>
      <c r="Q1120" s="236" t="str">
        <f t="shared" si="36"/>
        <v>ТАК</v>
      </c>
      <c r="R1120" s="152"/>
      <c r="S1120" s="152"/>
      <c r="T1120" s="152"/>
      <c r="U1120" s="152"/>
      <c r="V1120" s="146"/>
    </row>
    <row r="1121" spans="1:22" ht="25.85" x14ac:dyDescent="0.2">
      <c r="A1121" s="258">
        <v>726</v>
      </c>
      <c r="B1121" s="24">
        <f>SUBTOTAL(103,C$4:$C1121)</f>
        <v>1032</v>
      </c>
      <c r="C1121" s="210" t="s">
        <v>1120</v>
      </c>
      <c r="D1121" s="202" t="s">
        <v>252</v>
      </c>
      <c r="E1121" s="205" t="s">
        <v>253</v>
      </c>
      <c r="F1121" s="175" t="s">
        <v>986</v>
      </c>
      <c r="G1121" s="203" t="s">
        <v>2583</v>
      </c>
      <c r="H1121" s="144" t="s">
        <v>6013</v>
      </c>
      <c r="I1121" s="144" t="s">
        <v>6616</v>
      </c>
      <c r="J1121" s="144"/>
      <c r="K1121" s="144"/>
      <c r="L1121" s="129" t="s">
        <v>394</v>
      </c>
      <c r="M1121" s="129" t="s">
        <v>395</v>
      </c>
      <c r="N1121" s="144"/>
      <c r="O1121" s="144"/>
      <c r="P1121" s="235">
        <f t="shared" ca="1" si="35"/>
        <v>43509</v>
      </c>
      <c r="Q1121" s="236" t="str">
        <f t="shared" si="36"/>
        <v>ТАК</v>
      </c>
      <c r="R1121" s="152"/>
      <c r="S1121" s="152"/>
      <c r="T1121" s="152"/>
      <c r="U1121" s="152"/>
      <c r="V1121" s="146"/>
    </row>
    <row r="1122" spans="1:22" ht="25.85" x14ac:dyDescent="0.2">
      <c r="A1122" s="258">
        <v>727</v>
      </c>
      <c r="B1122" s="24">
        <f>SUBTOTAL(103,C$4:$C1122)</f>
        <v>1033</v>
      </c>
      <c r="C1122" s="258" t="s">
        <v>1120</v>
      </c>
      <c r="D1122" s="202" t="s">
        <v>250</v>
      </c>
      <c r="E1122" s="205" t="s">
        <v>251</v>
      </c>
      <c r="F1122" s="175" t="s">
        <v>986</v>
      </c>
      <c r="G1122" s="203" t="s">
        <v>2583</v>
      </c>
      <c r="H1122" s="144" t="s">
        <v>5765</v>
      </c>
      <c r="I1122" s="144" t="s">
        <v>6617</v>
      </c>
      <c r="J1122" s="144"/>
      <c r="K1122" s="144"/>
      <c r="L1122" s="129" t="s">
        <v>394</v>
      </c>
      <c r="M1122" s="129" t="s">
        <v>395</v>
      </c>
      <c r="N1122" s="144"/>
      <c r="O1122" s="144"/>
      <c r="P1122" s="235">
        <f t="shared" ca="1" si="35"/>
        <v>43509</v>
      </c>
      <c r="Q1122" s="236" t="str">
        <f t="shared" si="36"/>
        <v>ТАК</v>
      </c>
      <c r="R1122" s="152"/>
      <c r="S1122" s="152"/>
      <c r="T1122" s="152"/>
      <c r="U1122" s="152"/>
      <c r="V1122" s="146"/>
    </row>
    <row r="1123" spans="1:22" ht="25.85" x14ac:dyDescent="0.2">
      <c r="A1123" s="258">
        <v>728</v>
      </c>
      <c r="B1123" s="24">
        <f>SUBTOTAL(103,C$4:$C1123)</f>
        <v>1034</v>
      </c>
      <c r="C1123" s="210" t="s">
        <v>1120</v>
      </c>
      <c r="D1123" s="202" t="s">
        <v>248</v>
      </c>
      <c r="E1123" s="205" t="s">
        <v>249</v>
      </c>
      <c r="F1123" s="175" t="s">
        <v>986</v>
      </c>
      <c r="G1123" s="203" t="s">
        <v>2583</v>
      </c>
      <c r="H1123" s="144" t="s">
        <v>6005</v>
      </c>
      <c r="I1123" s="144" t="s">
        <v>6604</v>
      </c>
      <c r="J1123" s="144"/>
      <c r="K1123" s="144"/>
      <c r="L1123" s="129" t="s">
        <v>394</v>
      </c>
      <c r="M1123" s="129" t="s">
        <v>395</v>
      </c>
      <c r="N1123" s="144"/>
      <c r="O1123" s="144"/>
      <c r="P1123" s="235">
        <f t="shared" ca="1" si="35"/>
        <v>43509</v>
      </c>
      <c r="Q1123" s="236" t="str">
        <f t="shared" si="36"/>
        <v>ТАК</v>
      </c>
      <c r="R1123" s="152"/>
      <c r="S1123" s="152"/>
      <c r="T1123" s="152"/>
      <c r="U1123" s="152"/>
      <c r="V1123" s="146"/>
    </row>
    <row r="1124" spans="1:22" ht="25.85" x14ac:dyDescent="0.2">
      <c r="A1124" s="258">
        <v>729</v>
      </c>
      <c r="B1124" s="24">
        <f>SUBTOTAL(103,C$4:$C1124)</f>
        <v>1035</v>
      </c>
      <c r="C1124" s="210" t="s">
        <v>1120</v>
      </c>
      <c r="D1124" s="202" t="s">
        <v>254</v>
      </c>
      <c r="E1124" s="205" t="s">
        <v>2520</v>
      </c>
      <c r="F1124" s="175" t="s">
        <v>986</v>
      </c>
      <c r="G1124" s="203" t="s">
        <v>2583</v>
      </c>
      <c r="H1124" s="144" t="s">
        <v>6013</v>
      </c>
      <c r="I1124" s="144" t="s">
        <v>6616</v>
      </c>
      <c r="J1124" s="144"/>
      <c r="K1124" s="144"/>
      <c r="L1124" s="129" t="s">
        <v>394</v>
      </c>
      <c r="M1124" s="129" t="s">
        <v>395</v>
      </c>
      <c r="N1124" s="144"/>
      <c r="O1124" s="144"/>
      <c r="P1124" s="235">
        <f t="shared" ca="1" si="35"/>
        <v>43509</v>
      </c>
      <c r="Q1124" s="236" t="str">
        <f t="shared" si="36"/>
        <v>ТАК</v>
      </c>
      <c r="R1124" s="152"/>
      <c r="S1124" s="152"/>
      <c r="T1124" s="152"/>
      <c r="U1124" s="152"/>
      <c r="V1124" s="146"/>
    </row>
    <row r="1125" spans="1:22" ht="25.85" x14ac:dyDescent="0.2">
      <c r="A1125" s="262">
        <v>730</v>
      </c>
      <c r="B1125" s="24">
        <f>SUBTOTAL(103,C$4:$C1125)</f>
        <v>1036</v>
      </c>
      <c r="C1125" s="258" t="s">
        <v>1104</v>
      </c>
      <c r="D1125" s="140" t="s">
        <v>2567</v>
      </c>
      <c r="E1125" s="123" t="s">
        <v>2568</v>
      </c>
      <c r="F1125" s="123" t="s">
        <v>2569</v>
      </c>
      <c r="G1125" s="137" t="s">
        <v>2586</v>
      </c>
      <c r="H1125" s="144" t="s">
        <v>5685</v>
      </c>
      <c r="I1125" s="144" t="s">
        <v>6282</v>
      </c>
      <c r="J1125" s="144" t="s">
        <v>5229</v>
      </c>
      <c r="K1125" s="144" t="s">
        <v>4674</v>
      </c>
      <c r="L1125" s="129" t="s">
        <v>3743</v>
      </c>
      <c r="M1125" s="129" t="s">
        <v>3744</v>
      </c>
      <c r="N1125" s="144"/>
      <c r="O1125" s="144"/>
      <c r="P1125" s="235">
        <f t="shared" ca="1" si="35"/>
        <v>43509</v>
      </c>
      <c r="Q1125" s="236" t="str">
        <f t="shared" si="36"/>
        <v>ТАК</v>
      </c>
      <c r="R1125" s="152"/>
      <c r="S1125" s="152"/>
      <c r="T1125" s="152"/>
      <c r="U1125" s="152"/>
      <c r="V1125" s="146"/>
    </row>
    <row r="1126" spans="1:22" ht="51.65" x14ac:dyDescent="0.2">
      <c r="A1126" s="264"/>
      <c r="B1126" s="24">
        <f>SUBTOTAL(103,C$4:$C1126)</f>
        <v>1037</v>
      </c>
      <c r="C1126" s="258" t="s">
        <v>1104</v>
      </c>
      <c r="D1126" s="202">
        <v>37780084</v>
      </c>
      <c r="E1126" s="173" t="s">
        <v>702</v>
      </c>
      <c r="F1126" s="205" t="s">
        <v>2569</v>
      </c>
      <c r="G1126" s="138" t="s">
        <v>2588</v>
      </c>
      <c r="H1126" s="144" t="s">
        <v>6014</v>
      </c>
      <c r="I1126" s="144" t="s">
        <v>6618</v>
      </c>
      <c r="J1126" s="144" t="s">
        <v>4024</v>
      </c>
      <c r="K1126" s="144" t="s">
        <v>4674</v>
      </c>
      <c r="L1126" s="129" t="s">
        <v>4339</v>
      </c>
      <c r="M1126" s="129" t="s">
        <v>1608</v>
      </c>
      <c r="N1126" s="144"/>
      <c r="O1126" s="144"/>
      <c r="P1126" s="235">
        <f t="shared" ca="1" si="35"/>
        <v>43509</v>
      </c>
      <c r="Q1126" s="236" t="str">
        <f t="shared" si="36"/>
        <v>ТАК</v>
      </c>
      <c r="R1126" s="152"/>
      <c r="S1126" s="152"/>
      <c r="T1126" s="152"/>
      <c r="U1126" s="152"/>
      <c r="V1126" s="146"/>
    </row>
    <row r="1127" spans="1:22" ht="27.2" x14ac:dyDescent="0.2">
      <c r="A1127" s="263"/>
      <c r="B1127" s="24">
        <f>SUBTOTAL(103,C$4:$C1127)</f>
        <v>1038</v>
      </c>
      <c r="C1127" s="142" t="s">
        <v>1104</v>
      </c>
      <c r="D1127" s="202" t="s">
        <v>2567</v>
      </c>
      <c r="E1127" s="205" t="s">
        <v>2568</v>
      </c>
      <c r="F1127" s="205" t="s">
        <v>8552</v>
      </c>
      <c r="G1127" s="203" t="s">
        <v>7731</v>
      </c>
      <c r="H1127" s="144" t="s">
        <v>8541</v>
      </c>
      <c r="I1127" s="144" t="s">
        <v>8582</v>
      </c>
      <c r="J1127" s="144" t="s">
        <v>8563</v>
      </c>
      <c r="K1127" s="144" t="s">
        <v>4674</v>
      </c>
      <c r="L1127" s="129" t="s">
        <v>3743</v>
      </c>
      <c r="M1127" s="129" t="s">
        <v>3744</v>
      </c>
      <c r="N1127" s="144"/>
      <c r="O1127" s="144"/>
      <c r="P1127" s="235">
        <f t="shared" ca="1" si="35"/>
        <v>43509</v>
      </c>
      <c r="Q1127" s="236" t="str">
        <f t="shared" si="36"/>
        <v>ТАК</v>
      </c>
      <c r="R1127" s="152"/>
      <c r="S1127" s="152"/>
      <c r="T1127" s="152"/>
      <c r="U1127" s="152"/>
      <c r="V1127" s="146"/>
    </row>
    <row r="1128" spans="1:22" ht="25.85" x14ac:dyDescent="0.25">
      <c r="A1128" s="258">
        <v>731</v>
      </c>
      <c r="B1128" s="24">
        <f>SUBTOTAL(103,C$4:$C1128)</f>
        <v>1039</v>
      </c>
      <c r="C1128" s="142" t="s">
        <v>1113</v>
      </c>
      <c r="D1128" s="128" t="s">
        <v>9586</v>
      </c>
      <c r="E1128" s="173" t="s">
        <v>9587</v>
      </c>
      <c r="F1128" s="205" t="s">
        <v>1291</v>
      </c>
      <c r="G1128" s="203" t="s">
        <v>2583</v>
      </c>
      <c r="H1128" s="144" t="s">
        <v>9444</v>
      </c>
      <c r="I1128" s="144" t="s">
        <v>9588</v>
      </c>
      <c r="J1128" s="144"/>
      <c r="K1128" s="144" t="s">
        <v>9589</v>
      </c>
      <c r="L1128" s="129" t="s">
        <v>394</v>
      </c>
      <c r="M1128" s="129" t="s">
        <v>395</v>
      </c>
      <c r="N1128" s="234"/>
      <c r="O1128" s="237"/>
      <c r="P1128" s="235">
        <f t="shared" ca="1" si="35"/>
        <v>43509</v>
      </c>
      <c r="Q1128" s="236" t="str">
        <f t="shared" si="36"/>
        <v>ТАК</v>
      </c>
      <c r="R1128" s="152"/>
      <c r="S1128" s="152"/>
      <c r="T1128" s="152"/>
      <c r="U1128" s="152"/>
      <c r="V1128" s="146"/>
    </row>
    <row r="1129" spans="1:22" ht="25.85" x14ac:dyDescent="0.2">
      <c r="A1129" s="258">
        <v>732</v>
      </c>
      <c r="B1129" s="24">
        <f>SUBTOTAL(103,C$4:$C1129)</f>
        <v>1040</v>
      </c>
      <c r="C1129" s="258" t="s">
        <v>1113</v>
      </c>
      <c r="D1129" s="202" t="s">
        <v>1012</v>
      </c>
      <c r="E1129" s="205" t="s">
        <v>1826</v>
      </c>
      <c r="F1129" s="175" t="s">
        <v>1291</v>
      </c>
      <c r="G1129" s="203" t="s">
        <v>2583</v>
      </c>
      <c r="H1129" s="144" t="s">
        <v>6003</v>
      </c>
      <c r="I1129" s="144" t="s">
        <v>6599</v>
      </c>
      <c r="J1129" s="144"/>
      <c r="K1129" s="144"/>
      <c r="L1129" s="129" t="s">
        <v>394</v>
      </c>
      <c r="M1129" s="129" t="s">
        <v>395</v>
      </c>
      <c r="N1129" s="144"/>
      <c r="O1129" s="144"/>
      <c r="P1129" s="235">
        <f t="shared" ca="1" si="35"/>
        <v>43509</v>
      </c>
      <c r="Q1129" s="236" t="str">
        <f t="shared" si="36"/>
        <v>ТАК</v>
      </c>
      <c r="R1129" s="152"/>
      <c r="S1129" s="152"/>
      <c r="T1129" s="152"/>
      <c r="U1129" s="152"/>
      <c r="V1129" s="146"/>
    </row>
    <row r="1130" spans="1:22" ht="27.2" x14ac:dyDescent="0.2">
      <c r="A1130" s="258">
        <v>733</v>
      </c>
      <c r="B1130" s="24">
        <f>SUBTOTAL(103,C$4:$C1130)</f>
        <v>1041</v>
      </c>
      <c r="C1130" s="142" t="s">
        <v>1126</v>
      </c>
      <c r="D1130" s="202" t="s">
        <v>8913</v>
      </c>
      <c r="E1130" s="205" t="s">
        <v>9100</v>
      </c>
      <c r="F1130" s="205" t="s">
        <v>9043</v>
      </c>
      <c r="G1130" s="137" t="s">
        <v>7731</v>
      </c>
      <c r="H1130" s="144" t="s">
        <v>8896</v>
      </c>
      <c r="I1130" s="144" t="s">
        <v>9121</v>
      </c>
      <c r="J1130" s="144" t="s">
        <v>9061</v>
      </c>
      <c r="K1130" s="144" t="s">
        <v>9052</v>
      </c>
      <c r="L1130" s="129" t="s">
        <v>3743</v>
      </c>
      <c r="M1130" s="129" t="s">
        <v>3744</v>
      </c>
      <c r="N1130" s="144"/>
      <c r="O1130" s="144"/>
      <c r="P1130" s="235">
        <f t="shared" ca="1" si="35"/>
        <v>43509</v>
      </c>
      <c r="Q1130" s="236" t="str">
        <f t="shared" si="36"/>
        <v>ТАК</v>
      </c>
      <c r="R1130" s="152"/>
      <c r="S1130" s="152"/>
      <c r="T1130" s="152"/>
      <c r="U1130" s="152"/>
      <c r="V1130" s="146"/>
    </row>
    <row r="1131" spans="1:22" ht="25.85" x14ac:dyDescent="0.2">
      <c r="A1131" s="258">
        <v>734</v>
      </c>
      <c r="B1131" s="24">
        <f>SUBTOTAL(103,C$4:$C1131)</f>
        <v>1042</v>
      </c>
      <c r="C1131" s="142" t="s">
        <v>1115</v>
      </c>
      <c r="D1131" s="128" t="s">
        <v>4404</v>
      </c>
      <c r="E1131" s="173" t="s">
        <v>4405</v>
      </c>
      <c r="F1131" s="205" t="s">
        <v>4406</v>
      </c>
      <c r="G1131" s="137" t="s">
        <v>2583</v>
      </c>
      <c r="H1131" s="144" t="s">
        <v>5663</v>
      </c>
      <c r="I1131" s="93" t="s">
        <v>6619</v>
      </c>
      <c r="J1131" s="144"/>
      <c r="K1131" s="144" t="s">
        <v>5584</v>
      </c>
      <c r="L1131" s="129" t="s">
        <v>394</v>
      </c>
      <c r="M1131" s="129" t="s">
        <v>395</v>
      </c>
      <c r="N1131" s="144"/>
      <c r="O1131" s="144"/>
      <c r="P1131" s="235">
        <f t="shared" ca="1" si="35"/>
        <v>43509</v>
      </c>
      <c r="Q1131" s="236" t="str">
        <f t="shared" si="36"/>
        <v>ТАК</v>
      </c>
      <c r="R1131" s="152"/>
      <c r="S1131" s="152"/>
      <c r="T1131" s="152"/>
      <c r="U1131" s="152"/>
      <c r="V1131" s="146"/>
    </row>
    <row r="1132" spans="1:22" ht="25.85" x14ac:dyDescent="0.2">
      <c r="A1132" s="258">
        <v>735</v>
      </c>
      <c r="B1132" s="24">
        <f>SUBTOTAL(103,C$4:$C1132)</f>
        <v>1043</v>
      </c>
      <c r="C1132" s="220" t="s">
        <v>1109</v>
      </c>
      <c r="D1132" s="202" t="s">
        <v>1843</v>
      </c>
      <c r="E1132" s="205" t="s">
        <v>1844</v>
      </c>
      <c r="F1132" s="175" t="s">
        <v>1303</v>
      </c>
      <c r="G1132" s="203" t="s">
        <v>2583</v>
      </c>
      <c r="H1132" s="144" t="s">
        <v>6015</v>
      </c>
      <c r="I1132" s="144" t="s">
        <v>6620</v>
      </c>
      <c r="J1132" s="144"/>
      <c r="K1132" s="144"/>
      <c r="L1132" s="129" t="s">
        <v>394</v>
      </c>
      <c r="M1132" s="129" t="s">
        <v>395</v>
      </c>
      <c r="N1132" s="144"/>
      <c r="O1132" s="144"/>
      <c r="P1132" s="235">
        <f t="shared" ca="1" si="35"/>
        <v>43509</v>
      </c>
      <c r="Q1132" s="236" t="str">
        <f t="shared" si="36"/>
        <v>ТАК</v>
      </c>
      <c r="R1132" s="152"/>
      <c r="S1132" s="152"/>
      <c r="T1132" s="152"/>
      <c r="U1132" s="152"/>
      <c r="V1132" s="146"/>
    </row>
    <row r="1133" spans="1:22" ht="51.65" x14ac:dyDescent="0.2">
      <c r="A1133" s="258">
        <v>736</v>
      </c>
      <c r="B1133" s="24">
        <f>SUBTOTAL(103,C$4:$C1133)</f>
        <v>1044</v>
      </c>
      <c r="C1133" s="210" t="s">
        <v>1104</v>
      </c>
      <c r="D1133" s="140" t="s">
        <v>1923</v>
      </c>
      <c r="E1133" s="123" t="s">
        <v>1922</v>
      </c>
      <c r="F1133" s="123" t="s">
        <v>1921</v>
      </c>
      <c r="G1133" s="138" t="s">
        <v>2588</v>
      </c>
      <c r="H1133" s="144" t="s">
        <v>5808</v>
      </c>
      <c r="I1133" s="144" t="s">
        <v>6315</v>
      </c>
      <c r="J1133" s="144" t="s">
        <v>4025</v>
      </c>
      <c r="K1133" s="144" t="s">
        <v>4675</v>
      </c>
      <c r="L1133" s="129" t="s">
        <v>4339</v>
      </c>
      <c r="M1133" s="129" t="s">
        <v>1608</v>
      </c>
      <c r="N1133" s="144"/>
      <c r="O1133" s="144"/>
      <c r="P1133" s="235">
        <f t="shared" ca="1" si="35"/>
        <v>43509</v>
      </c>
      <c r="Q1133" s="236" t="str">
        <f t="shared" si="36"/>
        <v>ТАК</v>
      </c>
      <c r="R1133" s="152"/>
      <c r="S1133" s="152"/>
      <c r="T1133" s="152"/>
      <c r="U1133" s="152"/>
      <c r="V1133" s="146"/>
    </row>
    <row r="1134" spans="1:22" ht="51.65" x14ac:dyDescent="0.2">
      <c r="A1134" s="258">
        <v>737</v>
      </c>
      <c r="B1134" s="24">
        <f>SUBTOTAL(103,C$4:$C1134)</f>
        <v>1045</v>
      </c>
      <c r="C1134" s="210" t="s">
        <v>1104</v>
      </c>
      <c r="D1134" s="140">
        <v>37819692</v>
      </c>
      <c r="E1134" s="123" t="s">
        <v>1980</v>
      </c>
      <c r="F1134" s="123" t="s">
        <v>320</v>
      </c>
      <c r="G1134" s="138" t="s">
        <v>2588</v>
      </c>
      <c r="H1134" s="144" t="s">
        <v>5965</v>
      </c>
      <c r="I1134" s="144" t="s">
        <v>6548</v>
      </c>
      <c r="J1134" s="144" t="s">
        <v>4026</v>
      </c>
      <c r="K1134" s="144" t="s">
        <v>4676</v>
      </c>
      <c r="L1134" s="129" t="s">
        <v>4339</v>
      </c>
      <c r="M1134" s="129" t="s">
        <v>1608</v>
      </c>
      <c r="N1134" s="144"/>
      <c r="O1134" s="144"/>
      <c r="P1134" s="235">
        <f t="shared" ca="1" si="35"/>
        <v>43509</v>
      </c>
      <c r="Q1134" s="236" t="str">
        <f t="shared" si="36"/>
        <v>ТАК</v>
      </c>
      <c r="R1134" s="152"/>
      <c r="S1134" s="152"/>
      <c r="T1134" s="152"/>
      <c r="U1134" s="152"/>
      <c r="V1134" s="146"/>
    </row>
    <row r="1135" spans="1:22" ht="25.85" x14ac:dyDescent="0.2">
      <c r="A1135" s="258">
        <v>738</v>
      </c>
      <c r="B1135" s="24">
        <f>SUBTOTAL(103,C$4:$C1135)</f>
        <v>1046</v>
      </c>
      <c r="C1135" s="142" t="s">
        <v>1108</v>
      </c>
      <c r="D1135" s="202" t="s">
        <v>3599</v>
      </c>
      <c r="E1135" s="205" t="s">
        <v>3600</v>
      </c>
      <c r="F1135" s="205" t="s">
        <v>3601</v>
      </c>
      <c r="G1135" s="203" t="s">
        <v>2586</v>
      </c>
      <c r="H1135" s="144" t="s">
        <v>5699</v>
      </c>
      <c r="I1135" s="144" t="s">
        <v>6122</v>
      </c>
      <c r="J1135" s="144" t="s">
        <v>5230</v>
      </c>
      <c r="K1135" s="144" t="s">
        <v>5077</v>
      </c>
      <c r="L1135" s="129" t="s">
        <v>3743</v>
      </c>
      <c r="M1135" s="129" t="s">
        <v>3744</v>
      </c>
      <c r="N1135" s="144"/>
      <c r="O1135" s="144"/>
      <c r="P1135" s="235">
        <f t="shared" ca="1" si="35"/>
        <v>43509</v>
      </c>
      <c r="Q1135" s="236" t="str">
        <f t="shared" si="36"/>
        <v>ТАК</v>
      </c>
      <c r="R1135" s="152"/>
      <c r="S1135" s="152"/>
      <c r="T1135" s="152"/>
      <c r="U1135" s="152"/>
      <c r="V1135" s="146"/>
    </row>
    <row r="1136" spans="1:22" ht="25.85" x14ac:dyDescent="0.2">
      <c r="A1136" s="258">
        <v>739</v>
      </c>
      <c r="B1136" s="24">
        <f>SUBTOTAL(103,C$4:$C1136)</f>
        <v>1047</v>
      </c>
      <c r="C1136" s="142" t="s">
        <v>1113</v>
      </c>
      <c r="D1136" s="202" t="s">
        <v>1987</v>
      </c>
      <c r="E1136" s="205" t="s">
        <v>1988</v>
      </c>
      <c r="F1136" s="175" t="s">
        <v>7104</v>
      </c>
      <c r="G1136" s="137" t="s">
        <v>2583</v>
      </c>
      <c r="H1136" s="144" t="s">
        <v>6016</v>
      </c>
      <c r="I1136" s="144" t="s">
        <v>6621</v>
      </c>
      <c r="J1136" s="144"/>
      <c r="K1136" s="144" t="s">
        <v>7105</v>
      </c>
      <c r="L1136" s="129" t="s">
        <v>394</v>
      </c>
      <c r="M1136" s="129" t="s">
        <v>395</v>
      </c>
      <c r="N1136" s="144"/>
      <c r="O1136" s="144"/>
      <c r="P1136" s="235">
        <f t="shared" ca="1" si="35"/>
        <v>43509</v>
      </c>
      <c r="Q1136" s="236" t="str">
        <f t="shared" si="36"/>
        <v>ТАК</v>
      </c>
      <c r="R1136" s="152"/>
      <c r="S1136" s="152"/>
      <c r="T1136" s="152"/>
      <c r="U1136" s="152"/>
      <c r="V1136" s="146"/>
    </row>
    <row r="1137" spans="1:22" ht="51.65" x14ac:dyDescent="0.2">
      <c r="A1137" s="258">
        <v>740</v>
      </c>
      <c r="B1137" s="24">
        <f>SUBTOTAL(103,C$4:$C1137)</f>
        <v>1048</v>
      </c>
      <c r="C1137" s="220" t="s">
        <v>1104</v>
      </c>
      <c r="D1137" s="140">
        <v>37853712</v>
      </c>
      <c r="E1137" s="123" t="s">
        <v>1977</v>
      </c>
      <c r="F1137" s="123" t="s">
        <v>321</v>
      </c>
      <c r="G1137" s="138" t="s">
        <v>2588</v>
      </c>
      <c r="H1137" s="144" t="s">
        <v>5965</v>
      </c>
      <c r="I1137" s="144" t="s">
        <v>6548</v>
      </c>
      <c r="J1137" s="144" t="s">
        <v>4027</v>
      </c>
      <c r="K1137" s="144" t="s">
        <v>4677</v>
      </c>
      <c r="L1137" s="129" t="s">
        <v>4339</v>
      </c>
      <c r="M1137" s="129" t="s">
        <v>1608</v>
      </c>
      <c r="N1137" s="144"/>
      <c r="O1137" s="144"/>
      <c r="P1137" s="235">
        <f t="shared" ca="1" si="35"/>
        <v>43509</v>
      </c>
      <c r="Q1137" s="236" t="str">
        <f t="shared" si="36"/>
        <v>ТАК</v>
      </c>
      <c r="R1137" s="152"/>
      <c r="S1137" s="152"/>
      <c r="T1137" s="152"/>
      <c r="U1137" s="152"/>
      <c r="V1137" s="146"/>
    </row>
    <row r="1138" spans="1:22" ht="51.65" x14ac:dyDescent="0.2">
      <c r="A1138" s="258">
        <v>741</v>
      </c>
      <c r="B1138" s="24">
        <f>SUBTOTAL(103,C$4:$C1138)</f>
        <v>1049</v>
      </c>
      <c r="C1138" s="142" t="s">
        <v>1104</v>
      </c>
      <c r="D1138" s="202">
        <v>37854480</v>
      </c>
      <c r="E1138" s="205" t="s">
        <v>4382</v>
      </c>
      <c r="F1138" s="205" t="s">
        <v>4383</v>
      </c>
      <c r="G1138" s="138" t="s">
        <v>2588</v>
      </c>
      <c r="H1138" s="144" t="s">
        <v>5663</v>
      </c>
      <c r="I1138" s="93" t="s">
        <v>6365</v>
      </c>
      <c r="J1138" s="144" t="s">
        <v>4520</v>
      </c>
      <c r="K1138" s="144" t="s">
        <v>4678</v>
      </c>
      <c r="L1138" s="129" t="s">
        <v>1609</v>
      </c>
      <c r="M1138" s="129" t="s">
        <v>1608</v>
      </c>
      <c r="N1138" s="144"/>
      <c r="O1138" s="144"/>
      <c r="P1138" s="235">
        <f t="shared" ca="1" si="35"/>
        <v>43509</v>
      </c>
      <c r="Q1138" s="236" t="str">
        <f t="shared" si="36"/>
        <v>ТАК</v>
      </c>
      <c r="R1138" s="152"/>
      <c r="S1138" s="152"/>
      <c r="T1138" s="152"/>
      <c r="U1138" s="152"/>
      <c r="V1138" s="146"/>
    </row>
    <row r="1139" spans="1:22" ht="25.85" x14ac:dyDescent="0.2">
      <c r="A1139" s="262">
        <v>742</v>
      </c>
      <c r="B1139" s="24">
        <f>SUBTOTAL(103,C$4:$C1139)</f>
        <v>1050</v>
      </c>
      <c r="C1139" s="195" t="s">
        <v>1104</v>
      </c>
      <c r="D1139" s="140" t="s">
        <v>2150</v>
      </c>
      <c r="E1139" s="175" t="s">
        <v>2155</v>
      </c>
      <c r="F1139" s="205" t="s">
        <v>2149</v>
      </c>
      <c r="G1139" s="203" t="s">
        <v>2586</v>
      </c>
      <c r="H1139" s="144" t="s">
        <v>5685</v>
      </c>
      <c r="I1139" s="144" t="s">
        <v>6123</v>
      </c>
      <c r="J1139" s="144" t="s">
        <v>5231</v>
      </c>
      <c r="K1139" s="144" t="s">
        <v>5078</v>
      </c>
      <c r="L1139" s="129" t="s">
        <v>3743</v>
      </c>
      <c r="M1139" s="129" t="s">
        <v>3744</v>
      </c>
      <c r="N1139" s="144"/>
      <c r="O1139" s="144"/>
      <c r="P1139" s="235">
        <f t="shared" ca="1" si="35"/>
        <v>43509</v>
      </c>
      <c r="Q1139" s="236" t="str">
        <f t="shared" si="36"/>
        <v>ТАК</v>
      </c>
      <c r="R1139" s="152"/>
      <c r="S1139" s="152"/>
      <c r="T1139" s="152"/>
      <c r="U1139" s="152"/>
      <c r="V1139" s="146"/>
    </row>
    <row r="1140" spans="1:22" ht="27.2" x14ac:dyDescent="0.25">
      <c r="A1140" s="263"/>
      <c r="B1140" s="24">
        <f>SUBTOTAL(103,C$4:$C1140)</f>
        <v>1051</v>
      </c>
      <c r="C1140" s="142" t="s">
        <v>1104</v>
      </c>
      <c r="D1140" s="202" t="s">
        <v>2150</v>
      </c>
      <c r="E1140" s="205" t="s">
        <v>2155</v>
      </c>
      <c r="F1140" s="205" t="s">
        <v>2149</v>
      </c>
      <c r="G1140" s="203" t="s">
        <v>7731</v>
      </c>
      <c r="H1140" s="144" t="s">
        <v>10096</v>
      </c>
      <c r="I1140" s="144" t="s">
        <v>10221</v>
      </c>
      <c r="J1140" s="144" t="s">
        <v>5231</v>
      </c>
      <c r="K1140" s="144" t="s">
        <v>5078</v>
      </c>
      <c r="L1140" s="129" t="s">
        <v>3743</v>
      </c>
      <c r="M1140" s="129" t="s">
        <v>3744</v>
      </c>
      <c r="N1140" s="234"/>
      <c r="O1140" s="237"/>
      <c r="P1140" s="235">
        <f t="shared" ca="1" si="35"/>
        <v>43509</v>
      </c>
      <c r="Q1140" s="236" t="str">
        <f t="shared" si="36"/>
        <v>ТАК</v>
      </c>
      <c r="R1140" s="152" t="s">
        <v>8699</v>
      </c>
      <c r="S1140" s="152" t="s">
        <v>10282</v>
      </c>
      <c r="T1140" s="80" t="s">
        <v>10342</v>
      </c>
      <c r="U1140" s="65" t="s">
        <v>10343</v>
      </c>
      <c r="V1140" s="146"/>
    </row>
    <row r="1141" spans="1:22" ht="27.2" x14ac:dyDescent="0.2">
      <c r="A1141" s="258">
        <v>743</v>
      </c>
      <c r="B1141" s="139">
        <f>SUBTOTAL(103,C$4:$C1141)</f>
        <v>1052</v>
      </c>
      <c r="C1141" s="142" t="s">
        <v>1123</v>
      </c>
      <c r="D1141" s="202" t="s">
        <v>8547</v>
      </c>
      <c r="E1141" s="205" t="s">
        <v>8610</v>
      </c>
      <c r="F1141" s="205" t="s">
        <v>8555</v>
      </c>
      <c r="G1141" s="203" t="s">
        <v>7731</v>
      </c>
      <c r="H1141" s="144" t="s">
        <v>8542</v>
      </c>
      <c r="I1141" s="144" t="s">
        <v>8583</v>
      </c>
      <c r="J1141" s="144" t="s">
        <v>8571</v>
      </c>
      <c r="K1141" s="144" t="s">
        <v>5058</v>
      </c>
      <c r="L1141" s="129" t="s">
        <v>3743</v>
      </c>
      <c r="M1141" s="129" t="s">
        <v>3744</v>
      </c>
      <c r="N1141" s="144"/>
      <c r="O1141" s="144"/>
      <c r="P1141" s="235">
        <f t="shared" ca="1" si="35"/>
        <v>43509</v>
      </c>
      <c r="Q1141" s="236" t="str">
        <f t="shared" si="36"/>
        <v>ТАК</v>
      </c>
      <c r="R1141" s="152"/>
      <c r="S1141" s="152"/>
      <c r="T1141" s="152"/>
      <c r="U1141" s="152"/>
      <c r="V1141" s="146"/>
    </row>
    <row r="1142" spans="1:22" ht="54.35" x14ac:dyDescent="0.2">
      <c r="A1142" s="262">
        <v>744</v>
      </c>
      <c r="B1142" s="24">
        <f>SUBTOTAL(103,C$4:$C1142)</f>
        <v>1053</v>
      </c>
      <c r="C1142" s="142" t="s">
        <v>1116</v>
      </c>
      <c r="D1142" s="128">
        <v>37872468</v>
      </c>
      <c r="E1142" s="173" t="s">
        <v>9135</v>
      </c>
      <c r="F1142" s="173" t="s">
        <v>9136</v>
      </c>
      <c r="G1142" s="138" t="s">
        <v>2588</v>
      </c>
      <c r="H1142" s="144" t="s">
        <v>8896</v>
      </c>
      <c r="I1142" s="144" t="s">
        <v>9132</v>
      </c>
      <c r="J1142" s="144" t="s">
        <v>9137</v>
      </c>
      <c r="K1142" s="144" t="s">
        <v>9138</v>
      </c>
      <c r="L1142" s="255" t="s">
        <v>1609</v>
      </c>
      <c r="M1142" s="255" t="s">
        <v>1608</v>
      </c>
      <c r="N1142" s="144"/>
      <c r="O1142" s="144"/>
      <c r="P1142" s="235">
        <f t="shared" ca="1" si="35"/>
        <v>43509</v>
      </c>
      <c r="Q1142" s="236" t="str">
        <f t="shared" si="36"/>
        <v>ТАК</v>
      </c>
      <c r="R1142" s="152"/>
      <c r="S1142" s="152"/>
      <c r="T1142" s="152"/>
      <c r="U1142" s="152"/>
      <c r="V1142" s="146"/>
    </row>
    <row r="1143" spans="1:22" ht="27.2" x14ac:dyDescent="0.25">
      <c r="A1143" s="263"/>
      <c r="B1143" s="24">
        <f>SUBTOTAL(103,C$4:$C1143)</f>
        <v>1054</v>
      </c>
      <c r="C1143" s="142" t="s">
        <v>1116</v>
      </c>
      <c r="D1143" s="202" t="s">
        <v>9602</v>
      </c>
      <c r="E1143" s="205" t="s">
        <v>9135</v>
      </c>
      <c r="F1143" s="205" t="s">
        <v>9136</v>
      </c>
      <c r="G1143" s="137" t="s">
        <v>7731</v>
      </c>
      <c r="H1143" s="144" t="s">
        <v>9702</v>
      </c>
      <c r="I1143" s="144" t="s">
        <v>9698</v>
      </c>
      <c r="J1143" s="144" t="s">
        <v>9137</v>
      </c>
      <c r="K1143" s="144" t="s">
        <v>9687</v>
      </c>
      <c r="L1143" s="129" t="s">
        <v>3743</v>
      </c>
      <c r="M1143" s="129" t="s">
        <v>3744</v>
      </c>
      <c r="N1143" s="234"/>
      <c r="O1143" s="237"/>
      <c r="P1143" s="235">
        <f t="shared" ca="1" si="35"/>
        <v>43509</v>
      </c>
      <c r="Q1143" s="236" t="str">
        <f t="shared" si="36"/>
        <v>ТАК</v>
      </c>
      <c r="R1143" s="152"/>
      <c r="S1143" s="152"/>
      <c r="T1143" s="152"/>
      <c r="U1143" s="152"/>
      <c r="V1143" s="146"/>
    </row>
    <row r="1144" spans="1:22" ht="25.85" x14ac:dyDescent="0.2">
      <c r="A1144" s="262">
        <v>745</v>
      </c>
      <c r="B1144" s="24">
        <f>SUBTOTAL(103,C$4:$C1144)</f>
        <v>1055</v>
      </c>
      <c r="C1144" s="258" t="s">
        <v>1119</v>
      </c>
      <c r="D1144" s="140" t="s">
        <v>127</v>
      </c>
      <c r="E1144" s="205" t="s">
        <v>129</v>
      </c>
      <c r="F1144" s="205" t="s">
        <v>4316</v>
      </c>
      <c r="G1144" s="203" t="s">
        <v>2586</v>
      </c>
      <c r="H1144" s="144" t="s">
        <v>5685</v>
      </c>
      <c r="I1144" s="144" t="s">
        <v>6105</v>
      </c>
      <c r="J1144" s="144" t="s">
        <v>5232</v>
      </c>
      <c r="K1144" s="144" t="s">
        <v>5079</v>
      </c>
      <c r="L1144" s="204" t="s">
        <v>3743</v>
      </c>
      <c r="M1144" s="204" t="s">
        <v>3744</v>
      </c>
      <c r="N1144" s="144"/>
      <c r="O1144" s="144"/>
      <c r="P1144" s="235">
        <f t="shared" ca="1" si="35"/>
        <v>43509</v>
      </c>
      <c r="Q1144" s="236" t="str">
        <f t="shared" si="36"/>
        <v>ТАК</v>
      </c>
      <c r="R1144" s="152"/>
      <c r="S1144" s="152"/>
      <c r="T1144" s="152"/>
      <c r="U1144" s="152"/>
      <c r="V1144" s="146"/>
    </row>
    <row r="1145" spans="1:22" ht="27.2" x14ac:dyDescent="0.2">
      <c r="A1145" s="263"/>
      <c r="B1145" s="24">
        <f>SUBTOTAL(103,C$4:$C1145)</f>
        <v>1056</v>
      </c>
      <c r="C1145" s="142" t="s">
        <v>1119</v>
      </c>
      <c r="D1145" s="202" t="s">
        <v>127</v>
      </c>
      <c r="E1145" s="205" t="s">
        <v>129</v>
      </c>
      <c r="F1145" s="205" t="s">
        <v>4316</v>
      </c>
      <c r="G1145" s="203" t="s">
        <v>7731</v>
      </c>
      <c r="H1145" s="144" t="s">
        <v>8542</v>
      </c>
      <c r="I1145" s="144" t="s">
        <v>8583</v>
      </c>
      <c r="J1145" s="144" t="s">
        <v>8570</v>
      </c>
      <c r="K1145" s="144" t="s">
        <v>5079</v>
      </c>
      <c r="L1145" s="204" t="s">
        <v>3743</v>
      </c>
      <c r="M1145" s="204" t="s">
        <v>3744</v>
      </c>
      <c r="N1145" s="144"/>
      <c r="O1145" s="144"/>
      <c r="P1145" s="235">
        <f t="shared" ca="1" si="35"/>
        <v>43509</v>
      </c>
      <c r="Q1145" s="236" t="str">
        <f t="shared" si="36"/>
        <v>ТАК</v>
      </c>
      <c r="R1145" s="152"/>
      <c r="S1145" s="152"/>
      <c r="T1145" s="152"/>
      <c r="U1145" s="152"/>
      <c r="V1145" s="146"/>
    </row>
    <row r="1146" spans="1:22" ht="51.65" x14ac:dyDescent="0.2">
      <c r="A1146" s="258">
        <v>746</v>
      </c>
      <c r="B1146" s="24">
        <f>SUBTOTAL(103,C$4:$C1146)</f>
        <v>1057</v>
      </c>
      <c r="C1146" s="258" t="s">
        <v>1119</v>
      </c>
      <c r="D1146" s="140" t="s">
        <v>867</v>
      </c>
      <c r="E1146" s="123" t="s">
        <v>866</v>
      </c>
      <c r="F1146" s="123" t="s">
        <v>865</v>
      </c>
      <c r="G1146" s="138" t="s">
        <v>2588</v>
      </c>
      <c r="H1146" s="144" t="s">
        <v>5808</v>
      </c>
      <c r="I1146" s="144" t="s">
        <v>6315</v>
      </c>
      <c r="J1146" s="144" t="s">
        <v>4028</v>
      </c>
      <c r="K1146" s="144" t="s">
        <v>4679</v>
      </c>
      <c r="L1146" s="129" t="s">
        <v>4339</v>
      </c>
      <c r="M1146" s="129" t="s">
        <v>1608</v>
      </c>
      <c r="N1146" s="144"/>
      <c r="O1146" s="144"/>
      <c r="P1146" s="235">
        <f t="shared" ca="1" si="35"/>
        <v>43509</v>
      </c>
      <c r="Q1146" s="236" t="str">
        <f t="shared" si="36"/>
        <v>ТАК</v>
      </c>
      <c r="R1146" s="152"/>
      <c r="S1146" s="152"/>
      <c r="T1146" s="152"/>
      <c r="U1146" s="152"/>
      <c r="V1146" s="146"/>
    </row>
    <row r="1147" spans="1:22" ht="51.65" x14ac:dyDescent="0.2">
      <c r="A1147" s="258">
        <v>747</v>
      </c>
      <c r="B1147" s="24">
        <f>SUBTOTAL(103,C$4:$C1147)</f>
        <v>1058</v>
      </c>
      <c r="C1147" s="258" t="s">
        <v>1104</v>
      </c>
      <c r="D1147" s="140" t="s">
        <v>196</v>
      </c>
      <c r="E1147" s="123" t="s">
        <v>195</v>
      </c>
      <c r="F1147" s="123" t="s">
        <v>194</v>
      </c>
      <c r="G1147" s="138" t="s">
        <v>2588</v>
      </c>
      <c r="H1147" s="144" t="s">
        <v>5790</v>
      </c>
      <c r="I1147" s="144" t="s">
        <v>6281</v>
      </c>
      <c r="J1147" s="144" t="s">
        <v>4029</v>
      </c>
      <c r="K1147" s="144" t="s">
        <v>4618</v>
      </c>
      <c r="L1147" s="204" t="s">
        <v>4339</v>
      </c>
      <c r="M1147" s="204" t="s">
        <v>1608</v>
      </c>
      <c r="N1147" s="144"/>
      <c r="O1147" s="144"/>
      <c r="P1147" s="235">
        <f t="shared" ca="1" si="35"/>
        <v>43509</v>
      </c>
      <c r="Q1147" s="236" t="str">
        <f t="shared" si="36"/>
        <v>ТАК</v>
      </c>
      <c r="R1147" s="152"/>
      <c r="S1147" s="152"/>
      <c r="T1147" s="152"/>
      <c r="U1147" s="152"/>
      <c r="V1147" s="146"/>
    </row>
    <row r="1148" spans="1:22" ht="25.85" x14ac:dyDescent="0.2">
      <c r="A1148" s="258">
        <v>748</v>
      </c>
      <c r="B1148" s="24">
        <f>SUBTOTAL(103,C$4:$C1148)</f>
        <v>1059</v>
      </c>
      <c r="C1148" s="142" t="s">
        <v>1104</v>
      </c>
      <c r="D1148" s="202" t="s">
        <v>4412</v>
      </c>
      <c r="E1148" s="205" t="s">
        <v>4413</v>
      </c>
      <c r="F1148" s="205" t="s">
        <v>8771</v>
      </c>
      <c r="G1148" s="203" t="s">
        <v>2583</v>
      </c>
      <c r="H1148" s="144" t="s">
        <v>5663</v>
      </c>
      <c r="I1148" s="93" t="s">
        <v>6622</v>
      </c>
      <c r="J1148" s="144"/>
      <c r="K1148" s="144" t="s">
        <v>5585</v>
      </c>
      <c r="L1148" s="204" t="s">
        <v>394</v>
      </c>
      <c r="M1148" s="129" t="s">
        <v>395</v>
      </c>
      <c r="N1148" s="144"/>
      <c r="O1148" s="144"/>
      <c r="P1148" s="235">
        <f t="shared" ca="1" si="35"/>
        <v>43509</v>
      </c>
      <c r="Q1148" s="236" t="str">
        <f t="shared" si="36"/>
        <v>ТАК</v>
      </c>
      <c r="R1148" s="152"/>
      <c r="S1148" s="152"/>
      <c r="T1148" s="152"/>
      <c r="U1148" s="152"/>
      <c r="V1148" s="146"/>
    </row>
    <row r="1149" spans="1:22" ht="25.85" x14ac:dyDescent="0.2">
      <c r="A1149" s="258">
        <v>749</v>
      </c>
      <c r="B1149" s="24">
        <f>SUBTOTAL(103,C$4:$C1149)</f>
        <v>1060</v>
      </c>
      <c r="C1149" s="142" t="s">
        <v>1116</v>
      </c>
      <c r="D1149" s="202" t="s">
        <v>7525</v>
      </c>
      <c r="E1149" s="205" t="s">
        <v>7615</v>
      </c>
      <c r="F1149" s="205" t="s">
        <v>7554</v>
      </c>
      <c r="G1149" s="203" t="s">
        <v>2583</v>
      </c>
      <c r="H1149" s="144" t="s">
        <v>7424</v>
      </c>
      <c r="I1149" s="144" t="s">
        <v>7634</v>
      </c>
      <c r="J1149" s="144"/>
      <c r="K1149" s="144" t="s">
        <v>7584</v>
      </c>
      <c r="L1149" s="129" t="s">
        <v>394</v>
      </c>
      <c r="M1149" s="129" t="s">
        <v>395</v>
      </c>
      <c r="N1149" s="144"/>
      <c r="O1149" s="144"/>
      <c r="P1149" s="235">
        <f t="shared" ca="1" si="35"/>
        <v>43509</v>
      </c>
      <c r="Q1149" s="236" t="str">
        <f t="shared" si="36"/>
        <v>ТАК</v>
      </c>
      <c r="R1149" s="152"/>
      <c r="S1149" s="152"/>
      <c r="T1149" s="152"/>
      <c r="U1149" s="152"/>
      <c r="V1149" s="146"/>
    </row>
    <row r="1150" spans="1:22" ht="25.85" x14ac:dyDescent="0.2">
      <c r="A1150" s="258">
        <v>750</v>
      </c>
      <c r="B1150" s="24">
        <f>SUBTOTAL(103,C$4:$C1150)</f>
        <v>1061</v>
      </c>
      <c r="C1150" s="220" t="s">
        <v>1104</v>
      </c>
      <c r="D1150" s="202" t="s">
        <v>388</v>
      </c>
      <c r="E1150" s="205" t="s">
        <v>1683</v>
      </c>
      <c r="F1150" s="175" t="s">
        <v>1186</v>
      </c>
      <c r="G1150" s="203" t="s">
        <v>2583</v>
      </c>
      <c r="H1150" s="144" t="s">
        <v>6005</v>
      </c>
      <c r="I1150" s="144" t="s">
        <v>6604</v>
      </c>
      <c r="J1150" s="144" t="s">
        <v>6895</v>
      </c>
      <c r="K1150" s="144"/>
      <c r="L1150" s="129" t="s">
        <v>394</v>
      </c>
      <c r="M1150" s="129" t="s">
        <v>395</v>
      </c>
      <c r="N1150" s="144"/>
      <c r="O1150" s="144"/>
      <c r="P1150" s="235">
        <f t="shared" ca="1" si="35"/>
        <v>43509</v>
      </c>
      <c r="Q1150" s="236" t="str">
        <f t="shared" si="36"/>
        <v>ТАК</v>
      </c>
      <c r="R1150" s="152"/>
      <c r="S1150" s="152"/>
      <c r="T1150" s="152"/>
      <c r="U1150" s="152"/>
      <c r="V1150" s="146"/>
    </row>
    <row r="1151" spans="1:22" ht="25.85" x14ac:dyDescent="0.2">
      <c r="A1151" s="258">
        <v>751</v>
      </c>
      <c r="B1151" s="24">
        <f>SUBTOTAL(103,C$4:$C1151)</f>
        <v>1062</v>
      </c>
      <c r="C1151" s="142" t="s">
        <v>1105</v>
      </c>
      <c r="D1151" s="202" t="s">
        <v>7929</v>
      </c>
      <c r="E1151" s="205" t="s">
        <v>7980</v>
      </c>
      <c r="F1151" s="205" t="s">
        <v>4438</v>
      </c>
      <c r="G1151" s="203" t="s">
        <v>2583</v>
      </c>
      <c r="H1151" s="144" t="s">
        <v>7994</v>
      </c>
      <c r="I1151" s="144" t="s">
        <v>8005</v>
      </c>
      <c r="J1151" s="144"/>
      <c r="K1151" s="144" t="s">
        <v>7961</v>
      </c>
      <c r="L1151" s="129" t="s">
        <v>394</v>
      </c>
      <c r="M1151" s="129" t="s">
        <v>395</v>
      </c>
      <c r="N1151" s="144"/>
      <c r="O1151" s="144"/>
      <c r="P1151" s="235">
        <f t="shared" ca="1" si="35"/>
        <v>43509</v>
      </c>
      <c r="Q1151" s="236" t="str">
        <f t="shared" si="36"/>
        <v>ТАК</v>
      </c>
      <c r="R1151" s="152"/>
      <c r="S1151" s="152"/>
      <c r="T1151" s="152"/>
      <c r="U1151" s="152"/>
      <c r="V1151" s="146"/>
    </row>
    <row r="1152" spans="1:22" ht="25.85" x14ac:dyDescent="0.2">
      <c r="A1152" s="258">
        <v>752</v>
      </c>
      <c r="B1152" s="24">
        <f>SUBTOTAL(103,C$4:$C1152)</f>
        <v>1063</v>
      </c>
      <c r="C1152" s="142" t="s">
        <v>1105</v>
      </c>
      <c r="D1152" s="128" t="s">
        <v>4436</v>
      </c>
      <c r="E1152" s="173" t="s">
        <v>4437</v>
      </c>
      <c r="F1152" s="205" t="s">
        <v>4438</v>
      </c>
      <c r="G1152" s="137" t="s">
        <v>2583</v>
      </c>
      <c r="H1152" s="144" t="s">
        <v>5663</v>
      </c>
      <c r="I1152" s="93" t="s">
        <v>6623</v>
      </c>
      <c r="J1152" s="144" t="s">
        <v>6887</v>
      </c>
      <c r="K1152" s="144" t="s">
        <v>5013</v>
      </c>
      <c r="L1152" s="129" t="s">
        <v>394</v>
      </c>
      <c r="M1152" s="129" t="s">
        <v>395</v>
      </c>
      <c r="N1152" s="144"/>
      <c r="O1152" s="144"/>
      <c r="P1152" s="235">
        <f t="shared" ca="1" si="35"/>
        <v>43509</v>
      </c>
      <c r="Q1152" s="236" t="str">
        <f t="shared" si="36"/>
        <v>ТАК</v>
      </c>
      <c r="R1152" s="152"/>
      <c r="S1152" s="152"/>
      <c r="T1152" s="152"/>
      <c r="U1152" s="152"/>
      <c r="V1152" s="146"/>
    </row>
    <row r="1153" spans="1:22" ht="25.85" x14ac:dyDescent="0.2">
      <c r="A1153" s="258">
        <v>753</v>
      </c>
      <c r="B1153" s="24">
        <f>SUBTOTAL(103,C$4:$C1153)</f>
        <v>1064</v>
      </c>
      <c r="C1153" s="220" t="s">
        <v>1104</v>
      </c>
      <c r="D1153" s="202" t="s">
        <v>2091</v>
      </c>
      <c r="E1153" s="205" t="s">
        <v>2092</v>
      </c>
      <c r="F1153" s="205" t="s">
        <v>2539</v>
      </c>
      <c r="G1153" s="203" t="s">
        <v>2583</v>
      </c>
      <c r="H1153" s="144" t="s">
        <v>5932</v>
      </c>
      <c r="I1153" s="144" t="s">
        <v>6505</v>
      </c>
      <c r="J1153" s="144"/>
      <c r="K1153" s="144"/>
      <c r="L1153" s="129" t="s">
        <v>394</v>
      </c>
      <c r="M1153" s="129" t="s">
        <v>395</v>
      </c>
      <c r="N1153" s="144"/>
      <c r="O1153" s="144"/>
      <c r="P1153" s="235">
        <f t="shared" ca="1" si="35"/>
        <v>43509</v>
      </c>
      <c r="Q1153" s="236" t="str">
        <f t="shared" si="36"/>
        <v>ТАК</v>
      </c>
      <c r="R1153" s="152"/>
      <c r="S1153" s="152"/>
      <c r="T1153" s="152"/>
      <c r="U1153" s="152"/>
      <c r="V1153" s="146"/>
    </row>
    <row r="1154" spans="1:22" ht="25.85" x14ac:dyDescent="0.2">
      <c r="A1154" s="258">
        <v>754</v>
      </c>
      <c r="B1154" s="24">
        <f>SUBTOTAL(103,C$4:$C1154)</f>
        <v>1065</v>
      </c>
      <c r="C1154" s="220" t="s">
        <v>1105</v>
      </c>
      <c r="D1154" s="202" t="s">
        <v>1704</v>
      </c>
      <c r="E1154" s="205" t="s">
        <v>1705</v>
      </c>
      <c r="F1154" s="175" t="s">
        <v>1792</v>
      </c>
      <c r="G1154" s="203" t="s">
        <v>2583</v>
      </c>
      <c r="H1154" s="144" t="s">
        <v>6017</v>
      </c>
      <c r="I1154" s="144" t="s">
        <v>6624</v>
      </c>
      <c r="J1154" s="144"/>
      <c r="K1154" s="144"/>
      <c r="L1154" s="129" t="s">
        <v>394</v>
      </c>
      <c r="M1154" s="129" t="s">
        <v>395</v>
      </c>
      <c r="N1154" s="144"/>
      <c r="O1154" s="144"/>
      <c r="P1154" s="235">
        <f t="shared" ca="1" si="35"/>
        <v>43509</v>
      </c>
      <c r="Q1154" s="236" t="str">
        <f t="shared" si="36"/>
        <v>ТАК</v>
      </c>
      <c r="R1154" s="152"/>
      <c r="S1154" s="152"/>
      <c r="T1154" s="152"/>
      <c r="U1154" s="152"/>
      <c r="V1154" s="146"/>
    </row>
    <row r="1155" spans="1:22" ht="25.85" x14ac:dyDescent="0.2">
      <c r="A1155" s="258">
        <v>755</v>
      </c>
      <c r="B1155" s="24">
        <f>SUBTOTAL(103,C$4:$C1155)</f>
        <v>1066</v>
      </c>
      <c r="C1155" s="220" t="s">
        <v>1113</v>
      </c>
      <c r="D1155" s="202" t="s">
        <v>1832</v>
      </c>
      <c r="E1155" s="205" t="s">
        <v>1833</v>
      </c>
      <c r="F1155" s="205" t="s">
        <v>4530</v>
      </c>
      <c r="G1155" s="203" t="s">
        <v>2583</v>
      </c>
      <c r="H1155" s="144" t="s">
        <v>6018</v>
      </c>
      <c r="I1155" s="144" t="s">
        <v>6625</v>
      </c>
      <c r="J1155" s="144"/>
      <c r="K1155" s="144"/>
      <c r="L1155" s="129" t="s">
        <v>394</v>
      </c>
      <c r="M1155" s="129" t="s">
        <v>395</v>
      </c>
      <c r="N1155" s="144"/>
      <c r="O1155" s="144"/>
      <c r="P1155" s="235">
        <f t="shared" ca="1" si="35"/>
        <v>43509</v>
      </c>
      <c r="Q1155" s="236" t="str">
        <f t="shared" si="36"/>
        <v>ТАК</v>
      </c>
      <c r="R1155" s="152"/>
      <c r="S1155" s="152"/>
      <c r="T1155" s="152"/>
      <c r="U1155" s="152"/>
      <c r="V1155" s="146"/>
    </row>
    <row r="1156" spans="1:22" ht="25.85" x14ac:dyDescent="0.2">
      <c r="A1156" s="258">
        <v>756</v>
      </c>
      <c r="B1156" s="24">
        <f>SUBTOTAL(103,C$4:$C1156)</f>
        <v>1067</v>
      </c>
      <c r="C1156" s="220" t="s">
        <v>1119</v>
      </c>
      <c r="D1156" s="202" t="s">
        <v>2267</v>
      </c>
      <c r="E1156" s="205" t="s">
        <v>1983</v>
      </c>
      <c r="F1156" s="177" t="s">
        <v>1984</v>
      </c>
      <c r="G1156" s="203" t="s">
        <v>2583</v>
      </c>
      <c r="H1156" s="144" t="s">
        <v>6019</v>
      </c>
      <c r="I1156" s="144" t="s">
        <v>6626</v>
      </c>
      <c r="J1156" s="144"/>
      <c r="K1156" s="144" t="s">
        <v>5586</v>
      </c>
      <c r="L1156" s="129" t="s">
        <v>394</v>
      </c>
      <c r="M1156" s="129" t="s">
        <v>395</v>
      </c>
      <c r="N1156" s="144"/>
      <c r="O1156" s="144"/>
      <c r="P1156" s="235">
        <f t="shared" ref="P1156:P1219" ca="1" si="37">TODAY()</f>
        <v>43509</v>
      </c>
      <c r="Q1156" s="236" t="str">
        <f t="shared" si="36"/>
        <v>ТАК</v>
      </c>
      <c r="R1156" s="152"/>
      <c r="S1156" s="152"/>
      <c r="T1156" s="152"/>
      <c r="U1156" s="152"/>
      <c r="V1156" s="146"/>
    </row>
    <row r="1157" spans="1:22" ht="25.85" x14ac:dyDescent="0.2">
      <c r="A1157" s="258">
        <v>757</v>
      </c>
      <c r="B1157" s="24">
        <f>SUBTOTAL(103,C$4:$C1157)</f>
        <v>1068</v>
      </c>
      <c r="C1157" s="220" t="s">
        <v>1104</v>
      </c>
      <c r="D1157" s="128" t="s">
        <v>386</v>
      </c>
      <c r="E1157" s="173" t="s">
        <v>387</v>
      </c>
      <c r="F1157" s="175" t="s">
        <v>1186</v>
      </c>
      <c r="G1157" s="203" t="s">
        <v>2583</v>
      </c>
      <c r="H1157" s="144" t="s">
        <v>6020</v>
      </c>
      <c r="I1157" s="144" t="s">
        <v>6627</v>
      </c>
      <c r="J1157" s="144" t="s">
        <v>6895</v>
      </c>
      <c r="K1157" s="144"/>
      <c r="L1157" s="129" t="s">
        <v>394</v>
      </c>
      <c r="M1157" s="129" t="s">
        <v>395</v>
      </c>
      <c r="N1157" s="144"/>
      <c r="O1157" s="144"/>
      <c r="P1157" s="235">
        <f t="shared" ca="1" si="37"/>
        <v>43509</v>
      </c>
      <c r="Q1157" s="236" t="str">
        <f t="shared" si="36"/>
        <v>ТАК</v>
      </c>
      <c r="R1157" s="152"/>
      <c r="S1157" s="152"/>
      <c r="T1157" s="152"/>
      <c r="U1157" s="152"/>
      <c r="V1157" s="146"/>
    </row>
    <row r="1158" spans="1:22" ht="51.65" x14ac:dyDescent="0.2">
      <c r="A1158" s="258">
        <v>758</v>
      </c>
      <c r="B1158" s="24">
        <f>SUBTOTAL(103,C$4:$C1158)</f>
        <v>1069</v>
      </c>
      <c r="C1158" s="210" t="s">
        <v>1104</v>
      </c>
      <c r="D1158" s="140" t="s">
        <v>1243</v>
      </c>
      <c r="E1158" s="123" t="s">
        <v>1242</v>
      </c>
      <c r="F1158" s="123" t="s">
        <v>1241</v>
      </c>
      <c r="G1158" s="138" t="s">
        <v>2588</v>
      </c>
      <c r="H1158" s="144" t="s">
        <v>5806</v>
      </c>
      <c r="I1158" s="144" t="s">
        <v>6308</v>
      </c>
      <c r="J1158" s="144" t="s">
        <v>4030</v>
      </c>
      <c r="K1158" s="144" t="s">
        <v>4680</v>
      </c>
      <c r="L1158" s="129" t="s">
        <v>4339</v>
      </c>
      <c r="M1158" s="129" t="s">
        <v>1608</v>
      </c>
      <c r="N1158" s="144"/>
      <c r="O1158" s="144"/>
      <c r="P1158" s="235">
        <f t="shared" ca="1" si="37"/>
        <v>43509</v>
      </c>
      <c r="Q1158" s="236" t="str">
        <f t="shared" si="36"/>
        <v>ТАК</v>
      </c>
      <c r="R1158" s="152"/>
      <c r="S1158" s="152"/>
      <c r="T1158" s="152"/>
      <c r="U1158" s="152"/>
      <c r="V1158" s="146"/>
    </row>
    <row r="1159" spans="1:22" ht="25.85" x14ac:dyDescent="0.2">
      <c r="A1159" s="258">
        <v>759</v>
      </c>
      <c r="B1159" s="24">
        <f>SUBTOTAL(103,C$4:$C1159)</f>
        <v>1070</v>
      </c>
      <c r="C1159" s="142" t="s">
        <v>1115</v>
      </c>
      <c r="D1159" s="202" t="s">
        <v>669</v>
      </c>
      <c r="E1159" s="205" t="s">
        <v>670</v>
      </c>
      <c r="F1159" s="205" t="s">
        <v>2470</v>
      </c>
      <c r="G1159" s="203" t="s">
        <v>2583</v>
      </c>
      <c r="H1159" s="144" t="s">
        <v>5991</v>
      </c>
      <c r="I1159" s="144" t="s">
        <v>6578</v>
      </c>
      <c r="J1159" s="144" t="s">
        <v>6888</v>
      </c>
      <c r="K1159" s="144" t="s">
        <v>6873</v>
      </c>
      <c r="L1159" s="129" t="s">
        <v>394</v>
      </c>
      <c r="M1159" s="129" t="s">
        <v>395</v>
      </c>
      <c r="N1159" s="144"/>
      <c r="O1159" s="144"/>
      <c r="P1159" s="235">
        <f t="shared" ca="1" si="37"/>
        <v>43509</v>
      </c>
      <c r="Q1159" s="236" t="str">
        <f t="shared" si="36"/>
        <v>ТАК</v>
      </c>
      <c r="R1159" s="152"/>
      <c r="S1159" s="152"/>
      <c r="T1159" s="152"/>
      <c r="U1159" s="152"/>
      <c r="V1159" s="146"/>
    </row>
    <row r="1160" spans="1:22" ht="25.85" x14ac:dyDescent="0.2">
      <c r="A1160" s="258">
        <v>760</v>
      </c>
      <c r="B1160" s="24">
        <f>SUBTOTAL(103,C$4:$C1160)</f>
        <v>1071</v>
      </c>
      <c r="C1160" s="220" t="s">
        <v>1104</v>
      </c>
      <c r="D1160" s="202" t="s">
        <v>1684</v>
      </c>
      <c r="E1160" s="205" t="s">
        <v>1685</v>
      </c>
      <c r="F1160" s="205" t="s">
        <v>1050</v>
      </c>
      <c r="G1160" s="203" t="s">
        <v>2583</v>
      </c>
      <c r="H1160" s="144" t="s">
        <v>5736</v>
      </c>
      <c r="I1160" s="144" t="s">
        <v>6628</v>
      </c>
      <c r="J1160" s="144"/>
      <c r="K1160" s="144"/>
      <c r="L1160" s="129" t="s">
        <v>394</v>
      </c>
      <c r="M1160" s="129" t="s">
        <v>395</v>
      </c>
      <c r="N1160" s="144"/>
      <c r="O1160" s="144"/>
      <c r="P1160" s="235">
        <f t="shared" ca="1" si="37"/>
        <v>43509</v>
      </c>
      <c r="Q1160" s="236" t="str">
        <f t="shared" si="36"/>
        <v>ТАК</v>
      </c>
      <c r="R1160" s="152"/>
      <c r="S1160" s="152"/>
      <c r="T1160" s="152"/>
      <c r="U1160" s="152"/>
      <c r="V1160" s="146"/>
    </row>
    <row r="1161" spans="1:22" ht="25.85" x14ac:dyDescent="0.2">
      <c r="A1161" s="258">
        <v>761</v>
      </c>
      <c r="B1161" s="24">
        <f>SUBTOTAL(103,C$4:$C1161)</f>
        <v>1072</v>
      </c>
      <c r="C1161" s="142" t="s">
        <v>1104</v>
      </c>
      <c r="D1161" s="202" t="s">
        <v>5587</v>
      </c>
      <c r="E1161" s="205" t="s">
        <v>3899</v>
      </c>
      <c r="F1161" s="205" t="s">
        <v>7093</v>
      </c>
      <c r="G1161" s="203" t="s">
        <v>2583</v>
      </c>
      <c r="H1161" s="144" t="s">
        <v>5857</v>
      </c>
      <c r="I1161" s="144" t="s">
        <v>6629</v>
      </c>
      <c r="J1161" s="144"/>
      <c r="K1161" s="144" t="s">
        <v>5588</v>
      </c>
      <c r="L1161" s="129" t="s">
        <v>394</v>
      </c>
      <c r="M1161" s="129" t="s">
        <v>395</v>
      </c>
      <c r="N1161" s="144"/>
      <c r="O1161" s="144"/>
      <c r="P1161" s="235">
        <f t="shared" ca="1" si="37"/>
        <v>43509</v>
      </c>
      <c r="Q1161" s="236" t="str">
        <f t="shared" si="36"/>
        <v>ТАК</v>
      </c>
      <c r="R1161" s="152"/>
      <c r="S1161" s="152" t="s">
        <v>8802</v>
      </c>
      <c r="T1161" s="152"/>
      <c r="U1161" s="152"/>
      <c r="V1161" s="146"/>
    </row>
    <row r="1162" spans="1:22" ht="51.65" x14ac:dyDescent="0.2">
      <c r="A1162" s="258">
        <v>762</v>
      </c>
      <c r="B1162" s="24">
        <f>SUBTOTAL(103,C$4:$C1162)</f>
        <v>1073</v>
      </c>
      <c r="C1162" s="183" t="s">
        <v>1104</v>
      </c>
      <c r="D1162" s="140" t="s">
        <v>1265</v>
      </c>
      <c r="E1162" s="123" t="s">
        <v>1264</v>
      </c>
      <c r="F1162" s="123" t="s">
        <v>8024</v>
      </c>
      <c r="G1162" s="138" t="s">
        <v>2588</v>
      </c>
      <c r="H1162" s="144" t="s">
        <v>5806</v>
      </c>
      <c r="I1162" s="144" t="s">
        <v>6308</v>
      </c>
      <c r="J1162" s="144" t="s">
        <v>4031</v>
      </c>
      <c r="K1162" s="144" t="s">
        <v>4681</v>
      </c>
      <c r="L1162" s="129" t="s">
        <v>4339</v>
      </c>
      <c r="M1162" s="129" t="s">
        <v>1608</v>
      </c>
      <c r="N1162" s="144"/>
      <c r="O1162" s="144"/>
      <c r="P1162" s="235">
        <f t="shared" ca="1" si="37"/>
        <v>43509</v>
      </c>
      <c r="Q1162" s="236" t="str">
        <f t="shared" si="36"/>
        <v>ТАК</v>
      </c>
      <c r="R1162" s="152"/>
      <c r="S1162" s="152"/>
      <c r="T1162" s="152"/>
      <c r="U1162" s="152"/>
      <c r="V1162" s="146"/>
    </row>
    <row r="1163" spans="1:22" ht="25.85" x14ac:dyDescent="0.2">
      <c r="A1163" s="258">
        <v>763</v>
      </c>
      <c r="B1163" s="24">
        <f>SUBTOTAL(103,C$4:$C1163)</f>
        <v>1074</v>
      </c>
      <c r="C1163" s="142" t="s">
        <v>1117</v>
      </c>
      <c r="D1163" s="140" t="s">
        <v>1134</v>
      </c>
      <c r="E1163" s="179" t="s">
        <v>1135</v>
      </c>
      <c r="F1163" s="179" t="s">
        <v>2264</v>
      </c>
      <c r="G1163" s="203" t="s">
        <v>2583</v>
      </c>
      <c r="H1163" s="144" t="s">
        <v>5861</v>
      </c>
      <c r="I1163" s="144" t="s">
        <v>6403</v>
      </c>
      <c r="J1163" s="144"/>
      <c r="K1163" s="144"/>
      <c r="L1163" s="129" t="s">
        <v>394</v>
      </c>
      <c r="M1163" s="129" t="s">
        <v>395</v>
      </c>
      <c r="N1163" s="144"/>
      <c r="O1163" s="144"/>
      <c r="P1163" s="235">
        <f t="shared" ca="1" si="37"/>
        <v>43509</v>
      </c>
      <c r="Q1163" s="236" t="str">
        <f t="shared" si="36"/>
        <v>ТАК</v>
      </c>
      <c r="R1163" s="152"/>
      <c r="S1163" s="152"/>
      <c r="T1163" s="152"/>
      <c r="U1163" s="152"/>
      <c r="V1163" s="146"/>
    </row>
    <row r="1164" spans="1:22" ht="25.85" x14ac:dyDescent="0.2">
      <c r="A1164" s="262">
        <v>764</v>
      </c>
      <c r="B1164" s="24">
        <f>SUBTOTAL(103,C$4:$C1164)</f>
        <v>1075</v>
      </c>
      <c r="C1164" s="258" t="s">
        <v>1119</v>
      </c>
      <c r="D1164" s="140" t="s">
        <v>3841</v>
      </c>
      <c r="E1164" s="175" t="s">
        <v>2153</v>
      </c>
      <c r="F1164" s="205" t="s">
        <v>4318</v>
      </c>
      <c r="G1164" s="137" t="s">
        <v>2586</v>
      </c>
      <c r="H1164" s="144" t="s">
        <v>5685</v>
      </c>
      <c r="I1164" s="144" t="s">
        <v>6123</v>
      </c>
      <c r="J1164" s="144" t="s">
        <v>5233</v>
      </c>
      <c r="K1164" s="144" t="s">
        <v>5080</v>
      </c>
      <c r="L1164" s="129" t="s">
        <v>3743</v>
      </c>
      <c r="M1164" s="129" t="s">
        <v>3744</v>
      </c>
      <c r="N1164" s="144"/>
      <c r="O1164" s="144"/>
      <c r="P1164" s="235">
        <f t="shared" ca="1" si="37"/>
        <v>43509</v>
      </c>
      <c r="Q1164" s="236" t="str">
        <f t="shared" si="36"/>
        <v>ТАК</v>
      </c>
      <c r="R1164" s="152"/>
      <c r="S1164" s="152"/>
      <c r="T1164" s="152"/>
      <c r="U1164" s="152"/>
      <c r="V1164" s="146"/>
    </row>
    <row r="1165" spans="1:22" ht="27.2" x14ac:dyDescent="0.2">
      <c r="A1165" s="263"/>
      <c r="B1165" s="24">
        <f>SUBTOTAL(103,C$4:$C1165)</f>
        <v>1076</v>
      </c>
      <c r="C1165" s="142" t="s">
        <v>1119</v>
      </c>
      <c r="D1165" s="128" t="s">
        <v>3841</v>
      </c>
      <c r="E1165" s="173" t="s">
        <v>8599</v>
      </c>
      <c r="F1165" s="205" t="s">
        <v>4318</v>
      </c>
      <c r="G1165" s="203" t="s">
        <v>7731</v>
      </c>
      <c r="H1165" s="144" t="s">
        <v>8541</v>
      </c>
      <c r="I1165" s="144" t="s">
        <v>8582</v>
      </c>
      <c r="J1165" s="144" t="s">
        <v>8560</v>
      </c>
      <c r="K1165" s="144" t="s">
        <v>5080</v>
      </c>
      <c r="L1165" s="129" t="s">
        <v>3743</v>
      </c>
      <c r="M1165" s="129" t="s">
        <v>3744</v>
      </c>
      <c r="N1165" s="144"/>
      <c r="O1165" s="144"/>
      <c r="P1165" s="235">
        <f t="shared" ca="1" si="37"/>
        <v>43509</v>
      </c>
      <c r="Q1165" s="236" t="str">
        <f t="shared" si="36"/>
        <v>ТАК</v>
      </c>
      <c r="R1165" s="152"/>
      <c r="S1165" s="152"/>
      <c r="T1165" s="152"/>
      <c r="U1165" s="152"/>
      <c r="V1165" s="146"/>
    </row>
    <row r="1166" spans="1:22" ht="38.75" x14ac:dyDescent="0.2">
      <c r="A1166" s="258">
        <v>765</v>
      </c>
      <c r="B1166" s="24">
        <f>SUBTOTAL(103,C$4:$C1166)</f>
        <v>1077</v>
      </c>
      <c r="C1166" s="220" t="s">
        <v>1123</v>
      </c>
      <c r="D1166" s="202" t="s">
        <v>2371</v>
      </c>
      <c r="E1166" s="205" t="s">
        <v>2372</v>
      </c>
      <c r="F1166" s="205" t="s">
        <v>7100</v>
      </c>
      <c r="G1166" s="203" t="s">
        <v>3765</v>
      </c>
      <c r="H1166" s="144" t="s">
        <v>6021</v>
      </c>
      <c r="I1166" s="144" t="s">
        <v>6630</v>
      </c>
      <c r="J1166" s="144" t="s">
        <v>5381</v>
      </c>
      <c r="K1166" s="144" t="s">
        <v>5382</v>
      </c>
      <c r="L1166" s="129" t="s">
        <v>399</v>
      </c>
      <c r="M1166" s="129" t="s">
        <v>400</v>
      </c>
      <c r="N1166" s="144"/>
      <c r="O1166" s="144"/>
      <c r="P1166" s="235">
        <f t="shared" ca="1" si="37"/>
        <v>43509</v>
      </c>
      <c r="Q1166" s="236" t="str">
        <f t="shared" ref="Q1166:Q1229" si="38">IF(VALUE(O1166)=0,"ТАК",IF(VALUE(O1166)&gt;VALUE(P1166),"ТАК","НІ"))</f>
        <v>ТАК</v>
      </c>
      <c r="R1166" s="152"/>
      <c r="S1166" s="152"/>
      <c r="T1166" s="152"/>
      <c r="U1166" s="152"/>
      <c r="V1166" s="146"/>
    </row>
    <row r="1167" spans="1:22" ht="25.85" x14ac:dyDescent="0.2">
      <c r="A1167" s="258">
        <v>766</v>
      </c>
      <c r="B1167" s="24">
        <f>SUBTOTAL(103,C$4:$C1167)</f>
        <v>1078</v>
      </c>
      <c r="C1167" s="142" t="s">
        <v>1115</v>
      </c>
      <c r="D1167" s="202" t="s">
        <v>2399</v>
      </c>
      <c r="E1167" s="205" t="s">
        <v>2400</v>
      </c>
      <c r="F1167" s="175" t="s">
        <v>1296</v>
      </c>
      <c r="G1167" s="203" t="s">
        <v>2583</v>
      </c>
      <c r="H1167" s="144" t="s">
        <v>5932</v>
      </c>
      <c r="I1167" s="144" t="s">
        <v>6505</v>
      </c>
      <c r="J1167" s="144"/>
      <c r="K1167" s="144"/>
      <c r="L1167" s="129" t="s">
        <v>394</v>
      </c>
      <c r="M1167" s="129" t="s">
        <v>395</v>
      </c>
      <c r="N1167" s="144"/>
      <c r="O1167" s="144"/>
      <c r="P1167" s="235">
        <f t="shared" ca="1" si="37"/>
        <v>43509</v>
      </c>
      <c r="Q1167" s="236" t="str">
        <f t="shared" si="38"/>
        <v>ТАК</v>
      </c>
      <c r="R1167" s="152"/>
      <c r="S1167" s="152"/>
      <c r="T1167" s="152"/>
      <c r="U1167" s="152"/>
      <c r="V1167" s="146"/>
    </row>
    <row r="1168" spans="1:22" ht="51.65" x14ac:dyDescent="0.2">
      <c r="A1168" s="258">
        <v>767</v>
      </c>
      <c r="B1168" s="24">
        <f>SUBTOTAL(103,C$4:$C1168)</f>
        <v>1079</v>
      </c>
      <c r="C1168" s="210" t="s">
        <v>1104</v>
      </c>
      <c r="D1168" s="140" t="s">
        <v>229</v>
      </c>
      <c r="E1168" s="123" t="s">
        <v>228</v>
      </c>
      <c r="F1168" s="123" t="s">
        <v>227</v>
      </c>
      <c r="G1168" s="138" t="s">
        <v>2588</v>
      </c>
      <c r="H1168" s="144" t="s">
        <v>5806</v>
      </c>
      <c r="I1168" s="144" t="s">
        <v>6308</v>
      </c>
      <c r="J1168" s="144" t="s">
        <v>4032</v>
      </c>
      <c r="K1168" s="144" t="s">
        <v>4682</v>
      </c>
      <c r="L1168" s="129" t="s">
        <v>4339</v>
      </c>
      <c r="M1168" s="129" t="s">
        <v>1608</v>
      </c>
      <c r="N1168" s="144"/>
      <c r="O1168" s="144"/>
      <c r="P1168" s="235">
        <f t="shared" ca="1" si="37"/>
        <v>43509</v>
      </c>
      <c r="Q1168" s="236" t="str">
        <f t="shared" si="38"/>
        <v>ТАК</v>
      </c>
      <c r="R1168" s="152"/>
      <c r="S1168" s="152"/>
      <c r="T1168" s="152"/>
      <c r="U1168" s="152"/>
      <c r="V1168" s="146"/>
    </row>
    <row r="1169" spans="1:22" ht="25.85" x14ac:dyDescent="0.25">
      <c r="A1169" s="258">
        <v>768</v>
      </c>
      <c r="B1169" s="24">
        <f>SUBTOTAL(103,C$4:$C1169)</f>
        <v>1080</v>
      </c>
      <c r="C1169" s="142" t="s">
        <v>1123</v>
      </c>
      <c r="D1169" s="128" t="s">
        <v>10056</v>
      </c>
      <c r="E1169" s="173" t="s">
        <v>10149</v>
      </c>
      <c r="F1169" s="173" t="s">
        <v>10077</v>
      </c>
      <c r="G1169" s="137" t="s">
        <v>2583</v>
      </c>
      <c r="H1169" s="144" t="s">
        <v>10102</v>
      </c>
      <c r="I1169" s="144" t="s">
        <v>10504</v>
      </c>
      <c r="J1169" s="221"/>
      <c r="K1169" s="144" t="s">
        <v>10092</v>
      </c>
      <c r="L1169" s="129" t="s">
        <v>394</v>
      </c>
      <c r="M1169" s="129" t="s">
        <v>395</v>
      </c>
      <c r="N1169" s="234"/>
      <c r="O1169" s="237"/>
      <c r="P1169" s="235">
        <f t="shared" ca="1" si="37"/>
        <v>43509</v>
      </c>
      <c r="Q1169" s="236" t="str">
        <f t="shared" si="38"/>
        <v>ТАК</v>
      </c>
      <c r="R1169" s="152" t="s">
        <v>8699</v>
      </c>
      <c r="S1169" s="152" t="s">
        <v>10150</v>
      </c>
      <c r="T1169" s="239" t="s">
        <v>10173</v>
      </c>
      <c r="U1169" s="238" t="s">
        <v>8298</v>
      </c>
      <c r="V1169" s="146"/>
    </row>
    <row r="1170" spans="1:22" ht="25.85" x14ac:dyDescent="0.2">
      <c r="A1170" s="258">
        <v>769</v>
      </c>
      <c r="B1170" s="24">
        <f>SUBTOTAL(103,C$4:$C1170)</f>
        <v>1081</v>
      </c>
      <c r="C1170" s="142" t="s">
        <v>1124</v>
      </c>
      <c r="D1170" s="202" t="s">
        <v>3643</v>
      </c>
      <c r="E1170" s="205" t="s">
        <v>3644</v>
      </c>
      <c r="F1170" s="205" t="s">
        <v>3645</v>
      </c>
      <c r="G1170" s="203" t="s">
        <v>2583</v>
      </c>
      <c r="H1170" s="144" t="s">
        <v>5919</v>
      </c>
      <c r="I1170" s="144" t="s">
        <v>6631</v>
      </c>
      <c r="J1170" s="144"/>
      <c r="K1170" s="144" t="s">
        <v>5589</v>
      </c>
      <c r="L1170" s="129" t="s">
        <v>394</v>
      </c>
      <c r="M1170" s="129" t="s">
        <v>395</v>
      </c>
      <c r="N1170" s="144"/>
      <c r="O1170" s="144"/>
      <c r="P1170" s="235">
        <f t="shared" ca="1" si="37"/>
        <v>43509</v>
      </c>
      <c r="Q1170" s="236" t="str">
        <f t="shared" si="38"/>
        <v>ТАК</v>
      </c>
      <c r="R1170" s="152"/>
      <c r="S1170" s="152"/>
      <c r="T1170" s="152"/>
      <c r="U1170" s="152"/>
      <c r="V1170" s="146"/>
    </row>
    <row r="1171" spans="1:22" ht="25.85" x14ac:dyDescent="0.2">
      <c r="A1171" s="258">
        <v>770</v>
      </c>
      <c r="B1171" s="24">
        <f>SUBTOTAL(103,C$4:$C1171)</f>
        <v>1082</v>
      </c>
      <c r="C1171" s="258" t="s">
        <v>1123</v>
      </c>
      <c r="D1171" s="202" t="s">
        <v>4538</v>
      </c>
      <c r="E1171" s="205" t="s">
        <v>2005</v>
      </c>
      <c r="F1171" s="205" t="s">
        <v>2459</v>
      </c>
      <c r="G1171" s="203" t="s">
        <v>2583</v>
      </c>
      <c r="H1171" s="144" t="s">
        <v>6022</v>
      </c>
      <c r="I1171" s="144" t="s">
        <v>6632</v>
      </c>
      <c r="J1171" s="144"/>
      <c r="K1171" s="144"/>
      <c r="L1171" s="129" t="s">
        <v>394</v>
      </c>
      <c r="M1171" s="129" t="s">
        <v>395</v>
      </c>
      <c r="N1171" s="144"/>
      <c r="O1171" s="144"/>
      <c r="P1171" s="235">
        <f t="shared" ca="1" si="37"/>
        <v>43509</v>
      </c>
      <c r="Q1171" s="236" t="str">
        <f t="shared" si="38"/>
        <v>ТАК</v>
      </c>
      <c r="R1171" s="152"/>
      <c r="S1171" s="152"/>
      <c r="T1171" s="152"/>
      <c r="U1171" s="152"/>
      <c r="V1171" s="146"/>
    </row>
    <row r="1172" spans="1:22" ht="25.85" x14ac:dyDescent="0.2">
      <c r="A1172" s="258">
        <v>771</v>
      </c>
      <c r="B1172" s="24">
        <f>SUBTOTAL(103,C$4:$C1172)</f>
        <v>1083</v>
      </c>
      <c r="C1172" s="195" t="s">
        <v>1123</v>
      </c>
      <c r="D1172" s="202" t="s">
        <v>5590</v>
      </c>
      <c r="E1172" s="205" t="s">
        <v>2006</v>
      </c>
      <c r="F1172" s="205" t="s">
        <v>2459</v>
      </c>
      <c r="G1172" s="203" t="s">
        <v>2583</v>
      </c>
      <c r="H1172" s="144" t="s">
        <v>6022</v>
      </c>
      <c r="I1172" s="144" t="s">
        <v>6632</v>
      </c>
      <c r="J1172" s="144"/>
      <c r="K1172" s="144"/>
      <c r="L1172" s="129" t="s">
        <v>394</v>
      </c>
      <c r="M1172" s="129" t="s">
        <v>395</v>
      </c>
      <c r="N1172" s="144"/>
      <c r="O1172" s="144"/>
      <c r="P1172" s="235">
        <f t="shared" ca="1" si="37"/>
        <v>43509</v>
      </c>
      <c r="Q1172" s="236" t="str">
        <f t="shared" si="38"/>
        <v>ТАК</v>
      </c>
      <c r="R1172" s="152"/>
      <c r="S1172" s="152"/>
      <c r="T1172" s="152"/>
      <c r="U1172" s="152"/>
      <c r="V1172" s="146"/>
    </row>
    <row r="1173" spans="1:22" ht="25.85" x14ac:dyDescent="0.2">
      <c r="A1173" s="258">
        <v>772</v>
      </c>
      <c r="B1173" s="24">
        <f>SUBTOTAL(103,C$4:$C1173)</f>
        <v>1084</v>
      </c>
      <c r="C1173" s="210" t="s">
        <v>1104</v>
      </c>
      <c r="D1173" s="128" t="s">
        <v>1941</v>
      </c>
      <c r="E1173" s="173" t="s">
        <v>2272</v>
      </c>
      <c r="F1173" s="175" t="s">
        <v>8771</v>
      </c>
      <c r="G1173" s="203" t="s">
        <v>2583</v>
      </c>
      <c r="H1173" s="144" t="s">
        <v>5918</v>
      </c>
      <c r="I1173" s="144" t="s">
        <v>6479</v>
      </c>
      <c r="J1173" s="144"/>
      <c r="K1173" s="144"/>
      <c r="L1173" s="129" t="s">
        <v>394</v>
      </c>
      <c r="M1173" s="129" t="s">
        <v>395</v>
      </c>
      <c r="N1173" s="144"/>
      <c r="O1173" s="144"/>
      <c r="P1173" s="235">
        <f t="shared" ca="1" si="37"/>
        <v>43509</v>
      </c>
      <c r="Q1173" s="236" t="str">
        <f t="shared" si="38"/>
        <v>ТАК</v>
      </c>
      <c r="R1173" s="152"/>
      <c r="S1173" s="152"/>
      <c r="T1173" s="152"/>
      <c r="U1173" s="152"/>
      <c r="V1173" s="146"/>
    </row>
    <row r="1174" spans="1:22" ht="51.65" x14ac:dyDescent="0.2">
      <c r="A1174" s="258">
        <v>773</v>
      </c>
      <c r="B1174" s="24">
        <f>SUBTOTAL(103,C$4:$C1174)</f>
        <v>1085</v>
      </c>
      <c r="C1174" s="142" t="s">
        <v>1104</v>
      </c>
      <c r="D1174" s="128">
        <v>38061185</v>
      </c>
      <c r="E1174" s="173" t="s">
        <v>7371</v>
      </c>
      <c r="F1174" s="173" t="s">
        <v>7372</v>
      </c>
      <c r="G1174" s="138" t="s">
        <v>2588</v>
      </c>
      <c r="H1174" s="144" t="s">
        <v>7423</v>
      </c>
      <c r="I1174" s="144" t="s">
        <v>7427</v>
      </c>
      <c r="J1174" s="144" t="s">
        <v>7447</v>
      </c>
      <c r="K1174" s="144" t="s">
        <v>7448</v>
      </c>
      <c r="L1174" s="204" t="s">
        <v>1609</v>
      </c>
      <c r="M1174" s="204" t="s">
        <v>1608</v>
      </c>
      <c r="N1174" s="144"/>
      <c r="O1174" s="144"/>
      <c r="P1174" s="235">
        <f t="shared" ca="1" si="37"/>
        <v>43509</v>
      </c>
      <c r="Q1174" s="236" t="str">
        <f t="shared" si="38"/>
        <v>ТАК</v>
      </c>
      <c r="R1174" s="152"/>
      <c r="S1174" s="152"/>
      <c r="T1174" s="152"/>
      <c r="U1174" s="152"/>
      <c r="V1174" s="146"/>
    </row>
    <row r="1175" spans="1:22" ht="25.85" x14ac:dyDescent="0.2">
      <c r="A1175" s="258">
        <v>774</v>
      </c>
      <c r="B1175" s="139">
        <f>SUBTOTAL(103,C$4:$C1175)</f>
        <v>1086</v>
      </c>
      <c r="C1175" s="258" t="s">
        <v>1124</v>
      </c>
      <c r="D1175" s="202" t="s">
        <v>5591</v>
      </c>
      <c r="E1175" s="205" t="s">
        <v>2027</v>
      </c>
      <c r="F1175" s="175" t="s">
        <v>8742</v>
      </c>
      <c r="G1175" s="203" t="s">
        <v>2583</v>
      </c>
      <c r="H1175" s="144" t="s">
        <v>5900</v>
      </c>
      <c r="I1175" s="144" t="s">
        <v>6539</v>
      </c>
      <c r="J1175" s="144"/>
      <c r="K1175" s="144" t="s">
        <v>5592</v>
      </c>
      <c r="L1175" s="204" t="s">
        <v>394</v>
      </c>
      <c r="M1175" s="204" t="s">
        <v>395</v>
      </c>
      <c r="N1175" s="144"/>
      <c r="O1175" s="144"/>
      <c r="P1175" s="235">
        <f t="shared" ca="1" si="37"/>
        <v>43509</v>
      </c>
      <c r="Q1175" s="236" t="str">
        <f t="shared" si="38"/>
        <v>ТАК</v>
      </c>
      <c r="R1175" s="152"/>
      <c r="S1175" s="152"/>
      <c r="T1175" s="152"/>
      <c r="U1175" s="152"/>
      <c r="V1175" s="146"/>
    </row>
    <row r="1176" spans="1:22" ht="57.1" customHeight="1" x14ac:dyDescent="0.2">
      <c r="A1176" s="258">
        <v>775</v>
      </c>
      <c r="B1176" s="24">
        <f>SUBTOTAL(103,C$4:$C1176)</f>
        <v>1087</v>
      </c>
      <c r="C1176" s="258" t="s">
        <v>1104</v>
      </c>
      <c r="D1176" s="140">
        <v>38103460</v>
      </c>
      <c r="E1176" s="123" t="s">
        <v>1970</v>
      </c>
      <c r="F1176" s="123" t="s">
        <v>316</v>
      </c>
      <c r="G1176" s="138" t="s">
        <v>2588</v>
      </c>
      <c r="H1176" s="144" t="s">
        <v>5824</v>
      </c>
      <c r="I1176" s="144" t="s">
        <v>6349</v>
      </c>
      <c r="J1176" s="144" t="s">
        <v>4033</v>
      </c>
      <c r="K1176" s="144" t="s">
        <v>4683</v>
      </c>
      <c r="L1176" s="129" t="s">
        <v>4339</v>
      </c>
      <c r="M1176" s="129" t="s">
        <v>1608</v>
      </c>
      <c r="N1176" s="144"/>
      <c r="O1176" s="144"/>
      <c r="P1176" s="235">
        <f t="shared" ca="1" si="37"/>
        <v>43509</v>
      </c>
      <c r="Q1176" s="236" t="str">
        <f t="shared" si="38"/>
        <v>ТАК</v>
      </c>
      <c r="R1176" s="152"/>
      <c r="S1176" s="152"/>
      <c r="T1176" s="152"/>
      <c r="U1176" s="152"/>
      <c r="V1176" s="146"/>
    </row>
    <row r="1177" spans="1:22" ht="58.6" customHeight="1" x14ac:dyDescent="0.2">
      <c r="A1177" s="258">
        <v>776</v>
      </c>
      <c r="B1177" s="24">
        <f>SUBTOTAL(103,C$4:$C1177)</f>
        <v>1088</v>
      </c>
      <c r="C1177" s="195" t="s">
        <v>1104</v>
      </c>
      <c r="D1177" s="140">
        <v>38123216</v>
      </c>
      <c r="E1177" s="123" t="s">
        <v>349</v>
      </c>
      <c r="F1177" s="123" t="s">
        <v>1866</v>
      </c>
      <c r="G1177" s="138" t="s">
        <v>2588</v>
      </c>
      <c r="H1177" s="144" t="s">
        <v>5851</v>
      </c>
      <c r="I1177" s="144" t="s">
        <v>6431</v>
      </c>
      <c r="J1177" s="144" t="s">
        <v>4034</v>
      </c>
      <c r="K1177" s="144" t="s">
        <v>4684</v>
      </c>
      <c r="L1177" s="129" t="s">
        <v>4339</v>
      </c>
      <c r="M1177" s="129" t="s">
        <v>1608</v>
      </c>
      <c r="N1177" s="144"/>
      <c r="O1177" s="144"/>
      <c r="P1177" s="235">
        <f t="shared" ca="1" si="37"/>
        <v>43509</v>
      </c>
      <c r="Q1177" s="236" t="str">
        <f t="shared" si="38"/>
        <v>ТАК</v>
      </c>
      <c r="R1177" s="152"/>
      <c r="S1177" s="152"/>
      <c r="T1177" s="152"/>
      <c r="U1177" s="152"/>
      <c r="V1177" s="146"/>
    </row>
    <row r="1178" spans="1:22" ht="51.65" x14ac:dyDescent="0.2">
      <c r="A1178" s="258">
        <v>777</v>
      </c>
      <c r="B1178" s="24">
        <f>SUBTOTAL(103,C$4:$C1178)</f>
        <v>1089</v>
      </c>
      <c r="C1178" s="195" t="s">
        <v>1104</v>
      </c>
      <c r="D1178" s="140">
        <v>38129075</v>
      </c>
      <c r="E1178" s="123" t="s">
        <v>375</v>
      </c>
      <c r="F1178" s="123" t="s">
        <v>4319</v>
      </c>
      <c r="G1178" s="138" t="s">
        <v>2588</v>
      </c>
      <c r="H1178" s="144" t="s">
        <v>5872</v>
      </c>
      <c r="I1178" s="144" t="s">
        <v>6461</v>
      </c>
      <c r="J1178" s="144" t="s">
        <v>4035</v>
      </c>
      <c r="K1178" s="144" t="s">
        <v>4685</v>
      </c>
      <c r="L1178" s="129" t="s">
        <v>4339</v>
      </c>
      <c r="M1178" s="129" t="s">
        <v>1608</v>
      </c>
      <c r="N1178" s="144"/>
      <c r="O1178" s="144"/>
      <c r="P1178" s="235">
        <f t="shared" ca="1" si="37"/>
        <v>43509</v>
      </c>
      <c r="Q1178" s="236" t="str">
        <f t="shared" si="38"/>
        <v>ТАК</v>
      </c>
      <c r="R1178" s="152"/>
      <c r="S1178" s="152"/>
      <c r="T1178" s="152"/>
      <c r="U1178" s="152"/>
      <c r="V1178" s="146"/>
    </row>
    <row r="1179" spans="1:22" ht="51.65" x14ac:dyDescent="0.2">
      <c r="A1179" s="258">
        <v>778</v>
      </c>
      <c r="B1179" s="24">
        <f>SUBTOTAL(103,C$4:$C1179)</f>
        <v>1090</v>
      </c>
      <c r="C1179" s="210" t="s">
        <v>1104</v>
      </c>
      <c r="D1179" s="140">
        <v>38130232</v>
      </c>
      <c r="E1179" s="123" t="s">
        <v>2353</v>
      </c>
      <c r="F1179" s="123" t="s">
        <v>77</v>
      </c>
      <c r="G1179" s="138" t="s">
        <v>2588</v>
      </c>
      <c r="H1179" s="144" t="s">
        <v>5864</v>
      </c>
      <c r="I1179" s="144" t="s">
        <v>6407</v>
      </c>
      <c r="J1179" s="144" t="s">
        <v>4036</v>
      </c>
      <c r="K1179" s="144" t="s">
        <v>4686</v>
      </c>
      <c r="L1179" s="129" t="s">
        <v>4339</v>
      </c>
      <c r="M1179" s="129" t="s">
        <v>1608</v>
      </c>
      <c r="N1179" s="144"/>
      <c r="O1179" s="144"/>
      <c r="P1179" s="235">
        <f t="shared" ca="1" si="37"/>
        <v>43509</v>
      </c>
      <c r="Q1179" s="236" t="str">
        <f t="shared" si="38"/>
        <v>ТАК</v>
      </c>
      <c r="R1179" s="152"/>
      <c r="S1179" s="152"/>
      <c r="T1179" s="152"/>
      <c r="U1179" s="152"/>
      <c r="V1179" s="146"/>
    </row>
    <row r="1180" spans="1:22" ht="25.85" x14ac:dyDescent="0.2">
      <c r="A1180" s="258">
        <v>779</v>
      </c>
      <c r="B1180" s="24">
        <f>SUBTOTAL(103,C$4:$C1180)</f>
        <v>1091</v>
      </c>
      <c r="C1180" s="258" t="s">
        <v>1105</v>
      </c>
      <c r="D1180" s="202" t="s">
        <v>1716</v>
      </c>
      <c r="E1180" s="205" t="s">
        <v>1717</v>
      </c>
      <c r="F1180" s="175" t="s">
        <v>1708</v>
      </c>
      <c r="G1180" s="203" t="s">
        <v>2583</v>
      </c>
      <c r="H1180" s="144" t="s">
        <v>6023</v>
      </c>
      <c r="I1180" s="144" t="s">
        <v>6633</v>
      </c>
      <c r="J1180" s="144" t="s">
        <v>6889</v>
      </c>
      <c r="K1180" s="144" t="s">
        <v>6890</v>
      </c>
      <c r="L1180" s="204" t="s">
        <v>394</v>
      </c>
      <c r="M1180" s="204" t="s">
        <v>395</v>
      </c>
      <c r="N1180" s="144"/>
      <c r="O1180" s="144"/>
      <c r="P1180" s="235">
        <f t="shared" ca="1" si="37"/>
        <v>43509</v>
      </c>
      <c r="Q1180" s="236" t="str">
        <f t="shared" si="38"/>
        <v>ТАК</v>
      </c>
      <c r="R1180" s="152"/>
      <c r="S1180" s="152"/>
      <c r="T1180" s="152"/>
      <c r="U1180" s="152"/>
      <c r="V1180" s="146"/>
    </row>
    <row r="1181" spans="1:22" ht="25.85" x14ac:dyDescent="0.2">
      <c r="A1181" s="258">
        <v>780</v>
      </c>
      <c r="B1181" s="24">
        <f>SUBTOTAL(103,C$4:$C1181)</f>
        <v>1092</v>
      </c>
      <c r="C1181" s="258" t="s">
        <v>1105</v>
      </c>
      <c r="D1181" s="202" t="s">
        <v>2535</v>
      </c>
      <c r="E1181" s="205" t="s">
        <v>2536</v>
      </c>
      <c r="F1181" s="175" t="s">
        <v>2537</v>
      </c>
      <c r="G1181" s="137" t="s">
        <v>2583</v>
      </c>
      <c r="H1181" s="144" t="s">
        <v>6007</v>
      </c>
      <c r="I1181" s="144" t="s">
        <v>6607</v>
      </c>
      <c r="J1181" s="144"/>
      <c r="K1181" s="144"/>
      <c r="L1181" s="129" t="s">
        <v>394</v>
      </c>
      <c r="M1181" s="129" t="s">
        <v>395</v>
      </c>
      <c r="N1181" s="144"/>
      <c r="O1181" s="144"/>
      <c r="P1181" s="235">
        <f t="shared" ca="1" si="37"/>
        <v>43509</v>
      </c>
      <c r="Q1181" s="236" t="str">
        <f t="shared" si="38"/>
        <v>ТАК</v>
      </c>
      <c r="R1181" s="152"/>
      <c r="S1181" s="152"/>
      <c r="T1181" s="152"/>
      <c r="U1181" s="152"/>
      <c r="V1181" s="146"/>
    </row>
    <row r="1182" spans="1:22" ht="25.85" x14ac:dyDescent="0.2">
      <c r="A1182" s="258">
        <v>781</v>
      </c>
      <c r="B1182" s="139">
        <f>SUBTOTAL(103,C$4:$C1182)</f>
        <v>1093</v>
      </c>
      <c r="C1182" s="195" t="s">
        <v>1105</v>
      </c>
      <c r="D1182" s="202" t="s">
        <v>1702</v>
      </c>
      <c r="E1182" s="205" t="s">
        <v>1703</v>
      </c>
      <c r="F1182" s="175" t="s">
        <v>1102</v>
      </c>
      <c r="G1182" s="203" t="s">
        <v>2583</v>
      </c>
      <c r="H1182" s="144" t="s">
        <v>6007</v>
      </c>
      <c r="I1182" s="144" t="s">
        <v>6607</v>
      </c>
      <c r="J1182" s="144"/>
      <c r="K1182" s="144"/>
      <c r="L1182" s="204" t="s">
        <v>394</v>
      </c>
      <c r="M1182" s="204" t="s">
        <v>395</v>
      </c>
      <c r="N1182" s="144"/>
      <c r="O1182" s="144"/>
      <c r="P1182" s="235">
        <f t="shared" ca="1" si="37"/>
        <v>43509</v>
      </c>
      <c r="Q1182" s="236" t="str">
        <f t="shared" si="38"/>
        <v>ТАК</v>
      </c>
      <c r="R1182" s="152"/>
      <c r="S1182" s="152"/>
      <c r="T1182" s="152"/>
      <c r="U1182" s="152"/>
      <c r="V1182" s="146"/>
    </row>
    <row r="1183" spans="1:22" ht="51.65" x14ac:dyDescent="0.2">
      <c r="A1183" s="258">
        <v>782</v>
      </c>
      <c r="B1183" s="24">
        <f>SUBTOTAL(103,C$4:$C1183)</f>
        <v>1094</v>
      </c>
      <c r="C1183" s="258" t="s">
        <v>1109</v>
      </c>
      <c r="D1183" s="140">
        <v>38146483</v>
      </c>
      <c r="E1183" s="123" t="s">
        <v>1427</v>
      </c>
      <c r="F1183" s="123" t="s">
        <v>34</v>
      </c>
      <c r="G1183" s="138" t="s">
        <v>2588</v>
      </c>
      <c r="H1183" s="144" t="s">
        <v>5839</v>
      </c>
      <c r="I1183" s="144" t="s">
        <v>6369</v>
      </c>
      <c r="J1183" s="144" t="s">
        <v>4037</v>
      </c>
      <c r="K1183" s="144" t="s">
        <v>4687</v>
      </c>
      <c r="L1183" s="129" t="s">
        <v>4339</v>
      </c>
      <c r="M1183" s="129" t="s">
        <v>1608</v>
      </c>
      <c r="N1183" s="144"/>
      <c r="O1183" s="144"/>
      <c r="P1183" s="235">
        <f t="shared" ca="1" si="37"/>
        <v>43509</v>
      </c>
      <c r="Q1183" s="236" t="str">
        <f t="shared" si="38"/>
        <v>ТАК</v>
      </c>
      <c r="R1183" s="152"/>
      <c r="S1183" s="152"/>
      <c r="T1183" s="152"/>
      <c r="U1183" s="152"/>
      <c r="V1183" s="146"/>
    </row>
    <row r="1184" spans="1:22" ht="25.85" x14ac:dyDescent="0.2">
      <c r="A1184" s="258">
        <v>783</v>
      </c>
      <c r="B1184" s="139">
        <f>SUBTOTAL(103,C$4:$C1184)</f>
        <v>1095</v>
      </c>
      <c r="C1184" s="258" t="s">
        <v>1116</v>
      </c>
      <c r="D1184" s="202" t="s">
        <v>5593</v>
      </c>
      <c r="E1184" s="205" t="s">
        <v>2274</v>
      </c>
      <c r="F1184" s="175" t="s">
        <v>434</v>
      </c>
      <c r="G1184" s="203" t="s">
        <v>2583</v>
      </c>
      <c r="H1184" s="144" t="s">
        <v>5756</v>
      </c>
      <c r="I1184" s="144" t="s">
        <v>6549</v>
      </c>
      <c r="J1184" s="144"/>
      <c r="K1184" s="144"/>
      <c r="L1184" s="129" t="s">
        <v>394</v>
      </c>
      <c r="M1184" s="129" t="s">
        <v>395</v>
      </c>
      <c r="N1184" s="144"/>
      <c r="O1184" s="144"/>
      <c r="P1184" s="235">
        <f t="shared" ca="1" si="37"/>
        <v>43509</v>
      </c>
      <c r="Q1184" s="236" t="str">
        <f t="shared" si="38"/>
        <v>ТАК</v>
      </c>
      <c r="R1184" s="152"/>
      <c r="S1184" s="152"/>
      <c r="T1184" s="152"/>
      <c r="U1184" s="152"/>
      <c r="V1184" s="146"/>
    </row>
    <row r="1185" spans="1:22" ht="51.65" x14ac:dyDescent="0.2">
      <c r="A1185" s="258">
        <v>784</v>
      </c>
      <c r="B1185" s="24">
        <f>SUBTOTAL(103,C$4:$C1185)</f>
        <v>1096</v>
      </c>
      <c r="C1185" s="183" t="s">
        <v>1104</v>
      </c>
      <c r="D1185" s="140">
        <v>38148611</v>
      </c>
      <c r="E1185" s="123" t="s">
        <v>328</v>
      </c>
      <c r="F1185" s="123" t="s">
        <v>115</v>
      </c>
      <c r="G1185" s="138" t="s">
        <v>2588</v>
      </c>
      <c r="H1185" s="144" t="s">
        <v>5845</v>
      </c>
      <c r="I1185" s="144" t="s">
        <v>6376</v>
      </c>
      <c r="J1185" s="144" t="s">
        <v>4038</v>
      </c>
      <c r="K1185" s="144" t="s">
        <v>4688</v>
      </c>
      <c r="L1185" s="129" t="s">
        <v>4339</v>
      </c>
      <c r="M1185" s="129" t="s">
        <v>1608</v>
      </c>
      <c r="N1185" s="144"/>
      <c r="O1185" s="144"/>
      <c r="P1185" s="235">
        <f t="shared" ca="1" si="37"/>
        <v>43509</v>
      </c>
      <c r="Q1185" s="236" t="str">
        <f t="shared" si="38"/>
        <v>ТАК</v>
      </c>
      <c r="R1185" s="152"/>
      <c r="S1185" s="152"/>
      <c r="T1185" s="152"/>
      <c r="U1185" s="152"/>
      <c r="V1185" s="146"/>
    </row>
    <row r="1186" spans="1:22" ht="25.85" x14ac:dyDescent="0.2">
      <c r="A1186" s="262">
        <v>785</v>
      </c>
      <c r="B1186" s="24">
        <f>SUBTOTAL(103,C$4:$C1186)</f>
        <v>1097</v>
      </c>
      <c r="C1186" s="258" t="s">
        <v>1119</v>
      </c>
      <c r="D1186" s="140" t="s">
        <v>739</v>
      </c>
      <c r="E1186" s="175" t="s">
        <v>2161</v>
      </c>
      <c r="F1186" s="205" t="s">
        <v>738</v>
      </c>
      <c r="G1186" s="203" t="s">
        <v>2586</v>
      </c>
      <c r="H1186" s="144" t="s">
        <v>5685</v>
      </c>
      <c r="I1186" s="144" t="s">
        <v>6123</v>
      </c>
      <c r="J1186" s="144" t="s">
        <v>5234</v>
      </c>
      <c r="K1186" s="144" t="s">
        <v>5081</v>
      </c>
      <c r="L1186" s="129" t="s">
        <v>3743</v>
      </c>
      <c r="M1186" s="129" t="s">
        <v>3744</v>
      </c>
      <c r="N1186" s="144"/>
      <c r="O1186" s="144"/>
      <c r="P1186" s="235">
        <f t="shared" ca="1" si="37"/>
        <v>43509</v>
      </c>
      <c r="Q1186" s="236" t="str">
        <f t="shared" si="38"/>
        <v>ТАК</v>
      </c>
      <c r="R1186" s="152"/>
      <c r="S1186" s="152"/>
      <c r="T1186" s="152"/>
      <c r="U1186" s="152"/>
      <c r="V1186" s="146"/>
    </row>
    <row r="1187" spans="1:22" ht="27.2" x14ac:dyDescent="0.2">
      <c r="A1187" s="263"/>
      <c r="B1187" s="24">
        <f>SUBTOTAL(103,C$4:$C1187)</f>
        <v>1098</v>
      </c>
      <c r="C1187" s="142" t="s">
        <v>1119</v>
      </c>
      <c r="D1187" s="202" t="s">
        <v>739</v>
      </c>
      <c r="E1187" s="205" t="s">
        <v>2161</v>
      </c>
      <c r="F1187" s="205" t="s">
        <v>738</v>
      </c>
      <c r="G1187" s="203" t="s">
        <v>7731</v>
      </c>
      <c r="H1187" s="144" t="s">
        <v>8541</v>
      </c>
      <c r="I1187" s="144" t="s">
        <v>8582</v>
      </c>
      <c r="J1187" s="144" t="s">
        <v>8559</v>
      </c>
      <c r="K1187" s="144" t="s">
        <v>8576</v>
      </c>
      <c r="L1187" s="129" t="s">
        <v>3743</v>
      </c>
      <c r="M1187" s="129" t="s">
        <v>3744</v>
      </c>
      <c r="N1187" s="144"/>
      <c r="O1187" s="144"/>
      <c r="P1187" s="235">
        <f t="shared" ca="1" si="37"/>
        <v>43509</v>
      </c>
      <c r="Q1187" s="236" t="str">
        <f t="shared" si="38"/>
        <v>ТАК</v>
      </c>
      <c r="R1187" s="152"/>
      <c r="S1187" s="152"/>
      <c r="T1187" s="152"/>
      <c r="U1187" s="152"/>
      <c r="V1187" s="146"/>
    </row>
    <row r="1188" spans="1:22" ht="25.85" x14ac:dyDescent="0.2">
      <c r="A1188" s="258">
        <v>786</v>
      </c>
      <c r="B1188" s="24">
        <f>SUBTOTAL(103,C$4:$C1188)</f>
        <v>1099</v>
      </c>
      <c r="C1188" s="142" t="s">
        <v>1108</v>
      </c>
      <c r="D1188" s="202" t="s">
        <v>5594</v>
      </c>
      <c r="E1188" s="205" t="s">
        <v>3898</v>
      </c>
      <c r="F1188" s="205" t="s">
        <v>3878</v>
      </c>
      <c r="G1188" s="203" t="s">
        <v>2583</v>
      </c>
      <c r="H1188" s="144" t="s">
        <v>5857</v>
      </c>
      <c r="I1188" s="144" t="s">
        <v>6634</v>
      </c>
      <c r="J1188" s="144"/>
      <c r="K1188" s="144" t="s">
        <v>5595</v>
      </c>
      <c r="L1188" s="204" t="s">
        <v>394</v>
      </c>
      <c r="M1188" s="204" t="s">
        <v>395</v>
      </c>
      <c r="N1188" s="144"/>
      <c r="O1188" s="144"/>
      <c r="P1188" s="235">
        <f t="shared" ca="1" si="37"/>
        <v>43509</v>
      </c>
      <c r="Q1188" s="236" t="str">
        <f t="shared" si="38"/>
        <v>ТАК</v>
      </c>
      <c r="R1188" s="152"/>
      <c r="S1188" s="152"/>
      <c r="T1188" s="152"/>
      <c r="U1188" s="152"/>
      <c r="V1188" s="146"/>
    </row>
    <row r="1189" spans="1:22" ht="25.85" x14ac:dyDescent="0.2">
      <c r="A1189" s="258">
        <v>787</v>
      </c>
      <c r="B1189" s="24">
        <f>SUBTOTAL(103,C$4:$C1189)</f>
        <v>1100</v>
      </c>
      <c r="C1189" s="258" t="s">
        <v>1124</v>
      </c>
      <c r="D1189" s="140" t="s">
        <v>1142</v>
      </c>
      <c r="E1189" s="179" t="s">
        <v>1143</v>
      </c>
      <c r="F1189" s="123" t="s">
        <v>1144</v>
      </c>
      <c r="G1189" s="203" t="s">
        <v>2583</v>
      </c>
      <c r="H1189" s="144" t="s">
        <v>5861</v>
      </c>
      <c r="I1189" s="144" t="s">
        <v>6403</v>
      </c>
      <c r="J1189" s="144"/>
      <c r="K1189" s="144" t="s">
        <v>5596</v>
      </c>
      <c r="L1189" s="204" t="s">
        <v>394</v>
      </c>
      <c r="M1189" s="204" t="s">
        <v>395</v>
      </c>
      <c r="N1189" s="144"/>
      <c r="O1189" s="144"/>
      <c r="P1189" s="235">
        <f t="shared" ca="1" si="37"/>
        <v>43509</v>
      </c>
      <c r="Q1189" s="236" t="str">
        <f t="shared" si="38"/>
        <v>ТАК</v>
      </c>
      <c r="R1189" s="152"/>
      <c r="S1189" s="152"/>
      <c r="T1189" s="152"/>
      <c r="U1189" s="152"/>
      <c r="V1189" s="146"/>
    </row>
    <row r="1190" spans="1:22" ht="25.85" x14ac:dyDescent="0.2">
      <c r="A1190" s="258">
        <v>788</v>
      </c>
      <c r="B1190" s="24">
        <f>SUBTOTAL(103,C$4:$C1190)</f>
        <v>1101</v>
      </c>
      <c r="C1190" s="258" t="s">
        <v>1124</v>
      </c>
      <c r="D1190" s="140" t="s">
        <v>2455</v>
      </c>
      <c r="E1190" s="179" t="s">
        <v>2456</v>
      </c>
      <c r="F1190" s="123" t="s">
        <v>2457</v>
      </c>
      <c r="G1190" s="203" t="s">
        <v>2583</v>
      </c>
      <c r="H1190" s="144" t="s">
        <v>5930</v>
      </c>
      <c r="I1190" s="144" t="s">
        <v>6503</v>
      </c>
      <c r="J1190" s="144"/>
      <c r="K1190" s="144"/>
      <c r="L1190" s="129" t="s">
        <v>394</v>
      </c>
      <c r="M1190" s="129" t="s">
        <v>395</v>
      </c>
      <c r="N1190" s="144"/>
      <c r="O1190" s="144"/>
      <c r="P1190" s="235">
        <f t="shared" ca="1" si="37"/>
        <v>43509</v>
      </c>
      <c r="Q1190" s="236" t="str">
        <f t="shared" si="38"/>
        <v>ТАК</v>
      </c>
      <c r="R1190" s="152"/>
      <c r="S1190" s="152"/>
      <c r="T1190" s="152"/>
      <c r="U1190" s="152"/>
      <c r="V1190" s="146"/>
    </row>
    <row r="1191" spans="1:22" ht="25.85" x14ac:dyDescent="0.2">
      <c r="A1191" s="258">
        <v>789</v>
      </c>
      <c r="B1191" s="24">
        <f>SUBTOTAL(103,C$4:$C1191)</f>
        <v>1102</v>
      </c>
      <c r="C1191" s="258" t="s">
        <v>1125</v>
      </c>
      <c r="D1191" s="202" t="s">
        <v>1819</v>
      </c>
      <c r="E1191" s="205" t="s">
        <v>1820</v>
      </c>
      <c r="F1191" s="175" t="s">
        <v>1802</v>
      </c>
      <c r="G1191" s="203" t="s">
        <v>2583</v>
      </c>
      <c r="H1191" s="144" t="s">
        <v>5884</v>
      </c>
      <c r="I1191" s="144" t="s">
        <v>6432</v>
      </c>
      <c r="J1191" s="144"/>
      <c r="K1191" s="144"/>
      <c r="L1191" s="129" t="s">
        <v>394</v>
      </c>
      <c r="M1191" s="129" t="s">
        <v>395</v>
      </c>
      <c r="N1191" s="144"/>
      <c r="O1191" s="144"/>
      <c r="P1191" s="235">
        <f t="shared" ca="1" si="37"/>
        <v>43509</v>
      </c>
      <c r="Q1191" s="236" t="str">
        <f t="shared" si="38"/>
        <v>ТАК</v>
      </c>
      <c r="R1191" s="152"/>
      <c r="S1191" s="152"/>
      <c r="T1191" s="152"/>
      <c r="U1191" s="152"/>
      <c r="V1191" s="146"/>
    </row>
    <row r="1192" spans="1:22" ht="27.2" x14ac:dyDescent="0.2">
      <c r="A1192" s="258">
        <v>790</v>
      </c>
      <c r="B1192" s="24">
        <f>SUBTOTAL(103,C$4:$C1192)</f>
        <v>1103</v>
      </c>
      <c r="C1192" s="142" t="s">
        <v>1104</v>
      </c>
      <c r="D1192" s="202" t="s">
        <v>7661</v>
      </c>
      <c r="E1192" s="205" t="s">
        <v>7835</v>
      </c>
      <c r="F1192" s="205" t="s">
        <v>7703</v>
      </c>
      <c r="G1192" s="203" t="s">
        <v>7731</v>
      </c>
      <c r="H1192" s="144" t="s">
        <v>7624</v>
      </c>
      <c r="I1192" s="144" t="s">
        <v>7814</v>
      </c>
      <c r="J1192" s="144" t="s">
        <v>7765</v>
      </c>
      <c r="K1192" s="144" t="s">
        <v>7764</v>
      </c>
      <c r="L1192" s="129" t="s">
        <v>3743</v>
      </c>
      <c r="M1192" s="129" t="s">
        <v>3744</v>
      </c>
      <c r="N1192" s="144"/>
      <c r="O1192" s="144"/>
      <c r="P1192" s="235">
        <f t="shared" ca="1" si="37"/>
        <v>43509</v>
      </c>
      <c r="Q1192" s="236" t="str">
        <f t="shared" si="38"/>
        <v>ТАК</v>
      </c>
      <c r="R1192" s="152"/>
      <c r="S1192" s="152"/>
      <c r="T1192" s="152"/>
      <c r="U1192" s="152"/>
      <c r="V1192" s="146"/>
    </row>
    <row r="1193" spans="1:22" ht="25.85" x14ac:dyDescent="0.2">
      <c r="A1193" s="262">
        <v>791</v>
      </c>
      <c r="B1193" s="24">
        <f>SUBTOTAL(103,C$4:$C1193)</f>
        <v>1104</v>
      </c>
      <c r="C1193" s="142" t="s">
        <v>1104</v>
      </c>
      <c r="D1193" s="202" t="s">
        <v>3593</v>
      </c>
      <c r="E1193" s="205" t="s">
        <v>3594</v>
      </c>
      <c r="F1193" s="205" t="s">
        <v>3595</v>
      </c>
      <c r="G1193" s="203" t="s">
        <v>2586</v>
      </c>
      <c r="H1193" s="144" t="s">
        <v>5871</v>
      </c>
      <c r="I1193" s="144" t="s">
        <v>6416</v>
      </c>
      <c r="J1193" s="144" t="s">
        <v>5235</v>
      </c>
      <c r="K1193" s="144" t="s">
        <v>5082</v>
      </c>
      <c r="L1193" s="129" t="s">
        <v>3743</v>
      </c>
      <c r="M1193" s="129" t="s">
        <v>3744</v>
      </c>
      <c r="N1193" s="144"/>
      <c r="O1193" s="144"/>
      <c r="P1193" s="235">
        <f t="shared" ca="1" si="37"/>
        <v>43509</v>
      </c>
      <c r="Q1193" s="236" t="str">
        <f t="shared" si="38"/>
        <v>ТАК</v>
      </c>
      <c r="R1193" s="152"/>
      <c r="S1193" s="152"/>
      <c r="T1193" s="152"/>
      <c r="U1193" s="152"/>
      <c r="V1193" s="146"/>
    </row>
    <row r="1194" spans="1:22" ht="27.2" x14ac:dyDescent="0.2">
      <c r="A1194" s="263"/>
      <c r="B1194" s="24">
        <f>SUBTOTAL(103,C$4:$C1194)</f>
        <v>1105</v>
      </c>
      <c r="C1194" s="142" t="s">
        <v>1104</v>
      </c>
      <c r="D1194" s="202" t="s">
        <v>3593</v>
      </c>
      <c r="E1194" s="205" t="s">
        <v>3594</v>
      </c>
      <c r="F1194" s="173" t="s">
        <v>8929</v>
      </c>
      <c r="G1194" s="137" t="s">
        <v>7731</v>
      </c>
      <c r="H1194" s="144" t="s">
        <v>8897</v>
      </c>
      <c r="I1194" s="144" t="s">
        <v>9038</v>
      </c>
      <c r="J1194" s="144" t="s">
        <v>8946</v>
      </c>
      <c r="K1194" s="144" t="s">
        <v>5082</v>
      </c>
      <c r="L1194" s="129" t="s">
        <v>3743</v>
      </c>
      <c r="M1194" s="129" t="s">
        <v>3744</v>
      </c>
      <c r="N1194" s="144"/>
      <c r="O1194" s="144"/>
      <c r="P1194" s="235">
        <f t="shared" ca="1" si="37"/>
        <v>43509</v>
      </c>
      <c r="Q1194" s="236" t="str">
        <f t="shared" si="38"/>
        <v>ТАК</v>
      </c>
      <c r="R1194" s="152"/>
      <c r="S1194" s="152"/>
      <c r="T1194" s="152"/>
      <c r="U1194" s="152"/>
      <c r="V1194" s="146"/>
    </row>
    <row r="1195" spans="1:22" ht="51.65" x14ac:dyDescent="0.2">
      <c r="A1195" s="258">
        <v>792</v>
      </c>
      <c r="B1195" s="24">
        <f>SUBTOTAL(103,C$4:$C1195)</f>
        <v>1106</v>
      </c>
      <c r="C1195" s="258" t="s">
        <v>1104</v>
      </c>
      <c r="D1195" s="140">
        <v>38203132</v>
      </c>
      <c r="E1195" s="123" t="s">
        <v>1089</v>
      </c>
      <c r="F1195" s="123" t="s">
        <v>300</v>
      </c>
      <c r="G1195" s="138" t="s">
        <v>2588</v>
      </c>
      <c r="H1195" s="144" t="s">
        <v>5683</v>
      </c>
      <c r="I1195" s="144" t="s">
        <v>6103</v>
      </c>
      <c r="J1195" s="144" t="s">
        <v>4039</v>
      </c>
      <c r="K1195" s="144" t="s">
        <v>4689</v>
      </c>
      <c r="L1195" s="129" t="s">
        <v>4339</v>
      </c>
      <c r="M1195" s="129" t="s">
        <v>1608</v>
      </c>
      <c r="N1195" s="144"/>
      <c r="O1195" s="144"/>
      <c r="P1195" s="235">
        <f t="shared" ca="1" si="37"/>
        <v>43509</v>
      </c>
      <c r="Q1195" s="236" t="str">
        <f t="shared" si="38"/>
        <v>ТАК</v>
      </c>
      <c r="R1195" s="152"/>
      <c r="S1195" s="152"/>
      <c r="T1195" s="152"/>
      <c r="U1195" s="152"/>
      <c r="V1195" s="146"/>
    </row>
    <row r="1196" spans="1:22" ht="25.85" x14ac:dyDescent="0.2">
      <c r="A1196" s="258">
        <v>793</v>
      </c>
      <c r="B1196" s="139">
        <f>SUBTOTAL(103,C$4:$C1196)</f>
        <v>1107</v>
      </c>
      <c r="C1196" s="220" t="s">
        <v>1105</v>
      </c>
      <c r="D1196" s="202" t="s">
        <v>2304</v>
      </c>
      <c r="E1196" s="205" t="s">
        <v>2305</v>
      </c>
      <c r="F1196" s="205" t="s">
        <v>2306</v>
      </c>
      <c r="G1196" s="203" t="s">
        <v>2583</v>
      </c>
      <c r="H1196" s="144" t="s">
        <v>5973</v>
      </c>
      <c r="I1196" s="144" t="s">
        <v>6635</v>
      </c>
      <c r="J1196" s="144"/>
      <c r="K1196" s="144"/>
      <c r="L1196" s="129" t="s">
        <v>394</v>
      </c>
      <c r="M1196" s="129" t="s">
        <v>395</v>
      </c>
      <c r="N1196" s="144"/>
      <c r="O1196" s="144"/>
      <c r="P1196" s="235">
        <f t="shared" ca="1" si="37"/>
        <v>43509</v>
      </c>
      <c r="Q1196" s="236" t="str">
        <f t="shared" si="38"/>
        <v>ТАК</v>
      </c>
      <c r="R1196" s="152"/>
      <c r="S1196" s="152"/>
      <c r="T1196" s="152"/>
      <c r="U1196" s="152"/>
      <c r="V1196" s="146"/>
    </row>
    <row r="1197" spans="1:22" ht="25.85" x14ac:dyDescent="0.2">
      <c r="A1197" s="258">
        <v>794</v>
      </c>
      <c r="B1197" s="24">
        <f>SUBTOTAL(103,C$4:$C1197)</f>
        <v>1108</v>
      </c>
      <c r="C1197" s="258" t="s">
        <v>1104</v>
      </c>
      <c r="D1197" s="202" t="s">
        <v>2480</v>
      </c>
      <c r="E1197" s="205" t="s">
        <v>2481</v>
      </c>
      <c r="F1197" s="205" t="s">
        <v>2482</v>
      </c>
      <c r="G1197" s="203" t="s">
        <v>2583</v>
      </c>
      <c r="H1197" s="144" t="s">
        <v>6024</v>
      </c>
      <c r="I1197" s="144" t="s">
        <v>6636</v>
      </c>
      <c r="J1197" s="144"/>
      <c r="K1197" s="144"/>
      <c r="L1197" s="129" t="s">
        <v>394</v>
      </c>
      <c r="M1197" s="129" t="s">
        <v>395</v>
      </c>
      <c r="N1197" s="144"/>
      <c r="O1197" s="144"/>
      <c r="P1197" s="235">
        <f t="shared" ca="1" si="37"/>
        <v>43509</v>
      </c>
      <c r="Q1197" s="236" t="str">
        <f t="shared" si="38"/>
        <v>ТАК</v>
      </c>
      <c r="R1197" s="152"/>
      <c r="S1197" s="152"/>
      <c r="T1197" s="152"/>
      <c r="U1197" s="152"/>
      <c r="V1197" s="146"/>
    </row>
    <row r="1198" spans="1:22" ht="54.35" x14ac:dyDescent="0.2">
      <c r="A1198" s="258">
        <v>795</v>
      </c>
      <c r="B1198" s="24">
        <f>SUBTOTAL(103,C$4:$C1198)</f>
        <v>1109</v>
      </c>
      <c r="C1198" s="142" t="s">
        <v>1104</v>
      </c>
      <c r="D1198" s="202">
        <v>38234181</v>
      </c>
      <c r="E1198" s="205" t="s">
        <v>9151</v>
      </c>
      <c r="F1198" s="205" t="s">
        <v>2482</v>
      </c>
      <c r="G1198" s="138" t="s">
        <v>2588</v>
      </c>
      <c r="H1198" s="144" t="s">
        <v>8893</v>
      </c>
      <c r="I1198" s="144" t="s">
        <v>9152</v>
      </c>
      <c r="J1198" s="144" t="s">
        <v>9153</v>
      </c>
      <c r="K1198" s="144" t="s">
        <v>9154</v>
      </c>
      <c r="L1198" s="255" t="s">
        <v>1609</v>
      </c>
      <c r="M1198" s="255" t="s">
        <v>1608</v>
      </c>
      <c r="N1198" s="144"/>
      <c r="O1198" s="144"/>
      <c r="P1198" s="235">
        <f t="shared" ca="1" si="37"/>
        <v>43509</v>
      </c>
      <c r="Q1198" s="236" t="str">
        <f t="shared" si="38"/>
        <v>ТАК</v>
      </c>
      <c r="R1198" s="152"/>
      <c r="S1198" s="152"/>
      <c r="T1198" s="152"/>
      <c r="U1198" s="152"/>
      <c r="V1198" s="146"/>
    </row>
    <row r="1199" spans="1:22" ht="25.85" x14ac:dyDescent="0.2">
      <c r="A1199" s="258">
        <v>796</v>
      </c>
      <c r="B1199" s="24">
        <f>SUBTOTAL(103,C$4:$C1199)</f>
        <v>1110</v>
      </c>
      <c r="C1199" s="142" t="s">
        <v>1115</v>
      </c>
      <c r="D1199" s="140" t="s">
        <v>749</v>
      </c>
      <c r="E1199" s="179" t="s">
        <v>750</v>
      </c>
      <c r="F1199" s="179" t="s">
        <v>751</v>
      </c>
      <c r="G1199" s="203" t="s">
        <v>2583</v>
      </c>
      <c r="H1199" s="144" t="s">
        <v>5995</v>
      </c>
      <c r="I1199" s="144" t="s">
        <v>6588</v>
      </c>
      <c r="J1199" s="144" t="s">
        <v>6891</v>
      </c>
      <c r="K1199" s="144" t="s">
        <v>6892</v>
      </c>
      <c r="L1199" s="129" t="s">
        <v>394</v>
      </c>
      <c r="M1199" s="129" t="s">
        <v>395</v>
      </c>
      <c r="N1199" s="144"/>
      <c r="O1199" s="144"/>
      <c r="P1199" s="235">
        <f t="shared" ca="1" si="37"/>
        <v>43509</v>
      </c>
      <c r="Q1199" s="236" t="str">
        <f t="shared" si="38"/>
        <v>ТАК</v>
      </c>
      <c r="R1199" s="152"/>
      <c r="S1199" s="152"/>
      <c r="T1199" s="152"/>
      <c r="U1199" s="152"/>
      <c r="V1199" s="146"/>
    </row>
    <row r="1200" spans="1:22" ht="25.85" x14ac:dyDescent="0.2">
      <c r="A1200" s="258">
        <v>797</v>
      </c>
      <c r="B1200" s="24">
        <f>SUBTOTAL(103,C$4:$C1200)</f>
        <v>1111</v>
      </c>
      <c r="C1200" s="258" t="s">
        <v>1123</v>
      </c>
      <c r="D1200" s="140" t="s">
        <v>1592</v>
      </c>
      <c r="E1200" s="179" t="s">
        <v>1593</v>
      </c>
      <c r="F1200" s="123" t="s">
        <v>2459</v>
      </c>
      <c r="G1200" s="203" t="s">
        <v>2583</v>
      </c>
      <c r="H1200" s="144" t="s">
        <v>5995</v>
      </c>
      <c r="I1200" s="144" t="s">
        <v>6588</v>
      </c>
      <c r="J1200" s="144"/>
      <c r="K1200" s="144"/>
      <c r="L1200" s="129" t="s">
        <v>394</v>
      </c>
      <c r="M1200" s="129" t="s">
        <v>395</v>
      </c>
      <c r="N1200" s="144"/>
      <c r="O1200" s="144"/>
      <c r="P1200" s="235">
        <f t="shared" ca="1" si="37"/>
        <v>43509</v>
      </c>
      <c r="Q1200" s="236" t="str">
        <f t="shared" si="38"/>
        <v>ТАК</v>
      </c>
      <c r="R1200" s="152"/>
      <c r="S1200" s="152"/>
      <c r="T1200" s="152"/>
      <c r="U1200" s="152"/>
      <c r="V1200" s="146"/>
    </row>
    <row r="1201" spans="1:22" ht="51.65" x14ac:dyDescent="0.2">
      <c r="A1201" s="258">
        <v>798</v>
      </c>
      <c r="B1201" s="24">
        <f>SUBTOTAL(103,C$4:$C1201)</f>
        <v>1112</v>
      </c>
      <c r="C1201" s="220" t="s">
        <v>1104</v>
      </c>
      <c r="D1201" s="140" t="s">
        <v>270</v>
      </c>
      <c r="E1201" s="123" t="s">
        <v>269</v>
      </c>
      <c r="F1201" s="123" t="s">
        <v>268</v>
      </c>
      <c r="G1201" s="138" t="s">
        <v>2588</v>
      </c>
      <c r="H1201" s="144" t="s">
        <v>5938</v>
      </c>
      <c r="I1201" s="144" t="s">
        <v>6511</v>
      </c>
      <c r="J1201" s="144" t="s">
        <v>4040</v>
      </c>
      <c r="K1201" s="144" t="s">
        <v>4690</v>
      </c>
      <c r="L1201" s="129" t="s">
        <v>4339</v>
      </c>
      <c r="M1201" s="129" t="s">
        <v>1608</v>
      </c>
      <c r="N1201" s="144"/>
      <c r="O1201" s="144"/>
      <c r="P1201" s="235">
        <f t="shared" ca="1" si="37"/>
        <v>43509</v>
      </c>
      <c r="Q1201" s="236" t="str">
        <f t="shared" si="38"/>
        <v>ТАК</v>
      </c>
      <c r="R1201" s="152"/>
      <c r="S1201" s="152"/>
      <c r="T1201" s="152"/>
      <c r="U1201" s="152"/>
      <c r="V1201" s="146"/>
    </row>
    <row r="1202" spans="1:22" ht="25.85" x14ac:dyDescent="0.2">
      <c r="A1202" s="258">
        <v>799</v>
      </c>
      <c r="B1202" s="24">
        <f>SUBTOTAL(103,C$4:$C1202)</f>
        <v>1113</v>
      </c>
      <c r="C1202" s="141" t="s">
        <v>1109</v>
      </c>
      <c r="D1202" s="202" t="s">
        <v>5597</v>
      </c>
      <c r="E1202" s="205" t="s">
        <v>1846</v>
      </c>
      <c r="F1202" s="205" t="s">
        <v>1847</v>
      </c>
      <c r="G1202" s="203" t="s">
        <v>2583</v>
      </c>
      <c r="H1202" s="144" t="s">
        <v>5883</v>
      </c>
      <c r="I1202" s="144" t="s">
        <v>6430</v>
      </c>
      <c r="J1202" s="144"/>
      <c r="K1202" s="144"/>
      <c r="L1202" s="129" t="s">
        <v>394</v>
      </c>
      <c r="M1202" s="129" t="s">
        <v>395</v>
      </c>
      <c r="N1202" s="144"/>
      <c r="O1202" s="144"/>
      <c r="P1202" s="235">
        <f t="shared" ca="1" si="37"/>
        <v>43509</v>
      </c>
      <c r="Q1202" s="236" t="str">
        <f t="shared" si="38"/>
        <v>ТАК</v>
      </c>
      <c r="R1202" s="152"/>
      <c r="S1202" s="152"/>
      <c r="T1202" s="152"/>
      <c r="U1202" s="152"/>
      <c r="V1202" s="146"/>
    </row>
    <row r="1203" spans="1:22" ht="54.35" x14ac:dyDescent="0.2">
      <c r="A1203" s="258">
        <v>800</v>
      </c>
      <c r="B1203" s="24">
        <f>SUBTOTAL(103,C$4:$C1203)</f>
        <v>1114</v>
      </c>
      <c r="C1203" s="142" t="s">
        <v>1104</v>
      </c>
      <c r="D1203" s="202">
        <v>38271726</v>
      </c>
      <c r="E1203" s="205" t="s">
        <v>9181</v>
      </c>
      <c r="F1203" s="205" t="s">
        <v>9182</v>
      </c>
      <c r="G1203" s="138" t="s">
        <v>2588</v>
      </c>
      <c r="H1203" s="144" t="s">
        <v>8894</v>
      </c>
      <c r="I1203" s="144" t="s">
        <v>9170</v>
      </c>
      <c r="J1203" s="144" t="s">
        <v>9183</v>
      </c>
      <c r="K1203" s="144" t="s">
        <v>9184</v>
      </c>
      <c r="L1203" s="255" t="s">
        <v>1609</v>
      </c>
      <c r="M1203" s="255" t="s">
        <v>1608</v>
      </c>
      <c r="N1203" s="144"/>
      <c r="O1203" s="144"/>
      <c r="P1203" s="235">
        <f t="shared" ca="1" si="37"/>
        <v>43509</v>
      </c>
      <c r="Q1203" s="236" t="str">
        <f t="shared" si="38"/>
        <v>ТАК</v>
      </c>
      <c r="R1203" s="152"/>
      <c r="S1203" s="152"/>
      <c r="T1203" s="152"/>
      <c r="U1203" s="152"/>
      <c r="V1203" s="146"/>
    </row>
    <row r="1204" spans="1:22" ht="25.85" x14ac:dyDescent="0.2">
      <c r="A1204" s="258">
        <v>801</v>
      </c>
      <c r="B1204" s="24">
        <f>SUBTOTAL(103,C$4:$C1204)</f>
        <v>1115</v>
      </c>
      <c r="C1204" s="257" t="s">
        <v>1118</v>
      </c>
      <c r="D1204" s="202" t="s">
        <v>2434</v>
      </c>
      <c r="E1204" s="205" t="s">
        <v>2435</v>
      </c>
      <c r="F1204" s="175" t="s">
        <v>2257</v>
      </c>
      <c r="G1204" s="203" t="s">
        <v>2583</v>
      </c>
      <c r="H1204" s="144" t="s">
        <v>6025</v>
      </c>
      <c r="I1204" s="144" t="s">
        <v>6637</v>
      </c>
      <c r="J1204" s="144"/>
      <c r="K1204" s="144"/>
      <c r="L1204" s="129" t="s">
        <v>394</v>
      </c>
      <c r="M1204" s="129" t="s">
        <v>395</v>
      </c>
      <c r="N1204" s="144"/>
      <c r="O1204" s="144"/>
      <c r="P1204" s="235">
        <f t="shared" ca="1" si="37"/>
        <v>43509</v>
      </c>
      <c r="Q1204" s="236" t="str">
        <f t="shared" si="38"/>
        <v>ТАК</v>
      </c>
      <c r="R1204" s="152"/>
      <c r="S1204" s="152"/>
      <c r="T1204" s="152"/>
      <c r="U1204" s="152"/>
      <c r="V1204" s="146"/>
    </row>
    <row r="1205" spans="1:22" ht="25.85" x14ac:dyDescent="0.2">
      <c r="A1205" s="258">
        <v>802</v>
      </c>
      <c r="B1205" s="24">
        <f>SUBTOTAL(103,C$4:$C1205)</f>
        <v>1116</v>
      </c>
      <c r="C1205" s="141" t="s">
        <v>1124</v>
      </c>
      <c r="D1205" s="202" t="s">
        <v>2014</v>
      </c>
      <c r="E1205" s="205" t="s">
        <v>2015</v>
      </c>
      <c r="F1205" s="205" t="s">
        <v>2037</v>
      </c>
      <c r="G1205" s="203" t="s">
        <v>2583</v>
      </c>
      <c r="H1205" s="144" t="s">
        <v>6026</v>
      </c>
      <c r="I1205" s="144" t="s">
        <v>6638</v>
      </c>
      <c r="J1205" s="144"/>
      <c r="K1205" s="144"/>
      <c r="L1205" s="129" t="s">
        <v>394</v>
      </c>
      <c r="M1205" s="129" t="s">
        <v>395</v>
      </c>
      <c r="N1205" s="144"/>
      <c r="O1205" s="144"/>
      <c r="P1205" s="235">
        <f t="shared" ca="1" si="37"/>
        <v>43509</v>
      </c>
      <c r="Q1205" s="236" t="str">
        <f t="shared" si="38"/>
        <v>ТАК</v>
      </c>
      <c r="R1205" s="152"/>
      <c r="S1205" s="152"/>
      <c r="T1205" s="152"/>
      <c r="U1205" s="152"/>
      <c r="V1205" s="146"/>
    </row>
    <row r="1206" spans="1:22" ht="51.65" x14ac:dyDescent="0.2">
      <c r="A1206" s="258">
        <v>803</v>
      </c>
      <c r="B1206" s="24">
        <f>SUBTOTAL(103,C$4:$C1206)</f>
        <v>1117</v>
      </c>
      <c r="C1206" s="142" t="s">
        <v>1114</v>
      </c>
      <c r="D1206" s="140">
        <v>38285759</v>
      </c>
      <c r="E1206" s="123" t="s">
        <v>341</v>
      </c>
      <c r="F1206" s="123" t="s">
        <v>1861</v>
      </c>
      <c r="G1206" s="138" t="s">
        <v>2588</v>
      </c>
      <c r="H1206" s="144" t="s">
        <v>5851</v>
      </c>
      <c r="I1206" s="144" t="s">
        <v>6431</v>
      </c>
      <c r="J1206" s="144" t="s">
        <v>4041</v>
      </c>
      <c r="K1206" s="144" t="s">
        <v>4691</v>
      </c>
      <c r="L1206" s="129" t="s">
        <v>4339</v>
      </c>
      <c r="M1206" s="129" t="s">
        <v>1608</v>
      </c>
      <c r="N1206" s="144"/>
      <c r="O1206" s="144"/>
      <c r="P1206" s="235">
        <f t="shared" ca="1" si="37"/>
        <v>43509</v>
      </c>
      <c r="Q1206" s="236" t="str">
        <f t="shared" si="38"/>
        <v>ТАК</v>
      </c>
      <c r="R1206" s="152"/>
      <c r="S1206" s="152"/>
      <c r="T1206" s="152"/>
      <c r="U1206" s="152"/>
      <c r="V1206" s="146"/>
    </row>
    <row r="1207" spans="1:22" ht="27.2" x14ac:dyDescent="0.25">
      <c r="A1207" s="258">
        <v>804</v>
      </c>
      <c r="B1207" s="24">
        <f>SUBTOTAL(103,C$4:$C1207)</f>
        <v>1118</v>
      </c>
      <c r="C1207" s="142" t="s">
        <v>1123</v>
      </c>
      <c r="D1207" s="202" t="s">
        <v>10178</v>
      </c>
      <c r="E1207" s="205" t="s">
        <v>10279</v>
      </c>
      <c r="F1207" s="205" t="s">
        <v>10199</v>
      </c>
      <c r="G1207" s="203" t="s">
        <v>7731</v>
      </c>
      <c r="H1207" s="144" t="s">
        <v>10096</v>
      </c>
      <c r="I1207" s="144" t="s">
        <v>10221</v>
      </c>
      <c r="J1207" s="144" t="s">
        <v>10228</v>
      </c>
      <c r="K1207" s="144" t="s">
        <v>10258</v>
      </c>
      <c r="L1207" s="129" t="s">
        <v>3743</v>
      </c>
      <c r="M1207" s="129" t="s">
        <v>3744</v>
      </c>
      <c r="N1207" s="234"/>
      <c r="O1207" s="237"/>
      <c r="P1207" s="235">
        <f t="shared" ca="1" si="37"/>
        <v>43509</v>
      </c>
      <c r="Q1207" s="236" t="str">
        <f t="shared" si="38"/>
        <v>ТАК</v>
      </c>
      <c r="R1207" s="152" t="s">
        <v>8699</v>
      </c>
      <c r="S1207" s="152" t="s">
        <v>10280</v>
      </c>
      <c r="T1207" s="80" t="s">
        <v>10340</v>
      </c>
      <c r="U1207" s="231" t="s">
        <v>8298</v>
      </c>
      <c r="V1207" s="146"/>
    </row>
    <row r="1208" spans="1:22" ht="25.85" x14ac:dyDescent="0.2">
      <c r="A1208" s="258">
        <v>805</v>
      </c>
      <c r="B1208" s="139">
        <f>SUBTOTAL(103,C$4:$C1208)</f>
        <v>1119</v>
      </c>
      <c r="C1208" s="220" t="s">
        <v>1108</v>
      </c>
      <c r="D1208" s="202" t="s">
        <v>2178</v>
      </c>
      <c r="E1208" s="205" t="s">
        <v>2179</v>
      </c>
      <c r="F1208" s="175" t="s">
        <v>2180</v>
      </c>
      <c r="G1208" s="203" t="s">
        <v>2583</v>
      </c>
      <c r="H1208" s="144" t="s">
        <v>6027</v>
      </c>
      <c r="I1208" s="144" t="s">
        <v>6639</v>
      </c>
      <c r="J1208" s="144"/>
      <c r="K1208" s="144"/>
      <c r="L1208" s="129" t="s">
        <v>394</v>
      </c>
      <c r="M1208" s="129" t="s">
        <v>395</v>
      </c>
      <c r="N1208" s="144"/>
      <c r="O1208" s="144"/>
      <c r="P1208" s="235">
        <f t="shared" ca="1" si="37"/>
        <v>43509</v>
      </c>
      <c r="Q1208" s="236" t="str">
        <f t="shared" si="38"/>
        <v>ТАК</v>
      </c>
      <c r="R1208" s="152"/>
      <c r="S1208" s="152"/>
      <c r="T1208" s="152"/>
      <c r="U1208" s="152"/>
      <c r="V1208" s="146"/>
    </row>
    <row r="1209" spans="1:22" ht="25.85" x14ac:dyDescent="0.2">
      <c r="A1209" s="258">
        <v>806</v>
      </c>
      <c r="B1209" s="24">
        <f>SUBTOTAL(103,C$4:$C1209)</f>
        <v>1120</v>
      </c>
      <c r="C1209" s="142" t="s">
        <v>1114</v>
      </c>
      <c r="D1209" s="202" t="s">
        <v>5598</v>
      </c>
      <c r="E1209" s="205" t="s">
        <v>3893</v>
      </c>
      <c r="F1209" s="205" t="s">
        <v>1008</v>
      </c>
      <c r="G1209" s="203" t="s">
        <v>2583</v>
      </c>
      <c r="H1209" s="144" t="s">
        <v>5817</v>
      </c>
      <c r="I1209" s="144" t="s">
        <v>6640</v>
      </c>
      <c r="J1209" s="144"/>
      <c r="K1209" s="144" t="s">
        <v>5599</v>
      </c>
      <c r="L1209" s="129" t="s">
        <v>394</v>
      </c>
      <c r="M1209" s="129" t="s">
        <v>395</v>
      </c>
      <c r="N1209" s="144"/>
      <c r="O1209" s="144"/>
      <c r="P1209" s="235">
        <f t="shared" ca="1" si="37"/>
        <v>43509</v>
      </c>
      <c r="Q1209" s="236" t="str">
        <f t="shared" si="38"/>
        <v>ТАК</v>
      </c>
      <c r="R1209" s="152"/>
      <c r="S1209" s="152"/>
      <c r="T1209" s="152"/>
      <c r="U1209" s="152"/>
      <c r="V1209" s="146"/>
    </row>
    <row r="1210" spans="1:22" ht="25.85" x14ac:dyDescent="0.2">
      <c r="A1210" s="258">
        <v>807</v>
      </c>
      <c r="B1210" s="24">
        <f>SUBTOTAL(103,C$4:$C1210)</f>
        <v>1121</v>
      </c>
      <c r="C1210" s="142" t="s">
        <v>1114</v>
      </c>
      <c r="D1210" s="140" t="s">
        <v>1011</v>
      </c>
      <c r="E1210" s="123" t="s">
        <v>112</v>
      </c>
      <c r="F1210" s="123" t="s">
        <v>1008</v>
      </c>
      <c r="G1210" s="203" t="s">
        <v>2583</v>
      </c>
      <c r="H1210" s="144" t="s">
        <v>5965</v>
      </c>
      <c r="I1210" s="144" t="s">
        <v>6641</v>
      </c>
      <c r="J1210" s="144"/>
      <c r="K1210" s="144"/>
      <c r="L1210" s="129" t="s">
        <v>394</v>
      </c>
      <c r="M1210" s="129" t="s">
        <v>395</v>
      </c>
      <c r="N1210" s="144"/>
      <c r="O1210" s="144"/>
      <c r="P1210" s="235">
        <f t="shared" ca="1" si="37"/>
        <v>43509</v>
      </c>
      <c r="Q1210" s="236" t="str">
        <f t="shared" si="38"/>
        <v>ТАК</v>
      </c>
      <c r="R1210" s="152"/>
      <c r="S1210" s="152"/>
      <c r="T1210" s="152"/>
      <c r="U1210" s="152"/>
      <c r="V1210" s="146"/>
    </row>
    <row r="1211" spans="1:22" ht="25.85" x14ac:dyDescent="0.2">
      <c r="A1211" s="258">
        <v>808</v>
      </c>
      <c r="B1211" s="24">
        <f>SUBTOTAL(103,C$4:$C1211)</f>
        <v>1122</v>
      </c>
      <c r="C1211" s="142" t="s">
        <v>1114</v>
      </c>
      <c r="D1211" s="202" t="s">
        <v>1536</v>
      </c>
      <c r="E1211" s="205" t="s">
        <v>1537</v>
      </c>
      <c r="F1211" s="205" t="s">
        <v>1292</v>
      </c>
      <c r="G1211" s="203" t="s">
        <v>2583</v>
      </c>
      <c r="H1211" s="144" t="s">
        <v>6016</v>
      </c>
      <c r="I1211" s="144" t="s">
        <v>6642</v>
      </c>
      <c r="J1211" s="144"/>
      <c r="K1211" s="144"/>
      <c r="L1211" s="129" t="s">
        <v>394</v>
      </c>
      <c r="M1211" s="129" t="s">
        <v>395</v>
      </c>
      <c r="N1211" s="144"/>
      <c r="O1211" s="144"/>
      <c r="P1211" s="235">
        <f t="shared" ca="1" si="37"/>
        <v>43509</v>
      </c>
      <c r="Q1211" s="236" t="str">
        <f t="shared" si="38"/>
        <v>ТАК</v>
      </c>
      <c r="R1211" s="152"/>
      <c r="S1211" s="152"/>
      <c r="T1211" s="152"/>
      <c r="U1211" s="152"/>
      <c r="V1211" s="146"/>
    </row>
    <row r="1212" spans="1:22" ht="25.85" x14ac:dyDescent="0.2">
      <c r="A1212" s="258">
        <v>809</v>
      </c>
      <c r="B1212" s="24">
        <f>SUBTOTAL(103,C$4:$C1212)</f>
        <v>1123</v>
      </c>
      <c r="C1212" s="142" t="s">
        <v>1114</v>
      </c>
      <c r="D1212" s="140" t="s">
        <v>1006</v>
      </c>
      <c r="E1212" s="123" t="s">
        <v>1007</v>
      </c>
      <c r="F1212" s="123" t="s">
        <v>1008</v>
      </c>
      <c r="G1212" s="203" t="s">
        <v>2583</v>
      </c>
      <c r="H1212" s="144" t="s">
        <v>5965</v>
      </c>
      <c r="I1212" s="144" t="s">
        <v>6641</v>
      </c>
      <c r="J1212" s="144"/>
      <c r="K1212" s="144"/>
      <c r="L1212" s="204" t="s">
        <v>394</v>
      </c>
      <c r="M1212" s="204" t="s">
        <v>395</v>
      </c>
      <c r="N1212" s="144"/>
      <c r="O1212" s="144"/>
      <c r="P1212" s="235">
        <f t="shared" ca="1" si="37"/>
        <v>43509</v>
      </c>
      <c r="Q1212" s="236" t="str">
        <f t="shared" si="38"/>
        <v>ТАК</v>
      </c>
      <c r="R1212" s="152"/>
      <c r="S1212" s="152"/>
      <c r="T1212" s="152"/>
      <c r="U1212" s="152"/>
      <c r="V1212" s="146"/>
    </row>
    <row r="1213" spans="1:22" ht="25.85" x14ac:dyDescent="0.2">
      <c r="A1213" s="258">
        <v>810</v>
      </c>
      <c r="B1213" s="24">
        <f>SUBTOTAL(103,C$4:$C1213)</f>
        <v>1124</v>
      </c>
      <c r="C1213" s="142" t="s">
        <v>1114</v>
      </c>
      <c r="D1213" s="140" t="s">
        <v>1009</v>
      </c>
      <c r="E1213" s="123" t="s">
        <v>1010</v>
      </c>
      <c r="F1213" s="123" t="s">
        <v>1008</v>
      </c>
      <c r="G1213" s="203" t="s">
        <v>2583</v>
      </c>
      <c r="H1213" s="144" t="s">
        <v>5965</v>
      </c>
      <c r="I1213" s="144" t="s">
        <v>6641</v>
      </c>
      <c r="J1213" s="144"/>
      <c r="K1213" s="144"/>
      <c r="L1213" s="129" t="s">
        <v>394</v>
      </c>
      <c r="M1213" s="129" t="s">
        <v>395</v>
      </c>
      <c r="N1213" s="144"/>
      <c r="O1213" s="144"/>
      <c r="P1213" s="235">
        <f t="shared" ca="1" si="37"/>
        <v>43509</v>
      </c>
      <c r="Q1213" s="236" t="str">
        <f t="shared" si="38"/>
        <v>ТАК</v>
      </c>
      <c r="R1213" s="152"/>
      <c r="S1213" s="152"/>
      <c r="T1213" s="152"/>
      <c r="U1213" s="152"/>
      <c r="V1213" s="146"/>
    </row>
    <row r="1214" spans="1:22" ht="25.85" x14ac:dyDescent="0.2">
      <c r="A1214" s="258">
        <v>811</v>
      </c>
      <c r="B1214" s="24">
        <f>SUBTOTAL(103,C$4:$C1214)</f>
        <v>1125</v>
      </c>
      <c r="C1214" s="142" t="s">
        <v>1104</v>
      </c>
      <c r="D1214" s="202" t="s">
        <v>8820</v>
      </c>
      <c r="E1214" s="205" t="s">
        <v>8881</v>
      </c>
      <c r="F1214" s="205" t="s">
        <v>8834</v>
      </c>
      <c r="G1214" s="203" t="s">
        <v>2583</v>
      </c>
      <c r="H1214" s="144" t="s">
        <v>8897</v>
      </c>
      <c r="I1214" s="144" t="s">
        <v>8909</v>
      </c>
      <c r="J1214" s="144"/>
      <c r="K1214" s="144" t="s">
        <v>8845</v>
      </c>
      <c r="L1214" s="129" t="s">
        <v>394</v>
      </c>
      <c r="M1214" s="129" t="s">
        <v>395</v>
      </c>
      <c r="N1214" s="144"/>
      <c r="O1214" s="144"/>
      <c r="P1214" s="235">
        <f t="shared" ca="1" si="37"/>
        <v>43509</v>
      </c>
      <c r="Q1214" s="236" t="str">
        <f t="shared" si="38"/>
        <v>ТАК</v>
      </c>
      <c r="R1214" s="152"/>
      <c r="S1214" s="152"/>
      <c r="T1214" s="152"/>
      <c r="U1214" s="152"/>
      <c r="V1214" s="146"/>
    </row>
    <row r="1215" spans="1:22" ht="25.85" x14ac:dyDescent="0.2">
      <c r="A1215" s="258">
        <v>812</v>
      </c>
      <c r="B1215" s="24">
        <f>SUBTOTAL(103,C$4:$C1215)</f>
        <v>1126</v>
      </c>
      <c r="C1215" s="220" t="s">
        <v>1124</v>
      </c>
      <c r="D1215" s="202" t="s">
        <v>2018</v>
      </c>
      <c r="E1215" s="205" t="s">
        <v>2019</v>
      </c>
      <c r="F1215" s="205" t="s">
        <v>1177</v>
      </c>
      <c r="G1215" s="137" t="s">
        <v>2583</v>
      </c>
      <c r="H1215" s="144" t="s">
        <v>5973</v>
      </c>
      <c r="I1215" s="144" t="s">
        <v>6635</v>
      </c>
      <c r="J1215" s="144"/>
      <c r="K1215" s="144"/>
      <c r="L1215" s="204" t="s">
        <v>394</v>
      </c>
      <c r="M1215" s="129" t="s">
        <v>395</v>
      </c>
      <c r="N1215" s="144"/>
      <c r="O1215" s="144"/>
      <c r="P1215" s="235">
        <f t="shared" ca="1" si="37"/>
        <v>43509</v>
      </c>
      <c r="Q1215" s="236" t="str">
        <f t="shared" si="38"/>
        <v>ТАК</v>
      </c>
      <c r="R1215" s="152"/>
      <c r="S1215" s="152"/>
      <c r="T1215" s="152"/>
      <c r="U1215" s="152"/>
      <c r="V1215" s="146"/>
    </row>
    <row r="1216" spans="1:22" ht="51.65" x14ac:dyDescent="0.2">
      <c r="A1216" s="258">
        <v>813</v>
      </c>
      <c r="B1216" s="24">
        <f>SUBTOTAL(103,C$4:$C1216)</f>
        <v>1127</v>
      </c>
      <c r="C1216" s="210" t="s">
        <v>1104</v>
      </c>
      <c r="D1216" s="140">
        <v>38319720</v>
      </c>
      <c r="E1216" s="123" t="s">
        <v>2352</v>
      </c>
      <c r="F1216" s="123" t="s">
        <v>66</v>
      </c>
      <c r="G1216" s="138" t="s">
        <v>2588</v>
      </c>
      <c r="H1216" s="144" t="s">
        <v>5856</v>
      </c>
      <c r="I1216" s="144" t="s">
        <v>6565</v>
      </c>
      <c r="J1216" s="144" t="s">
        <v>4042</v>
      </c>
      <c r="K1216" s="144" t="s">
        <v>4692</v>
      </c>
      <c r="L1216" s="129" t="s">
        <v>4339</v>
      </c>
      <c r="M1216" s="129" t="s">
        <v>1608</v>
      </c>
      <c r="N1216" s="144"/>
      <c r="O1216" s="144"/>
      <c r="P1216" s="235">
        <f t="shared" ca="1" si="37"/>
        <v>43509</v>
      </c>
      <c r="Q1216" s="236" t="str">
        <f t="shared" si="38"/>
        <v>ТАК</v>
      </c>
      <c r="R1216" s="152"/>
      <c r="S1216" s="152"/>
      <c r="T1216" s="152"/>
      <c r="U1216" s="152"/>
      <c r="V1216" s="146"/>
    </row>
    <row r="1217" spans="1:22" ht="25.85" x14ac:dyDescent="0.2">
      <c r="A1217" s="258">
        <v>814</v>
      </c>
      <c r="B1217" s="24">
        <f>SUBTOTAL(103,C$4:$C1217)</f>
        <v>1128</v>
      </c>
      <c r="C1217" s="142" t="s">
        <v>1130</v>
      </c>
      <c r="D1217" s="202" t="s">
        <v>4424</v>
      </c>
      <c r="E1217" s="205" t="s">
        <v>4425</v>
      </c>
      <c r="F1217" s="205" t="s">
        <v>4426</v>
      </c>
      <c r="G1217" s="203" t="s">
        <v>2583</v>
      </c>
      <c r="H1217" s="144" t="s">
        <v>5663</v>
      </c>
      <c r="I1217" s="93" t="s">
        <v>6643</v>
      </c>
      <c r="J1217" s="144"/>
      <c r="K1217" s="144" t="s">
        <v>5600</v>
      </c>
      <c r="L1217" s="129" t="s">
        <v>394</v>
      </c>
      <c r="M1217" s="129" t="s">
        <v>395</v>
      </c>
      <c r="N1217" s="144"/>
      <c r="O1217" s="144"/>
      <c r="P1217" s="235">
        <f t="shared" ca="1" si="37"/>
        <v>43509</v>
      </c>
      <c r="Q1217" s="236" t="str">
        <f t="shared" si="38"/>
        <v>ТАК</v>
      </c>
      <c r="R1217" s="152"/>
      <c r="S1217" s="152"/>
      <c r="T1217" s="152"/>
      <c r="U1217" s="152"/>
      <c r="V1217" s="146"/>
    </row>
    <row r="1218" spans="1:22" ht="25.85" x14ac:dyDescent="0.2">
      <c r="A1218" s="258">
        <v>815</v>
      </c>
      <c r="B1218" s="24">
        <f>SUBTOTAL(103,C$4:$C1218)</f>
        <v>1129</v>
      </c>
      <c r="C1218" s="142" t="s">
        <v>1114</v>
      </c>
      <c r="D1218" s="128" t="s">
        <v>1853</v>
      </c>
      <c r="E1218" s="173" t="s">
        <v>1534</v>
      </c>
      <c r="F1218" s="175" t="s">
        <v>1535</v>
      </c>
      <c r="G1218" s="203" t="s">
        <v>2583</v>
      </c>
      <c r="H1218" s="144" t="s">
        <v>5992</v>
      </c>
      <c r="I1218" s="144" t="s">
        <v>6644</v>
      </c>
      <c r="J1218" s="144"/>
      <c r="K1218" s="144"/>
      <c r="L1218" s="129" t="s">
        <v>394</v>
      </c>
      <c r="M1218" s="129" t="s">
        <v>395</v>
      </c>
      <c r="N1218" s="144"/>
      <c r="O1218" s="144"/>
      <c r="P1218" s="235">
        <f t="shared" ca="1" si="37"/>
        <v>43509</v>
      </c>
      <c r="Q1218" s="236" t="str">
        <f t="shared" si="38"/>
        <v>ТАК</v>
      </c>
      <c r="R1218" s="152"/>
      <c r="S1218" s="152"/>
      <c r="T1218" s="152"/>
      <c r="U1218" s="152"/>
      <c r="V1218" s="146"/>
    </row>
    <row r="1219" spans="1:22" ht="51.65" x14ac:dyDescent="0.2">
      <c r="A1219" s="262">
        <v>816</v>
      </c>
      <c r="B1219" s="24">
        <f>SUBTOTAL(103,C$4:$C1219)</f>
        <v>1130</v>
      </c>
      <c r="C1219" s="141" t="s">
        <v>1104</v>
      </c>
      <c r="D1219" s="140" t="s">
        <v>1935</v>
      </c>
      <c r="E1219" s="123" t="s">
        <v>1934</v>
      </c>
      <c r="F1219" s="123" t="s">
        <v>1933</v>
      </c>
      <c r="G1219" s="138" t="s">
        <v>2588</v>
      </c>
      <c r="H1219" s="144" t="s">
        <v>5808</v>
      </c>
      <c r="I1219" s="144" t="s">
        <v>6315</v>
      </c>
      <c r="J1219" s="144" t="s">
        <v>5236</v>
      </c>
      <c r="K1219" s="144" t="s">
        <v>4693</v>
      </c>
      <c r="L1219" s="129" t="s">
        <v>4339</v>
      </c>
      <c r="M1219" s="129" t="s">
        <v>1608</v>
      </c>
      <c r="N1219" s="144"/>
      <c r="O1219" s="144"/>
      <c r="P1219" s="235">
        <f t="shared" ca="1" si="37"/>
        <v>43509</v>
      </c>
      <c r="Q1219" s="236" t="str">
        <f t="shared" si="38"/>
        <v>ТАК</v>
      </c>
      <c r="R1219" s="152"/>
      <c r="S1219" s="152"/>
      <c r="T1219" s="152"/>
      <c r="U1219" s="152"/>
      <c r="V1219" s="146"/>
    </row>
    <row r="1220" spans="1:22" ht="25.85" x14ac:dyDescent="0.2">
      <c r="A1220" s="263"/>
      <c r="B1220" s="24">
        <f>SUBTOTAL(103,C$4:$C1220)</f>
        <v>1131</v>
      </c>
      <c r="C1220" s="142" t="s">
        <v>1104</v>
      </c>
      <c r="D1220" s="202" t="s">
        <v>1935</v>
      </c>
      <c r="E1220" s="205" t="s">
        <v>1934</v>
      </c>
      <c r="F1220" s="205" t="s">
        <v>4471</v>
      </c>
      <c r="G1220" s="203" t="s">
        <v>2586</v>
      </c>
      <c r="H1220" s="144" t="s">
        <v>5663</v>
      </c>
      <c r="I1220" s="93" t="s">
        <v>6060</v>
      </c>
      <c r="J1220" s="144" t="s">
        <v>5236</v>
      </c>
      <c r="K1220" s="144" t="s">
        <v>4693</v>
      </c>
      <c r="L1220" s="204" t="s">
        <v>3743</v>
      </c>
      <c r="M1220" s="204" t="s">
        <v>3744</v>
      </c>
      <c r="N1220" s="144"/>
      <c r="O1220" s="144"/>
      <c r="P1220" s="235">
        <f t="shared" ref="P1220:P1283" ca="1" si="39">TODAY()</f>
        <v>43509</v>
      </c>
      <c r="Q1220" s="236" t="str">
        <f t="shared" si="38"/>
        <v>ТАК</v>
      </c>
      <c r="R1220" s="152"/>
      <c r="S1220" s="152"/>
      <c r="T1220" s="152"/>
      <c r="U1220" s="152"/>
      <c r="V1220" s="146"/>
    </row>
    <row r="1221" spans="1:22" ht="25.85" x14ac:dyDescent="0.2">
      <c r="A1221" s="258">
        <v>817</v>
      </c>
      <c r="B1221" s="24">
        <f>SUBTOTAL(103,C$4:$C1221)</f>
        <v>1132</v>
      </c>
      <c r="C1221" s="142" t="s">
        <v>1104</v>
      </c>
      <c r="D1221" s="202" t="s">
        <v>7508</v>
      </c>
      <c r="E1221" s="205" t="s">
        <v>7598</v>
      </c>
      <c r="F1221" s="205" t="s">
        <v>7538</v>
      </c>
      <c r="G1221" s="203" t="s">
        <v>2583</v>
      </c>
      <c r="H1221" s="144" t="s">
        <v>7624</v>
      </c>
      <c r="I1221" s="144" t="s">
        <v>7890</v>
      </c>
      <c r="J1221" s="144"/>
      <c r="K1221" s="144" t="s">
        <v>7566</v>
      </c>
      <c r="L1221" s="129" t="s">
        <v>394</v>
      </c>
      <c r="M1221" s="129" t="s">
        <v>395</v>
      </c>
      <c r="N1221" s="144"/>
      <c r="O1221" s="144"/>
      <c r="P1221" s="235">
        <f t="shared" ca="1" si="39"/>
        <v>43509</v>
      </c>
      <c r="Q1221" s="236" t="str">
        <f t="shared" si="38"/>
        <v>ТАК</v>
      </c>
      <c r="R1221" s="152"/>
      <c r="S1221" s="152"/>
      <c r="T1221" s="152"/>
      <c r="U1221" s="152"/>
      <c r="V1221" s="146"/>
    </row>
    <row r="1222" spans="1:22" ht="25.85" x14ac:dyDescent="0.2">
      <c r="A1222" s="262">
        <v>818</v>
      </c>
      <c r="B1222" s="24">
        <f>SUBTOTAL(103,C$4:$C1222)</f>
        <v>1133</v>
      </c>
      <c r="C1222" s="257" t="s">
        <v>1118</v>
      </c>
      <c r="D1222" s="128" t="s">
        <v>522</v>
      </c>
      <c r="E1222" s="173" t="s">
        <v>523</v>
      </c>
      <c r="F1222" s="173" t="s">
        <v>524</v>
      </c>
      <c r="G1222" s="203" t="s">
        <v>2586</v>
      </c>
      <c r="H1222" s="144" t="s">
        <v>5685</v>
      </c>
      <c r="I1222" s="144" t="s">
        <v>6518</v>
      </c>
      <c r="J1222" s="144" t="s">
        <v>5237</v>
      </c>
      <c r="K1222" s="144" t="s">
        <v>5083</v>
      </c>
      <c r="L1222" s="129" t="s">
        <v>3743</v>
      </c>
      <c r="M1222" s="129" t="s">
        <v>3744</v>
      </c>
      <c r="N1222" s="144"/>
      <c r="O1222" s="144"/>
      <c r="P1222" s="235">
        <f t="shared" ca="1" si="39"/>
        <v>43509</v>
      </c>
      <c r="Q1222" s="236" t="str">
        <f t="shared" si="38"/>
        <v>ТАК</v>
      </c>
      <c r="R1222" s="152"/>
      <c r="S1222" s="152"/>
      <c r="T1222" s="152"/>
      <c r="U1222" s="152"/>
      <c r="V1222" s="146"/>
    </row>
    <row r="1223" spans="1:22" ht="27.2" x14ac:dyDescent="0.2">
      <c r="A1223" s="263"/>
      <c r="B1223" s="24">
        <f>SUBTOTAL(103,C$4:$C1223)</f>
        <v>1134</v>
      </c>
      <c r="C1223" s="142" t="s">
        <v>1118</v>
      </c>
      <c r="D1223" s="202" t="s">
        <v>522</v>
      </c>
      <c r="E1223" s="205" t="s">
        <v>523</v>
      </c>
      <c r="F1223" s="205" t="s">
        <v>524</v>
      </c>
      <c r="G1223" s="137" t="s">
        <v>7731</v>
      </c>
      <c r="H1223" s="144" t="s">
        <v>8899</v>
      </c>
      <c r="I1223" s="144" t="s">
        <v>9246</v>
      </c>
      <c r="J1223" s="144" t="s">
        <v>5237</v>
      </c>
      <c r="K1223" s="144" t="s">
        <v>5083</v>
      </c>
      <c r="L1223" s="129" t="s">
        <v>3743</v>
      </c>
      <c r="M1223" s="129" t="s">
        <v>3744</v>
      </c>
      <c r="N1223" s="144"/>
      <c r="O1223" s="144"/>
      <c r="P1223" s="235">
        <f t="shared" ca="1" si="39"/>
        <v>43509</v>
      </c>
      <c r="Q1223" s="236" t="str">
        <f t="shared" si="38"/>
        <v>ТАК</v>
      </c>
      <c r="R1223" s="152"/>
      <c r="S1223" s="152"/>
      <c r="T1223" s="152"/>
      <c r="U1223" s="152"/>
      <c r="V1223" s="146"/>
    </row>
    <row r="1224" spans="1:22" ht="51.65" x14ac:dyDescent="0.2">
      <c r="A1224" s="258">
        <v>819</v>
      </c>
      <c r="B1224" s="24">
        <f>SUBTOTAL(103,C$4:$C1224)</f>
        <v>1135</v>
      </c>
      <c r="C1224" s="258" t="s">
        <v>1104</v>
      </c>
      <c r="D1224" s="140">
        <v>38388202</v>
      </c>
      <c r="E1224" s="123" t="s">
        <v>2342</v>
      </c>
      <c r="F1224" s="123" t="s">
        <v>63</v>
      </c>
      <c r="G1224" s="138" t="s">
        <v>2588</v>
      </c>
      <c r="H1224" s="144" t="s">
        <v>5954</v>
      </c>
      <c r="I1224" s="144" t="s">
        <v>6534</v>
      </c>
      <c r="J1224" s="144" t="s">
        <v>4043</v>
      </c>
      <c r="K1224" s="144" t="s">
        <v>4694</v>
      </c>
      <c r="L1224" s="129" t="s">
        <v>4339</v>
      </c>
      <c r="M1224" s="129" t="s">
        <v>1608</v>
      </c>
      <c r="N1224" s="144"/>
      <c r="O1224" s="144"/>
      <c r="P1224" s="235">
        <f t="shared" ca="1" si="39"/>
        <v>43509</v>
      </c>
      <c r="Q1224" s="236" t="str">
        <f t="shared" si="38"/>
        <v>ТАК</v>
      </c>
      <c r="R1224" s="152"/>
      <c r="S1224" s="152"/>
      <c r="T1224" s="152"/>
      <c r="U1224" s="152"/>
      <c r="V1224" s="146"/>
    </row>
    <row r="1225" spans="1:22" ht="51.65" x14ac:dyDescent="0.2">
      <c r="A1225" s="258">
        <v>820</v>
      </c>
      <c r="B1225" s="24">
        <f>SUBTOTAL(103,C$4:$C1225)</f>
        <v>1136</v>
      </c>
      <c r="C1225" s="220" t="s">
        <v>1104</v>
      </c>
      <c r="D1225" s="140" t="s">
        <v>213</v>
      </c>
      <c r="E1225" s="123" t="s">
        <v>212</v>
      </c>
      <c r="F1225" s="123" t="s">
        <v>211</v>
      </c>
      <c r="G1225" s="138" t="s">
        <v>2588</v>
      </c>
      <c r="H1225" s="144" t="s">
        <v>5790</v>
      </c>
      <c r="I1225" s="144" t="s">
        <v>6281</v>
      </c>
      <c r="J1225" s="144" t="s">
        <v>4044</v>
      </c>
      <c r="K1225" s="144" t="s">
        <v>4695</v>
      </c>
      <c r="L1225" s="129" t="s">
        <v>4339</v>
      </c>
      <c r="M1225" s="129" t="s">
        <v>1608</v>
      </c>
      <c r="N1225" s="144"/>
      <c r="O1225" s="144"/>
      <c r="P1225" s="235">
        <f t="shared" ca="1" si="39"/>
        <v>43509</v>
      </c>
      <c r="Q1225" s="236" t="str">
        <f t="shared" si="38"/>
        <v>ТАК</v>
      </c>
      <c r="R1225" s="152"/>
      <c r="S1225" s="152"/>
      <c r="T1225" s="152"/>
      <c r="U1225" s="152"/>
      <c r="V1225" s="146"/>
    </row>
    <row r="1226" spans="1:22" ht="25.85" x14ac:dyDescent="0.2">
      <c r="A1226" s="258">
        <v>821</v>
      </c>
      <c r="B1226" s="24">
        <f>SUBTOTAL(103,C$4:$C1226)</f>
        <v>1137</v>
      </c>
      <c r="C1226" s="142" t="s">
        <v>1114</v>
      </c>
      <c r="D1226" s="202" t="s">
        <v>5601</v>
      </c>
      <c r="E1226" s="205" t="s">
        <v>1212</v>
      </c>
      <c r="F1226" s="205" t="s">
        <v>780</v>
      </c>
      <c r="G1226" s="203" t="s">
        <v>2583</v>
      </c>
      <c r="H1226" s="144" t="s">
        <v>5909</v>
      </c>
      <c r="I1226" s="144" t="s">
        <v>6467</v>
      </c>
      <c r="J1226" s="144"/>
      <c r="K1226" s="144"/>
      <c r="L1226" s="129" t="s">
        <v>394</v>
      </c>
      <c r="M1226" s="129" t="s">
        <v>395</v>
      </c>
      <c r="N1226" s="144"/>
      <c r="O1226" s="144"/>
      <c r="P1226" s="235">
        <f t="shared" ca="1" si="39"/>
        <v>43509</v>
      </c>
      <c r="Q1226" s="236" t="str">
        <f t="shared" si="38"/>
        <v>ТАК</v>
      </c>
      <c r="R1226" s="152"/>
      <c r="S1226" s="152"/>
      <c r="T1226" s="152"/>
      <c r="U1226" s="152"/>
      <c r="V1226" s="146"/>
    </row>
    <row r="1227" spans="1:22" ht="25.85" x14ac:dyDescent="0.2">
      <c r="A1227" s="258">
        <v>822</v>
      </c>
      <c r="B1227" s="24">
        <f>SUBTOTAL(103,C$4:$C1227)</f>
        <v>1138</v>
      </c>
      <c r="C1227" s="142" t="s">
        <v>1104</v>
      </c>
      <c r="D1227" s="202" t="s">
        <v>7923</v>
      </c>
      <c r="E1227" s="205" t="s">
        <v>7974</v>
      </c>
      <c r="F1227" s="205" t="s">
        <v>7941</v>
      </c>
      <c r="G1227" s="203" t="s">
        <v>2583</v>
      </c>
      <c r="H1227" s="144" t="s">
        <v>7991</v>
      </c>
      <c r="I1227" s="144" t="s">
        <v>7999</v>
      </c>
      <c r="J1227" s="144"/>
      <c r="K1227" s="144" t="s">
        <v>7956</v>
      </c>
      <c r="L1227" s="204" t="s">
        <v>394</v>
      </c>
      <c r="M1227" s="129" t="s">
        <v>395</v>
      </c>
      <c r="N1227" s="144"/>
      <c r="O1227" s="144"/>
      <c r="P1227" s="235">
        <f t="shared" ca="1" si="39"/>
        <v>43509</v>
      </c>
      <c r="Q1227" s="236" t="str">
        <f t="shared" si="38"/>
        <v>ТАК</v>
      </c>
      <c r="R1227" s="152"/>
      <c r="S1227" s="152"/>
      <c r="T1227" s="152"/>
      <c r="U1227" s="152"/>
      <c r="V1227" s="146"/>
    </row>
    <row r="1228" spans="1:22" ht="51.65" x14ac:dyDescent="0.2">
      <c r="A1228" s="258">
        <v>823</v>
      </c>
      <c r="B1228" s="139">
        <f>SUBTOTAL(103,C$4:$C1228)</f>
        <v>1139</v>
      </c>
      <c r="C1228" s="258" t="s">
        <v>1104</v>
      </c>
      <c r="D1228" s="140">
        <v>38418870</v>
      </c>
      <c r="E1228" s="123" t="s">
        <v>337</v>
      </c>
      <c r="F1228" s="123" t="s">
        <v>1859</v>
      </c>
      <c r="G1228" s="138" t="s">
        <v>2588</v>
      </c>
      <c r="H1228" s="144" t="s">
        <v>5845</v>
      </c>
      <c r="I1228" s="144" t="s">
        <v>6376</v>
      </c>
      <c r="J1228" s="144" t="s">
        <v>4045</v>
      </c>
      <c r="K1228" s="144" t="s">
        <v>4696</v>
      </c>
      <c r="L1228" s="204" t="s">
        <v>4339</v>
      </c>
      <c r="M1228" s="204" t="s">
        <v>1608</v>
      </c>
      <c r="N1228" s="144"/>
      <c r="O1228" s="144"/>
      <c r="P1228" s="235">
        <f t="shared" ca="1" si="39"/>
        <v>43509</v>
      </c>
      <c r="Q1228" s="236" t="str">
        <f t="shared" si="38"/>
        <v>ТАК</v>
      </c>
      <c r="R1228" s="152"/>
      <c r="S1228" s="152"/>
      <c r="T1228" s="152"/>
      <c r="U1228" s="152"/>
      <c r="V1228" s="146"/>
    </row>
    <row r="1229" spans="1:22" ht="51.65" x14ac:dyDescent="0.2">
      <c r="A1229" s="258">
        <v>824</v>
      </c>
      <c r="B1229" s="24">
        <f>SUBTOTAL(103,C$4:$C1229)</f>
        <v>1140</v>
      </c>
      <c r="C1229" s="258" t="s">
        <v>1104</v>
      </c>
      <c r="D1229" s="140">
        <v>38419392</v>
      </c>
      <c r="E1229" s="123" t="s">
        <v>2355</v>
      </c>
      <c r="F1229" s="123" t="s">
        <v>75</v>
      </c>
      <c r="G1229" s="138" t="s">
        <v>2588</v>
      </c>
      <c r="H1229" s="144" t="s">
        <v>5864</v>
      </c>
      <c r="I1229" s="144" t="s">
        <v>6407</v>
      </c>
      <c r="J1229" s="144" t="s">
        <v>4046</v>
      </c>
      <c r="K1229" s="144" t="s">
        <v>4697</v>
      </c>
      <c r="L1229" s="129" t="s">
        <v>4339</v>
      </c>
      <c r="M1229" s="129" t="s">
        <v>1608</v>
      </c>
      <c r="N1229" s="144"/>
      <c r="O1229" s="144"/>
      <c r="P1229" s="235">
        <f t="shared" ca="1" si="39"/>
        <v>43509</v>
      </c>
      <c r="Q1229" s="236" t="str">
        <f t="shared" si="38"/>
        <v>ТАК</v>
      </c>
      <c r="R1229" s="152"/>
      <c r="S1229" s="152"/>
      <c r="T1229" s="152"/>
      <c r="U1229" s="152"/>
      <c r="V1229" s="146"/>
    </row>
    <row r="1230" spans="1:22" ht="25.85" x14ac:dyDescent="0.2">
      <c r="A1230" s="262">
        <v>825</v>
      </c>
      <c r="B1230" s="24">
        <f>SUBTOTAL(103,C$4:$C1230)</f>
        <v>1141</v>
      </c>
      <c r="C1230" s="258" t="s">
        <v>1123</v>
      </c>
      <c r="D1230" s="202" t="s">
        <v>582</v>
      </c>
      <c r="E1230" s="205" t="s">
        <v>583</v>
      </c>
      <c r="F1230" s="205" t="s">
        <v>584</v>
      </c>
      <c r="G1230" s="203" t="s">
        <v>2586</v>
      </c>
      <c r="H1230" s="144" t="s">
        <v>5685</v>
      </c>
      <c r="I1230" s="144" t="s">
        <v>6138</v>
      </c>
      <c r="J1230" s="144" t="s">
        <v>5238</v>
      </c>
      <c r="K1230" s="144" t="s">
        <v>4698</v>
      </c>
      <c r="L1230" s="129" t="s">
        <v>3743</v>
      </c>
      <c r="M1230" s="129" t="s">
        <v>3744</v>
      </c>
      <c r="N1230" s="144"/>
      <c r="O1230" s="144"/>
      <c r="P1230" s="235">
        <f t="shared" ca="1" si="39"/>
        <v>43509</v>
      </c>
      <c r="Q1230" s="236" t="str">
        <f t="shared" ref="Q1230:Q1293" si="40">IF(VALUE(O1230)=0,"ТАК",IF(VALUE(O1230)&gt;VALUE(P1230),"ТАК","НІ"))</f>
        <v>ТАК</v>
      </c>
      <c r="R1230" s="152"/>
      <c r="S1230" s="152"/>
      <c r="T1230" s="152"/>
      <c r="U1230" s="152"/>
      <c r="V1230" s="146"/>
    </row>
    <row r="1231" spans="1:22" ht="51.65" x14ac:dyDescent="0.2">
      <c r="A1231" s="264"/>
      <c r="B1231" s="24">
        <f>SUBTOTAL(103,C$4:$C1231)</f>
        <v>1142</v>
      </c>
      <c r="C1231" s="258" t="s">
        <v>1123</v>
      </c>
      <c r="D1231" s="202">
        <v>38424507</v>
      </c>
      <c r="E1231" s="205" t="s">
        <v>694</v>
      </c>
      <c r="F1231" s="205" t="s">
        <v>693</v>
      </c>
      <c r="G1231" s="138" t="s">
        <v>2588</v>
      </c>
      <c r="H1231" s="144" t="s">
        <v>5711</v>
      </c>
      <c r="I1231" s="144" t="s">
        <v>6135</v>
      </c>
      <c r="J1231" s="144" t="s">
        <v>4047</v>
      </c>
      <c r="K1231" s="144" t="s">
        <v>4698</v>
      </c>
      <c r="L1231" s="129" t="s">
        <v>4339</v>
      </c>
      <c r="M1231" s="129" t="s">
        <v>1608</v>
      </c>
      <c r="N1231" s="144"/>
      <c r="O1231" s="144"/>
      <c r="P1231" s="235">
        <f t="shared" ca="1" si="39"/>
        <v>43509</v>
      </c>
      <c r="Q1231" s="236" t="str">
        <f t="shared" si="40"/>
        <v>ТАК</v>
      </c>
      <c r="R1231" s="152"/>
      <c r="S1231" s="152"/>
      <c r="T1231" s="152"/>
      <c r="U1231" s="152"/>
      <c r="V1231" s="146"/>
    </row>
    <row r="1232" spans="1:22" ht="27.2" x14ac:dyDescent="0.25">
      <c r="A1232" s="263"/>
      <c r="B1232" s="24">
        <f>SUBTOTAL(103,C$4:$C1232)</f>
        <v>1143</v>
      </c>
      <c r="C1232" s="142" t="s">
        <v>1123</v>
      </c>
      <c r="D1232" s="202" t="s">
        <v>582</v>
      </c>
      <c r="E1232" s="205" t="s">
        <v>583</v>
      </c>
      <c r="F1232" s="205" t="s">
        <v>584</v>
      </c>
      <c r="G1232" s="203" t="s">
        <v>7731</v>
      </c>
      <c r="H1232" s="144" t="s">
        <v>9409</v>
      </c>
      <c r="I1232" s="144" t="s">
        <v>9697</v>
      </c>
      <c r="J1232" s="144" t="s">
        <v>9660</v>
      </c>
      <c r="K1232" s="144" t="s">
        <v>4698</v>
      </c>
      <c r="L1232" s="129" t="s">
        <v>3743</v>
      </c>
      <c r="M1232" s="129" t="s">
        <v>3744</v>
      </c>
      <c r="N1232" s="234"/>
      <c r="O1232" s="237"/>
      <c r="P1232" s="235">
        <f t="shared" ca="1" si="39"/>
        <v>43509</v>
      </c>
      <c r="Q1232" s="236" t="str">
        <f t="shared" si="40"/>
        <v>ТАК</v>
      </c>
      <c r="R1232" s="152"/>
      <c r="S1232" s="152"/>
      <c r="T1232" s="152"/>
      <c r="U1232" s="152"/>
      <c r="V1232" s="146"/>
    </row>
    <row r="1233" spans="1:22" ht="25.85" x14ac:dyDescent="0.2">
      <c r="A1233" s="258">
        <v>826</v>
      </c>
      <c r="B1233" s="24">
        <f>SUBTOTAL(103,C$4:$C1233)</f>
        <v>1144</v>
      </c>
      <c r="C1233" s="142" t="s">
        <v>1115</v>
      </c>
      <c r="D1233" s="202" t="s">
        <v>8814</v>
      </c>
      <c r="E1233" s="205" t="s">
        <v>8869</v>
      </c>
      <c r="F1233" s="205" t="s">
        <v>8829</v>
      </c>
      <c r="G1233" s="203" t="s">
        <v>2583</v>
      </c>
      <c r="H1233" s="144" t="s">
        <v>8894</v>
      </c>
      <c r="I1233" s="144" t="s">
        <v>8903</v>
      </c>
      <c r="J1233" s="144"/>
      <c r="K1233" s="144" t="s">
        <v>8298</v>
      </c>
      <c r="L1233" s="129" t="s">
        <v>394</v>
      </c>
      <c r="M1233" s="129" t="s">
        <v>395</v>
      </c>
      <c r="N1233" s="144"/>
      <c r="O1233" s="144"/>
      <c r="P1233" s="235">
        <f t="shared" ca="1" si="39"/>
        <v>43509</v>
      </c>
      <c r="Q1233" s="236" t="str">
        <f t="shared" si="40"/>
        <v>ТАК</v>
      </c>
      <c r="R1233" s="152"/>
      <c r="S1233" s="152"/>
      <c r="T1233" s="152"/>
      <c r="U1233" s="152"/>
      <c r="V1233" s="146"/>
    </row>
    <row r="1234" spans="1:22" ht="25.85" x14ac:dyDescent="0.2">
      <c r="A1234" s="258">
        <v>827</v>
      </c>
      <c r="B1234" s="24">
        <f>SUBTOTAL(103,C$4:$C1234)</f>
        <v>1145</v>
      </c>
      <c r="C1234" s="258" t="s">
        <v>1124</v>
      </c>
      <c r="D1234" s="202" t="s">
        <v>2012</v>
      </c>
      <c r="E1234" s="205" t="s">
        <v>2013</v>
      </c>
      <c r="F1234" s="175" t="s">
        <v>1040</v>
      </c>
      <c r="G1234" s="203" t="s">
        <v>2583</v>
      </c>
      <c r="H1234" s="144" t="s">
        <v>6028</v>
      </c>
      <c r="I1234" s="144" t="s">
        <v>6645</v>
      </c>
      <c r="J1234" s="144"/>
      <c r="K1234" s="144"/>
      <c r="L1234" s="129" t="s">
        <v>394</v>
      </c>
      <c r="M1234" s="129" t="s">
        <v>395</v>
      </c>
      <c r="N1234" s="144"/>
      <c r="O1234" s="144"/>
      <c r="P1234" s="235">
        <f t="shared" ca="1" si="39"/>
        <v>43509</v>
      </c>
      <c r="Q1234" s="236" t="str">
        <f t="shared" si="40"/>
        <v>ТАК</v>
      </c>
      <c r="R1234" s="152"/>
      <c r="S1234" s="152"/>
      <c r="T1234" s="152"/>
      <c r="U1234" s="152"/>
      <c r="V1234" s="146"/>
    </row>
    <row r="1235" spans="1:22" ht="25.85" x14ac:dyDescent="0.2">
      <c r="A1235" s="258">
        <v>828</v>
      </c>
      <c r="B1235" s="24">
        <f>SUBTOTAL(103,C$4:$C1235)</f>
        <v>1146</v>
      </c>
      <c r="C1235" s="258" t="s">
        <v>1108</v>
      </c>
      <c r="D1235" s="202" t="s">
        <v>2176</v>
      </c>
      <c r="E1235" s="205" t="s">
        <v>2177</v>
      </c>
      <c r="F1235" s="175" t="s">
        <v>1796</v>
      </c>
      <c r="G1235" s="203" t="s">
        <v>2583</v>
      </c>
      <c r="H1235" s="144" t="s">
        <v>5932</v>
      </c>
      <c r="I1235" s="144" t="s">
        <v>6505</v>
      </c>
      <c r="J1235" s="144"/>
      <c r="K1235" s="144"/>
      <c r="L1235" s="129" t="s">
        <v>394</v>
      </c>
      <c r="M1235" s="129" t="s">
        <v>395</v>
      </c>
      <c r="N1235" s="144"/>
      <c r="O1235" s="144"/>
      <c r="P1235" s="235">
        <f t="shared" ca="1" si="39"/>
        <v>43509</v>
      </c>
      <c r="Q1235" s="236" t="str">
        <f t="shared" si="40"/>
        <v>ТАК</v>
      </c>
      <c r="R1235" s="152"/>
      <c r="S1235" s="152" t="s">
        <v>8799</v>
      </c>
      <c r="T1235" s="152"/>
      <c r="U1235" s="152"/>
      <c r="V1235" s="146"/>
    </row>
    <row r="1236" spans="1:22" ht="51.65" x14ac:dyDescent="0.2">
      <c r="A1236" s="258">
        <v>829</v>
      </c>
      <c r="B1236" s="24">
        <f>SUBTOTAL(103,C$4:$C1236)</f>
        <v>1147</v>
      </c>
      <c r="C1236" s="220" t="s">
        <v>1104</v>
      </c>
      <c r="D1236" s="140" t="s">
        <v>878</v>
      </c>
      <c r="E1236" s="123" t="s">
        <v>877</v>
      </c>
      <c r="F1236" s="123" t="s">
        <v>876</v>
      </c>
      <c r="G1236" s="138" t="s">
        <v>2588</v>
      </c>
      <c r="H1236" s="144" t="s">
        <v>5796</v>
      </c>
      <c r="I1236" s="144" t="s">
        <v>6290</v>
      </c>
      <c r="J1236" s="144" t="s">
        <v>4048</v>
      </c>
      <c r="K1236" s="144" t="s">
        <v>4699</v>
      </c>
      <c r="L1236" s="129" t="s">
        <v>4339</v>
      </c>
      <c r="M1236" s="129" t="s">
        <v>1608</v>
      </c>
      <c r="N1236" s="144"/>
      <c r="O1236" s="144"/>
      <c r="P1236" s="235">
        <f t="shared" ca="1" si="39"/>
        <v>43509</v>
      </c>
      <c r="Q1236" s="236" t="str">
        <f t="shared" si="40"/>
        <v>ТАК</v>
      </c>
      <c r="R1236" s="152"/>
      <c r="S1236" s="152"/>
      <c r="T1236" s="152"/>
      <c r="U1236" s="152"/>
      <c r="V1236" s="146"/>
    </row>
    <row r="1237" spans="1:22" ht="25.85" x14ac:dyDescent="0.2">
      <c r="A1237" s="258">
        <v>830</v>
      </c>
      <c r="B1237" s="24">
        <f>SUBTOTAL(103,C$4:$C1237)</f>
        <v>1148</v>
      </c>
      <c r="C1237" s="220" t="s">
        <v>1112</v>
      </c>
      <c r="D1237" s="202" t="s">
        <v>5602</v>
      </c>
      <c r="E1237" s="205" t="s">
        <v>615</v>
      </c>
      <c r="F1237" s="205" t="s">
        <v>616</v>
      </c>
      <c r="G1237" s="203" t="s">
        <v>2583</v>
      </c>
      <c r="H1237" s="144" t="s">
        <v>5939</v>
      </c>
      <c r="I1237" s="144" t="s">
        <v>6513</v>
      </c>
      <c r="J1237" s="144"/>
      <c r="K1237" s="144"/>
      <c r="L1237" s="129" t="s">
        <v>394</v>
      </c>
      <c r="M1237" s="129" t="s">
        <v>395</v>
      </c>
      <c r="N1237" s="144"/>
      <c r="O1237" s="144"/>
      <c r="P1237" s="235">
        <f t="shared" ca="1" si="39"/>
        <v>43509</v>
      </c>
      <c r="Q1237" s="236" t="str">
        <f t="shared" si="40"/>
        <v>ТАК</v>
      </c>
      <c r="R1237" s="152"/>
      <c r="S1237" s="152"/>
      <c r="T1237" s="152"/>
      <c r="U1237" s="152"/>
      <c r="V1237" s="146"/>
    </row>
    <row r="1238" spans="1:22" ht="25.85" x14ac:dyDescent="0.2">
      <c r="A1238" s="258">
        <v>831</v>
      </c>
      <c r="B1238" s="24">
        <f>SUBTOTAL(103,C$4:$C1238)</f>
        <v>1149</v>
      </c>
      <c r="C1238" s="141" t="s">
        <v>1104</v>
      </c>
      <c r="D1238" s="140" t="s">
        <v>1655</v>
      </c>
      <c r="E1238" s="123" t="s">
        <v>1656</v>
      </c>
      <c r="F1238" s="123" t="s">
        <v>1657</v>
      </c>
      <c r="G1238" s="203" t="s">
        <v>2583</v>
      </c>
      <c r="H1238" s="144" t="s">
        <v>5836</v>
      </c>
      <c r="I1238" s="144" t="s">
        <v>6646</v>
      </c>
      <c r="J1238" s="144"/>
      <c r="K1238" s="144"/>
      <c r="L1238" s="129" t="s">
        <v>394</v>
      </c>
      <c r="M1238" s="129" t="s">
        <v>395</v>
      </c>
      <c r="N1238" s="144"/>
      <c r="O1238" s="144"/>
      <c r="P1238" s="235">
        <f t="shared" ca="1" si="39"/>
        <v>43509</v>
      </c>
      <c r="Q1238" s="236" t="str">
        <f t="shared" si="40"/>
        <v>ТАК</v>
      </c>
      <c r="R1238" s="152"/>
      <c r="S1238" s="152"/>
      <c r="T1238" s="152"/>
      <c r="U1238" s="152"/>
      <c r="V1238" s="146"/>
    </row>
    <row r="1239" spans="1:22" ht="51.65" x14ac:dyDescent="0.2">
      <c r="A1239" s="258">
        <v>832</v>
      </c>
      <c r="B1239" s="24">
        <f>SUBTOTAL(103,C$4:$C1239)</f>
        <v>1150</v>
      </c>
      <c r="C1239" s="258" t="s">
        <v>1104</v>
      </c>
      <c r="D1239" s="140">
        <v>38488691</v>
      </c>
      <c r="E1239" s="123" t="s">
        <v>1426</v>
      </c>
      <c r="F1239" s="123" t="s">
        <v>323</v>
      </c>
      <c r="G1239" s="138" t="s">
        <v>2588</v>
      </c>
      <c r="H1239" s="144" t="s">
        <v>5839</v>
      </c>
      <c r="I1239" s="144" t="s">
        <v>6369</v>
      </c>
      <c r="J1239" s="144" t="s">
        <v>4049</v>
      </c>
      <c r="K1239" s="144" t="s">
        <v>4700</v>
      </c>
      <c r="L1239" s="129" t="s">
        <v>4339</v>
      </c>
      <c r="M1239" s="129" t="s">
        <v>1608</v>
      </c>
      <c r="N1239" s="144"/>
      <c r="O1239" s="144"/>
      <c r="P1239" s="235">
        <f t="shared" ca="1" si="39"/>
        <v>43509</v>
      </c>
      <c r="Q1239" s="236" t="str">
        <f t="shared" si="40"/>
        <v>ТАК</v>
      </c>
      <c r="R1239" s="152"/>
      <c r="S1239" s="152"/>
      <c r="T1239" s="152"/>
      <c r="U1239" s="152"/>
      <c r="V1239" s="146"/>
    </row>
    <row r="1240" spans="1:22" ht="51.65" x14ac:dyDescent="0.2">
      <c r="A1240" s="258">
        <v>833</v>
      </c>
      <c r="B1240" s="24">
        <f>SUBTOTAL(103,C$4:$C1240)</f>
        <v>1151</v>
      </c>
      <c r="C1240" s="220" t="s">
        <v>1104</v>
      </c>
      <c r="D1240" s="140">
        <v>38489035</v>
      </c>
      <c r="E1240" s="123" t="s">
        <v>1976</v>
      </c>
      <c r="F1240" s="123" t="s">
        <v>322</v>
      </c>
      <c r="G1240" s="138" t="s">
        <v>2588</v>
      </c>
      <c r="H1240" s="144" t="s">
        <v>5824</v>
      </c>
      <c r="I1240" s="144" t="s">
        <v>6349</v>
      </c>
      <c r="J1240" s="144" t="s">
        <v>4050</v>
      </c>
      <c r="K1240" s="144" t="s">
        <v>4701</v>
      </c>
      <c r="L1240" s="129" t="s">
        <v>4339</v>
      </c>
      <c r="M1240" s="129" t="s">
        <v>1608</v>
      </c>
      <c r="N1240" s="144"/>
      <c r="O1240" s="144"/>
      <c r="P1240" s="235">
        <f t="shared" ca="1" si="39"/>
        <v>43509</v>
      </c>
      <c r="Q1240" s="236" t="str">
        <f t="shared" si="40"/>
        <v>ТАК</v>
      </c>
      <c r="R1240" s="152"/>
      <c r="S1240" s="152"/>
      <c r="T1240" s="152"/>
      <c r="U1240" s="152"/>
      <c r="V1240" s="146"/>
    </row>
    <row r="1241" spans="1:22" ht="25.85" x14ac:dyDescent="0.25">
      <c r="A1241" s="258">
        <v>834</v>
      </c>
      <c r="B1241" s="24">
        <f>SUBTOTAL(103,C$4:$C1241)</f>
        <v>1152</v>
      </c>
      <c r="C1241" s="142" t="s">
        <v>1125</v>
      </c>
      <c r="D1241" s="202" t="s">
        <v>10859</v>
      </c>
      <c r="E1241" s="205" t="s">
        <v>10860</v>
      </c>
      <c r="F1241" s="205" t="s">
        <v>10861</v>
      </c>
      <c r="G1241" s="203" t="s">
        <v>2583</v>
      </c>
      <c r="H1241" s="144" t="s">
        <v>10588</v>
      </c>
      <c r="I1241" s="144" t="s">
        <v>10862</v>
      </c>
      <c r="J1241" s="144"/>
      <c r="K1241" s="144" t="s">
        <v>10863</v>
      </c>
      <c r="L1241" s="129" t="s">
        <v>394</v>
      </c>
      <c r="M1241" s="129" t="s">
        <v>395</v>
      </c>
      <c r="N1241" s="234"/>
      <c r="O1241" s="237"/>
      <c r="P1241" s="235">
        <f t="shared" ca="1" si="39"/>
        <v>43509</v>
      </c>
      <c r="Q1241" s="236" t="str">
        <f t="shared" si="40"/>
        <v>ТАК</v>
      </c>
      <c r="R1241" s="152" t="s">
        <v>8699</v>
      </c>
      <c r="S1241" s="152" t="s">
        <v>10864</v>
      </c>
      <c r="T1241" s="125" t="s">
        <v>10865</v>
      </c>
      <c r="U1241" s="231" t="s">
        <v>8298</v>
      </c>
      <c r="V1241" s="146"/>
    </row>
    <row r="1242" spans="1:22" ht="27.2" x14ac:dyDescent="0.25">
      <c r="A1242" s="258">
        <v>835</v>
      </c>
      <c r="B1242" s="24">
        <f>SUBTOTAL(103,C$4:$C1242)</f>
        <v>1153</v>
      </c>
      <c r="C1242" s="142" t="s">
        <v>1108</v>
      </c>
      <c r="D1242" s="202" t="s">
        <v>9593</v>
      </c>
      <c r="E1242" s="205" t="s">
        <v>9714</v>
      </c>
      <c r="F1242" s="205" t="s">
        <v>36</v>
      </c>
      <c r="G1242" s="203" t="s">
        <v>7731</v>
      </c>
      <c r="H1242" s="144" t="s">
        <v>9395</v>
      </c>
      <c r="I1242" s="144" t="s">
        <v>9695</v>
      </c>
      <c r="J1242" s="144" t="s">
        <v>9641</v>
      </c>
      <c r="K1242" s="144" t="s">
        <v>9677</v>
      </c>
      <c r="L1242" s="129" t="s">
        <v>3743</v>
      </c>
      <c r="M1242" s="129" t="s">
        <v>3744</v>
      </c>
      <c r="N1242" s="234"/>
      <c r="O1242" s="237"/>
      <c r="P1242" s="235">
        <f t="shared" ca="1" si="39"/>
        <v>43509</v>
      </c>
      <c r="Q1242" s="236" t="str">
        <f t="shared" si="40"/>
        <v>ТАК</v>
      </c>
      <c r="R1242" s="152"/>
      <c r="S1242" s="152"/>
      <c r="T1242" s="152"/>
      <c r="U1242" s="152"/>
      <c r="V1242" s="146"/>
    </row>
    <row r="1243" spans="1:22" ht="25.85" x14ac:dyDescent="0.2">
      <c r="A1243" s="258">
        <v>836</v>
      </c>
      <c r="B1243" s="24">
        <f>SUBTOTAL(103,C$4:$C1243)</f>
        <v>1154</v>
      </c>
      <c r="C1243" s="258" t="s">
        <v>1113</v>
      </c>
      <c r="D1243" s="132" t="s">
        <v>2232</v>
      </c>
      <c r="E1243" s="205" t="s">
        <v>1197</v>
      </c>
      <c r="F1243" s="205" t="s">
        <v>1484</v>
      </c>
      <c r="G1243" s="203" t="s">
        <v>2583</v>
      </c>
      <c r="H1243" s="144" t="s">
        <v>6029</v>
      </c>
      <c r="I1243" s="144" t="s">
        <v>6647</v>
      </c>
      <c r="J1243" s="144"/>
      <c r="K1243" s="144"/>
      <c r="L1243" s="129" t="s">
        <v>394</v>
      </c>
      <c r="M1243" s="129" t="s">
        <v>395</v>
      </c>
      <c r="N1243" s="144"/>
      <c r="O1243" s="144"/>
      <c r="P1243" s="235">
        <f t="shared" ca="1" si="39"/>
        <v>43509</v>
      </c>
      <c r="Q1243" s="236" t="str">
        <f t="shared" si="40"/>
        <v>ТАК</v>
      </c>
      <c r="R1243" s="152"/>
      <c r="S1243" s="152"/>
      <c r="T1243" s="152"/>
      <c r="U1243" s="152"/>
      <c r="V1243" s="146"/>
    </row>
    <row r="1244" spans="1:22" ht="51.65" x14ac:dyDescent="0.2">
      <c r="A1244" s="258">
        <v>837</v>
      </c>
      <c r="B1244" s="24">
        <f>SUBTOTAL(103,C$4:$C1244)</f>
        <v>1155</v>
      </c>
      <c r="C1244" s="257" t="s">
        <v>1122</v>
      </c>
      <c r="D1244" s="140" t="s">
        <v>201</v>
      </c>
      <c r="E1244" s="123" t="s">
        <v>200</v>
      </c>
      <c r="F1244" s="123" t="s">
        <v>199</v>
      </c>
      <c r="G1244" s="138" t="s">
        <v>2588</v>
      </c>
      <c r="H1244" s="144" t="s">
        <v>5790</v>
      </c>
      <c r="I1244" s="144" t="s">
        <v>6281</v>
      </c>
      <c r="J1244" s="144" t="s">
        <v>4051</v>
      </c>
      <c r="K1244" s="144" t="s">
        <v>4702</v>
      </c>
      <c r="L1244" s="129" t="s">
        <v>4339</v>
      </c>
      <c r="M1244" s="129" t="s">
        <v>1608</v>
      </c>
      <c r="N1244" s="144"/>
      <c r="O1244" s="144"/>
      <c r="P1244" s="235">
        <f t="shared" ca="1" si="39"/>
        <v>43509</v>
      </c>
      <c r="Q1244" s="236" t="str">
        <f t="shared" si="40"/>
        <v>ТАК</v>
      </c>
      <c r="R1244" s="152"/>
      <c r="S1244" s="152"/>
      <c r="T1244" s="152"/>
      <c r="U1244" s="152"/>
      <c r="V1244" s="146"/>
    </row>
    <row r="1245" spans="1:22" ht="25.85" x14ac:dyDescent="0.2">
      <c r="A1245" s="262">
        <v>838</v>
      </c>
      <c r="B1245" s="24">
        <f>SUBTOTAL(103,C$4:$C1245)</f>
        <v>1156</v>
      </c>
      <c r="C1245" s="142" t="s">
        <v>1109</v>
      </c>
      <c r="D1245" s="202" t="s">
        <v>4480</v>
      </c>
      <c r="E1245" s="205" t="s">
        <v>4481</v>
      </c>
      <c r="F1245" s="205" t="s">
        <v>7916</v>
      </c>
      <c r="G1245" s="203" t="s">
        <v>2586</v>
      </c>
      <c r="H1245" s="144" t="s">
        <v>5663</v>
      </c>
      <c r="I1245" s="93" t="s">
        <v>6060</v>
      </c>
      <c r="J1245" s="144" t="s">
        <v>8143</v>
      </c>
      <c r="K1245" s="144" t="s">
        <v>8144</v>
      </c>
      <c r="L1245" s="129" t="s">
        <v>3743</v>
      </c>
      <c r="M1245" s="129" t="s">
        <v>3744</v>
      </c>
      <c r="N1245" s="144"/>
      <c r="O1245" s="144"/>
      <c r="P1245" s="235">
        <f t="shared" ca="1" si="39"/>
        <v>43509</v>
      </c>
      <c r="Q1245" s="236" t="str">
        <f t="shared" si="40"/>
        <v>ТАК</v>
      </c>
      <c r="R1245" s="152"/>
      <c r="S1245" s="152"/>
      <c r="T1245" s="152"/>
      <c r="U1245" s="152"/>
      <c r="V1245" s="146"/>
    </row>
    <row r="1246" spans="1:22" ht="51.65" x14ac:dyDescent="0.2">
      <c r="A1246" s="264"/>
      <c r="B1246" s="139">
        <f>SUBTOTAL(103,C$4:$C1246)</f>
        <v>1157</v>
      </c>
      <c r="C1246" s="142" t="s">
        <v>1109</v>
      </c>
      <c r="D1246" s="202">
        <v>38563752</v>
      </c>
      <c r="E1246" s="205" t="s">
        <v>4481</v>
      </c>
      <c r="F1246" s="205" t="s">
        <v>8350</v>
      </c>
      <c r="G1246" s="138" t="s">
        <v>2588</v>
      </c>
      <c r="H1246" s="144" t="s">
        <v>8187</v>
      </c>
      <c r="I1246" s="144" t="s">
        <v>8381</v>
      </c>
      <c r="J1246" s="144" t="s">
        <v>8365</v>
      </c>
      <c r="K1246" s="144" t="s">
        <v>8144</v>
      </c>
      <c r="L1246" s="129" t="s">
        <v>1609</v>
      </c>
      <c r="M1246" s="129" t="s">
        <v>1608</v>
      </c>
      <c r="N1246" s="144"/>
      <c r="O1246" s="144"/>
      <c r="P1246" s="235">
        <f t="shared" ca="1" si="39"/>
        <v>43509</v>
      </c>
      <c r="Q1246" s="236" t="str">
        <f t="shared" si="40"/>
        <v>ТАК</v>
      </c>
      <c r="R1246" s="152"/>
      <c r="S1246" s="152"/>
      <c r="T1246" s="152"/>
      <c r="U1246" s="152"/>
      <c r="V1246" s="146"/>
    </row>
    <row r="1247" spans="1:22" ht="27.2" x14ac:dyDescent="0.2">
      <c r="A1247" s="263"/>
      <c r="B1247" s="24">
        <f>SUBTOTAL(103,C$4:$C1247)</f>
        <v>1158</v>
      </c>
      <c r="C1247" s="142" t="s">
        <v>1109</v>
      </c>
      <c r="D1247" s="202" t="s">
        <v>4480</v>
      </c>
      <c r="E1247" s="205" t="s">
        <v>4481</v>
      </c>
      <c r="F1247" s="205" t="s">
        <v>7916</v>
      </c>
      <c r="G1247" s="203" t="s">
        <v>7731</v>
      </c>
      <c r="H1247" s="144" t="s">
        <v>8899</v>
      </c>
      <c r="I1247" s="144" t="s">
        <v>9246</v>
      </c>
      <c r="J1247" s="144" t="s">
        <v>8952</v>
      </c>
      <c r="K1247" s="144" t="s">
        <v>8144</v>
      </c>
      <c r="L1247" s="204" t="s">
        <v>3743</v>
      </c>
      <c r="M1247" s="204" t="s">
        <v>3744</v>
      </c>
      <c r="N1247" s="144"/>
      <c r="O1247" s="144"/>
      <c r="P1247" s="235">
        <f t="shared" ca="1" si="39"/>
        <v>43509</v>
      </c>
      <c r="Q1247" s="236" t="str">
        <f t="shared" si="40"/>
        <v>ТАК</v>
      </c>
      <c r="R1247" s="152"/>
      <c r="S1247" s="152"/>
      <c r="T1247" s="152"/>
      <c r="U1247" s="152"/>
      <c r="V1247" s="146"/>
    </row>
    <row r="1248" spans="1:22" ht="25.85" x14ac:dyDescent="0.2">
      <c r="A1248" s="258">
        <v>839</v>
      </c>
      <c r="B1248" s="24">
        <f>SUBTOTAL(103,C$4:$C1248)</f>
        <v>1159</v>
      </c>
      <c r="C1248" s="142" t="s">
        <v>1109</v>
      </c>
      <c r="D1248" s="202" t="s">
        <v>8510</v>
      </c>
      <c r="E1248" s="205" t="s">
        <v>8509</v>
      </c>
      <c r="F1248" s="205" t="s">
        <v>8511</v>
      </c>
      <c r="G1248" s="203" t="s">
        <v>2583</v>
      </c>
      <c r="H1248" s="144" t="s">
        <v>8464</v>
      </c>
      <c r="I1248" s="144" t="s">
        <v>8512</v>
      </c>
      <c r="J1248" s="144"/>
      <c r="K1248" s="144" t="s">
        <v>8513</v>
      </c>
      <c r="L1248" s="129" t="s">
        <v>394</v>
      </c>
      <c r="M1248" s="129" t="s">
        <v>395</v>
      </c>
      <c r="N1248" s="144"/>
      <c r="O1248" s="144"/>
      <c r="P1248" s="235">
        <f t="shared" ca="1" si="39"/>
        <v>43509</v>
      </c>
      <c r="Q1248" s="236" t="str">
        <f t="shared" si="40"/>
        <v>ТАК</v>
      </c>
      <c r="R1248" s="152"/>
      <c r="S1248" s="152"/>
      <c r="T1248" s="152"/>
      <c r="U1248" s="152"/>
      <c r="V1248" s="146"/>
    </row>
    <row r="1249" spans="1:22" ht="25.85" x14ac:dyDescent="0.2">
      <c r="A1249" s="258">
        <v>840</v>
      </c>
      <c r="B1249" s="24">
        <f>SUBTOTAL(103,C$4:$C1249)</f>
        <v>1160</v>
      </c>
      <c r="C1249" s="258" t="s">
        <v>1108</v>
      </c>
      <c r="D1249" s="140" t="s">
        <v>760</v>
      </c>
      <c r="E1249" s="123" t="s">
        <v>761</v>
      </c>
      <c r="F1249" s="179" t="s">
        <v>763</v>
      </c>
      <c r="G1249" s="203" t="s">
        <v>2583</v>
      </c>
      <c r="H1249" s="144" t="s">
        <v>5844</v>
      </c>
      <c r="I1249" s="144" t="s">
        <v>6648</v>
      </c>
      <c r="J1249" s="144"/>
      <c r="K1249" s="144"/>
      <c r="L1249" s="129" t="s">
        <v>394</v>
      </c>
      <c r="M1249" s="129" t="s">
        <v>395</v>
      </c>
      <c r="N1249" s="144"/>
      <c r="O1249" s="144"/>
      <c r="P1249" s="235">
        <f t="shared" ca="1" si="39"/>
        <v>43509</v>
      </c>
      <c r="Q1249" s="236" t="str">
        <f t="shared" si="40"/>
        <v>ТАК</v>
      </c>
      <c r="R1249" s="152"/>
      <c r="S1249" s="152"/>
      <c r="T1249" s="152"/>
      <c r="U1249" s="152"/>
      <c r="V1249" s="146"/>
    </row>
    <row r="1250" spans="1:22" ht="51.65" x14ac:dyDescent="0.2">
      <c r="A1250" s="258">
        <v>841</v>
      </c>
      <c r="B1250" s="24">
        <f>SUBTOTAL(103,C$4:$C1250)</f>
        <v>1161</v>
      </c>
      <c r="C1250" s="258" t="s">
        <v>1104</v>
      </c>
      <c r="D1250" s="140" t="s">
        <v>1746</v>
      </c>
      <c r="E1250" s="205" t="s">
        <v>1745</v>
      </c>
      <c r="F1250" s="205" t="s">
        <v>1747</v>
      </c>
      <c r="G1250" s="138" t="s">
        <v>2588</v>
      </c>
      <c r="H1250" s="144" t="s">
        <v>5858</v>
      </c>
      <c r="I1250" s="144" t="s">
        <v>6400</v>
      </c>
      <c r="J1250" s="144" t="s">
        <v>4052</v>
      </c>
      <c r="K1250" s="144" t="s">
        <v>4703</v>
      </c>
      <c r="L1250" s="204" t="s">
        <v>4339</v>
      </c>
      <c r="M1250" s="129" t="s">
        <v>1608</v>
      </c>
      <c r="N1250" s="144"/>
      <c r="O1250" s="144"/>
      <c r="P1250" s="235">
        <f t="shared" ca="1" si="39"/>
        <v>43509</v>
      </c>
      <c r="Q1250" s="236" t="str">
        <f t="shared" si="40"/>
        <v>ТАК</v>
      </c>
      <c r="R1250" s="152"/>
      <c r="S1250" s="152"/>
      <c r="T1250" s="152"/>
      <c r="U1250" s="152"/>
      <c r="V1250" s="146"/>
    </row>
    <row r="1251" spans="1:22" ht="51.65" x14ac:dyDescent="0.2">
      <c r="A1251" s="258">
        <v>842</v>
      </c>
      <c r="B1251" s="24">
        <f>SUBTOTAL(103,C$4:$C1251)</f>
        <v>1162</v>
      </c>
      <c r="C1251" s="142" t="s">
        <v>1104</v>
      </c>
      <c r="D1251" s="202">
        <v>38679235</v>
      </c>
      <c r="E1251" s="205" t="s">
        <v>7499</v>
      </c>
      <c r="F1251" s="205" t="s">
        <v>8798</v>
      </c>
      <c r="G1251" s="138" t="s">
        <v>2588</v>
      </c>
      <c r="H1251" s="144" t="s">
        <v>7423</v>
      </c>
      <c r="I1251" s="144" t="s">
        <v>7427</v>
      </c>
      <c r="J1251" s="144" t="s">
        <v>7441</v>
      </c>
      <c r="K1251" s="144" t="s">
        <v>7442</v>
      </c>
      <c r="L1251" s="129" t="s">
        <v>1609</v>
      </c>
      <c r="M1251" s="129" t="s">
        <v>1608</v>
      </c>
      <c r="N1251" s="144"/>
      <c r="O1251" s="144"/>
      <c r="P1251" s="235">
        <f t="shared" ca="1" si="39"/>
        <v>43509</v>
      </c>
      <c r="Q1251" s="236" t="str">
        <f t="shared" si="40"/>
        <v>ТАК</v>
      </c>
      <c r="R1251" s="152"/>
      <c r="S1251" s="152"/>
      <c r="T1251" s="152"/>
      <c r="U1251" s="152"/>
      <c r="V1251" s="146"/>
    </row>
    <row r="1252" spans="1:22" ht="25.85" x14ac:dyDescent="0.2">
      <c r="A1252" s="258">
        <v>843</v>
      </c>
      <c r="B1252" s="24">
        <f>SUBTOTAL(103,C$4:$C1252)</f>
        <v>1163</v>
      </c>
      <c r="C1252" s="142" t="s">
        <v>1121</v>
      </c>
      <c r="D1252" s="202" t="s">
        <v>723</v>
      </c>
      <c r="E1252" s="205" t="s">
        <v>724</v>
      </c>
      <c r="F1252" s="205" t="s">
        <v>1767</v>
      </c>
      <c r="G1252" s="203" t="s">
        <v>2583</v>
      </c>
      <c r="H1252" s="144" t="s">
        <v>5765</v>
      </c>
      <c r="I1252" s="144" t="s">
        <v>6617</v>
      </c>
      <c r="J1252" s="144"/>
      <c r="K1252" s="144"/>
      <c r="L1252" s="129" t="s">
        <v>394</v>
      </c>
      <c r="M1252" s="129" t="s">
        <v>395</v>
      </c>
      <c r="N1252" s="144"/>
      <c r="O1252" s="144"/>
      <c r="P1252" s="235">
        <f t="shared" ca="1" si="39"/>
        <v>43509</v>
      </c>
      <c r="Q1252" s="236" t="str">
        <f t="shared" si="40"/>
        <v>ТАК</v>
      </c>
      <c r="R1252" s="152"/>
      <c r="S1252" s="152"/>
      <c r="T1252" s="152"/>
      <c r="U1252" s="152"/>
      <c r="V1252" s="146"/>
    </row>
    <row r="1253" spans="1:22" ht="25.85" x14ac:dyDescent="0.2">
      <c r="A1253" s="258">
        <v>844</v>
      </c>
      <c r="B1253" s="24">
        <f>SUBTOTAL(103,C$4:$C1253)</f>
        <v>1164</v>
      </c>
      <c r="C1253" s="142" t="s">
        <v>1121</v>
      </c>
      <c r="D1253" s="202" t="s">
        <v>1571</v>
      </c>
      <c r="E1253" s="205" t="s">
        <v>722</v>
      </c>
      <c r="F1253" s="205" t="s">
        <v>2035</v>
      </c>
      <c r="G1253" s="203" t="s">
        <v>2583</v>
      </c>
      <c r="H1253" s="144" t="s">
        <v>5765</v>
      </c>
      <c r="I1253" s="144" t="s">
        <v>6617</v>
      </c>
      <c r="J1253" s="144"/>
      <c r="K1253" s="144"/>
      <c r="L1253" s="129" t="s">
        <v>394</v>
      </c>
      <c r="M1253" s="129" t="s">
        <v>395</v>
      </c>
      <c r="N1253" s="144"/>
      <c r="O1253" s="144"/>
      <c r="P1253" s="235">
        <f t="shared" ca="1" si="39"/>
        <v>43509</v>
      </c>
      <c r="Q1253" s="236" t="str">
        <f t="shared" si="40"/>
        <v>ТАК</v>
      </c>
      <c r="R1253" s="152"/>
      <c r="S1253" s="152"/>
      <c r="T1253" s="152"/>
      <c r="U1253" s="152"/>
      <c r="V1253" s="146"/>
    </row>
    <row r="1254" spans="1:22" ht="25.85" x14ac:dyDescent="0.2">
      <c r="A1254" s="262">
        <v>845</v>
      </c>
      <c r="B1254" s="24">
        <f>SUBTOTAL(103,C$4:$C1254)</f>
        <v>1165</v>
      </c>
      <c r="C1254" s="142" t="s">
        <v>1121</v>
      </c>
      <c r="D1254" s="140" t="s">
        <v>1649</v>
      </c>
      <c r="E1254" s="123" t="s">
        <v>1650</v>
      </c>
      <c r="F1254" s="123" t="s">
        <v>1651</v>
      </c>
      <c r="G1254" s="203" t="s">
        <v>2586</v>
      </c>
      <c r="H1254" s="144" t="s">
        <v>5685</v>
      </c>
      <c r="I1254" s="144" t="s">
        <v>6360</v>
      </c>
      <c r="J1254" s="144" t="s">
        <v>5239</v>
      </c>
      <c r="K1254" s="144" t="s">
        <v>5084</v>
      </c>
      <c r="L1254" s="129" t="s">
        <v>3743</v>
      </c>
      <c r="M1254" s="129" t="s">
        <v>3744</v>
      </c>
      <c r="N1254" s="144"/>
      <c r="O1254" s="144"/>
      <c r="P1254" s="235">
        <f t="shared" ca="1" si="39"/>
        <v>43509</v>
      </c>
      <c r="Q1254" s="236" t="str">
        <f t="shared" si="40"/>
        <v>ТАК</v>
      </c>
      <c r="R1254" s="152"/>
      <c r="S1254" s="152"/>
      <c r="T1254" s="152"/>
      <c r="U1254" s="152"/>
      <c r="V1254" s="146"/>
    </row>
    <row r="1255" spans="1:22" ht="27.2" x14ac:dyDescent="0.2">
      <c r="A1255" s="263"/>
      <c r="B1255" s="24">
        <f>SUBTOTAL(103,C$4:$C1255)</f>
        <v>1166</v>
      </c>
      <c r="C1255" s="142" t="s">
        <v>1121</v>
      </c>
      <c r="D1255" s="202" t="s">
        <v>1649</v>
      </c>
      <c r="E1255" s="205" t="s">
        <v>1650</v>
      </c>
      <c r="F1255" s="205" t="s">
        <v>8925</v>
      </c>
      <c r="G1255" s="203" t="s">
        <v>7731</v>
      </c>
      <c r="H1255" s="144" t="s">
        <v>8894</v>
      </c>
      <c r="I1255" s="144" t="s">
        <v>9037</v>
      </c>
      <c r="J1255" s="144" t="s">
        <v>5239</v>
      </c>
      <c r="K1255" s="144" t="s">
        <v>5084</v>
      </c>
      <c r="L1255" s="129" t="s">
        <v>3743</v>
      </c>
      <c r="M1255" s="129" t="s">
        <v>3744</v>
      </c>
      <c r="N1255" s="144"/>
      <c r="O1255" s="144"/>
      <c r="P1255" s="235">
        <f t="shared" ca="1" si="39"/>
        <v>43509</v>
      </c>
      <c r="Q1255" s="236" t="str">
        <f t="shared" si="40"/>
        <v>ТАК</v>
      </c>
      <c r="R1255" s="152"/>
      <c r="S1255" s="152"/>
      <c r="T1255" s="152"/>
      <c r="U1255" s="152"/>
      <c r="V1255" s="146"/>
    </row>
    <row r="1256" spans="1:22" ht="51.65" x14ac:dyDescent="0.2">
      <c r="A1256" s="258">
        <v>846</v>
      </c>
      <c r="B1256" s="24">
        <f>SUBTOTAL(103,C$4:$C1256)</f>
        <v>1167</v>
      </c>
      <c r="C1256" s="210" t="s">
        <v>1104</v>
      </c>
      <c r="D1256" s="140" t="s">
        <v>881</v>
      </c>
      <c r="E1256" s="123" t="s">
        <v>880</v>
      </c>
      <c r="F1256" s="123" t="s">
        <v>879</v>
      </c>
      <c r="G1256" s="138" t="s">
        <v>2588</v>
      </c>
      <c r="H1256" s="144" t="s">
        <v>5796</v>
      </c>
      <c r="I1256" s="144" t="s">
        <v>6290</v>
      </c>
      <c r="J1256" s="144" t="s">
        <v>4053</v>
      </c>
      <c r="K1256" s="144" t="s">
        <v>4704</v>
      </c>
      <c r="L1256" s="129" t="s">
        <v>4339</v>
      </c>
      <c r="M1256" s="129" t="s">
        <v>1608</v>
      </c>
      <c r="N1256" s="144"/>
      <c r="O1256" s="144"/>
      <c r="P1256" s="235">
        <f t="shared" ca="1" si="39"/>
        <v>43509</v>
      </c>
      <c r="Q1256" s="236" t="str">
        <f t="shared" si="40"/>
        <v>ТАК</v>
      </c>
      <c r="R1256" s="152"/>
      <c r="S1256" s="152" t="s">
        <v>10031</v>
      </c>
      <c r="T1256" s="152"/>
      <c r="U1256" s="152"/>
      <c r="V1256" s="146"/>
    </row>
    <row r="1257" spans="1:22" ht="25.85" x14ac:dyDescent="0.2">
      <c r="A1257" s="258">
        <v>847</v>
      </c>
      <c r="B1257" s="24">
        <f>SUBTOTAL(103,C$4:$C1257)</f>
        <v>1168</v>
      </c>
      <c r="C1257" s="142" t="s">
        <v>1105</v>
      </c>
      <c r="D1257" s="202" t="s">
        <v>8154</v>
      </c>
      <c r="E1257" s="205" t="s">
        <v>8251</v>
      </c>
      <c r="F1257" s="205" t="s">
        <v>8165</v>
      </c>
      <c r="G1257" s="203" t="s">
        <v>2583</v>
      </c>
      <c r="H1257" s="144" t="s">
        <v>8185</v>
      </c>
      <c r="I1257" s="144" t="s">
        <v>8192</v>
      </c>
      <c r="J1257" s="144"/>
      <c r="K1257" s="144" t="s">
        <v>8176</v>
      </c>
      <c r="L1257" s="129" t="s">
        <v>394</v>
      </c>
      <c r="M1257" s="129" t="s">
        <v>395</v>
      </c>
      <c r="N1257" s="144"/>
      <c r="O1257" s="144"/>
      <c r="P1257" s="235">
        <f t="shared" ca="1" si="39"/>
        <v>43509</v>
      </c>
      <c r="Q1257" s="236" t="str">
        <f t="shared" si="40"/>
        <v>ТАК</v>
      </c>
      <c r="R1257" s="152"/>
      <c r="S1257" s="152"/>
      <c r="T1257" s="152"/>
      <c r="U1257" s="152"/>
      <c r="V1257" s="146"/>
    </row>
    <row r="1258" spans="1:22" ht="25.85" x14ac:dyDescent="0.2">
      <c r="A1258" s="258">
        <v>848</v>
      </c>
      <c r="B1258" s="24">
        <f>SUBTOTAL(103,C$4:$C1258)</f>
        <v>1169</v>
      </c>
      <c r="C1258" s="142" t="s">
        <v>1121</v>
      </c>
      <c r="D1258" s="128" t="s">
        <v>1569</v>
      </c>
      <c r="E1258" s="173" t="s">
        <v>1570</v>
      </c>
      <c r="F1258" s="173" t="s">
        <v>1767</v>
      </c>
      <c r="G1258" s="203" t="s">
        <v>2583</v>
      </c>
      <c r="H1258" s="144" t="s">
        <v>6030</v>
      </c>
      <c r="I1258" s="144" t="s">
        <v>6820</v>
      </c>
      <c r="J1258" s="144"/>
      <c r="K1258" s="144"/>
      <c r="L1258" s="129" t="s">
        <v>394</v>
      </c>
      <c r="M1258" s="129" t="s">
        <v>395</v>
      </c>
      <c r="N1258" s="144"/>
      <c r="O1258" s="144"/>
      <c r="P1258" s="235">
        <f t="shared" ca="1" si="39"/>
        <v>43509</v>
      </c>
      <c r="Q1258" s="236" t="str">
        <f t="shared" si="40"/>
        <v>ТАК</v>
      </c>
      <c r="R1258" s="152"/>
      <c r="S1258" s="152"/>
      <c r="T1258" s="152"/>
      <c r="U1258" s="152"/>
      <c r="V1258" s="146"/>
    </row>
    <row r="1259" spans="1:22" ht="25.85" x14ac:dyDescent="0.2">
      <c r="A1259" s="258">
        <v>849</v>
      </c>
      <c r="B1259" s="24">
        <f>SUBTOTAL(103,C$4:$C1259)</f>
        <v>1170</v>
      </c>
      <c r="C1259" s="142" t="s">
        <v>1121</v>
      </c>
      <c r="D1259" s="202" t="s">
        <v>725</v>
      </c>
      <c r="E1259" s="205" t="s">
        <v>726</v>
      </c>
      <c r="F1259" s="205" t="s">
        <v>2035</v>
      </c>
      <c r="G1259" s="203" t="s">
        <v>2583</v>
      </c>
      <c r="H1259" s="144" t="s">
        <v>6013</v>
      </c>
      <c r="I1259" s="144" t="s">
        <v>6616</v>
      </c>
      <c r="J1259" s="144"/>
      <c r="K1259" s="144"/>
      <c r="L1259" s="129" t="s">
        <v>394</v>
      </c>
      <c r="M1259" s="129" t="s">
        <v>395</v>
      </c>
      <c r="N1259" s="144"/>
      <c r="O1259" s="144"/>
      <c r="P1259" s="235">
        <f t="shared" ca="1" si="39"/>
        <v>43509</v>
      </c>
      <c r="Q1259" s="236" t="str">
        <f t="shared" si="40"/>
        <v>ТАК</v>
      </c>
      <c r="R1259" s="152"/>
      <c r="S1259" s="152"/>
      <c r="T1259" s="152"/>
      <c r="U1259" s="152"/>
      <c r="V1259" s="146"/>
    </row>
    <row r="1260" spans="1:22" ht="25.85" x14ac:dyDescent="0.2">
      <c r="A1260" s="262">
        <v>850</v>
      </c>
      <c r="B1260" s="24">
        <f>SUBTOTAL(103,C$4:$C1260)</f>
        <v>1171</v>
      </c>
      <c r="C1260" s="258" t="s">
        <v>1104</v>
      </c>
      <c r="D1260" s="140" t="s">
        <v>156</v>
      </c>
      <c r="E1260" s="173" t="s">
        <v>374</v>
      </c>
      <c r="F1260" s="173" t="s">
        <v>157</v>
      </c>
      <c r="G1260" s="203" t="s">
        <v>2586</v>
      </c>
      <c r="H1260" s="144" t="s">
        <v>5685</v>
      </c>
      <c r="I1260" s="144" t="s">
        <v>6105</v>
      </c>
      <c r="J1260" s="144" t="s">
        <v>3829</v>
      </c>
      <c r="K1260" s="144" t="s">
        <v>4705</v>
      </c>
      <c r="L1260" s="204" t="s">
        <v>3743</v>
      </c>
      <c r="M1260" s="204" t="s">
        <v>3744</v>
      </c>
      <c r="N1260" s="144"/>
      <c r="O1260" s="144"/>
      <c r="P1260" s="235">
        <f t="shared" ca="1" si="39"/>
        <v>43509</v>
      </c>
      <c r="Q1260" s="236" t="str">
        <f t="shared" si="40"/>
        <v>ТАК</v>
      </c>
      <c r="R1260" s="152"/>
      <c r="S1260" s="152"/>
      <c r="T1260" s="152"/>
      <c r="U1260" s="152"/>
      <c r="V1260" s="146"/>
    </row>
    <row r="1261" spans="1:22" ht="51.65" x14ac:dyDescent="0.2">
      <c r="A1261" s="264"/>
      <c r="B1261" s="24">
        <f>SUBTOTAL(103,C$4:$C1261)</f>
        <v>1172</v>
      </c>
      <c r="C1261" s="258" t="s">
        <v>1104</v>
      </c>
      <c r="D1261" s="140">
        <v>38765893</v>
      </c>
      <c r="E1261" s="123" t="s">
        <v>374</v>
      </c>
      <c r="F1261" s="123" t="s">
        <v>157</v>
      </c>
      <c r="G1261" s="138" t="s">
        <v>2588</v>
      </c>
      <c r="H1261" s="144" t="s">
        <v>5872</v>
      </c>
      <c r="I1261" s="144" t="s">
        <v>6461</v>
      </c>
      <c r="J1261" s="144" t="s">
        <v>3829</v>
      </c>
      <c r="K1261" s="144" t="s">
        <v>4705</v>
      </c>
      <c r="L1261" s="204" t="s">
        <v>4339</v>
      </c>
      <c r="M1261" s="204" t="s">
        <v>1608</v>
      </c>
      <c r="N1261" s="144"/>
      <c r="O1261" s="144"/>
      <c r="P1261" s="235">
        <f t="shared" ca="1" si="39"/>
        <v>43509</v>
      </c>
      <c r="Q1261" s="236" t="str">
        <f t="shared" si="40"/>
        <v>ТАК</v>
      </c>
      <c r="R1261" s="152"/>
      <c r="S1261" s="152"/>
      <c r="T1261" s="152"/>
      <c r="U1261" s="152"/>
      <c r="V1261" s="146"/>
    </row>
    <row r="1262" spans="1:22" ht="27.2" x14ac:dyDescent="0.25">
      <c r="A1262" s="263"/>
      <c r="B1262" s="24">
        <f>SUBTOTAL(103,C$4:$C1262)</f>
        <v>1173</v>
      </c>
      <c r="C1262" s="142" t="s">
        <v>1104</v>
      </c>
      <c r="D1262" s="202" t="s">
        <v>156</v>
      </c>
      <c r="E1262" s="205" t="s">
        <v>374</v>
      </c>
      <c r="F1262" s="205" t="s">
        <v>157</v>
      </c>
      <c r="G1262" s="203" t="s">
        <v>7731</v>
      </c>
      <c r="H1262" s="144" t="s">
        <v>10643</v>
      </c>
      <c r="I1262" s="144" t="s">
        <v>10856</v>
      </c>
      <c r="J1262" s="144" t="s">
        <v>3829</v>
      </c>
      <c r="K1262" s="144" t="s">
        <v>4705</v>
      </c>
      <c r="L1262" s="129" t="s">
        <v>3743</v>
      </c>
      <c r="M1262" s="129" t="s">
        <v>3744</v>
      </c>
      <c r="N1262" s="234"/>
      <c r="O1262" s="237"/>
      <c r="P1262" s="235">
        <f t="shared" ca="1" si="39"/>
        <v>43509</v>
      </c>
      <c r="Q1262" s="236" t="str">
        <f t="shared" si="40"/>
        <v>ТАК</v>
      </c>
      <c r="R1262" s="152" t="s">
        <v>8699</v>
      </c>
      <c r="S1262" s="152" t="s">
        <v>10821</v>
      </c>
      <c r="T1262" s="80" t="s">
        <v>10722</v>
      </c>
      <c r="U1262" s="65" t="s">
        <v>10723</v>
      </c>
      <c r="V1262" s="146"/>
    </row>
    <row r="1263" spans="1:22" ht="51.65" x14ac:dyDescent="0.2">
      <c r="A1263" s="262">
        <v>851</v>
      </c>
      <c r="B1263" s="24">
        <f>SUBTOTAL(103,C$4:$C1263)</f>
        <v>1174</v>
      </c>
      <c r="C1263" s="183" t="s">
        <v>1119</v>
      </c>
      <c r="D1263" s="140">
        <v>38772399</v>
      </c>
      <c r="E1263" s="123" t="s">
        <v>2357</v>
      </c>
      <c r="F1263" s="123" t="s">
        <v>73</v>
      </c>
      <c r="G1263" s="138" t="s">
        <v>2588</v>
      </c>
      <c r="H1263" s="144" t="s">
        <v>5864</v>
      </c>
      <c r="I1263" s="144" t="s">
        <v>6407</v>
      </c>
      <c r="J1263" s="144" t="s">
        <v>4054</v>
      </c>
      <c r="K1263" s="144" t="s">
        <v>4706</v>
      </c>
      <c r="L1263" s="129" t="s">
        <v>4339</v>
      </c>
      <c r="M1263" s="129" t="s">
        <v>1608</v>
      </c>
      <c r="N1263" s="144"/>
      <c r="O1263" s="144"/>
      <c r="P1263" s="235">
        <f t="shared" ca="1" si="39"/>
        <v>43509</v>
      </c>
      <c r="Q1263" s="236" t="str">
        <f t="shared" si="40"/>
        <v>ТАК</v>
      </c>
      <c r="R1263" s="152"/>
      <c r="S1263" s="152"/>
      <c r="T1263" s="152"/>
      <c r="U1263" s="152"/>
      <c r="V1263" s="146"/>
    </row>
    <row r="1264" spans="1:22" ht="27.2" x14ac:dyDescent="0.25">
      <c r="A1264" s="263"/>
      <c r="B1264" s="24">
        <f>SUBTOTAL(103,C$4:$C1264)</f>
        <v>1175</v>
      </c>
      <c r="C1264" s="142" t="s">
        <v>1119</v>
      </c>
      <c r="D1264" s="128" t="s">
        <v>10198</v>
      </c>
      <c r="E1264" s="173" t="s">
        <v>2357</v>
      </c>
      <c r="F1264" s="205" t="s">
        <v>10220</v>
      </c>
      <c r="G1264" s="137" t="s">
        <v>7731</v>
      </c>
      <c r="H1264" s="144" t="s">
        <v>10102</v>
      </c>
      <c r="I1264" s="144" t="s">
        <v>10510</v>
      </c>
      <c r="J1264" s="144" t="s">
        <v>10257</v>
      </c>
      <c r="K1264" s="144" t="s">
        <v>4706</v>
      </c>
      <c r="L1264" s="129" t="s">
        <v>3743</v>
      </c>
      <c r="M1264" s="129" t="s">
        <v>3744</v>
      </c>
      <c r="N1264" s="234"/>
      <c r="O1264" s="237"/>
      <c r="P1264" s="235">
        <f t="shared" ca="1" si="39"/>
        <v>43509</v>
      </c>
      <c r="Q1264" s="236" t="str">
        <f t="shared" si="40"/>
        <v>ТАК</v>
      </c>
      <c r="R1264" s="152" t="s">
        <v>8699</v>
      </c>
      <c r="S1264" s="152" t="s">
        <v>10339</v>
      </c>
      <c r="T1264" s="80" t="s">
        <v>10398</v>
      </c>
      <c r="U1264" s="231" t="s">
        <v>8298</v>
      </c>
      <c r="V1264" s="146"/>
    </row>
    <row r="1265" spans="1:22" ht="51.65" x14ac:dyDescent="0.2">
      <c r="A1265" s="258">
        <v>852</v>
      </c>
      <c r="B1265" s="24">
        <f>SUBTOTAL(103,C$4:$C1265)</f>
        <v>1176</v>
      </c>
      <c r="C1265" s="258" t="s">
        <v>1104</v>
      </c>
      <c r="D1265" s="202">
        <v>38782166</v>
      </c>
      <c r="E1265" s="205" t="s">
        <v>681</v>
      </c>
      <c r="F1265" s="205" t="s">
        <v>680</v>
      </c>
      <c r="G1265" s="138" t="s">
        <v>2588</v>
      </c>
      <c r="H1265" s="144" t="s">
        <v>6031</v>
      </c>
      <c r="I1265" s="144" t="s">
        <v>6649</v>
      </c>
      <c r="J1265" s="144" t="s">
        <v>4055</v>
      </c>
      <c r="K1265" s="144" t="s">
        <v>4707</v>
      </c>
      <c r="L1265" s="129" t="s">
        <v>4339</v>
      </c>
      <c r="M1265" s="129" t="s">
        <v>1608</v>
      </c>
      <c r="N1265" s="144"/>
      <c r="O1265" s="144"/>
      <c r="P1265" s="235">
        <f t="shared" ca="1" si="39"/>
        <v>43509</v>
      </c>
      <c r="Q1265" s="236" t="str">
        <f t="shared" si="40"/>
        <v>ТАК</v>
      </c>
      <c r="R1265" s="152"/>
      <c r="S1265" s="152"/>
      <c r="T1265" s="152"/>
      <c r="U1265" s="152"/>
      <c r="V1265" s="146"/>
    </row>
    <row r="1266" spans="1:22" ht="51.65" x14ac:dyDescent="0.2">
      <c r="A1266" s="258">
        <v>853</v>
      </c>
      <c r="B1266" s="24">
        <f>SUBTOTAL(103,C$4:$C1266)</f>
        <v>1177</v>
      </c>
      <c r="C1266" s="258" t="s">
        <v>1104</v>
      </c>
      <c r="D1266" s="140" t="s">
        <v>1612</v>
      </c>
      <c r="E1266" s="123" t="s">
        <v>1611</v>
      </c>
      <c r="F1266" s="123" t="s">
        <v>1610</v>
      </c>
      <c r="G1266" s="138" t="s">
        <v>2588</v>
      </c>
      <c r="H1266" s="144" t="s">
        <v>5941</v>
      </c>
      <c r="I1266" s="144" t="s">
        <v>6516</v>
      </c>
      <c r="J1266" s="144" t="s">
        <v>4056</v>
      </c>
      <c r="K1266" s="144" t="s">
        <v>4708</v>
      </c>
      <c r="L1266" s="129" t="s">
        <v>4339</v>
      </c>
      <c r="M1266" s="129" t="s">
        <v>1608</v>
      </c>
      <c r="N1266" s="144"/>
      <c r="O1266" s="144"/>
      <c r="P1266" s="235">
        <f t="shared" ca="1" si="39"/>
        <v>43509</v>
      </c>
      <c r="Q1266" s="236" t="str">
        <f t="shared" si="40"/>
        <v>ТАК</v>
      </c>
      <c r="R1266" s="152"/>
      <c r="S1266" s="152"/>
      <c r="T1266" s="152"/>
      <c r="U1266" s="152"/>
      <c r="V1266" s="146"/>
    </row>
    <row r="1267" spans="1:22" ht="51.65" x14ac:dyDescent="0.2">
      <c r="A1267" s="258">
        <v>854</v>
      </c>
      <c r="B1267" s="24">
        <f>SUBTOTAL(103,C$4:$C1267)</f>
        <v>1178</v>
      </c>
      <c r="C1267" s="183" t="s">
        <v>1104</v>
      </c>
      <c r="D1267" s="140" t="s">
        <v>232</v>
      </c>
      <c r="E1267" s="123" t="s">
        <v>231</v>
      </c>
      <c r="F1267" s="123" t="s">
        <v>230</v>
      </c>
      <c r="G1267" s="138" t="s">
        <v>2588</v>
      </c>
      <c r="H1267" s="144" t="s">
        <v>5806</v>
      </c>
      <c r="I1267" s="144" t="s">
        <v>6308</v>
      </c>
      <c r="J1267" s="144" t="s">
        <v>4057</v>
      </c>
      <c r="K1267" s="144" t="s">
        <v>4709</v>
      </c>
      <c r="L1267" s="129" t="s">
        <v>4339</v>
      </c>
      <c r="M1267" s="129" t="s">
        <v>1608</v>
      </c>
      <c r="N1267" s="144"/>
      <c r="O1267" s="144"/>
      <c r="P1267" s="235">
        <f t="shared" ca="1" si="39"/>
        <v>43509</v>
      </c>
      <c r="Q1267" s="236" t="str">
        <f t="shared" si="40"/>
        <v>ТАК</v>
      </c>
      <c r="R1267" s="152"/>
      <c r="S1267" s="152"/>
      <c r="T1267" s="152"/>
      <c r="U1267" s="152"/>
      <c r="V1267" s="146"/>
    </row>
    <row r="1268" spans="1:22" ht="27.2" x14ac:dyDescent="0.25">
      <c r="A1268" s="258">
        <v>855</v>
      </c>
      <c r="B1268" s="24">
        <f>SUBTOTAL(103,C$4:$C1268)</f>
        <v>1179</v>
      </c>
      <c r="C1268" s="142" t="s">
        <v>1111</v>
      </c>
      <c r="D1268" s="202" t="s">
        <v>9594</v>
      </c>
      <c r="E1268" s="205" t="s">
        <v>9719</v>
      </c>
      <c r="F1268" s="205" t="s">
        <v>9615</v>
      </c>
      <c r="G1268" s="203" t="s">
        <v>7731</v>
      </c>
      <c r="H1268" s="144" t="s">
        <v>9580</v>
      </c>
      <c r="I1268" s="144" t="s">
        <v>9696</v>
      </c>
      <c r="J1268" s="144" t="s">
        <v>9645</v>
      </c>
      <c r="K1268" s="144" t="s">
        <v>9678</v>
      </c>
      <c r="L1268" s="129" t="s">
        <v>3743</v>
      </c>
      <c r="M1268" s="129" t="s">
        <v>3744</v>
      </c>
      <c r="N1268" s="234"/>
      <c r="O1268" s="237"/>
      <c r="P1268" s="235">
        <f t="shared" ca="1" si="39"/>
        <v>43509</v>
      </c>
      <c r="Q1268" s="236" t="str">
        <f t="shared" si="40"/>
        <v>ТАК</v>
      </c>
      <c r="R1268" s="152"/>
      <c r="S1268" s="152"/>
      <c r="T1268" s="152"/>
      <c r="U1268" s="152"/>
      <c r="V1268" s="146"/>
    </row>
    <row r="1269" spans="1:22" ht="25.85" x14ac:dyDescent="0.2">
      <c r="A1269" s="258">
        <v>856</v>
      </c>
      <c r="B1269" s="24">
        <f>SUBTOTAL(103,C$4:$C1269)</f>
        <v>1180</v>
      </c>
      <c r="C1269" s="142" t="s">
        <v>1114</v>
      </c>
      <c r="D1269" s="202" t="s">
        <v>7518</v>
      </c>
      <c r="E1269" s="205" t="s">
        <v>7608</v>
      </c>
      <c r="F1269" s="205" t="s">
        <v>7548</v>
      </c>
      <c r="G1269" s="203" t="s">
        <v>2583</v>
      </c>
      <c r="H1269" s="144" t="s">
        <v>7624</v>
      </c>
      <c r="I1269" s="144" t="s">
        <v>7900</v>
      </c>
      <c r="J1269" s="144"/>
      <c r="K1269" s="144" t="s">
        <v>7576</v>
      </c>
      <c r="L1269" s="129" t="s">
        <v>394</v>
      </c>
      <c r="M1269" s="129" t="s">
        <v>395</v>
      </c>
      <c r="N1269" s="144"/>
      <c r="O1269" s="144"/>
      <c r="P1269" s="235">
        <f t="shared" ca="1" si="39"/>
        <v>43509</v>
      </c>
      <c r="Q1269" s="236" t="str">
        <f t="shared" si="40"/>
        <v>ТАК</v>
      </c>
      <c r="R1269" s="152"/>
      <c r="S1269" s="152"/>
      <c r="T1269" s="152"/>
      <c r="U1269" s="152"/>
      <c r="V1269" s="146"/>
    </row>
    <row r="1270" spans="1:22" ht="25.85" x14ac:dyDescent="0.2">
      <c r="A1270" s="258">
        <v>857</v>
      </c>
      <c r="B1270" s="24">
        <f>SUBTOTAL(103,C$4:$C1270)</f>
        <v>1181</v>
      </c>
      <c r="C1270" s="142" t="s">
        <v>1114</v>
      </c>
      <c r="D1270" s="128" t="s">
        <v>5603</v>
      </c>
      <c r="E1270" s="173" t="s">
        <v>3897</v>
      </c>
      <c r="F1270" s="205" t="s">
        <v>3877</v>
      </c>
      <c r="G1270" s="203" t="s">
        <v>2583</v>
      </c>
      <c r="H1270" s="144" t="s">
        <v>5817</v>
      </c>
      <c r="I1270" s="144" t="s">
        <v>6650</v>
      </c>
      <c r="J1270" s="144"/>
      <c r="K1270" s="144" t="s">
        <v>5604</v>
      </c>
      <c r="L1270" s="129" t="s">
        <v>394</v>
      </c>
      <c r="M1270" s="129" t="s">
        <v>395</v>
      </c>
      <c r="N1270" s="144"/>
      <c r="O1270" s="144"/>
      <c r="P1270" s="235">
        <f t="shared" ca="1" si="39"/>
        <v>43509</v>
      </c>
      <c r="Q1270" s="236" t="str">
        <f t="shared" si="40"/>
        <v>ТАК</v>
      </c>
      <c r="R1270" s="152"/>
      <c r="S1270" s="152"/>
      <c r="T1270" s="152"/>
      <c r="U1270" s="152"/>
      <c r="V1270" s="146"/>
    </row>
    <row r="1271" spans="1:22" ht="25.85" x14ac:dyDescent="0.2">
      <c r="A1271" s="262">
        <v>858</v>
      </c>
      <c r="B1271" s="24">
        <f>SUBTOTAL(103,C$4:$C1271)</f>
        <v>1182</v>
      </c>
      <c r="C1271" s="141" t="s">
        <v>1123</v>
      </c>
      <c r="D1271" s="202" t="s">
        <v>1549</v>
      </c>
      <c r="E1271" s="205" t="s">
        <v>1550</v>
      </c>
      <c r="F1271" s="175" t="s">
        <v>1349</v>
      </c>
      <c r="G1271" s="203" t="s">
        <v>2583</v>
      </c>
      <c r="H1271" s="144" t="s">
        <v>5720</v>
      </c>
      <c r="I1271" s="144" t="s">
        <v>6146</v>
      </c>
      <c r="J1271" s="144" t="s">
        <v>6893</v>
      </c>
      <c r="K1271" s="144" t="s">
        <v>6894</v>
      </c>
      <c r="L1271" s="129" t="s">
        <v>394</v>
      </c>
      <c r="M1271" s="129" t="s">
        <v>395</v>
      </c>
      <c r="N1271" s="144"/>
      <c r="O1271" s="144"/>
      <c r="P1271" s="235">
        <f t="shared" ca="1" si="39"/>
        <v>43509</v>
      </c>
      <c r="Q1271" s="236" t="str">
        <f t="shared" si="40"/>
        <v>ТАК</v>
      </c>
      <c r="R1271" s="152"/>
      <c r="S1271" s="152"/>
      <c r="T1271" s="152"/>
      <c r="U1271" s="152"/>
      <c r="V1271" s="146"/>
    </row>
    <row r="1272" spans="1:22" ht="40.75" x14ac:dyDescent="0.2">
      <c r="A1272" s="263"/>
      <c r="B1272" s="24">
        <f>SUBTOTAL(103,C$4:$C1272)</f>
        <v>1183</v>
      </c>
      <c r="C1272" s="258" t="s">
        <v>1123</v>
      </c>
      <c r="D1272" s="130" t="s">
        <v>1549</v>
      </c>
      <c r="E1272" s="176" t="s">
        <v>1550</v>
      </c>
      <c r="F1272" s="176" t="s">
        <v>1349</v>
      </c>
      <c r="G1272" s="203" t="s">
        <v>2592</v>
      </c>
      <c r="H1272" s="144" t="s">
        <v>6032</v>
      </c>
      <c r="I1272" s="144" t="s">
        <v>6651</v>
      </c>
      <c r="J1272" s="144" t="s">
        <v>6893</v>
      </c>
      <c r="K1272" s="144" t="s">
        <v>6894</v>
      </c>
      <c r="L1272" s="130" t="s">
        <v>394</v>
      </c>
      <c r="M1272" s="130" t="s">
        <v>395</v>
      </c>
      <c r="N1272" s="144"/>
      <c r="O1272" s="144"/>
      <c r="P1272" s="235">
        <f t="shared" ca="1" si="39"/>
        <v>43509</v>
      </c>
      <c r="Q1272" s="236" t="str">
        <f t="shared" si="40"/>
        <v>ТАК</v>
      </c>
      <c r="R1272" s="152"/>
      <c r="S1272" s="152"/>
      <c r="T1272" s="152"/>
      <c r="U1272" s="152"/>
      <c r="V1272" s="146"/>
    </row>
    <row r="1273" spans="1:22" ht="25.85" x14ac:dyDescent="0.2">
      <c r="A1273" s="258">
        <v>859</v>
      </c>
      <c r="B1273" s="24">
        <f>SUBTOTAL(103,C$4:$C1273)</f>
        <v>1184</v>
      </c>
      <c r="C1273" s="257" t="s">
        <v>1122</v>
      </c>
      <c r="D1273" s="202" t="s">
        <v>5605</v>
      </c>
      <c r="E1273" s="205" t="s">
        <v>2048</v>
      </c>
      <c r="F1273" s="205" t="s">
        <v>1043</v>
      </c>
      <c r="G1273" s="203" t="s">
        <v>2583</v>
      </c>
      <c r="H1273" s="144" t="s">
        <v>5794</v>
      </c>
      <c r="I1273" s="144" t="s">
        <v>6286</v>
      </c>
      <c r="J1273" s="144"/>
      <c r="K1273" s="144"/>
      <c r="L1273" s="129" t="s">
        <v>394</v>
      </c>
      <c r="M1273" s="129" t="s">
        <v>395</v>
      </c>
      <c r="N1273" s="144"/>
      <c r="O1273" s="144"/>
      <c r="P1273" s="235">
        <f t="shared" ca="1" si="39"/>
        <v>43509</v>
      </c>
      <c r="Q1273" s="236" t="str">
        <f t="shared" si="40"/>
        <v>ТАК</v>
      </c>
      <c r="R1273" s="152"/>
      <c r="S1273" s="152"/>
      <c r="T1273" s="152"/>
      <c r="U1273" s="152"/>
      <c r="V1273" s="146"/>
    </row>
    <row r="1274" spans="1:22" ht="51.65" x14ac:dyDescent="0.2">
      <c r="A1274" s="258">
        <v>860</v>
      </c>
      <c r="B1274" s="139">
        <f>SUBTOTAL(103,C$4:$C1274)</f>
        <v>1185</v>
      </c>
      <c r="C1274" s="142" t="s">
        <v>1122</v>
      </c>
      <c r="D1274" s="202" t="s">
        <v>3690</v>
      </c>
      <c r="E1274" s="205" t="s">
        <v>3691</v>
      </c>
      <c r="F1274" s="205" t="s">
        <v>3692</v>
      </c>
      <c r="G1274" s="138" t="s">
        <v>2588</v>
      </c>
      <c r="H1274" s="144" t="s">
        <v>5712</v>
      </c>
      <c r="I1274" s="144" t="s">
        <v>6652</v>
      </c>
      <c r="J1274" s="144" t="s">
        <v>3693</v>
      </c>
      <c r="K1274" s="144" t="s">
        <v>4710</v>
      </c>
      <c r="L1274" s="129" t="s">
        <v>4339</v>
      </c>
      <c r="M1274" s="129" t="s">
        <v>1608</v>
      </c>
      <c r="N1274" s="144"/>
      <c r="O1274" s="144"/>
      <c r="P1274" s="235">
        <f t="shared" ca="1" si="39"/>
        <v>43509</v>
      </c>
      <c r="Q1274" s="236" t="str">
        <f t="shared" si="40"/>
        <v>ТАК</v>
      </c>
      <c r="R1274" s="152"/>
      <c r="S1274" s="152"/>
      <c r="T1274" s="152"/>
      <c r="U1274" s="152"/>
      <c r="V1274" s="146"/>
    </row>
    <row r="1275" spans="1:22" ht="38.75" x14ac:dyDescent="0.2">
      <c r="A1275" s="258">
        <v>861</v>
      </c>
      <c r="B1275" s="24">
        <f>SUBTOTAL(103,C$4:$C1275)</f>
        <v>1186</v>
      </c>
      <c r="C1275" s="142" t="s">
        <v>1121</v>
      </c>
      <c r="D1275" s="202" t="s">
        <v>7859</v>
      </c>
      <c r="E1275" s="205" t="s">
        <v>7862</v>
      </c>
      <c r="F1275" s="205" t="s">
        <v>7863</v>
      </c>
      <c r="G1275" s="203" t="s">
        <v>3722</v>
      </c>
      <c r="H1275" s="144" t="s">
        <v>7426</v>
      </c>
      <c r="I1275" s="144" t="s">
        <v>7864</v>
      </c>
      <c r="J1275" s="144" t="s">
        <v>7860</v>
      </c>
      <c r="K1275" s="144" t="s">
        <v>7861</v>
      </c>
      <c r="L1275" s="253"/>
      <c r="M1275" s="129" t="s">
        <v>361</v>
      </c>
      <c r="N1275" s="144"/>
      <c r="O1275" s="144"/>
      <c r="P1275" s="235">
        <f t="shared" ca="1" si="39"/>
        <v>43509</v>
      </c>
      <c r="Q1275" s="236" t="str">
        <f t="shared" si="40"/>
        <v>ТАК</v>
      </c>
      <c r="R1275" s="152"/>
      <c r="S1275" s="152"/>
      <c r="T1275" s="152"/>
      <c r="U1275" s="152"/>
      <c r="V1275" s="146"/>
    </row>
    <row r="1276" spans="1:22" ht="51.65" x14ac:dyDescent="0.2">
      <c r="A1276" s="262">
        <v>862</v>
      </c>
      <c r="B1276" s="24">
        <f>SUBTOTAL(103,C$4:$C1276)</f>
        <v>1187</v>
      </c>
      <c r="C1276" s="258" t="s">
        <v>1104</v>
      </c>
      <c r="D1276" s="140">
        <v>38863790</v>
      </c>
      <c r="E1276" s="123" t="s">
        <v>1094</v>
      </c>
      <c r="F1276" s="123" t="s">
        <v>303</v>
      </c>
      <c r="G1276" s="138" t="s">
        <v>2588</v>
      </c>
      <c r="H1276" s="144" t="s">
        <v>5683</v>
      </c>
      <c r="I1276" s="144" t="s">
        <v>6103</v>
      </c>
      <c r="J1276" s="144" t="s">
        <v>4058</v>
      </c>
      <c r="K1276" s="144" t="s">
        <v>4711</v>
      </c>
      <c r="L1276" s="129" t="s">
        <v>4339</v>
      </c>
      <c r="M1276" s="129" t="s">
        <v>1608</v>
      </c>
      <c r="N1276" s="144"/>
      <c r="O1276" s="144"/>
      <c r="P1276" s="235">
        <f t="shared" ca="1" si="39"/>
        <v>43509</v>
      </c>
      <c r="Q1276" s="236" t="str">
        <f t="shared" si="40"/>
        <v>ТАК</v>
      </c>
      <c r="R1276" s="152"/>
      <c r="S1276" s="152"/>
      <c r="T1276" s="152"/>
      <c r="U1276" s="152"/>
      <c r="V1276" s="146"/>
    </row>
    <row r="1277" spans="1:22" ht="27.2" x14ac:dyDescent="0.25">
      <c r="A1277" s="263"/>
      <c r="B1277" s="24">
        <f>SUBTOTAL(103,C$4:$C1277)</f>
        <v>1188</v>
      </c>
      <c r="C1277" s="142" t="s">
        <v>1104</v>
      </c>
      <c r="D1277" s="202" t="s">
        <v>10691</v>
      </c>
      <c r="E1277" s="205" t="s">
        <v>1094</v>
      </c>
      <c r="F1277" s="205" t="s">
        <v>303</v>
      </c>
      <c r="G1277" s="137" t="s">
        <v>7731</v>
      </c>
      <c r="H1277" s="144" t="s">
        <v>10644</v>
      </c>
      <c r="I1277" s="144" t="s">
        <v>10857</v>
      </c>
      <c r="J1277" s="144" t="s">
        <v>10799</v>
      </c>
      <c r="K1277" s="144" t="s">
        <v>4711</v>
      </c>
      <c r="L1277" s="129" t="s">
        <v>3743</v>
      </c>
      <c r="M1277" s="129" t="s">
        <v>3744</v>
      </c>
      <c r="N1277" s="234"/>
      <c r="O1277" s="237"/>
      <c r="P1277" s="235">
        <f t="shared" ca="1" si="39"/>
        <v>43509</v>
      </c>
      <c r="Q1277" s="236" t="str">
        <f t="shared" si="40"/>
        <v>ТАК</v>
      </c>
      <c r="R1277" s="152" t="s">
        <v>8699</v>
      </c>
      <c r="S1277" s="152" t="s">
        <v>10837</v>
      </c>
      <c r="T1277" s="80" t="s">
        <v>10739</v>
      </c>
      <c r="U1277" s="65" t="s">
        <v>10740</v>
      </c>
      <c r="V1277" s="146"/>
    </row>
    <row r="1278" spans="1:22" ht="25.85" x14ac:dyDescent="0.2">
      <c r="A1278" s="262">
        <v>863</v>
      </c>
      <c r="B1278" s="24">
        <f>SUBTOTAL(103,C$4:$C1278)</f>
        <v>1189</v>
      </c>
      <c r="C1278" s="142" t="s">
        <v>1115</v>
      </c>
      <c r="D1278" s="140" t="s">
        <v>131</v>
      </c>
      <c r="E1278" s="205" t="s">
        <v>132</v>
      </c>
      <c r="F1278" s="205" t="s">
        <v>133</v>
      </c>
      <c r="G1278" s="203" t="s">
        <v>2586</v>
      </c>
      <c r="H1278" s="144" t="s">
        <v>5685</v>
      </c>
      <c r="I1278" s="144" t="s">
        <v>6105</v>
      </c>
      <c r="J1278" s="144" t="s">
        <v>5240</v>
      </c>
      <c r="K1278" s="144" t="s">
        <v>5085</v>
      </c>
      <c r="L1278" s="129" t="s">
        <v>3743</v>
      </c>
      <c r="M1278" s="129" t="s">
        <v>3744</v>
      </c>
      <c r="N1278" s="144"/>
      <c r="O1278" s="144"/>
      <c r="P1278" s="235">
        <f t="shared" ca="1" si="39"/>
        <v>43509</v>
      </c>
      <c r="Q1278" s="236" t="str">
        <f t="shared" si="40"/>
        <v>ТАК</v>
      </c>
      <c r="R1278" s="152"/>
      <c r="S1278" s="152"/>
      <c r="T1278" s="152"/>
      <c r="U1278" s="152"/>
      <c r="V1278" s="146"/>
    </row>
    <row r="1279" spans="1:22" ht="27.2" x14ac:dyDescent="0.25">
      <c r="A1279" s="263"/>
      <c r="B1279" s="24">
        <f>SUBTOTAL(103,C$4:$C1279)</f>
        <v>1190</v>
      </c>
      <c r="C1279" s="142" t="s">
        <v>1115</v>
      </c>
      <c r="D1279" s="202" t="s">
        <v>131</v>
      </c>
      <c r="E1279" s="205" t="s">
        <v>132</v>
      </c>
      <c r="F1279" s="205" t="s">
        <v>133</v>
      </c>
      <c r="G1279" s="203" t="s">
        <v>7731</v>
      </c>
      <c r="H1279" s="144" t="s">
        <v>9409</v>
      </c>
      <c r="I1279" s="144" t="s">
        <v>9697</v>
      </c>
      <c r="J1279" s="144" t="s">
        <v>9654</v>
      </c>
      <c r="K1279" s="144" t="s">
        <v>5085</v>
      </c>
      <c r="L1279" s="129" t="s">
        <v>3743</v>
      </c>
      <c r="M1279" s="129" t="s">
        <v>3744</v>
      </c>
      <c r="N1279" s="234"/>
      <c r="O1279" s="237"/>
      <c r="P1279" s="235">
        <f t="shared" ca="1" si="39"/>
        <v>43509</v>
      </c>
      <c r="Q1279" s="236" t="str">
        <f t="shared" si="40"/>
        <v>ТАК</v>
      </c>
      <c r="R1279" s="152"/>
      <c r="S1279" s="152"/>
      <c r="T1279" s="152"/>
      <c r="U1279" s="152"/>
      <c r="V1279" s="146"/>
    </row>
    <row r="1280" spans="1:22" ht="51.65" x14ac:dyDescent="0.2">
      <c r="A1280" s="258">
        <v>864</v>
      </c>
      <c r="B1280" s="24">
        <f>SUBTOTAL(103,C$4:$C1280)</f>
        <v>1191</v>
      </c>
      <c r="C1280" s="258" t="s">
        <v>1104</v>
      </c>
      <c r="D1280" s="140">
        <v>38893583</v>
      </c>
      <c r="E1280" s="123" t="s">
        <v>355</v>
      </c>
      <c r="F1280" s="123" t="s">
        <v>296</v>
      </c>
      <c r="G1280" s="138" t="s">
        <v>2588</v>
      </c>
      <c r="H1280" s="144" t="s">
        <v>5851</v>
      </c>
      <c r="I1280" s="144" t="s">
        <v>6431</v>
      </c>
      <c r="J1280" s="144" t="s">
        <v>4059</v>
      </c>
      <c r="K1280" s="144" t="s">
        <v>4712</v>
      </c>
      <c r="L1280" s="129" t="s">
        <v>4339</v>
      </c>
      <c r="M1280" s="129" t="s">
        <v>1608</v>
      </c>
      <c r="N1280" s="144"/>
      <c r="O1280" s="144"/>
      <c r="P1280" s="235">
        <f t="shared" ca="1" si="39"/>
        <v>43509</v>
      </c>
      <c r="Q1280" s="236" t="str">
        <f t="shared" si="40"/>
        <v>ТАК</v>
      </c>
      <c r="R1280" s="152"/>
      <c r="S1280" s="152"/>
      <c r="T1280" s="152"/>
      <c r="U1280" s="152"/>
      <c r="V1280" s="146"/>
    </row>
    <row r="1281" spans="1:22" ht="25.85" x14ac:dyDescent="0.2">
      <c r="A1281" s="258">
        <v>865</v>
      </c>
      <c r="B1281" s="24">
        <f>SUBTOTAL(103,C$4:$C1281)</f>
        <v>1192</v>
      </c>
      <c r="C1281" s="142" t="s">
        <v>1116</v>
      </c>
      <c r="D1281" s="202" t="s">
        <v>3849</v>
      </c>
      <c r="E1281" s="205" t="s">
        <v>3856</v>
      </c>
      <c r="F1281" s="205" t="s">
        <v>3863</v>
      </c>
      <c r="G1281" s="203" t="s">
        <v>2586</v>
      </c>
      <c r="H1281" s="144" t="s">
        <v>5817</v>
      </c>
      <c r="I1281" s="144" t="s">
        <v>6653</v>
      </c>
      <c r="J1281" s="144" t="s">
        <v>5241</v>
      </c>
      <c r="K1281" s="144" t="s">
        <v>5086</v>
      </c>
      <c r="L1281" s="129" t="s">
        <v>3743</v>
      </c>
      <c r="M1281" s="129" t="s">
        <v>3744</v>
      </c>
      <c r="N1281" s="144"/>
      <c r="O1281" s="144"/>
      <c r="P1281" s="235">
        <f t="shared" ca="1" si="39"/>
        <v>43509</v>
      </c>
      <c r="Q1281" s="236" t="str">
        <f t="shared" si="40"/>
        <v>ТАК</v>
      </c>
      <c r="R1281" s="152"/>
      <c r="S1281" s="152"/>
      <c r="T1281" s="152"/>
      <c r="U1281" s="152"/>
      <c r="V1281" s="146"/>
    </row>
    <row r="1282" spans="1:22" ht="51.65" x14ac:dyDescent="0.2">
      <c r="A1282" s="258">
        <v>866</v>
      </c>
      <c r="B1282" s="24">
        <f>SUBTOTAL(103,C$4:$C1282)</f>
        <v>1193</v>
      </c>
      <c r="C1282" s="220" t="s">
        <v>1104</v>
      </c>
      <c r="D1282" s="140" t="s">
        <v>1788</v>
      </c>
      <c r="E1282" s="123" t="s">
        <v>1787</v>
      </c>
      <c r="F1282" s="123" t="s">
        <v>1786</v>
      </c>
      <c r="G1282" s="138" t="s">
        <v>2588</v>
      </c>
      <c r="H1282" s="144" t="s">
        <v>5843</v>
      </c>
      <c r="I1282" s="144" t="s">
        <v>6388</v>
      </c>
      <c r="J1282" s="144" t="s">
        <v>4060</v>
      </c>
      <c r="K1282" s="144" t="s">
        <v>4713</v>
      </c>
      <c r="L1282" s="129" t="s">
        <v>4339</v>
      </c>
      <c r="M1282" s="129" t="s">
        <v>1608</v>
      </c>
      <c r="N1282" s="144"/>
      <c r="O1282" s="144"/>
      <c r="P1282" s="235">
        <f t="shared" ca="1" si="39"/>
        <v>43509</v>
      </c>
      <c r="Q1282" s="236" t="str">
        <f t="shared" si="40"/>
        <v>ТАК</v>
      </c>
      <c r="R1282" s="152"/>
      <c r="S1282" s="152"/>
      <c r="T1282" s="152"/>
      <c r="U1282" s="152"/>
      <c r="V1282" s="146"/>
    </row>
    <row r="1283" spans="1:22" ht="27.2" x14ac:dyDescent="0.25">
      <c r="A1283" s="258">
        <v>867</v>
      </c>
      <c r="B1283" s="24">
        <f>SUBTOTAL(103,C$4:$C1283)</f>
        <v>1194</v>
      </c>
      <c r="C1283" s="142" t="s">
        <v>1104</v>
      </c>
      <c r="D1283" s="128" t="s">
        <v>10193</v>
      </c>
      <c r="E1283" s="173" t="s">
        <v>10321</v>
      </c>
      <c r="F1283" s="173" t="s">
        <v>10215</v>
      </c>
      <c r="G1283" s="203" t="s">
        <v>7731</v>
      </c>
      <c r="H1283" s="144" t="s">
        <v>10101</v>
      </c>
      <c r="I1283" s="144" t="s">
        <v>10227</v>
      </c>
      <c r="J1283" s="144" t="s">
        <v>10250</v>
      </c>
      <c r="K1283" s="144" t="s">
        <v>10274</v>
      </c>
      <c r="L1283" s="129" t="s">
        <v>3743</v>
      </c>
      <c r="M1283" s="129" t="s">
        <v>3744</v>
      </c>
      <c r="N1283" s="234"/>
      <c r="O1283" s="237"/>
      <c r="P1283" s="235">
        <f t="shared" ca="1" si="39"/>
        <v>43509</v>
      </c>
      <c r="Q1283" s="236" t="str">
        <f t="shared" si="40"/>
        <v>ТАК</v>
      </c>
      <c r="R1283" s="152" t="s">
        <v>8699</v>
      </c>
      <c r="S1283" s="152" t="s">
        <v>10322</v>
      </c>
      <c r="T1283" s="80" t="s">
        <v>10383</v>
      </c>
      <c r="U1283" s="231" t="s">
        <v>8298</v>
      </c>
      <c r="V1283" s="146"/>
    </row>
    <row r="1284" spans="1:22" ht="25.85" x14ac:dyDescent="0.2">
      <c r="A1284" s="258">
        <v>868</v>
      </c>
      <c r="B1284" s="24">
        <f>SUBTOTAL(103,C$4:$C1284)</f>
        <v>1195</v>
      </c>
      <c r="C1284" s="141" t="s">
        <v>1119</v>
      </c>
      <c r="D1284" s="202" t="s">
        <v>1967</v>
      </c>
      <c r="E1284" s="205" t="s">
        <v>2266</v>
      </c>
      <c r="F1284" s="205" t="s">
        <v>1434</v>
      </c>
      <c r="G1284" s="203" t="s">
        <v>2583</v>
      </c>
      <c r="H1284" s="144" t="s">
        <v>6033</v>
      </c>
      <c r="I1284" s="144" t="s">
        <v>6654</v>
      </c>
      <c r="J1284" s="144"/>
      <c r="K1284" s="144"/>
      <c r="L1284" s="129" t="s">
        <v>394</v>
      </c>
      <c r="M1284" s="129" t="s">
        <v>395</v>
      </c>
      <c r="N1284" s="144"/>
      <c r="O1284" s="144"/>
      <c r="P1284" s="235">
        <f t="shared" ref="P1284:P1347" ca="1" si="41">TODAY()</f>
        <v>43509</v>
      </c>
      <c r="Q1284" s="236" t="str">
        <f t="shared" si="40"/>
        <v>ТАК</v>
      </c>
      <c r="R1284" s="152"/>
      <c r="S1284" s="152"/>
      <c r="T1284" s="152"/>
      <c r="U1284" s="152"/>
      <c r="V1284" s="146"/>
    </row>
    <row r="1285" spans="1:22" ht="25.85" x14ac:dyDescent="0.2">
      <c r="A1285" s="262">
        <v>869</v>
      </c>
      <c r="B1285" s="24">
        <f>SUBTOTAL(103,C$4:$C1285)</f>
        <v>1196</v>
      </c>
      <c r="C1285" s="142" t="s">
        <v>1114</v>
      </c>
      <c r="D1285" s="140" t="s">
        <v>1221</v>
      </c>
      <c r="E1285" s="179" t="s">
        <v>1222</v>
      </c>
      <c r="F1285" s="123" t="s">
        <v>1224</v>
      </c>
      <c r="G1285" s="203" t="s">
        <v>2583</v>
      </c>
      <c r="H1285" s="144" t="s">
        <v>6034</v>
      </c>
      <c r="I1285" s="144" t="s">
        <v>6655</v>
      </c>
      <c r="J1285" s="144"/>
      <c r="K1285" s="144"/>
      <c r="L1285" s="129" t="s">
        <v>394</v>
      </c>
      <c r="M1285" s="129" t="s">
        <v>395</v>
      </c>
      <c r="N1285" s="144"/>
      <c r="O1285" s="144"/>
      <c r="P1285" s="235">
        <f t="shared" ca="1" si="41"/>
        <v>43509</v>
      </c>
      <c r="Q1285" s="236" t="str">
        <f t="shared" si="40"/>
        <v>ТАК</v>
      </c>
      <c r="R1285" s="152"/>
      <c r="S1285" s="152"/>
      <c r="T1285" s="152"/>
      <c r="U1285" s="152"/>
      <c r="V1285" s="146"/>
    </row>
    <row r="1286" spans="1:22" ht="25.85" x14ac:dyDescent="0.2">
      <c r="A1286" s="264"/>
      <c r="B1286" s="24">
        <f>SUBTOTAL(103,C$4:$C1286)</f>
        <v>1197</v>
      </c>
      <c r="C1286" s="142" t="s">
        <v>1114</v>
      </c>
      <c r="D1286" s="140" t="s">
        <v>1221</v>
      </c>
      <c r="E1286" s="205" t="s">
        <v>1222</v>
      </c>
      <c r="F1286" s="205" t="s">
        <v>126</v>
      </c>
      <c r="G1286" s="203" t="s">
        <v>2586</v>
      </c>
      <c r="H1286" s="144" t="s">
        <v>5685</v>
      </c>
      <c r="I1286" s="144" t="s">
        <v>6105</v>
      </c>
      <c r="J1286" s="144" t="s">
        <v>5242</v>
      </c>
      <c r="K1286" s="144" t="s">
        <v>5087</v>
      </c>
      <c r="L1286" s="204" t="s">
        <v>3743</v>
      </c>
      <c r="M1286" s="204" t="s">
        <v>3744</v>
      </c>
      <c r="N1286" s="144"/>
      <c r="O1286" s="144"/>
      <c r="P1286" s="235">
        <f t="shared" ca="1" si="41"/>
        <v>43509</v>
      </c>
      <c r="Q1286" s="236" t="str">
        <f t="shared" si="40"/>
        <v>ТАК</v>
      </c>
      <c r="R1286" s="152"/>
      <c r="S1286" s="152"/>
      <c r="T1286" s="152"/>
      <c r="U1286" s="152"/>
      <c r="V1286" s="146"/>
    </row>
    <row r="1287" spans="1:22" ht="27.2" x14ac:dyDescent="0.2">
      <c r="A1287" s="263"/>
      <c r="B1287" s="24">
        <f>SUBTOTAL(103,C$4:$C1287)</f>
        <v>1198</v>
      </c>
      <c r="C1287" s="142" t="s">
        <v>1114</v>
      </c>
      <c r="D1287" s="128" t="s">
        <v>1221</v>
      </c>
      <c r="E1287" s="173" t="s">
        <v>1222</v>
      </c>
      <c r="F1287" s="205" t="s">
        <v>9049</v>
      </c>
      <c r="G1287" s="203" t="s">
        <v>7731</v>
      </c>
      <c r="H1287" s="144" t="s">
        <v>8893</v>
      </c>
      <c r="I1287" s="144" t="s">
        <v>9122</v>
      </c>
      <c r="J1287" s="144" t="s">
        <v>9068</v>
      </c>
      <c r="K1287" s="144" t="s">
        <v>5087</v>
      </c>
      <c r="L1287" s="129" t="s">
        <v>3743</v>
      </c>
      <c r="M1287" s="129" t="s">
        <v>3744</v>
      </c>
      <c r="N1287" s="144"/>
      <c r="O1287" s="144"/>
      <c r="P1287" s="235">
        <f t="shared" ca="1" si="41"/>
        <v>43509</v>
      </c>
      <c r="Q1287" s="236" t="str">
        <f t="shared" si="40"/>
        <v>ТАК</v>
      </c>
      <c r="R1287" s="152"/>
      <c r="S1287" s="152"/>
      <c r="T1287" s="152"/>
      <c r="U1287" s="152"/>
      <c r="V1287" s="146"/>
    </row>
    <row r="1288" spans="1:22" ht="25.85" x14ac:dyDescent="0.2">
      <c r="A1288" s="258">
        <v>870</v>
      </c>
      <c r="B1288" s="24">
        <f>SUBTOTAL(103,C$4:$C1288)</f>
        <v>1199</v>
      </c>
      <c r="C1288" s="257" t="s">
        <v>1118</v>
      </c>
      <c r="D1288" s="202" t="s">
        <v>2436</v>
      </c>
      <c r="E1288" s="205" t="s">
        <v>1074</v>
      </c>
      <c r="F1288" s="175" t="s">
        <v>2258</v>
      </c>
      <c r="G1288" s="203" t="s">
        <v>2583</v>
      </c>
      <c r="H1288" s="144" t="s">
        <v>6035</v>
      </c>
      <c r="I1288" s="144" t="s">
        <v>6656</v>
      </c>
      <c r="J1288" s="144"/>
      <c r="K1288" s="144" t="s">
        <v>5606</v>
      </c>
      <c r="L1288" s="129" t="s">
        <v>394</v>
      </c>
      <c r="M1288" s="129" t="s">
        <v>395</v>
      </c>
      <c r="N1288" s="144"/>
      <c r="O1288" s="144"/>
      <c r="P1288" s="235">
        <f t="shared" ca="1" si="41"/>
        <v>43509</v>
      </c>
      <c r="Q1288" s="236" t="str">
        <f t="shared" si="40"/>
        <v>ТАК</v>
      </c>
      <c r="R1288" s="152"/>
      <c r="S1288" s="152"/>
      <c r="T1288" s="152"/>
      <c r="U1288" s="152"/>
      <c r="V1288" s="146"/>
    </row>
    <row r="1289" spans="1:22" ht="51.65" x14ac:dyDescent="0.2">
      <c r="A1289" s="258">
        <v>871</v>
      </c>
      <c r="B1289" s="24">
        <f>SUBTOTAL(103,C$4:$C1289)</f>
        <v>1200</v>
      </c>
      <c r="C1289" s="258" t="s">
        <v>1108</v>
      </c>
      <c r="D1289" s="140">
        <v>38965043</v>
      </c>
      <c r="E1289" s="123" t="s">
        <v>1979</v>
      </c>
      <c r="F1289" s="123" t="s">
        <v>36</v>
      </c>
      <c r="G1289" s="138" t="s">
        <v>2588</v>
      </c>
      <c r="H1289" s="144" t="s">
        <v>5965</v>
      </c>
      <c r="I1289" s="144" t="s">
        <v>6548</v>
      </c>
      <c r="J1289" s="144" t="s">
        <v>4061</v>
      </c>
      <c r="K1289" s="144" t="s">
        <v>4714</v>
      </c>
      <c r="L1289" s="129" t="s">
        <v>4339</v>
      </c>
      <c r="M1289" s="129" t="s">
        <v>1608</v>
      </c>
      <c r="N1289" s="144"/>
      <c r="O1289" s="144"/>
      <c r="P1289" s="235">
        <f t="shared" ca="1" si="41"/>
        <v>43509</v>
      </c>
      <c r="Q1289" s="236" t="str">
        <f t="shared" si="40"/>
        <v>ТАК</v>
      </c>
      <c r="R1289" s="152"/>
      <c r="S1289" s="152"/>
      <c r="T1289" s="152"/>
      <c r="U1289" s="152"/>
      <c r="V1289" s="146"/>
    </row>
    <row r="1290" spans="1:22" ht="27.2" x14ac:dyDescent="0.25">
      <c r="A1290" s="258">
        <v>872</v>
      </c>
      <c r="B1290" s="24">
        <f>SUBTOTAL(103,C$4:$C1290)</f>
        <v>1201</v>
      </c>
      <c r="C1290" s="142" t="s">
        <v>1109</v>
      </c>
      <c r="D1290" s="202" t="s">
        <v>9597</v>
      </c>
      <c r="E1290" s="205" t="s">
        <v>9732</v>
      </c>
      <c r="F1290" s="205" t="s">
        <v>9619</v>
      </c>
      <c r="G1290" s="203" t="s">
        <v>7731</v>
      </c>
      <c r="H1290" s="144" t="s">
        <v>9409</v>
      </c>
      <c r="I1290" s="144" t="s">
        <v>9697</v>
      </c>
      <c r="J1290" s="144" t="s">
        <v>9652</v>
      </c>
      <c r="K1290" s="144" t="s">
        <v>9683</v>
      </c>
      <c r="L1290" s="129" t="s">
        <v>3743</v>
      </c>
      <c r="M1290" s="129" t="s">
        <v>3744</v>
      </c>
      <c r="N1290" s="234"/>
      <c r="O1290" s="237"/>
      <c r="P1290" s="235">
        <f t="shared" ca="1" si="41"/>
        <v>43509</v>
      </c>
      <c r="Q1290" s="236" t="str">
        <f t="shared" si="40"/>
        <v>ТАК</v>
      </c>
      <c r="R1290" s="152"/>
      <c r="S1290" s="152"/>
      <c r="T1290" s="152"/>
      <c r="U1290" s="152"/>
      <c r="V1290" s="146"/>
    </row>
    <row r="1291" spans="1:22" ht="51.65" x14ac:dyDescent="0.2">
      <c r="A1291" s="258">
        <v>873</v>
      </c>
      <c r="B1291" s="24">
        <f>SUBTOTAL(103,C$4:$C1291)</f>
        <v>1202</v>
      </c>
      <c r="C1291" s="257" t="s">
        <v>1118</v>
      </c>
      <c r="D1291" s="140" t="s">
        <v>241</v>
      </c>
      <c r="E1291" s="123" t="s">
        <v>240</v>
      </c>
      <c r="F1291" s="123" t="s">
        <v>239</v>
      </c>
      <c r="G1291" s="138" t="s">
        <v>2588</v>
      </c>
      <c r="H1291" s="144" t="s">
        <v>5806</v>
      </c>
      <c r="I1291" s="144" t="s">
        <v>6308</v>
      </c>
      <c r="J1291" s="144" t="s">
        <v>4062</v>
      </c>
      <c r="K1291" s="144" t="s">
        <v>4715</v>
      </c>
      <c r="L1291" s="129" t="s">
        <v>4339</v>
      </c>
      <c r="M1291" s="129" t="s">
        <v>1608</v>
      </c>
      <c r="N1291" s="144"/>
      <c r="O1291" s="144"/>
      <c r="P1291" s="235">
        <f t="shared" ca="1" si="41"/>
        <v>43509</v>
      </c>
      <c r="Q1291" s="236" t="str">
        <f t="shared" si="40"/>
        <v>ТАК</v>
      </c>
      <c r="R1291" s="152"/>
      <c r="S1291" s="152"/>
      <c r="T1291" s="152"/>
      <c r="U1291" s="152"/>
      <c r="V1291" s="146"/>
    </row>
    <row r="1292" spans="1:22" ht="25.85" x14ac:dyDescent="0.2">
      <c r="A1292" s="258">
        <v>874</v>
      </c>
      <c r="B1292" s="24">
        <f>SUBTOTAL(103,C$4:$C1292)</f>
        <v>1203</v>
      </c>
      <c r="C1292" s="142" t="s">
        <v>1121</v>
      </c>
      <c r="D1292" s="140" t="s">
        <v>1148</v>
      </c>
      <c r="E1292" s="179" t="s">
        <v>1149</v>
      </c>
      <c r="F1292" s="179" t="s">
        <v>1150</v>
      </c>
      <c r="G1292" s="203" t="s">
        <v>2583</v>
      </c>
      <c r="H1292" s="144" t="s">
        <v>6036</v>
      </c>
      <c r="I1292" s="144" t="s">
        <v>6657</v>
      </c>
      <c r="J1292" s="144"/>
      <c r="K1292" s="144"/>
      <c r="L1292" s="204" t="s">
        <v>394</v>
      </c>
      <c r="M1292" s="204" t="s">
        <v>395</v>
      </c>
      <c r="N1292" s="144"/>
      <c r="O1292" s="144"/>
      <c r="P1292" s="235">
        <f t="shared" ca="1" si="41"/>
        <v>43509</v>
      </c>
      <c r="Q1292" s="236" t="str">
        <f t="shared" si="40"/>
        <v>ТАК</v>
      </c>
      <c r="R1292" s="152"/>
      <c r="S1292" s="152"/>
      <c r="T1292" s="152"/>
      <c r="U1292" s="152"/>
      <c r="V1292" s="146"/>
    </row>
    <row r="1293" spans="1:22" ht="25.85" x14ac:dyDescent="0.2">
      <c r="A1293" s="262">
        <v>875</v>
      </c>
      <c r="B1293" s="24">
        <f>SUBTOTAL(103,C$4:$C1293)</f>
        <v>1204</v>
      </c>
      <c r="C1293" s="141" t="s">
        <v>1104</v>
      </c>
      <c r="D1293" s="140" t="s">
        <v>130</v>
      </c>
      <c r="E1293" s="205" t="s">
        <v>1424</v>
      </c>
      <c r="F1293" s="205" t="s">
        <v>3716</v>
      </c>
      <c r="G1293" s="203" t="s">
        <v>2586</v>
      </c>
      <c r="H1293" s="144" t="s">
        <v>5685</v>
      </c>
      <c r="I1293" s="144" t="s">
        <v>6105</v>
      </c>
      <c r="J1293" s="144" t="s">
        <v>3830</v>
      </c>
      <c r="K1293" s="144" t="s">
        <v>5088</v>
      </c>
      <c r="L1293" s="129" t="s">
        <v>3743</v>
      </c>
      <c r="M1293" s="129" t="s">
        <v>3744</v>
      </c>
      <c r="N1293" s="144"/>
      <c r="O1293" s="144"/>
      <c r="P1293" s="235">
        <f t="shared" ca="1" si="41"/>
        <v>43509</v>
      </c>
      <c r="Q1293" s="236" t="str">
        <f t="shared" si="40"/>
        <v>ТАК</v>
      </c>
      <c r="R1293" s="152"/>
      <c r="S1293" s="152"/>
      <c r="T1293" s="152"/>
      <c r="U1293" s="152"/>
      <c r="V1293" s="146"/>
    </row>
    <row r="1294" spans="1:22" ht="51.65" x14ac:dyDescent="0.2">
      <c r="A1294" s="263"/>
      <c r="B1294" s="24">
        <f>SUBTOTAL(103,C$4:$C1294)</f>
        <v>1205</v>
      </c>
      <c r="C1294" s="210" t="s">
        <v>1104</v>
      </c>
      <c r="D1294" s="140">
        <v>39029755</v>
      </c>
      <c r="E1294" s="123" t="s">
        <v>1424</v>
      </c>
      <c r="F1294" s="123" t="s">
        <v>3716</v>
      </c>
      <c r="G1294" s="138" t="s">
        <v>2588</v>
      </c>
      <c r="H1294" s="144" t="s">
        <v>5839</v>
      </c>
      <c r="I1294" s="144" t="s">
        <v>6369</v>
      </c>
      <c r="J1294" s="144" t="s">
        <v>3830</v>
      </c>
      <c r="K1294" s="144" t="s">
        <v>4716</v>
      </c>
      <c r="L1294" s="129" t="s">
        <v>4339</v>
      </c>
      <c r="M1294" s="129" t="s">
        <v>1608</v>
      </c>
      <c r="N1294" s="144"/>
      <c r="O1294" s="144"/>
      <c r="P1294" s="235">
        <f t="shared" ca="1" si="41"/>
        <v>43509</v>
      </c>
      <c r="Q1294" s="236" t="str">
        <f t="shared" ref="Q1294:Q1357" si="42">IF(VALUE(O1294)=0,"ТАК",IF(VALUE(O1294)&gt;VALUE(P1294),"ТАК","НІ"))</f>
        <v>ТАК</v>
      </c>
      <c r="R1294" s="152"/>
      <c r="S1294" s="152"/>
      <c r="T1294" s="152"/>
      <c r="U1294" s="152"/>
      <c r="V1294" s="146"/>
    </row>
    <row r="1295" spans="1:22" ht="25.85" x14ac:dyDescent="0.2">
      <c r="A1295" s="258">
        <v>876</v>
      </c>
      <c r="B1295" s="24">
        <f>SUBTOTAL(103,C$4:$C1295)</f>
        <v>1206</v>
      </c>
      <c r="C1295" s="220" t="s">
        <v>1123</v>
      </c>
      <c r="D1295" s="140" t="s">
        <v>1020</v>
      </c>
      <c r="E1295" s="179" t="s">
        <v>1021</v>
      </c>
      <c r="F1295" s="179" t="s">
        <v>1022</v>
      </c>
      <c r="G1295" s="203" t="s">
        <v>2583</v>
      </c>
      <c r="H1295" s="144" t="s">
        <v>6037</v>
      </c>
      <c r="I1295" s="144" t="s">
        <v>6658</v>
      </c>
      <c r="J1295" s="144"/>
      <c r="K1295" s="144"/>
      <c r="L1295" s="129" t="s">
        <v>394</v>
      </c>
      <c r="M1295" s="129" t="s">
        <v>395</v>
      </c>
      <c r="N1295" s="144"/>
      <c r="O1295" s="144"/>
      <c r="P1295" s="235">
        <f t="shared" ca="1" si="41"/>
        <v>43509</v>
      </c>
      <c r="Q1295" s="236" t="str">
        <f t="shared" si="42"/>
        <v>ТАК</v>
      </c>
      <c r="R1295" s="152"/>
      <c r="S1295" s="152"/>
      <c r="T1295" s="152"/>
      <c r="U1295" s="152"/>
      <c r="V1295" s="146"/>
    </row>
    <row r="1296" spans="1:22" ht="25.85" x14ac:dyDescent="0.2">
      <c r="A1296" s="258">
        <v>877</v>
      </c>
      <c r="B1296" s="24">
        <f>SUBTOTAL(103,C$4:$C1296)</f>
        <v>1207</v>
      </c>
      <c r="C1296" s="258" t="s">
        <v>1123</v>
      </c>
      <c r="D1296" s="202" t="s">
        <v>4539</v>
      </c>
      <c r="E1296" s="205" t="s">
        <v>1715</v>
      </c>
      <c r="F1296" s="175" t="s">
        <v>2458</v>
      </c>
      <c r="G1296" s="203" t="s">
        <v>2583</v>
      </c>
      <c r="H1296" s="144" t="s">
        <v>5883</v>
      </c>
      <c r="I1296" s="144" t="s">
        <v>6430</v>
      </c>
      <c r="J1296" s="144"/>
      <c r="K1296" s="144"/>
      <c r="L1296" s="129" t="s">
        <v>394</v>
      </c>
      <c r="M1296" s="129" t="s">
        <v>395</v>
      </c>
      <c r="N1296" s="144"/>
      <c r="O1296" s="144"/>
      <c r="P1296" s="235">
        <f t="shared" ca="1" si="41"/>
        <v>43509</v>
      </c>
      <c r="Q1296" s="236" t="str">
        <f t="shared" si="42"/>
        <v>ТАК</v>
      </c>
      <c r="R1296" s="152"/>
      <c r="S1296" s="152"/>
      <c r="T1296" s="152"/>
      <c r="U1296" s="152"/>
      <c r="V1296" s="146"/>
    </row>
    <row r="1297" spans="1:22" ht="51.65" x14ac:dyDescent="0.2">
      <c r="A1297" s="258">
        <v>878</v>
      </c>
      <c r="B1297" s="24">
        <f>SUBTOTAL(103,C$4:$C1297)</f>
        <v>1208</v>
      </c>
      <c r="C1297" s="258" t="s">
        <v>1104</v>
      </c>
      <c r="D1297" s="140">
        <v>39046608</v>
      </c>
      <c r="E1297" s="123" t="s">
        <v>366</v>
      </c>
      <c r="F1297" s="123" t="s">
        <v>311</v>
      </c>
      <c r="G1297" s="138" t="s">
        <v>2588</v>
      </c>
      <c r="H1297" s="144" t="s">
        <v>5872</v>
      </c>
      <c r="I1297" s="144" t="s">
        <v>6461</v>
      </c>
      <c r="J1297" s="144" t="s">
        <v>8133</v>
      </c>
      <c r="K1297" s="144" t="s">
        <v>4717</v>
      </c>
      <c r="L1297" s="204" t="s">
        <v>4339</v>
      </c>
      <c r="M1297" s="204" t="s">
        <v>1608</v>
      </c>
      <c r="N1297" s="144"/>
      <c r="O1297" s="144"/>
      <c r="P1297" s="235">
        <f t="shared" ca="1" si="41"/>
        <v>43509</v>
      </c>
      <c r="Q1297" s="236" t="str">
        <f t="shared" si="42"/>
        <v>ТАК</v>
      </c>
      <c r="R1297" s="152"/>
      <c r="S1297" s="152"/>
      <c r="T1297" s="152"/>
      <c r="U1297" s="152"/>
      <c r="V1297" s="146"/>
    </row>
    <row r="1298" spans="1:22" ht="25.85" x14ac:dyDescent="0.2">
      <c r="A1298" s="258">
        <v>879</v>
      </c>
      <c r="B1298" s="24">
        <f>SUBTOTAL(103,C$4:$C1298)</f>
        <v>1209</v>
      </c>
      <c r="C1298" s="142" t="s">
        <v>1115</v>
      </c>
      <c r="D1298" s="140" t="s">
        <v>2332</v>
      </c>
      <c r="E1298" s="123" t="s">
        <v>2333</v>
      </c>
      <c r="F1298" s="123" t="s">
        <v>445</v>
      </c>
      <c r="G1298" s="203" t="s">
        <v>2583</v>
      </c>
      <c r="H1298" s="144" t="s">
        <v>5872</v>
      </c>
      <c r="I1298" s="144" t="s">
        <v>6417</v>
      </c>
      <c r="J1298" s="144"/>
      <c r="K1298" s="144" t="s">
        <v>6923</v>
      </c>
      <c r="L1298" s="204" t="s">
        <v>394</v>
      </c>
      <c r="M1298" s="204" t="s">
        <v>395</v>
      </c>
      <c r="N1298" s="144"/>
      <c r="O1298" s="144"/>
      <c r="P1298" s="235">
        <f t="shared" ca="1" si="41"/>
        <v>43509</v>
      </c>
      <c r="Q1298" s="236" t="str">
        <f t="shared" si="42"/>
        <v>ТАК</v>
      </c>
      <c r="R1298" s="152"/>
      <c r="S1298" s="152"/>
      <c r="T1298" s="152"/>
      <c r="U1298" s="152"/>
      <c r="V1298" s="146"/>
    </row>
    <row r="1299" spans="1:22" ht="25.85" x14ac:dyDescent="0.2">
      <c r="A1299" s="258">
        <v>880</v>
      </c>
      <c r="B1299" s="24">
        <f>SUBTOTAL(103,C$4:$C1299)</f>
        <v>1210</v>
      </c>
      <c r="C1299" s="142" t="s">
        <v>1124</v>
      </c>
      <c r="D1299" s="202" t="s">
        <v>8159</v>
      </c>
      <c r="E1299" s="205" t="s">
        <v>8261</v>
      </c>
      <c r="F1299" s="205" t="s">
        <v>8170</v>
      </c>
      <c r="G1299" s="203" t="s">
        <v>2583</v>
      </c>
      <c r="H1299" s="144" t="s">
        <v>8187</v>
      </c>
      <c r="I1299" s="144" t="s">
        <v>8197</v>
      </c>
      <c r="J1299" s="144"/>
      <c r="K1299" s="144" t="s">
        <v>8181</v>
      </c>
      <c r="L1299" s="129" t="s">
        <v>394</v>
      </c>
      <c r="M1299" s="129" t="s">
        <v>395</v>
      </c>
      <c r="N1299" s="144"/>
      <c r="O1299" s="144"/>
      <c r="P1299" s="235">
        <f t="shared" ca="1" si="41"/>
        <v>43509</v>
      </c>
      <c r="Q1299" s="236" t="str">
        <f t="shared" si="42"/>
        <v>ТАК</v>
      </c>
      <c r="R1299" s="152"/>
      <c r="S1299" s="152"/>
      <c r="T1299" s="152"/>
      <c r="U1299" s="152"/>
      <c r="V1299" s="146"/>
    </row>
    <row r="1300" spans="1:22" ht="25.85" x14ac:dyDescent="0.2">
      <c r="A1300" s="262">
        <v>881</v>
      </c>
      <c r="B1300" s="139">
        <f>SUBTOTAL(103,C$4:$C1300)</f>
        <v>1211</v>
      </c>
      <c r="C1300" s="220" t="s">
        <v>1123</v>
      </c>
      <c r="D1300" s="202" t="s">
        <v>511</v>
      </c>
      <c r="E1300" s="205" t="s">
        <v>512</v>
      </c>
      <c r="F1300" s="205" t="s">
        <v>513</v>
      </c>
      <c r="G1300" s="203" t="s">
        <v>2586</v>
      </c>
      <c r="H1300" s="144" t="s">
        <v>5685</v>
      </c>
      <c r="I1300" s="144" t="s">
        <v>6112</v>
      </c>
      <c r="J1300" s="144" t="s">
        <v>5243</v>
      </c>
      <c r="K1300" s="144" t="s">
        <v>4718</v>
      </c>
      <c r="L1300" s="204" t="s">
        <v>3743</v>
      </c>
      <c r="M1300" s="204" t="s">
        <v>3744</v>
      </c>
      <c r="N1300" s="144"/>
      <c r="O1300" s="144"/>
      <c r="P1300" s="235">
        <f t="shared" ca="1" si="41"/>
        <v>43509</v>
      </c>
      <c r="Q1300" s="236" t="str">
        <f t="shared" si="42"/>
        <v>ТАК</v>
      </c>
      <c r="R1300" s="152"/>
      <c r="S1300" s="152"/>
      <c r="T1300" s="152"/>
      <c r="U1300" s="152"/>
      <c r="V1300" s="146"/>
    </row>
    <row r="1301" spans="1:22" ht="51.65" x14ac:dyDescent="0.2">
      <c r="A1301" s="264"/>
      <c r="B1301" s="24">
        <f>SUBTOTAL(103,C$4:$C1301)</f>
        <v>1212</v>
      </c>
      <c r="C1301" s="220" t="s">
        <v>1123</v>
      </c>
      <c r="D1301" s="128">
        <v>39077678</v>
      </c>
      <c r="E1301" s="173" t="s">
        <v>512</v>
      </c>
      <c r="F1301" s="205" t="s">
        <v>690</v>
      </c>
      <c r="G1301" s="138" t="s">
        <v>2588</v>
      </c>
      <c r="H1301" s="144" t="s">
        <v>5711</v>
      </c>
      <c r="I1301" s="144" t="s">
        <v>6135</v>
      </c>
      <c r="J1301" s="144" t="s">
        <v>3831</v>
      </c>
      <c r="K1301" s="144" t="s">
        <v>4718</v>
      </c>
      <c r="L1301" s="129" t="s">
        <v>4339</v>
      </c>
      <c r="M1301" s="129" t="s">
        <v>1608</v>
      </c>
      <c r="N1301" s="144"/>
      <c r="O1301" s="144"/>
      <c r="P1301" s="235">
        <f t="shared" ca="1" si="41"/>
        <v>43509</v>
      </c>
      <c r="Q1301" s="236" t="str">
        <f t="shared" si="42"/>
        <v>ТАК</v>
      </c>
      <c r="R1301" s="152"/>
      <c r="S1301" s="152"/>
      <c r="T1301" s="152"/>
      <c r="U1301" s="152"/>
      <c r="V1301" s="146"/>
    </row>
    <row r="1302" spans="1:22" ht="27.2" x14ac:dyDescent="0.25">
      <c r="A1302" s="263"/>
      <c r="B1302" s="24">
        <f>SUBTOTAL(103,C$4:$C1302)</f>
        <v>1213</v>
      </c>
      <c r="C1302" s="142" t="s">
        <v>1123</v>
      </c>
      <c r="D1302" s="202" t="s">
        <v>511</v>
      </c>
      <c r="E1302" s="205" t="s">
        <v>512</v>
      </c>
      <c r="F1302" s="205" t="s">
        <v>3866</v>
      </c>
      <c r="G1302" s="203" t="s">
        <v>7731</v>
      </c>
      <c r="H1302" s="144" t="s">
        <v>9409</v>
      </c>
      <c r="I1302" s="144" t="s">
        <v>9697</v>
      </c>
      <c r="J1302" s="144" t="s">
        <v>9659</v>
      </c>
      <c r="K1302" s="144" t="s">
        <v>4718</v>
      </c>
      <c r="L1302" s="129" t="s">
        <v>3743</v>
      </c>
      <c r="M1302" s="129" t="s">
        <v>3744</v>
      </c>
      <c r="N1302" s="234"/>
      <c r="O1302" s="237"/>
      <c r="P1302" s="235">
        <f t="shared" ca="1" si="41"/>
        <v>43509</v>
      </c>
      <c r="Q1302" s="236" t="str">
        <f t="shared" si="42"/>
        <v>ТАК</v>
      </c>
      <c r="R1302" s="152"/>
      <c r="S1302" s="152"/>
      <c r="T1302" s="152"/>
      <c r="U1302" s="152"/>
      <c r="V1302" s="146"/>
    </row>
    <row r="1303" spans="1:22" ht="25.85" x14ac:dyDescent="0.2">
      <c r="A1303" s="258">
        <v>882</v>
      </c>
      <c r="B1303" s="24">
        <f>SUBTOTAL(103,C$4:$C1303)</f>
        <v>1214</v>
      </c>
      <c r="C1303" s="142" t="s">
        <v>1114</v>
      </c>
      <c r="D1303" s="202" t="s">
        <v>8158</v>
      </c>
      <c r="E1303" s="205" t="s">
        <v>8259</v>
      </c>
      <c r="F1303" s="205" t="s">
        <v>8169</v>
      </c>
      <c r="G1303" s="203" t="s">
        <v>2583</v>
      </c>
      <c r="H1303" s="144" t="s">
        <v>8187</v>
      </c>
      <c r="I1303" s="144" t="s">
        <v>8196</v>
      </c>
      <c r="J1303" s="144"/>
      <c r="K1303" s="144" t="s">
        <v>8180</v>
      </c>
      <c r="L1303" s="129" t="s">
        <v>394</v>
      </c>
      <c r="M1303" s="129" t="s">
        <v>395</v>
      </c>
      <c r="N1303" s="144"/>
      <c r="O1303" s="144"/>
      <c r="P1303" s="235">
        <f t="shared" ca="1" si="41"/>
        <v>43509</v>
      </c>
      <c r="Q1303" s="236" t="str">
        <f t="shared" si="42"/>
        <v>ТАК</v>
      </c>
      <c r="R1303" s="152"/>
      <c r="S1303" s="152"/>
      <c r="T1303" s="152"/>
      <c r="U1303" s="152"/>
      <c r="V1303" s="146"/>
    </row>
    <row r="1304" spans="1:22" ht="25.85" x14ac:dyDescent="0.2">
      <c r="A1304" s="258">
        <v>883</v>
      </c>
      <c r="B1304" s="24">
        <f>SUBTOTAL(103,C$4:$C1304)</f>
        <v>1215</v>
      </c>
      <c r="C1304" s="195" t="s">
        <v>1105</v>
      </c>
      <c r="D1304" s="202" t="s">
        <v>1709</v>
      </c>
      <c r="E1304" s="205" t="s">
        <v>1710</v>
      </c>
      <c r="F1304" s="175" t="s">
        <v>1794</v>
      </c>
      <c r="G1304" s="203" t="s">
        <v>2583</v>
      </c>
      <c r="H1304" s="144" t="s">
        <v>5963</v>
      </c>
      <c r="I1304" s="144" t="s">
        <v>6659</v>
      </c>
      <c r="J1304" s="144"/>
      <c r="K1304" s="144"/>
      <c r="L1304" s="129" t="s">
        <v>394</v>
      </c>
      <c r="M1304" s="129" t="s">
        <v>395</v>
      </c>
      <c r="N1304" s="144"/>
      <c r="O1304" s="144"/>
      <c r="P1304" s="235">
        <f t="shared" ca="1" si="41"/>
        <v>43509</v>
      </c>
      <c r="Q1304" s="236" t="str">
        <f t="shared" si="42"/>
        <v>ТАК</v>
      </c>
      <c r="R1304" s="152"/>
      <c r="S1304" s="152"/>
      <c r="T1304" s="152"/>
      <c r="U1304" s="152"/>
      <c r="V1304" s="146"/>
    </row>
    <row r="1305" spans="1:22" ht="25.85" x14ac:dyDescent="0.2">
      <c r="A1305" s="262">
        <v>884</v>
      </c>
      <c r="B1305" s="24">
        <f>SUBTOTAL(103,C$4:$C1305)</f>
        <v>1216</v>
      </c>
      <c r="C1305" s="142" t="s">
        <v>1116</v>
      </c>
      <c r="D1305" s="202" t="s">
        <v>6951</v>
      </c>
      <c r="E1305" s="205" t="s">
        <v>6996</v>
      </c>
      <c r="F1305" s="205" t="s">
        <v>6963</v>
      </c>
      <c r="G1305" s="203" t="s">
        <v>2586</v>
      </c>
      <c r="H1305" s="144" t="s">
        <v>6933</v>
      </c>
      <c r="I1305" s="144" t="s">
        <v>7002</v>
      </c>
      <c r="J1305" s="144" t="s">
        <v>6984</v>
      </c>
      <c r="K1305" s="144" t="s">
        <v>6973</v>
      </c>
      <c r="L1305" s="129" t="s">
        <v>3743</v>
      </c>
      <c r="M1305" s="129" t="s">
        <v>3744</v>
      </c>
      <c r="N1305" s="144"/>
      <c r="O1305" s="144"/>
      <c r="P1305" s="235">
        <f t="shared" ca="1" si="41"/>
        <v>43509</v>
      </c>
      <c r="Q1305" s="236" t="str">
        <f t="shared" si="42"/>
        <v>ТАК</v>
      </c>
      <c r="R1305" s="152"/>
      <c r="S1305" s="152"/>
      <c r="T1305" s="152"/>
      <c r="U1305" s="152"/>
      <c r="V1305" s="146"/>
    </row>
    <row r="1306" spans="1:22" ht="27.2" x14ac:dyDescent="0.25">
      <c r="A1306" s="263"/>
      <c r="B1306" s="24">
        <f>SUBTOTAL(103,C$4:$C1306)</f>
        <v>1217</v>
      </c>
      <c r="C1306" s="142" t="s">
        <v>1116</v>
      </c>
      <c r="D1306" s="202" t="s">
        <v>6951</v>
      </c>
      <c r="E1306" s="205" t="s">
        <v>6996</v>
      </c>
      <c r="F1306" s="205" t="s">
        <v>9613</v>
      </c>
      <c r="G1306" s="203" t="s">
        <v>7731</v>
      </c>
      <c r="H1306" s="144" t="s">
        <v>9395</v>
      </c>
      <c r="I1306" s="144" t="s">
        <v>9695</v>
      </c>
      <c r="J1306" s="144" t="s">
        <v>9639</v>
      </c>
      <c r="K1306" s="144" t="s">
        <v>9676</v>
      </c>
      <c r="L1306" s="129" t="s">
        <v>3743</v>
      </c>
      <c r="M1306" s="129" t="s">
        <v>3744</v>
      </c>
      <c r="N1306" s="234"/>
      <c r="O1306" s="237"/>
      <c r="P1306" s="235">
        <f t="shared" ca="1" si="41"/>
        <v>43509</v>
      </c>
      <c r="Q1306" s="236" t="str">
        <f t="shared" si="42"/>
        <v>ТАК</v>
      </c>
      <c r="R1306" s="152"/>
      <c r="S1306" s="152"/>
      <c r="T1306" s="152"/>
      <c r="U1306" s="152"/>
      <c r="V1306" s="146"/>
    </row>
    <row r="1307" spans="1:22" ht="25.85" x14ac:dyDescent="0.2">
      <c r="A1307" s="258">
        <v>885</v>
      </c>
      <c r="B1307" s="24">
        <f>SUBTOTAL(103,C$4:$C1307)</f>
        <v>1218</v>
      </c>
      <c r="C1307" s="258" t="s">
        <v>1124</v>
      </c>
      <c r="D1307" s="202" t="s">
        <v>5607</v>
      </c>
      <c r="E1307" s="205" t="s">
        <v>2024</v>
      </c>
      <c r="F1307" s="205" t="s">
        <v>1480</v>
      </c>
      <c r="G1307" s="203" t="s">
        <v>2583</v>
      </c>
      <c r="H1307" s="144" t="s">
        <v>6032</v>
      </c>
      <c r="I1307" s="144" t="s">
        <v>6660</v>
      </c>
      <c r="J1307" s="144"/>
      <c r="K1307" s="144"/>
      <c r="L1307" s="129" t="s">
        <v>394</v>
      </c>
      <c r="M1307" s="129" t="s">
        <v>395</v>
      </c>
      <c r="N1307" s="144"/>
      <c r="O1307" s="144"/>
      <c r="P1307" s="235">
        <f t="shared" ca="1" si="41"/>
        <v>43509</v>
      </c>
      <c r="Q1307" s="236" t="str">
        <f t="shared" si="42"/>
        <v>ТАК</v>
      </c>
      <c r="R1307" s="152"/>
      <c r="S1307" s="152"/>
      <c r="T1307" s="152"/>
      <c r="U1307" s="152"/>
      <c r="V1307" s="146"/>
    </row>
    <row r="1308" spans="1:22" ht="51.65" x14ac:dyDescent="0.2">
      <c r="A1308" s="258">
        <v>886</v>
      </c>
      <c r="B1308" s="139">
        <f>SUBTOTAL(103,C$4:$C1308)</f>
        <v>1219</v>
      </c>
      <c r="C1308" s="258" t="s">
        <v>1104</v>
      </c>
      <c r="D1308" s="140" t="s">
        <v>1524</v>
      </c>
      <c r="E1308" s="205" t="s">
        <v>1523</v>
      </c>
      <c r="F1308" s="205" t="s">
        <v>1525</v>
      </c>
      <c r="G1308" s="138" t="s">
        <v>2588</v>
      </c>
      <c r="H1308" s="144" t="s">
        <v>6001</v>
      </c>
      <c r="I1308" s="144" t="s">
        <v>6596</v>
      </c>
      <c r="J1308" s="144" t="s">
        <v>4063</v>
      </c>
      <c r="K1308" s="144" t="s">
        <v>4719</v>
      </c>
      <c r="L1308" s="129" t="s">
        <v>4339</v>
      </c>
      <c r="M1308" s="129" t="s">
        <v>1608</v>
      </c>
      <c r="N1308" s="144"/>
      <c r="O1308" s="144"/>
      <c r="P1308" s="235">
        <f t="shared" ca="1" si="41"/>
        <v>43509</v>
      </c>
      <c r="Q1308" s="236" t="str">
        <f t="shared" si="42"/>
        <v>ТАК</v>
      </c>
      <c r="R1308" s="152"/>
      <c r="S1308" s="152"/>
      <c r="T1308" s="152"/>
      <c r="U1308" s="152"/>
      <c r="V1308" s="146"/>
    </row>
    <row r="1309" spans="1:22" ht="25.85" x14ac:dyDescent="0.2">
      <c r="A1309" s="258">
        <v>887</v>
      </c>
      <c r="B1309" s="24">
        <f>SUBTOTAL(103,C$4:$C1309)</f>
        <v>1220</v>
      </c>
      <c r="C1309" s="142" t="s">
        <v>1118</v>
      </c>
      <c r="D1309" s="202" t="s">
        <v>7930</v>
      </c>
      <c r="E1309" s="205" t="s">
        <v>7981</v>
      </c>
      <c r="F1309" s="205" t="s">
        <v>7947</v>
      </c>
      <c r="G1309" s="203" t="s">
        <v>2583</v>
      </c>
      <c r="H1309" s="144" t="s">
        <v>7994</v>
      </c>
      <c r="I1309" s="144" t="s">
        <v>8006</v>
      </c>
      <c r="J1309" s="144"/>
      <c r="K1309" s="144" t="s">
        <v>7962</v>
      </c>
      <c r="L1309" s="129" t="s">
        <v>394</v>
      </c>
      <c r="M1309" s="129" t="s">
        <v>395</v>
      </c>
      <c r="N1309" s="144"/>
      <c r="O1309" s="144"/>
      <c r="P1309" s="235">
        <f t="shared" ca="1" si="41"/>
        <v>43509</v>
      </c>
      <c r="Q1309" s="236" t="str">
        <f t="shared" si="42"/>
        <v>ТАК</v>
      </c>
      <c r="R1309" s="152"/>
      <c r="S1309" s="152"/>
      <c r="T1309" s="152"/>
      <c r="U1309" s="152"/>
      <c r="V1309" s="146"/>
    </row>
    <row r="1310" spans="1:22" ht="51.65" x14ac:dyDescent="0.2">
      <c r="A1310" s="258">
        <v>888</v>
      </c>
      <c r="B1310" s="24">
        <f>SUBTOTAL(103,C$4:$C1310)</f>
        <v>1221</v>
      </c>
      <c r="C1310" s="258" t="s">
        <v>1104</v>
      </c>
      <c r="D1310" s="140">
        <v>39165690</v>
      </c>
      <c r="E1310" s="123" t="s">
        <v>345</v>
      </c>
      <c r="F1310" s="123" t="s">
        <v>1863</v>
      </c>
      <c r="G1310" s="138" t="s">
        <v>2588</v>
      </c>
      <c r="H1310" s="144" t="s">
        <v>5851</v>
      </c>
      <c r="I1310" s="144" t="s">
        <v>6431</v>
      </c>
      <c r="J1310" s="144" t="s">
        <v>4064</v>
      </c>
      <c r="K1310" s="144" t="s">
        <v>4720</v>
      </c>
      <c r="L1310" s="129" t="s">
        <v>4339</v>
      </c>
      <c r="M1310" s="129" t="s">
        <v>1608</v>
      </c>
      <c r="N1310" s="144"/>
      <c r="O1310" s="144"/>
      <c r="P1310" s="235">
        <f t="shared" ca="1" si="41"/>
        <v>43509</v>
      </c>
      <c r="Q1310" s="236" t="str">
        <f t="shared" si="42"/>
        <v>ТАК</v>
      </c>
      <c r="R1310" s="152"/>
      <c r="S1310" s="152"/>
      <c r="T1310" s="152"/>
      <c r="U1310" s="152"/>
      <c r="V1310" s="146"/>
    </row>
    <row r="1311" spans="1:22" ht="25.85" x14ac:dyDescent="0.2">
      <c r="A1311" s="262">
        <v>889</v>
      </c>
      <c r="B1311" s="24">
        <f>SUBTOTAL(103,C$4:$C1311)</f>
        <v>1222</v>
      </c>
      <c r="C1311" s="258" t="s">
        <v>1104</v>
      </c>
      <c r="D1311" s="140" t="s">
        <v>2152</v>
      </c>
      <c r="E1311" s="175" t="s">
        <v>2157</v>
      </c>
      <c r="F1311" s="205" t="s">
        <v>2151</v>
      </c>
      <c r="G1311" s="203" t="s">
        <v>2586</v>
      </c>
      <c r="H1311" s="144" t="s">
        <v>5685</v>
      </c>
      <c r="I1311" s="144" t="s">
        <v>6123</v>
      </c>
      <c r="J1311" s="144" t="s">
        <v>5244</v>
      </c>
      <c r="K1311" s="144" t="s">
        <v>5089</v>
      </c>
      <c r="L1311" s="129" t="s">
        <v>3743</v>
      </c>
      <c r="M1311" s="129" t="s">
        <v>3744</v>
      </c>
      <c r="N1311" s="144"/>
      <c r="O1311" s="144"/>
      <c r="P1311" s="235">
        <f t="shared" ca="1" si="41"/>
        <v>43509</v>
      </c>
      <c r="Q1311" s="236" t="str">
        <f t="shared" si="42"/>
        <v>ТАК</v>
      </c>
      <c r="R1311" s="152"/>
      <c r="S1311" s="152"/>
      <c r="T1311" s="152"/>
      <c r="U1311" s="152"/>
      <c r="V1311" s="146"/>
    </row>
    <row r="1312" spans="1:22" ht="27.2" x14ac:dyDescent="0.2">
      <c r="A1312" s="263"/>
      <c r="B1312" s="24">
        <f>SUBTOTAL(103,C$4:$C1312)</f>
        <v>1223</v>
      </c>
      <c r="C1312" s="142" t="s">
        <v>1104</v>
      </c>
      <c r="D1312" s="202" t="s">
        <v>2152</v>
      </c>
      <c r="E1312" s="205" t="s">
        <v>2157</v>
      </c>
      <c r="F1312" s="205" t="s">
        <v>2151</v>
      </c>
      <c r="G1312" s="203" t="s">
        <v>7731</v>
      </c>
      <c r="H1312" s="144" t="s">
        <v>8899</v>
      </c>
      <c r="I1312" s="144" t="s">
        <v>9246</v>
      </c>
      <c r="J1312" s="144" t="s">
        <v>8953</v>
      </c>
      <c r="K1312" s="144" t="s">
        <v>5089</v>
      </c>
      <c r="L1312" s="129" t="s">
        <v>3743</v>
      </c>
      <c r="M1312" s="129" t="s">
        <v>3744</v>
      </c>
      <c r="N1312" s="144"/>
      <c r="O1312" s="144"/>
      <c r="P1312" s="235">
        <f t="shared" ca="1" si="41"/>
        <v>43509</v>
      </c>
      <c r="Q1312" s="236" t="str">
        <f t="shared" si="42"/>
        <v>ТАК</v>
      </c>
      <c r="R1312" s="152"/>
      <c r="S1312" s="152"/>
      <c r="T1312" s="152"/>
      <c r="U1312" s="152"/>
      <c r="V1312" s="146"/>
    </row>
    <row r="1313" spans="1:22" ht="25.85" x14ac:dyDescent="0.2">
      <c r="A1313" s="262">
        <v>890</v>
      </c>
      <c r="B1313" s="139">
        <f>SUBTOTAL(103,C$4:$C1313)</f>
        <v>1224</v>
      </c>
      <c r="C1313" s="210" t="s">
        <v>1108</v>
      </c>
      <c r="D1313" s="202" t="s">
        <v>556</v>
      </c>
      <c r="E1313" s="205" t="s">
        <v>557</v>
      </c>
      <c r="F1313" s="205" t="s">
        <v>558</v>
      </c>
      <c r="G1313" s="203" t="s">
        <v>2586</v>
      </c>
      <c r="H1313" s="144" t="s">
        <v>5685</v>
      </c>
      <c r="I1313" s="144" t="s">
        <v>6138</v>
      </c>
      <c r="J1313" s="144" t="s">
        <v>5245</v>
      </c>
      <c r="K1313" s="144" t="s">
        <v>5090</v>
      </c>
      <c r="L1313" s="129" t="s">
        <v>3743</v>
      </c>
      <c r="M1313" s="129" t="s">
        <v>3744</v>
      </c>
      <c r="N1313" s="144"/>
      <c r="O1313" s="144"/>
      <c r="P1313" s="235">
        <f t="shared" ca="1" si="41"/>
        <v>43509</v>
      </c>
      <c r="Q1313" s="236" t="str">
        <f t="shared" si="42"/>
        <v>ТАК</v>
      </c>
      <c r="R1313" s="152"/>
      <c r="S1313" s="152"/>
      <c r="T1313" s="152"/>
      <c r="U1313" s="152"/>
      <c r="V1313" s="146"/>
    </row>
    <row r="1314" spans="1:22" ht="27.2" x14ac:dyDescent="0.25">
      <c r="A1314" s="263"/>
      <c r="B1314" s="139">
        <f>SUBTOTAL(103,C$4:$C1314)</f>
        <v>1225</v>
      </c>
      <c r="C1314" s="142" t="s">
        <v>1108</v>
      </c>
      <c r="D1314" s="202" t="s">
        <v>556</v>
      </c>
      <c r="E1314" s="205" t="s">
        <v>557</v>
      </c>
      <c r="F1314" s="205" t="s">
        <v>558</v>
      </c>
      <c r="G1314" s="203" t="s">
        <v>7731</v>
      </c>
      <c r="H1314" s="144" t="s">
        <v>10096</v>
      </c>
      <c r="I1314" s="144" t="s">
        <v>10221</v>
      </c>
      <c r="J1314" s="144" t="s">
        <v>5245</v>
      </c>
      <c r="K1314" s="144" t="s">
        <v>10261</v>
      </c>
      <c r="L1314" s="129" t="s">
        <v>3743</v>
      </c>
      <c r="M1314" s="129" t="s">
        <v>3744</v>
      </c>
      <c r="N1314" s="234"/>
      <c r="O1314" s="237"/>
      <c r="P1314" s="235">
        <f t="shared" ca="1" si="41"/>
        <v>43509</v>
      </c>
      <c r="Q1314" s="236" t="str">
        <f t="shared" si="42"/>
        <v>ТАК</v>
      </c>
      <c r="R1314" s="152" t="s">
        <v>8699</v>
      </c>
      <c r="S1314" s="152" t="s">
        <v>10286</v>
      </c>
      <c r="T1314" s="80" t="s">
        <v>10347</v>
      </c>
      <c r="U1314" s="231" t="s">
        <v>8298</v>
      </c>
      <c r="V1314" s="146"/>
    </row>
    <row r="1315" spans="1:22" ht="27.2" x14ac:dyDescent="0.2">
      <c r="A1315" s="258">
        <v>891</v>
      </c>
      <c r="B1315" s="24">
        <f>SUBTOTAL(103,C$4:$C1315)</f>
        <v>1226</v>
      </c>
      <c r="C1315" s="142" t="s">
        <v>1119</v>
      </c>
      <c r="D1315" s="202" t="s">
        <v>8920</v>
      </c>
      <c r="E1315" s="205" t="s">
        <v>9018</v>
      </c>
      <c r="F1315" s="205" t="s">
        <v>8931</v>
      </c>
      <c r="G1315" s="203" t="s">
        <v>7731</v>
      </c>
      <c r="H1315" s="144" t="s">
        <v>8897</v>
      </c>
      <c r="I1315" s="144" t="s">
        <v>9038</v>
      </c>
      <c r="J1315" s="144" t="s">
        <v>8949</v>
      </c>
      <c r="K1315" s="144" t="s">
        <v>8948</v>
      </c>
      <c r="L1315" s="129" t="s">
        <v>3743</v>
      </c>
      <c r="M1315" s="129" t="s">
        <v>3744</v>
      </c>
      <c r="N1315" s="144"/>
      <c r="O1315" s="144"/>
      <c r="P1315" s="235">
        <f t="shared" ca="1" si="41"/>
        <v>43509</v>
      </c>
      <c r="Q1315" s="236" t="str">
        <f t="shared" si="42"/>
        <v>ТАК</v>
      </c>
      <c r="R1315" s="152"/>
      <c r="S1315" s="152"/>
      <c r="T1315" s="152"/>
      <c r="U1315" s="152"/>
      <c r="V1315" s="146"/>
    </row>
    <row r="1316" spans="1:22" ht="51.65" x14ac:dyDescent="0.2">
      <c r="A1316" s="258">
        <v>892</v>
      </c>
      <c r="B1316" s="24">
        <f>SUBTOTAL(103,C$4:$C1316)</f>
        <v>1227</v>
      </c>
      <c r="C1316" s="220" t="s">
        <v>1104</v>
      </c>
      <c r="D1316" s="140" t="s">
        <v>1259</v>
      </c>
      <c r="E1316" s="123" t="s">
        <v>1258</v>
      </c>
      <c r="F1316" s="123" t="s">
        <v>1257</v>
      </c>
      <c r="G1316" s="138" t="s">
        <v>2588</v>
      </c>
      <c r="H1316" s="144" t="s">
        <v>5806</v>
      </c>
      <c r="I1316" s="144" t="s">
        <v>6308</v>
      </c>
      <c r="J1316" s="144" t="s">
        <v>4065</v>
      </c>
      <c r="K1316" s="144" t="s">
        <v>4721</v>
      </c>
      <c r="L1316" s="204" t="s">
        <v>4339</v>
      </c>
      <c r="M1316" s="204" t="s">
        <v>1608</v>
      </c>
      <c r="N1316" s="144"/>
      <c r="O1316" s="144"/>
      <c r="P1316" s="235">
        <f t="shared" ca="1" si="41"/>
        <v>43509</v>
      </c>
      <c r="Q1316" s="236" t="str">
        <f t="shared" si="42"/>
        <v>ТАК</v>
      </c>
      <c r="R1316" s="152"/>
      <c r="S1316" s="152"/>
      <c r="T1316" s="152"/>
      <c r="U1316" s="152"/>
      <c r="V1316" s="146"/>
    </row>
    <row r="1317" spans="1:22" ht="25.85" x14ac:dyDescent="0.2">
      <c r="A1317" s="262">
        <v>893</v>
      </c>
      <c r="B1317" s="24">
        <f>SUBTOTAL(103,C$4:$C1317)</f>
        <v>1228</v>
      </c>
      <c r="C1317" s="142" t="s">
        <v>1112</v>
      </c>
      <c r="D1317" s="202" t="s">
        <v>3580</v>
      </c>
      <c r="E1317" s="205" t="s">
        <v>3581</v>
      </c>
      <c r="F1317" s="205" t="s">
        <v>3582</v>
      </c>
      <c r="G1317" s="203" t="s">
        <v>2586</v>
      </c>
      <c r="H1317" s="144" t="s">
        <v>5877</v>
      </c>
      <c r="I1317" s="144" t="s">
        <v>6423</v>
      </c>
      <c r="J1317" s="144" t="s">
        <v>5246</v>
      </c>
      <c r="K1317" s="144" t="s">
        <v>5091</v>
      </c>
      <c r="L1317" s="129" t="s">
        <v>3743</v>
      </c>
      <c r="M1317" s="129" t="s">
        <v>3744</v>
      </c>
      <c r="N1317" s="144"/>
      <c r="O1317" s="144"/>
      <c r="P1317" s="235">
        <f t="shared" ca="1" si="41"/>
        <v>43509</v>
      </c>
      <c r="Q1317" s="236" t="str">
        <f t="shared" si="42"/>
        <v>ТАК</v>
      </c>
      <c r="R1317" s="152"/>
      <c r="S1317" s="152"/>
      <c r="T1317" s="152"/>
      <c r="U1317" s="152"/>
      <c r="V1317" s="146"/>
    </row>
    <row r="1318" spans="1:22" ht="27.2" x14ac:dyDescent="0.25">
      <c r="A1318" s="263"/>
      <c r="B1318" s="24">
        <f>SUBTOTAL(103,C$4:$C1318)</f>
        <v>1229</v>
      </c>
      <c r="C1318" s="142" t="s">
        <v>1112</v>
      </c>
      <c r="D1318" s="202" t="s">
        <v>3580</v>
      </c>
      <c r="E1318" s="205" t="s">
        <v>3581</v>
      </c>
      <c r="F1318" s="205" t="s">
        <v>3582</v>
      </c>
      <c r="G1318" s="203" t="s">
        <v>7731</v>
      </c>
      <c r="H1318" s="144" t="s">
        <v>9444</v>
      </c>
      <c r="I1318" s="144" t="s">
        <v>9860</v>
      </c>
      <c r="J1318" s="144" t="s">
        <v>9866</v>
      </c>
      <c r="K1318" s="144" t="s">
        <v>5091</v>
      </c>
      <c r="L1318" s="129" t="s">
        <v>3743</v>
      </c>
      <c r="M1318" s="129" t="s">
        <v>3744</v>
      </c>
      <c r="N1318" s="234"/>
      <c r="O1318" s="237"/>
      <c r="P1318" s="235">
        <f t="shared" ca="1" si="41"/>
        <v>43509</v>
      </c>
      <c r="Q1318" s="236" t="str">
        <f t="shared" si="42"/>
        <v>ТАК</v>
      </c>
      <c r="R1318" s="152"/>
      <c r="S1318" s="152"/>
      <c r="T1318" s="152"/>
      <c r="U1318" s="152"/>
      <c r="V1318" s="146"/>
    </row>
    <row r="1319" spans="1:22" ht="51.65" x14ac:dyDescent="0.2">
      <c r="A1319" s="258">
        <v>894</v>
      </c>
      <c r="B1319" s="24">
        <f>SUBTOTAL(103,C$4:$C1319)</f>
        <v>1230</v>
      </c>
      <c r="C1319" s="183" t="s">
        <v>1104</v>
      </c>
      <c r="D1319" s="140">
        <v>39237508</v>
      </c>
      <c r="E1319" s="123" t="s">
        <v>1614</v>
      </c>
      <c r="F1319" s="123" t="s">
        <v>422</v>
      </c>
      <c r="G1319" s="138" t="s">
        <v>2588</v>
      </c>
      <c r="H1319" s="144" t="s">
        <v>5726</v>
      </c>
      <c r="I1319" s="144" t="s">
        <v>6289</v>
      </c>
      <c r="J1319" s="144" t="s">
        <v>4066</v>
      </c>
      <c r="K1319" s="144" t="s">
        <v>4722</v>
      </c>
      <c r="L1319" s="129" t="s">
        <v>4339</v>
      </c>
      <c r="M1319" s="129" t="s">
        <v>1608</v>
      </c>
      <c r="N1319" s="144"/>
      <c r="O1319" s="144"/>
      <c r="P1319" s="235">
        <f t="shared" ca="1" si="41"/>
        <v>43509</v>
      </c>
      <c r="Q1319" s="236" t="str">
        <f t="shared" si="42"/>
        <v>ТАК</v>
      </c>
      <c r="R1319" s="152"/>
      <c r="S1319" s="152"/>
      <c r="T1319" s="152"/>
      <c r="U1319" s="152"/>
      <c r="V1319" s="146"/>
    </row>
    <row r="1320" spans="1:22" ht="25.85" x14ac:dyDescent="0.2">
      <c r="A1320" s="262">
        <v>895</v>
      </c>
      <c r="B1320" s="24">
        <f>SUBTOTAL(103,C$4:$C1320)</f>
        <v>1231</v>
      </c>
      <c r="C1320" s="258" t="s">
        <v>1104</v>
      </c>
      <c r="D1320" s="140" t="s">
        <v>2564</v>
      </c>
      <c r="E1320" s="123" t="s">
        <v>2565</v>
      </c>
      <c r="F1320" s="123" t="s">
        <v>2566</v>
      </c>
      <c r="G1320" s="203" t="s">
        <v>2586</v>
      </c>
      <c r="H1320" s="144" t="s">
        <v>5685</v>
      </c>
      <c r="I1320" s="144" t="s">
        <v>6282</v>
      </c>
      <c r="J1320" s="144" t="s">
        <v>5247</v>
      </c>
      <c r="K1320" s="144" t="s">
        <v>4723</v>
      </c>
      <c r="L1320" s="129" t="s">
        <v>3743</v>
      </c>
      <c r="M1320" s="129" t="s">
        <v>3744</v>
      </c>
      <c r="N1320" s="144"/>
      <c r="O1320" s="144"/>
      <c r="P1320" s="235">
        <f t="shared" ca="1" si="41"/>
        <v>43509</v>
      </c>
      <c r="Q1320" s="236" t="str">
        <f t="shared" si="42"/>
        <v>ТАК</v>
      </c>
      <c r="R1320" s="152"/>
      <c r="S1320" s="152"/>
      <c r="T1320" s="152"/>
      <c r="U1320" s="152"/>
      <c r="V1320" s="146"/>
    </row>
    <row r="1321" spans="1:22" ht="51.65" x14ac:dyDescent="0.2">
      <c r="A1321" s="264"/>
      <c r="B1321" s="24">
        <f>SUBTOTAL(103,C$4:$C1321)</f>
        <v>1232</v>
      </c>
      <c r="C1321" s="258" t="s">
        <v>1104</v>
      </c>
      <c r="D1321" s="202">
        <v>39252809</v>
      </c>
      <c r="E1321" s="205" t="s">
        <v>1413</v>
      </c>
      <c r="F1321" s="205" t="s">
        <v>2566</v>
      </c>
      <c r="G1321" s="138" t="s">
        <v>2588</v>
      </c>
      <c r="H1321" s="144" t="s">
        <v>5825</v>
      </c>
      <c r="I1321" s="144" t="s">
        <v>6661</v>
      </c>
      <c r="J1321" s="144" t="s">
        <v>4067</v>
      </c>
      <c r="K1321" s="144" t="s">
        <v>4723</v>
      </c>
      <c r="L1321" s="129" t="s">
        <v>4339</v>
      </c>
      <c r="M1321" s="129" t="s">
        <v>1608</v>
      </c>
      <c r="N1321" s="144"/>
      <c r="O1321" s="144"/>
      <c r="P1321" s="235">
        <f t="shared" ca="1" si="41"/>
        <v>43509</v>
      </c>
      <c r="Q1321" s="236" t="str">
        <f t="shared" si="42"/>
        <v>ТАК</v>
      </c>
      <c r="R1321" s="152"/>
      <c r="S1321" s="152"/>
      <c r="T1321" s="152"/>
      <c r="U1321" s="152"/>
      <c r="V1321" s="146"/>
    </row>
    <row r="1322" spans="1:22" ht="27.2" x14ac:dyDescent="0.2">
      <c r="A1322" s="263"/>
      <c r="B1322" s="24">
        <f>SUBTOTAL(103,C$4:$C1322)</f>
        <v>1233</v>
      </c>
      <c r="C1322" s="142" t="s">
        <v>1104</v>
      </c>
      <c r="D1322" s="202" t="s">
        <v>2564</v>
      </c>
      <c r="E1322" s="205" t="s">
        <v>2565</v>
      </c>
      <c r="F1322" s="205" t="s">
        <v>2566</v>
      </c>
      <c r="G1322" s="203" t="s">
        <v>7731</v>
      </c>
      <c r="H1322" s="144" t="s">
        <v>8542</v>
      </c>
      <c r="I1322" s="144" t="s">
        <v>8583</v>
      </c>
      <c r="J1322" s="144" t="s">
        <v>5247</v>
      </c>
      <c r="K1322" s="144" t="s">
        <v>4723</v>
      </c>
      <c r="L1322" s="129" t="s">
        <v>3743</v>
      </c>
      <c r="M1322" s="129" t="s">
        <v>3744</v>
      </c>
      <c r="N1322" s="144"/>
      <c r="O1322" s="144"/>
      <c r="P1322" s="235">
        <f t="shared" ca="1" si="41"/>
        <v>43509</v>
      </c>
      <c r="Q1322" s="236" t="str">
        <f t="shared" si="42"/>
        <v>ТАК</v>
      </c>
      <c r="R1322" s="152"/>
      <c r="S1322" s="152"/>
      <c r="T1322" s="152"/>
      <c r="U1322" s="152"/>
      <c r="V1322" s="146"/>
    </row>
    <row r="1323" spans="1:22" ht="38.75" x14ac:dyDescent="0.2">
      <c r="A1323" s="258">
        <v>896</v>
      </c>
      <c r="B1323" s="24">
        <f>SUBTOTAL(103,C$4:$C1323)</f>
        <v>1234</v>
      </c>
      <c r="C1323" s="142" t="s">
        <v>1115</v>
      </c>
      <c r="D1323" s="202" t="s">
        <v>2138</v>
      </c>
      <c r="E1323" s="205" t="s">
        <v>2137</v>
      </c>
      <c r="F1323" s="205" t="s">
        <v>2029</v>
      </c>
      <c r="G1323" s="138" t="s">
        <v>2590</v>
      </c>
      <c r="H1323" s="144" t="s">
        <v>6038</v>
      </c>
      <c r="I1323" s="144" t="s">
        <v>6662</v>
      </c>
      <c r="J1323" s="144" t="s">
        <v>4249</v>
      </c>
      <c r="K1323" s="144" t="s">
        <v>4933</v>
      </c>
      <c r="L1323" s="253" t="s">
        <v>403</v>
      </c>
      <c r="M1323" s="253" t="s">
        <v>402</v>
      </c>
      <c r="N1323" s="144"/>
      <c r="O1323" s="144"/>
      <c r="P1323" s="235">
        <f t="shared" ca="1" si="41"/>
        <v>43509</v>
      </c>
      <c r="Q1323" s="236" t="str">
        <f t="shared" si="42"/>
        <v>ТАК</v>
      </c>
      <c r="R1323" s="152"/>
      <c r="S1323" s="152"/>
      <c r="T1323" s="152"/>
      <c r="U1323" s="152"/>
      <c r="V1323" s="146"/>
    </row>
    <row r="1324" spans="1:22" ht="54.35" x14ac:dyDescent="0.2">
      <c r="A1324" s="258">
        <v>897</v>
      </c>
      <c r="B1324" s="139">
        <f>SUBTOTAL(103,C$4:$C1324)</f>
        <v>1235</v>
      </c>
      <c r="C1324" s="142" t="s">
        <v>1104</v>
      </c>
      <c r="D1324" s="202">
        <v>39268520</v>
      </c>
      <c r="E1324" s="205" t="s">
        <v>9160</v>
      </c>
      <c r="F1324" s="205" t="s">
        <v>9161</v>
      </c>
      <c r="G1324" s="138" t="s">
        <v>2588</v>
      </c>
      <c r="H1324" s="144" t="s">
        <v>8893</v>
      </c>
      <c r="I1324" s="144" t="s">
        <v>9152</v>
      </c>
      <c r="J1324" s="144" t="s">
        <v>9162</v>
      </c>
      <c r="K1324" s="144" t="s">
        <v>9163</v>
      </c>
      <c r="L1324" s="255" t="s">
        <v>1609</v>
      </c>
      <c r="M1324" s="255" t="s">
        <v>1608</v>
      </c>
      <c r="N1324" s="144"/>
      <c r="O1324" s="144"/>
      <c r="P1324" s="235">
        <f t="shared" ca="1" si="41"/>
        <v>43509</v>
      </c>
      <c r="Q1324" s="236" t="str">
        <f t="shared" si="42"/>
        <v>ТАК</v>
      </c>
      <c r="R1324" s="152"/>
      <c r="S1324" s="152"/>
      <c r="T1324" s="152"/>
      <c r="U1324" s="152"/>
      <c r="V1324" s="146"/>
    </row>
    <row r="1325" spans="1:22" ht="51.65" x14ac:dyDescent="0.2">
      <c r="A1325" s="258">
        <v>898</v>
      </c>
      <c r="B1325" s="24">
        <f>SUBTOTAL(103,C$4:$C1325)</f>
        <v>1236</v>
      </c>
      <c r="C1325" s="210" t="s">
        <v>1104</v>
      </c>
      <c r="D1325" s="140" t="s">
        <v>864</v>
      </c>
      <c r="E1325" s="123" t="s">
        <v>863</v>
      </c>
      <c r="F1325" s="123" t="s">
        <v>862</v>
      </c>
      <c r="G1325" s="138" t="s">
        <v>2588</v>
      </c>
      <c r="H1325" s="144" t="s">
        <v>5808</v>
      </c>
      <c r="I1325" s="144" t="s">
        <v>6315</v>
      </c>
      <c r="J1325" s="144" t="s">
        <v>4068</v>
      </c>
      <c r="K1325" s="144" t="s">
        <v>4724</v>
      </c>
      <c r="L1325" s="129" t="s">
        <v>4339</v>
      </c>
      <c r="M1325" s="129" t="s">
        <v>1608</v>
      </c>
      <c r="N1325" s="144"/>
      <c r="O1325" s="144"/>
      <c r="P1325" s="235">
        <f t="shared" ca="1" si="41"/>
        <v>43509</v>
      </c>
      <c r="Q1325" s="236" t="str">
        <f t="shared" si="42"/>
        <v>ТАК</v>
      </c>
      <c r="R1325" s="152"/>
      <c r="S1325" s="152"/>
      <c r="T1325" s="152"/>
      <c r="U1325" s="152"/>
      <c r="V1325" s="146"/>
    </row>
    <row r="1326" spans="1:22" ht="25.85" x14ac:dyDescent="0.2">
      <c r="A1326" s="258">
        <v>899</v>
      </c>
      <c r="B1326" s="24">
        <f>SUBTOTAL(103,C$4:$C1326)</f>
        <v>1237</v>
      </c>
      <c r="C1326" s="258" t="s">
        <v>1125</v>
      </c>
      <c r="D1326" s="202" t="s">
        <v>798</v>
      </c>
      <c r="E1326" s="205" t="s">
        <v>799</v>
      </c>
      <c r="F1326" s="205" t="s">
        <v>800</v>
      </c>
      <c r="G1326" s="203" t="s">
        <v>2586</v>
      </c>
      <c r="H1326" s="144" t="s">
        <v>5710</v>
      </c>
      <c r="I1326" s="144" t="s">
        <v>6134</v>
      </c>
      <c r="J1326" s="144" t="s">
        <v>5248</v>
      </c>
      <c r="K1326" s="144" t="s">
        <v>5092</v>
      </c>
      <c r="L1326" s="129" t="s">
        <v>3743</v>
      </c>
      <c r="M1326" s="129" t="s">
        <v>3744</v>
      </c>
      <c r="N1326" s="144"/>
      <c r="O1326" s="144"/>
      <c r="P1326" s="235">
        <f t="shared" ca="1" si="41"/>
        <v>43509</v>
      </c>
      <c r="Q1326" s="236" t="str">
        <f t="shared" si="42"/>
        <v>ТАК</v>
      </c>
      <c r="R1326" s="152"/>
      <c r="S1326" s="152"/>
      <c r="T1326" s="152"/>
      <c r="U1326" s="152"/>
      <c r="V1326" s="146"/>
    </row>
    <row r="1327" spans="1:22" ht="25.85" x14ac:dyDescent="0.2">
      <c r="A1327" s="258">
        <v>900</v>
      </c>
      <c r="B1327" s="24">
        <f>SUBTOTAL(103,C$4:$C1327)</f>
        <v>1238</v>
      </c>
      <c r="C1327" s="141" t="s">
        <v>1109</v>
      </c>
      <c r="D1327" s="202" t="s">
        <v>5608</v>
      </c>
      <c r="E1327" s="205" t="s">
        <v>1845</v>
      </c>
      <c r="F1327" s="175" t="s">
        <v>1304</v>
      </c>
      <c r="G1327" s="203" t="s">
        <v>2583</v>
      </c>
      <c r="H1327" s="144" t="s">
        <v>6022</v>
      </c>
      <c r="I1327" s="144" t="s">
        <v>6632</v>
      </c>
      <c r="J1327" s="144"/>
      <c r="K1327" s="144"/>
      <c r="L1327" s="129" t="s">
        <v>394</v>
      </c>
      <c r="M1327" s="129" t="s">
        <v>395</v>
      </c>
      <c r="N1327" s="144"/>
      <c r="O1327" s="144"/>
      <c r="P1327" s="235">
        <f t="shared" ca="1" si="41"/>
        <v>43509</v>
      </c>
      <c r="Q1327" s="236" t="str">
        <f t="shared" si="42"/>
        <v>ТАК</v>
      </c>
      <c r="R1327" s="152"/>
      <c r="S1327" s="152"/>
      <c r="T1327" s="152"/>
      <c r="U1327" s="152"/>
      <c r="V1327" s="146"/>
    </row>
    <row r="1328" spans="1:22" ht="25.85" x14ac:dyDescent="0.25">
      <c r="A1328" s="258">
        <v>901</v>
      </c>
      <c r="B1328" s="24">
        <f>SUBTOTAL(103,C$4:$C1328)</f>
        <v>1239</v>
      </c>
      <c r="C1328" s="142" t="s">
        <v>1127</v>
      </c>
      <c r="D1328" s="202" t="s">
        <v>10614</v>
      </c>
      <c r="E1328" s="205" t="s">
        <v>10668</v>
      </c>
      <c r="F1328" s="205" t="s">
        <v>10625</v>
      </c>
      <c r="G1328" s="203" t="s">
        <v>2583</v>
      </c>
      <c r="H1328" s="144" t="s">
        <v>10644</v>
      </c>
      <c r="I1328" s="144" t="s">
        <v>10651</v>
      </c>
      <c r="J1328" s="144"/>
      <c r="K1328" s="144"/>
      <c r="L1328" s="129" t="s">
        <v>394</v>
      </c>
      <c r="M1328" s="129" t="s">
        <v>395</v>
      </c>
      <c r="N1328" s="234"/>
      <c r="O1328" s="237"/>
      <c r="P1328" s="235">
        <f t="shared" ca="1" si="41"/>
        <v>43509</v>
      </c>
      <c r="Q1328" s="236" t="str">
        <f t="shared" si="42"/>
        <v>ТАК</v>
      </c>
      <c r="R1328" s="152" t="s">
        <v>8699</v>
      </c>
      <c r="S1328" s="152" t="s">
        <v>10669</v>
      </c>
      <c r="T1328" s="80" t="s">
        <v>10639</v>
      </c>
      <c r="U1328" s="238" t="s">
        <v>8298</v>
      </c>
      <c r="V1328" s="146"/>
    </row>
    <row r="1329" spans="1:22" ht="51.65" x14ac:dyDescent="0.2">
      <c r="A1329" s="258">
        <v>902</v>
      </c>
      <c r="B1329" s="24">
        <f>SUBTOTAL(103,C$4:$C1329)</f>
        <v>1240</v>
      </c>
      <c r="C1329" s="220" t="s">
        <v>1104</v>
      </c>
      <c r="D1329" s="140" t="s">
        <v>1268</v>
      </c>
      <c r="E1329" s="123" t="s">
        <v>1267</v>
      </c>
      <c r="F1329" s="123" t="s">
        <v>1266</v>
      </c>
      <c r="G1329" s="138" t="s">
        <v>2588</v>
      </c>
      <c r="H1329" s="144" t="s">
        <v>5806</v>
      </c>
      <c r="I1329" s="144" t="s">
        <v>6308</v>
      </c>
      <c r="J1329" s="144" t="s">
        <v>4069</v>
      </c>
      <c r="K1329" s="144" t="s">
        <v>4725</v>
      </c>
      <c r="L1329" s="129" t="s">
        <v>4339</v>
      </c>
      <c r="M1329" s="129" t="s">
        <v>1608</v>
      </c>
      <c r="N1329" s="144"/>
      <c r="O1329" s="144"/>
      <c r="P1329" s="235">
        <f t="shared" ca="1" si="41"/>
        <v>43509</v>
      </c>
      <c r="Q1329" s="236" t="str">
        <f t="shared" si="42"/>
        <v>ТАК</v>
      </c>
      <c r="R1329" s="152"/>
      <c r="S1329" s="152"/>
      <c r="T1329" s="152"/>
      <c r="U1329" s="152"/>
      <c r="V1329" s="146"/>
    </row>
    <row r="1330" spans="1:22" ht="25.85" x14ac:dyDescent="0.2">
      <c r="A1330" s="258">
        <v>903</v>
      </c>
      <c r="B1330" s="24">
        <f>SUBTOTAL(103,C$4:$C1330)</f>
        <v>1241</v>
      </c>
      <c r="C1330" s="220" t="s">
        <v>1124</v>
      </c>
      <c r="D1330" s="128" t="s">
        <v>2022</v>
      </c>
      <c r="E1330" s="173" t="s">
        <v>2023</v>
      </c>
      <c r="F1330" s="173" t="s">
        <v>1042</v>
      </c>
      <c r="G1330" s="203" t="s">
        <v>2583</v>
      </c>
      <c r="H1330" s="144" t="s">
        <v>6039</v>
      </c>
      <c r="I1330" s="144" t="s">
        <v>6663</v>
      </c>
      <c r="J1330" s="144"/>
      <c r="K1330" s="144"/>
      <c r="L1330" s="204" t="s">
        <v>394</v>
      </c>
      <c r="M1330" s="204" t="s">
        <v>395</v>
      </c>
      <c r="N1330" s="144"/>
      <c r="O1330" s="144"/>
      <c r="P1330" s="235">
        <f t="shared" ca="1" si="41"/>
        <v>43509</v>
      </c>
      <c r="Q1330" s="236" t="str">
        <f t="shared" si="42"/>
        <v>ТАК</v>
      </c>
      <c r="R1330" s="152"/>
      <c r="S1330" s="152"/>
      <c r="T1330" s="152"/>
      <c r="U1330" s="152"/>
      <c r="V1330" s="146"/>
    </row>
    <row r="1331" spans="1:22" ht="51.65" x14ac:dyDescent="0.2">
      <c r="A1331" s="258">
        <v>904</v>
      </c>
      <c r="B1331" s="24">
        <f>SUBTOTAL(103,C$4:$C1331)</f>
        <v>1242</v>
      </c>
      <c r="C1331" s="258" t="s">
        <v>1104</v>
      </c>
      <c r="D1331" s="140" t="s">
        <v>1920</v>
      </c>
      <c r="E1331" s="123" t="s">
        <v>1919</v>
      </c>
      <c r="F1331" s="123" t="s">
        <v>1918</v>
      </c>
      <c r="G1331" s="138" t="s">
        <v>2588</v>
      </c>
      <c r="H1331" s="144" t="s">
        <v>5844</v>
      </c>
      <c r="I1331" s="144" t="s">
        <v>6375</v>
      </c>
      <c r="J1331" s="144" t="s">
        <v>4070</v>
      </c>
      <c r="K1331" s="144" t="s">
        <v>4726</v>
      </c>
      <c r="L1331" s="204" t="s">
        <v>4339</v>
      </c>
      <c r="M1331" s="204" t="s">
        <v>1608</v>
      </c>
      <c r="N1331" s="144"/>
      <c r="O1331" s="144"/>
      <c r="P1331" s="235">
        <f t="shared" ca="1" si="41"/>
        <v>43509</v>
      </c>
      <c r="Q1331" s="236" t="str">
        <f t="shared" si="42"/>
        <v>ТАК</v>
      </c>
      <c r="R1331" s="152"/>
      <c r="S1331" s="152"/>
      <c r="T1331" s="152"/>
      <c r="U1331" s="152"/>
      <c r="V1331" s="146"/>
    </row>
    <row r="1332" spans="1:22" ht="27.2" x14ac:dyDescent="0.2">
      <c r="A1332" s="258">
        <v>905</v>
      </c>
      <c r="B1332" s="24">
        <f>SUBTOTAL(103,C$4:$C1332)</f>
        <v>1243</v>
      </c>
      <c r="C1332" s="142" t="s">
        <v>1119</v>
      </c>
      <c r="D1332" s="202" t="s">
        <v>7686</v>
      </c>
      <c r="E1332" s="205" t="s">
        <v>7854</v>
      </c>
      <c r="F1332" s="205" t="s">
        <v>7729</v>
      </c>
      <c r="G1332" s="203" t="s">
        <v>7731</v>
      </c>
      <c r="H1332" s="144" t="s">
        <v>7426</v>
      </c>
      <c r="I1332" s="144" t="s">
        <v>7819</v>
      </c>
      <c r="J1332" s="144" t="s">
        <v>7811</v>
      </c>
      <c r="K1332" s="144" t="s">
        <v>7810</v>
      </c>
      <c r="L1332" s="129" t="s">
        <v>3743</v>
      </c>
      <c r="M1332" s="129" t="s">
        <v>3744</v>
      </c>
      <c r="N1332" s="144"/>
      <c r="O1332" s="144"/>
      <c r="P1332" s="235">
        <f t="shared" ca="1" si="41"/>
        <v>43509</v>
      </c>
      <c r="Q1332" s="236" t="str">
        <f t="shared" si="42"/>
        <v>ТАК</v>
      </c>
      <c r="R1332" s="152"/>
      <c r="S1332" s="152"/>
      <c r="T1332" s="152"/>
      <c r="U1332" s="152"/>
      <c r="V1332" s="146"/>
    </row>
    <row r="1333" spans="1:22" ht="27.2" x14ac:dyDescent="0.25">
      <c r="A1333" s="258">
        <v>906</v>
      </c>
      <c r="B1333" s="139">
        <f>SUBTOTAL(103,C$4:$C1333)</f>
        <v>1244</v>
      </c>
      <c r="C1333" s="142" t="s">
        <v>1104</v>
      </c>
      <c r="D1333" s="202" t="s">
        <v>10184</v>
      </c>
      <c r="E1333" s="205" t="s">
        <v>10296</v>
      </c>
      <c r="F1333" s="205" t="s">
        <v>10205</v>
      </c>
      <c r="G1333" s="203" t="s">
        <v>7731</v>
      </c>
      <c r="H1333" s="144" t="s">
        <v>10097</v>
      </c>
      <c r="I1333" s="144" t="s">
        <v>10222</v>
      </c>
      <c r="J1333" s="144" t="s">
        <v>10235</v>
      </c>
      <c r="K1333" s="144" t="s">
        <v>10264</v>
      </c>
      <c r="L1333" s="129" t="s">
        <v>3743</v>
      </c>
      <c r="M1333" s="129" t="s">
        <v>3744</v>
      </c>
      <c r="N1333" s="234"/>
      <c r="O1333" s="237"/>
      <c r="P1333" s="235">
        <f t="shared" ca="1" si="41"/>
        <v>43509</v>
      </c>
      <c r="Q1333" s="236" t="str">
        <f t="shared" si="42"/>
        <v>ТАК</v>
      </c>
      <c r="R1333" s="152" t="s">
        <v>8699</v>
      </c>
      <c r="S1333" s="152" t="s">
        <v>10297</v>
      </c>
      <c r="T1333" s="80" t="s">
        <v>10360</v>
      </c>
      <c r="U1333" s="231" t="s">
        <v>8298</v>
      </c>
      <c r="V1333" s="146"/>
    </row>
    <row r="1334" spans="1:22" ht="27.2" x14ac:dyDescent="0.2">
      <c r="A1334" s="258">
        <v>907</v>
      </c>
      <c r="B1334" s="24">
        <f>SUBTOTAL(103,C$4:$C1334)</f>
        <v>1245</v>
      </c>
      <c r="C1334" s="142" t="s">
        <v>1104</v>
      </c>
      <c r="D1334" s="128" t="s">
        <v>8020</v>
      </c>
      <c r="E1334" s="173" t="s">
        <v>8050</v>
      </c>
      <c r="F1334" s="173" t="s">
        <v>8028</v>
      </c>
      <c r="G1334" s="137" t="s">
        <v>7731</v>
      </c>
      <c r="H1334" s="144" t="s">
        <v>7996</v>
      </c>
      <c r="I1334" s="144" t="s">
        <v>8055</v>
      </c>
      <c r="J1334" s="144" t="s">
        <v>8036</v>
      </c>
      <c r="K1334" s="144" t="s">
        <v>8044</v>
      </c>
      <c r="L1334" s="129" t="s">
        <v>3743</v>
      </c>
      <c r="M1334" s="129" t="s">
        <v>3744</v>
      </c>
      <c r="N1334" s="144"/>
      <c r="O1334" s="144"/>
      <c r="P1334" s="235">
        <f t="shared" ca="1" si="41"/>
        <v>43509</v>
      </c>
      <c r="Q1334" s="236" t="str">
        <f t="shared" si="42"/>
        <v>ТАК</v>
      </c>
      <c r="R1334" s="152"/>
      <c r="S1334" s="152"/>
      <c r="T1334" s="152"/>
      <c r="U1334" s="152"/>
      <c r="V1334" s="146"/>
    </row>
    <row r="1335" spans="1:22" ht="25.85" x14ac:dyDescent="0.2">
      <c r="A1335" s="258">
        <v>908</v>
      </c>
      <c r="B1335" s="24">
        <f>SUBTOTAL(103,C$4:$C1335)</f>
        <v>1246</v>
      </c>
      <c r="C1335" s="142" t="s">
        <v>1117</v>
      </c>
      <c r="D1335" s="202" t="s">
        <v>3632</v>
      </c>
      <c r="E1335" s="205" t="s">
        <v>3633</v>
      </c>
      <c r="F1335" s="205" t="s">
        <v>3634</v>
      </c>
      <c r="G1335" s="203" t="s">
        <v>2583</v>
      </c>
      <c r="H1335" s="144" t="s">
        <v>5952</v>
      </c>
      <c r="I1335" s="144" t="s">
        <v>6664</v>
      </c>
      <c r="J1335" s="144"/>
      <c r="K1335" s="144" t="s">
        <v>5609</v>
      </c>
      <c r="L1335" s="129" t="s">
        <v>394</v>
      </c>
      <c r="M1335" s="129" t="s">
        <v>395</v>
      </c>
      <c r="N1335" s="144"/>
      <c r="O1335" s="144"/>
      <c r="P1335" s="235">
        <f t="shared" ca="1" si="41"/>
        <v>43509</v>
      </c>
      <c r="Q1335" s="236" t="str">
        <f t="shared" si="42"/>
        <v>ТАК</v>
      </c>
      <c r="R1335" s="152"/>
      <c r="S1335" s="152"/>
      <c r="T1335" s="152"/>
      <c r="U1335" s="152"/>
      <c r="V1335" s="146"/>
    </row>
    <row r="1336" spans="1:22" ht="51.65" x14ac:dyDescent="0.2">
      <c r="A1336" s="258">
        <v>909</v>
      </c>
      <c r="B1336" s="24">
        <f>SUBTOTAL(103,C$4:$C1336)</f>
        <v>1247</v>
      </c>
      <c r="C1336" s="183" t="s">
        <v>1104</v>
      </c>
      <c r="D1336" s="140" t="s">
        <v>1929</v>
      </c>
      <c r="E1336" s="123" t="s">
        <v>1928</v>
      </c>
      <c r="F1336" s="123" t="s">
        <v>1927</v>
      </c>
      <c r="G1336" s="138" t="s">
        <v>2588</v>
      </c>
      <c r="H1336" s="144" t="s">
        <v>5808</v>
      </c>
      <c r="I1336" s="144" t="s">
        <v>6315</v>
      </c>
      <c r="J1336" s="144" t="s">
        <v>4071</v>
      </c>
      <c r="K1336" s="144"/>
      <c r="L1336" s="204" t="s">
        <v>4339</v>
      </c>
      <c r="M1336" s="204" t="s">
        <v>1608</v>
      </c>
      <c r="N1336" s="144"/>
      <c r="O1336" s="144"/>
      <c r="P1336" s="235">
        <f t="shared" ca="1" si="41"/>
        <v>43509</v>
      </c>
      <c r="Q1336" s="236" t="str">
        <f t="shared" si="42"/>
        <v>ТАК</v>
      </c>
      <c r="R1336" s="152"/>
      <c r="S1336" s="152"/>
      <c r="T1336" s="152"/>
      <c r="U1336" s="152"/>
      <c r="V1336" s="146"/>
    </row>
    <row r="1337" spans="1:22" ht="25.85" x14ac:dyDescent="0.2">
      <c r="A1337" s="258">
        <v>910</v>
      </c>
      <c r="B1337" s="24">
        <f>SUBTOTAL(103,C$4:$C1337)</f>
        <v>1248</v>
      </c>
      <c r="C1337" s="142" t="s">
        <v>1124</v>
      </c>
      <c r="D1337" s="202" t="s">
        <v>4432</v>
      </c>
      <c r="E1337" s="205" t="s">
        <v>4433</v>
      </c>
      <c r="F1337" s="205" t="s">
        <v>4434</v>
      </c>
      <c r="G1337" s="203" t="s">
        <v>2583</v>
      </c>
      <c r="H1337" s="144" t="s">
        <v>5663</v>
      </c>
      <c r="I1337" s="93" t="s">
        <v>6665</v>
      </c>
      <c r="J1337" s="144"/>
      <c r="K1337" s="144" t="s">
        <v>5610</v>
      </c>
      <c r="L1337" s="129" t="s">
        <v>394</v>
      </c>
      <c r="M1337" s="129" t="s">
        <v>395</v>
      </c>
      <c r="N1337" s="144"/>
      <c r="O1337" s="144"/>
      <c r="P1337" s="235">
        <f t="shared" ca="1" si="41"/>
        <v>43509</v>
      </c>
      <c r="Q1337" s="236" t="str">
        <f t="shared" si="42"/>
        <v>ТАК</v>
      </c>
      <c r="R1337" s="152"/>
      <c r="S1337" s="152"/>
      <c r="T1337" s="152"/>
      <c r="U1337" s="152"/>
      <c r="V1337" s="146"/>
    </row>
    <row r="1338" spans="1:22" ht="25.85" x14ac:dyDescent="0.2">
      <c r="A1338" s="258">
        <v>911</v>
      </c>
      <c r="B1338" s="24">
        <f>SUBTOTAL(103,C$4:$C1338)</f>
        <v>1249</v>
      </c>
      <c r="C1338" s="142" t="s">
        <v>1126</v>
      </c>
      <c r="D1338" s="202" t="s">
        <v>6737</v>
      </c>
      <c r="E1338" s="205" t="s">
        <v>6754</v>
      </c>
      <c r="F1338" s="205" t="s">
        <v>6741</v>
      </c>
      <c r="G1338" s="203" t="s">
        <v>2583</v>
      </c>
      <c r="H1338" s="144" t="s">
        <v>6746</v>
      </c>
      <c r="I1338" s="144" t="s">
        <v>6750</v>
      </c>
      <c r="J1338" s="144"/>
      <c r="K1338" s="144" t="s">
        <v>6744</v>
      </c>
      <c r="L1338" s="129" t="s">
        <v>394</v>
      </c>
      <c r="M1338" s="129" t="s">
        <v>395</v>
      </c>
      <c r="N1338" s="144"/>
      <c r="O1338" s="144"/>
      <c r="P1338" s="235">
        <f t="shared" ca="1" si="41"/>
        <v>43509</v>
      </c>
      <c r="Q1338" s="236" t="str">
        <f t="shared" si="42"/>
        <v>ТАК</v>
      </c>
      <c r="R1338" s="152"/>
      <c r="S1338" s="152"/>
      <c r="T1338" s="152"/>
      <c r="U1338" s="152"/>
      <c r="V1338" s="146"/>
    </row>
    <row r="1339" spans="1:22" ht="51.65" x14ac:dyDescent="0.2">
      <c r="A1339" s="258">
        <v>912</v>
      </c>
      <c r="B1339" s="139">
        <f>SUBTOTAL(103,C$4:$C1339)</f>
        <v>1250</v>
      </c>
      <c r="C1339" s="258" t="s">
        <v>1104</v>
      </c>
      <c r="D1339" s="202">
        <v>39385967</v>
      </c>
      <c r="E1339" s="205" t="s">
        <v>708</v>
      </c>
      <c r="F1339" s="205" t="s">
        <v>707</v>
      </c>
      <c r="G1339" s="138" t="s">
        <v>2588</v>
      </c>
      <c r="H1339" s="144" t="s">
        <v>6014</v>
      </c>
      <c r="I1339" s="144" t="s">
        <v>6618</v>
      </c>
      <c r="J1339" s="144" t="s">
        <v>4072</v>
      </c>
      <c r="K1339" s="144"/>
      <c r="L1339" s="204" t="s">
        <v>4339</v>
      </c>
      <c r="M1339" s="204" t="s">
        <v>1608</v>
      </c>
      <c r="N1339" s="144"/>
      <c r="O1339" s="144"/>
      <c r="P1339" s="235">
        <f t="shared" ca="1" si="41"/>
        <v>43509</v>
      </c>
      <c r="Q1339" s="236" t="str">
        <f t="shared" si="42"/>
        <v>ТАК</v>
      </c>
      <c r="R1339" s="152"/>
      <c r="S1339" s="152"/>
      <c r="T1339" s="152"/>
      <c r="U1339" s="152"/>
      <c r="V1339" s="146"/>
    </row>
    <row r="1340" spans="1:22" ht="25.85" x14ac:dyDescent="0.2">
      <c r="A1340" s="258">
        <v>913</v>
      </c>
      <c r="B1340" s="24">
        <f>SUBTOTAL(103,C$4:$C1340)</f>
        <v>1251</v>
      </c>
      <c r="C1340" s="258" t="s">
        <v>1113</v>
      </c>
      <c r="D1340" s="140" t="s">
        <v>1136</v>
      </c>
      <c r="E1340" s="179" t="s">
        <v>1137</v>
      </c>
      <c r="F1340" s="123" t="s">
        <v>1138</v>
      </c>
      <c r="G1340" s="203" t="s">
        <v>2583</v>
      </c>
      <c r="H1340" s="144" t="s">
        <v>5861</v>
      </c>
      <c r="I1340" s="144" t="s">
        <v>6403</v>
      </c>
      <c r="J1340" s="144"/>
      <c r="K1340" s="144"/>
      <c r="L1340" s="129" t="s">
        <v>394</v>
      </c>
      <c r="M1340" s="129" t="s">
        <v>395</v>
      </c>
      <c r="N1340" s="144"/>
      <c r="O1340" s="144"/>
      <c r="P1340" s="235">
        <f t="shared" ca="1" si="41"/>
        <v>43509</v>
      </c>
      <c r="Q1340" s="236" t="str">
        <f t="shared" si="42"/>
        <v>ТАК</v>
      </c>
      <c r="R1340" s="152"/>
      <c r="S1340" s="152"/>
      <c r="T1340" s="152"/>
      <c r="U1340" s="152"/>
      <c r="V1340" s="146"/>
    </row>
    <row r="1341" spans="1:22" ht="51.65" x14ac:dyDescent="0.2">
      <c r="A1341" s="258">
        <v>914</v>
      </c>
      <c r="B1341" s="24">
        <f>SUBTOTAL(103,C$4:$C1341)</f>
        <v>1252</v>
      </c>
      <c r="C1341" s="220" t="s">
        <v>1124</v>
      </c>
      <c r="D1341" s="140">
        <v>39393136</v>
      </c>
      <c r="E1341" s="123" t="s">
        <v>1324</v>
      </c>
      <c r="F1341" s="123" t="s">
        <v>2578</v>
      </c>
      <c r="G1341" s="138" t="s">
        <v>2588</v>
      </c>
      <c r="H1341" s="144" t="s">
        <v>5845</v>
      </c>
      <c r="I1341" s="144" t="s">
        <v>6376</v>
      </c>
      <c r="J1341" s="144" t="s">
        <v>4073</v>
      </c>
      <c r="K1341" s="144"/>
      <c r="L1341" s="129" t="s">
        <v>4339</v>
      </c>
      <c r="M1341" s="129" t="s">
        <v>1608</v>
      </c>
      <c r="N1341" s="144"/>
      <c r="O1341" s="144"/>
      <c r="P1341" s="235">
        <f t="shared" ca="1" si="41"/>
        <v>43509</v>
      </c>
      <c r="Q1341" s="236" t="str">
        <f t="shared" si="42"/>
        <v>ТАК</v>
      </c>
      <c r="R1341" s="152"/>
      <c r="S1341" s="152"/>
      <c r="T1341" s="152"/>
      <c r="U1341" s="152"/>
      <c r="V1341" s="146"/>
    </row>
    <row r="1342" spans="1:22" ht="25.85" x14ac:dyDescent="0.2">
      <c r="A1342" s="262">
        <v>915</v>
      </c>
      <c r="B1342" s="24">
        <f>SUBTOTAL(103,C$4:$C1342)</f>
        <v>1253</v>
      </c>
      <c r="C1342" s="183" t="s">
        <v>1104</v>
      </c>
      <c r="D1342" s="140" t="s">
        <v>890</v>
      </c>
      <c r="E1342" s="123" t="s">
        <v>889</v>
      </c>
      <c r="F1342" s="123" t="s">
        <v>313</v>
      </c>
      <c r="G1342" s="203" t="s">
        <v>2586</v>
      </c>
      <c r="H1342" s="144" t="s">
        <v>5685</v>
      </c>
      <c r="I1342" s="144" t="s">
        <v>6360</v>
      </c>
      <c r="J1342" s="144" t="s">
        <v>5249</v>
      </c>
      <c r="K1342" s="144" t="s">
        <v>4727</v>
      </c>
      <c r="L1342" s="129" t="s">
        <v>3743</v>
      </c>
      <c r="M1342" s="129" t="s">
        <v>3744</v>
      </c>
      <c r="N1342" s="144"/>
      <c r="O1342" s="144"/>
      <c r="P1342" s="235">
        <f t="shared" ca="1" si="41"/>
        <v>43509</v>
      </c>
      <c r="Q1342" s="236" t="str">
        <f t="shared" si="42"/>
        <v>ТАК</v>
      </c>
      <c r="R1342" s="152"/>
      <c r="S1342" s="152"/>
      <c r="T1342" s="152"/>
      <c r="U1342" s="152"/>
      <c r="V1342" s="146"/>
    </row>
    <row r="1343" spans="1:22" ht="51.65" x14ac:dyDescent="0.2">
      <c r="A1343" s="264"/>
      <c r="B1343" s="24">
        <f>SUBTOTAL(103,C$4:$C1343)</f>
        <v>1254</v>
      </c>
      <c r="C1343" s="220" t="s">
        <v>1104</v>
      </c>
      <c r="D1343" s="140" t="s">
        <v>890</v>
      </c>
      <c r="E1343" s="123" t="s">
        <v>889</v>
      </c>
      <c r="F1343" s="123" t="s">
        <v>888</v>
      </c>
      <c r="G1343" s="138" t="s">
        <v>2588</v>
      </c>
      <c r="H1343" s="144" t="s">
        <v>5796</v>
      </c>
      <c r="I1343" s="144" t="s">
        <v>6290</v>
      </c>
      <c r="J1343" s="144" t="s">
        <v>3832</v>
      </c>
      <c r="K1343" s="144" t="s">
        <v>4727</v>
      </c>
      <c r="L1343" s="129" t="s">
        <v>4339</v>
      </c>
      <c r="M1343" s="129" t="s">
        <v>1608</v>
      </c>
      <c r="N1343" s="144"/>
      <c r="O1343" s="144"/>
      <c r="P1343" s="235">
        <f t="shared" ca="1" si="41"/>
        <v>43509</v>
      </c>
      <c r="Q1343" s="236" t="str">
        <f t="shared" si="42"/>
        <v>ТАК</v>
      </c>
      <c r="R1343" s="152"/>
      <c r="S1343" s="152"/>
      <c r="T1343" s="152"/>
      <c r="U1343" s="152"/>
      <c r="V1343" s="146"/>
    </row>
    <row r="1344" spans="1:22" ht="27.2" x14ac:dyDescent="0.2">
      <c r="A1344" s="263"/>
      <c r="B1344" s="24">
        <f>SUBTOTAL(103,C$4:$C1344)</f>
        <v>1255</v>
      </c>
      <c r="C1344" s="142" t="s">
        <v>1104</v>
      </c>
      <c r="D1344" s="202" t="s">
        <v>890</v>
      </c>
      <c r="E1344" s="205" t="s">
        <v>889</v>
      </c>
      <c r="F1344" s="205" t="s">
        <v>313</v>
      </c>
      <c r="G1344" s="203" t="s">
        <v>7731</v>
      </c>
      <c r="H1344" s="144" t="s">
        <v>8897</v>
      </c>
      <c r="I1344" s="144" t="s">
        <v>9038</v>
      </c>
      <c r="J1344" s="144" t="s">
        <v>3832</v>
      </c>
      <c r="K1344" s="144" t="s">
        <v>4727</v>
      </c>
      <c r="L1344" s="129" t="s">
        <v>3743</v>
      </c>
      <c r="M1344" s="129" t="s">
        <v>3744</v>
      </c>
      <c r="N1344" s="144"/>
      <c r="O1344" s="144"/>
      <c r="P1344" s="235">
        <f t="shared" ca="1" si="41"/>
        <v>43509</v>
      </c>
      <c r="Q1344" s="236" t="str">
        <f t="shared" si="42"/>
        <v>ТАК</v>
      </c>
      <c r="R1344" s="152"/>
      <c r="S1344" s="152"/>
      <c r="T1344" s="152"/>
      <c r="U1344" s="152"/>
      <c r="V1344" s="146"/>
    </row>
    <row r="1345" spans="1:22" ht="51.65" x14ac:dyDescent="0.2">
      <c r="A1345" s="258">
        <v>916</v>
      </c>
      <c r="B1345" s="139">
        <f>SUBTOTAL(103,C$4:$C1345)</f>
        <v>1256</v>
      </c>
      <c r="C1345" s="258" t="s">
        <v>1108</v>
      </c>
      <c r="D1345" s="202">
        <v>39402264</v>
      </c>
      <c r="E1345" s="205" t="s">
        <v>788</v>
      </c>
      <c r="F1345" s="205" t="s">
        <v>789</v>
      </c>
      <c r="G1345" s="138" t="s">
        <v>2588</v>
      </c>
      <c r="H1345" s="144" t="s">
        <v>5743</v>
      </c>
      <c r="I1345" s="144" t="s">
        <v>6666</v>
      </c>
      <c r="J1345" s="144" t="s">
        <v>4074</v>
      </c>
      <c r="K1345" s="144" t="s">
        <v>4728</v>
      </c>
      <c r="L1345" s="129" t="s">
        <v>4339</v>
      </c>
      <c r="M1345" s="129" t="s">
        <v>1608</v>
      </c>
      <c r="N1345" s="144"/>
      <c r="O1345" s="144"/>
      <c r="P1345" s="235">
        <f t="shared" ca="1" si="41"/>
        <v>43509</v>
      </c>
      <c r="Q1345" s="236" t="str">
        <f t="shared" si="42"/>
        <v>ТАК</v>
      </c>
      <c r="R1345" s="152"/>
      <c r="S1345" s="152"/>
      <c r="T1345" s="152"/>
      <c r="U1345" s="152"/>
      <c r="V1345" s="146"/>
    </row>
    <row r="1346" spans="1:22" ht="51.65" x14ac:dyDescent="0.2">
      <c r="A1346" s="258">
        <v>917</v>
      </c>
      <c r="B1346" s="24">
        <f>SUBTOTAL(103,C$4:$C1346)</f>
        <v>1257</v>
      </c>
      <c r="C1346" s="195" t="s">
        <v>1104</v>
      </c>
      <c r="D1346" s="140" t="s">
        <v>1882</v>
      </c>
      <c r="E1346" s="123" t="s">
        <v>1881</v>
      </c>
      <c r="F1346" s="123" t="s">
        <v>1880</v>
      </c>
      <c r="G1346" s="138" t="s">
        <v>2588</v>
      </c>
      <c r="H1346" s="144" t="s">
        <v>5843</v>
      </c>
      <c r="I1346" s="144" t="s">
        <v>6388</v>
      </c>
      <c r="J1346" s="144" t="s">
        <v>4075</v>
      </c>
      <c r="K1346" s="144" t="s">
        <v>7268</v>
      </c>
      <c r="L1346" s="129" t="s">
        <v>4339</v>
      </c>
      <c r="M1346" s="129" t="s">
        <v>1608</v>
      </c>
      <c r="N1346" s="144"/>
      <c r="O1346" s="144"/>
      <c r="P1346" s="235">
        <f t="shared" ca="1" si="41"/>
        <v>43509</v>
      </c>
      <c r="Q1346" s="236" t="str">
        <f t="shared" si="42"/>
        <v>ТАК</v>
      </c>
      <c r="R1346" s="152"/>
      <c r="S1346" s="152"/>
      <c r="T1346" s="152"/>
      <c r="U1346" s="152"/>
      <c r="V1346" s="146"/>
    </row>
    <row r="1347" spans="1:22" ht="25.85" x14ac:dyDescent="0.2">
      <c r="A1347" s="258">
        <v>918</v>
      </c>
      <c r="B1347" s="24">
        <f>SUBTOTAL(103,C$4:$C1347)</f>
        <v>1258</v>
      </c>
      <c r="C1347" s="142" t="s">
        <v>1104</v>
      </c>
      <c r="D1347" s="202" t="s">
        <v>6947</v>
      </c>
      <c r="E1347" s="205" t="s">
        <v>8749</v>
      </c>
      <c r="F1347" s="205" t="s">
        <v>6959</v>
      </c>
      <c r="G1347" s="203" t="s">
        <v>2586</v>
      </c>
      <c r="H1347" s="144" t="s">
        <v>6932</v>
      </c>
      <c r="I1347" s="144" t="s">
        <v>7001</v>
      </c>
      <c r="J1347" s="144" t="s">
        <v>6980</v>
      </c>
      <c r="K1347" s="144" t="s">
        <v>4560</v>
      </c>
      <c r="L1347" s="129" t="s">
        <v>3743</v>
      </c>
      <c r="M1347" s="129" t="s">
        <v>3744</v>
      </c>
      <c r="N1347" s="144"/>
      <c r="O1347" s="144"/>
      <c r="P1347" s="235">
        <f t="shared" ca="1" si="41"/>
        <v>43509</v>
      </c>
      <c r="Q1347" s="236" t="str">
        <f t="shared" si="42"/>
        <v>ТАК</v>
      </c>
      <c r="R1347" s="152"/>
      <c r="S1347" s="152"/>
      <c r="T1347" s="152"/>
      <c r="U1347" s="152"/>
      <c r="V1347" s="146"/>
    </row>
    <row r="1348" spans="1:22" ht="51.65" x14ac:dyDescent="0.2">
      <c r="A1348" s="258">
        <v>919</v>
      </c>
      <c r="B1348" s="24">
        <f>SUBTOTAL(103,C$4:$C1348)</f>
        <v>1259</v>
      </c>
      <c r="C1348" s="142" t="s">
        <v>1119</v>
      </c>
      <c r="D1348" s="202">
        <v>39428224</v>
      </c>
      <c r="E1348" s="205" t="s">
        <v>7358</v>
      </c>
      <c r="F1348" s="205" t="s">
        <v>7359</v>
      </c>
      <c r="G1348" s="138" t="s">
        <v>2588</v>
      </c>
      <c r="H1348" s="144" t="s">
        <v>7423</v>
      </c>
      <c r="I1348" s="144" t="s">
        <v>7427</v>
      </c>
      <c r="J1348" s="144" t="s">
        <v>7433</v>
      </c>
      <c r="K1348" s="144" t="s">
        <v>7434</v>
      </c>
      <c r="L1348" s="129" t="s">
        <v>1609</v>
      </c>
      <c r="M1348" s="129" t="s">
        <v>1608</v>
      </c>
      <c r="N1348" s="144"/>
      <c r="O1348" s="144"/>
      <c r="P1348" s="235">
        <f t="shared" ref="P1348:P1411" ca="1" si="43">TODAY()</f>
        <v>43509</v>
      </c>
      <c r="Q1348" s="236" t="str">
        <f t="shared" si="42"/>
        <v>ТАК</v>
      </c>
      <c r="R1348" s="152"/>
      <c r="S1348" s="152"/>
      <c r="T1348" s="152"/>
      <c r="U1348" s="152"/>
      <c r="V1348" s="146"/>
    </row>
    <row r="1349" spans="1:22" ht="51.65" x14ac:dyDescent="0.2">
      <c r="A1349" s="258">
        <v>920</v>
      </c>
      <c r="B1349" s="24">
        <f>SUBTOTAL(103,C$4:$C1349)</f>
        <v>1260</v>
      </c>
      <c r="C1349" s="258" t="s">
        <v>1104</v>
      </c>
      <c r="D1349" s="140">
        <v>39450145</v>
      </c>
      <c r="E1349" s="123" t="s">
        <v>1968</v>
      </c>
      <c r="F1349" s="123" t="s">
        <v>305</v>
      </c>
      <c r="G1349" s="138" t="s">
        <v>2588</v>
      </c>
      <c r="H1349" s="144" t="s">
        <v>5824</v>
      </c>
      <c r="I1349" s="144" t="s">
        <v>6349</v>
      </c>
      <c r="J1349" s="144" t="s">
        <v>4076</v>
      </c>
      <c r="K1349" s="144" t="s">
        <v>4729</v>
      </c>
      <c r="L1349" s="204" t="s">
        <v>4339</v>
      </c>
      <c r="M1349" s="129" t="s">
        <v>1608</v>
      </c>
      <c r="N1349" s="144"/>
      <c r="O1349" s="144"/>
      <c r="P1349" s="235">
        <f t="shared" ca="1" si="43"/>
        <v>43509</v>
      </c>
      <c r="Q1349" s="236" t="str">
        <f t="shared" si="42"/>
        <v>ТАК</v>
      </c>
      <c r="R1349" s="152"/>
      <c r="S1349" s="152"/>
      <c r="T1349" s="152"/>
      <c r="U1349" s="152"/>
      <c r="V1349" s="146"/>
    </row>
    <row r="1350" spans="1:22" ht="51.65" x14ac:dyDescent="0.2">
      <c r="A1350" s="258">
        <v>921</v>
      </c>
      <c r="B1350" s="24">
        <f>SUBTOTAL(103,C$4:$C1350)</f>
        <v>1261</v>
      </c>
      <c r="C1350" s="257" t="s">
        <v>1104</v>
      </c>
      <c r="D1350" s="140">
        <v>39450302</v>
      </c>
      <c r="E1350" s="123" t="s">
        <v>330</v>
      </c>
      <c r="F1350" s="123" t="s">
        <v>3785</v>
      </c>
      <c r="G1350" s="138" t="s">
        <v>2588</v>
      </c>
      <c r="H1350" s="144" t="s">
        <v>5845</v>
      </c>
      <c r="I1350" s="144" t="s">
        <v>6376</v>
      </c>
      <c r="J1350" s="144" t="s">
        <v>4077</v>
      </c>
      <c r="K1350" s="144" t="s">
        <v>4730</v>
      </c>
      <c r="L1350" s="129" t="s">
        <v>4339</v>
      </c>
      <c r="M1350" s="129" t="s">
        <v>1608</v>
      </c>
      <c r="N1350" s="144"/>
      <c r="O1350" s="144"/>
      <c r="P1350" s="235">
        <f t="shared" ca="1" si="43"/>
        <v>43509</v>
      </c>
      <c r="Q1350" s="236" t="str">
        <f t="shared" si="42"/>
        <v>ТАК</v>
      </c>
      <c r="R1350" s="152"/>
      <c r="S1350" s="152"/>
      <c r="T1350" s="152"/>
      <c r="U1350" s="152"/>
      <c r="V1350" s="146"/>
    </row>
    <row r="1351" spans="1:22" ht="51.65" x14ac:dyDescent="0.2">
      <c r="A1351" s="258">
        <v>922</v>
      </c>
      <c r="B1351" s="24">
        <f>SUBTOTAL(103,C$4:$C1351)</f>
        <v>1262</v>
      </c>
      <c r="C1351" s="257" t="s">
        <v>1122</v>
      </c>
      <c r="D1351" s="140">
        <v>39450352</v>
      </c>
      <c r="E1351" s="123" t="s">
        <v>1971</v>
      </c>
      <c r="F1351" s="123" t="s">
        <v>37</v>
      </c>
      <c r="G1351" s="138" t="s">
        <v>2588</v>
      </c>
      <c r="H1351" s="144" t="s">
        <v>5824</v>
      </c>
      <c r="I1351" s="144" t="s">
        <v>6349</v>
      </c>
      <c r="J1351" s="144" t="s">
        <v>4078</v>
      </c>
      <c r="K1351" s="144" t="s">
        <v>4731</v>
      </c>
      <c r="L1351" s="129" t="s">
        <v>4339</v>
      </c>
      <c r="M1351" s="129" t="s">
        <v>1608</v>
      </c>
      <c r="N1351" s="144"/>
      <c r="O1351" s="144"/>
      <c r="P1351" s="235">
        <f t="shared" ca="1" si="43"/>
        <v>43509</v>
      </c>
      <c r="Q1351" s="236" t="str">
        <f t="shared" si="42"/>
        <v>ТАК</v>
      </c>
      <c r="R1351" s="152"/>
      <c r="S1351" s="152"/>
      <c r="T1351" s="152"/>
      <c r="U1351" s="152"/>
      <c r="V1351" s="146"/>
    </row>
    <row r="1352" spans="1:22" ht="25.85" x14ac:dyDescent="0.2">
      <c r="A1352" s="258">
        <v>923</v>
      </c>
      <c r="B1352" s="24">
        <f>SUBTOTAL(103,C$4:$C1352)</f>
        <v>1263</v>
      </c>
      <c r="C1352" s="220" t="s">
        <v>1124</v>
      </c>
      <c r="D1352" s="202" t="s">
        <v>5611</v>
      </c>
      <c r="E1352" s="205" t="s">
        <v>2025</v>
      </c>
      <c r="F1352" s="205" t="s">
        <v>2026</v>
      </c>
      <c r="G1352" s="203" t="s">
        <v>2583</v>
      </c>
      <c r="H1352" s="144" t="s">
        <v>6040</v>
      </c>
      <c r="I1352" s="144" t="s">
        <v>6667</v>
      </c>
      <c r="J1352" s="144"/>
      <c r="K1352" s="144"/>
      <c r="L1352" s="129" t="s">
        <v>394</v>
      </c>
      <c r="M1352" s="129" t="s">
        <v>395</v>
      </c>
      <c r="N1352" s="144"/>
      <c r="O1352" s="144"/>
      <c r="P1352" s="235">
        <f t="shared" ca="1" si="43"/>
        <v>43509</v>
      </c>
      <c r="Q1352" s="236" t="str">
        <f t="shared" si="42"/>
        <v>ТАК</v>
      </c>
      <c r="R1352" s="152"/>
      <c r="S1352" s="152"/>
      <c r="T1352" s="152"/>
      <c r="U1352" s="152"/>
      <c r="V1352" s="146"/>
    </row>
    <row r="1353" spans="1:22" ht="51.65" x14ac:dyDescent="0.2">
      <c r="A1353" s="258">
        <v>924</v>
      </c>
      <c r="B1353" s="24">
        <f>SUBTOTAL(103,C$4:$C1353)</f>
        <v>1264</v>
      </c>
      <c r="C1353" s="142" t="s">
        <v>1115</v>
      </c>
      <c r="D1353" s="140">
        <v>39454684</v>
      </c>
      <c r="E1353" s="123" t="s">
        <v>342</v>
      </c>
      <c r="F1353" s="123" t="s">
        <v>1860</v>
      </c>
      <c r="G1353" s="138" t="s">
        <v>2588</v>
      </c>
      <c r="H1353" s="144" t="s">
        <v>5851</v>
      </c>
      <c r="I1353" s="144" t="s">
        <v>6431</v>
      </c>
      <c r="J1353" s="144" t="s">
        <v>4079</v>
      </c>
      <c r="K1353" s="144" t="s">
        <v>4732</v>
      </c>
      <c r="L1353" s="129" t="s">
        <v>4339</v>
      </c>
      <c r="M1353" s="129" t="s">
        <v>1608</v>
      </c>
      <c r="N1353" s="144"/>
      <c r="O1353" s="144"/>
      <c r="P1353" s="235">
        <f t="shared" ca="1" si="43"/>
        <v>43509</v>
      </c>
      <c r="Q1353" s="236" t="str">
        <f t="shared" si="42"/>
        <v>ТАК</v>
      </c>
      <c r="R1353" s="152"/>
      <c r="S1353" s="152"/>
      <c r="T1353" s="152"/>
      <c r="U1353" s="152"/>
      <c r="V1353" s="146"/>
    </row>
    <row r="1354" spans="1:22" ht="51.65" x14ac:dyDescent="0.2">
      <c r="A1354" s="258">
        <v>925</v>
      </c>
      <c r="B1354" s="24">
        <f>SUBTOTAL(103,C$4:$C1354)</f>
        <v>1265</v>
      </c>
      <c r="C1354" s="258" t="s">
        <v>1106</v>
      </c>
      <c r="D1354" s="140">
        <v>39456152</v>
      </c>
      <c r="E1354" s="123" t="s">
        <v>7142</v>
      </c>
      <c r="F1354" s="123" t="s">
        <v>1759</v>
      </c>
      <c r="G1354" s="138" t="s">
        <v>2588</v>
      </c>
      <c r="H1354" s="144" t="s">
        <v>5845</v>
      </c>
      <c r="I1354" s="144" t="s">
        <v>6376</v>
      </c>
      <c r="J1354" s="144" t="s">
        <v>4080</v>
      </c>
      <c r="K1354" s="144" t="s">
        <v>4733</v>
      </c>
      <c r="L1354" s="129" t="s">
        <v>4339</v>
      </c>
      <c r="M1354" s="129" t="s">
        <v>1608</v>
      </c>
      <c r="N1354" s="144"/>
      <c r="O1354" s="144"/>
      <c r="P1354" s="235">
        <f t="shared" ca="1" si="43"/>
        <v>43509</v>
      </c>
      <c r="Q1354" s="236" t="str">
        <f t="shared" si="42"/>
        <v>ТАК</v>
      </c>
      <c r="R1354" s="152"/>
      <c r="S1354" s="152"/>
      <c r="T1354" s="152"/>
      <c r="U1354" s="152"/>
      <c r="V1354" s="146"/>
    </row>
    <row r="1355" spans="1:22" ht="51.65" x14ac:dyDescent="0.2">
      <c r="A1355" s="258">
        <v>926</v>
      </c>
      <c r="B1355" s="24">
        <f>SUBTOTAL(103,C$4:$C1355)</f>
        <v>1266</v>
      </c>
      <c r="C1355" s="142" t="s">
        <v>1104</v>
      </c>
      <c r="D1355" s="202">
        <v>39458762</v>
      </c>
      <c r="E1355" s="205" t="s">
        <v>8342</v>
      </c>
      <c r="F1355" s="205" t="s">
        <v>8343</v>
      </c>
      <c r="G1355" s="138" t="s">
        <v>2588</v>
      </c>
      <c r="H1355" s="144" t="s">
        <v>8185</v>
      </c>
      <c r="I1355" s="144" t="s">
        <v>8379</v>
      </c>
      <c r="J1355" s="144" t="s">
        <v>8360</v>
      </c>
      <c r="K1355" s="144" t="s">
        <v>8371</v>
      </c>
      <c r="L1355" s="129" t="s">
        <v>1609</v>
      </c>
      <c r="M1355" s="129" t="s">
        <v>1608</v>
      </c>
      <c r="N1355" s="144"/>
      <c r="O1355" s="144"/>
      <c r="P1355" s="235">
        <f t="shared" ca="1" si="43"/>
        <v>43509</v>
      </c>
      <c r="Q1355" s="236" t="str">
        <f t="shared" si="42"/>
        <v>ТАК</v>
      </c>
      <c r="R1355" s="152"/>
      <c r="S1355" s="152"/>
      <c r="T1355" s="152"/>
      <c r="U1355" s="152"/>
      <c r="V1355" s="146"/>
    </row>
    <row r="1356" spans="1:22" ht="51.65" x14ac:dyDescent="0.2">
      <c r="A1356" s="262">
        <v>927</v>
      </c>
      <c r="B1356" s="24">
        <f>SUBTOTAL(103,C$4:$C1356)</f>
        <v>1267</v>
      </c>
      <c r="C1356" s="258" t="s">
        <v>1106</v>
      </c>
      <c r="D1356" s="202">
        <v>39460902</v>
      </c>
      <c r="E1356" s="205" t="s">
        <v>1415</v>
      </c>
      <c r="F1356" s="205" t="s">
        <v>1414</v>
      </c>
      <c r="G1356" s="138" t="s">
        <v>2588</v>
      </c>
      <c r="H1356" s="144" t="s">
        <v>6038</v>
      </c>
      <c r="I1356" s="144" t="s">
        <v>6668</v>
      </c>
      <c r="J1356" s="144" t="s">
        <v>4081</v>
      </c>
      <c r="K1356" s="144" t="s">
        <v>4734</v>
      </c>
      <c r="L1356" s="129" t="s">
        <v>4339</v>
      </c>
      <c r="M1356" s="129" t="s">
        <v>1608</v>
      </c>
      <c r="N1356" s="144"/>
      <c r="O1356" s="144"/>
      <c r="P1356" s="235">
        <f t="shared" ca="1" si="43"/>
        <v>43509</v>
      </c>
      <c r="Q1356" s="236" t="str">
        <f t="shared" si="42"/>
        <v>ТАК</v>
      </c>
      <c r="R1356" s="152"/>
      <c r="S1356" s="152"/>
      <c r="T1356" s="152"/>
      <c r="U1356" s="152"/>
      <c r="V1356" s="146"/>
    </row>
    <row r="1357" spans="1:22" ht="25.85" x14ac:dyDescent="0.2">
      <c r="A1357" s="263"/>
      <c r="B1357" s="24">
        <f>SUBTOTAL(103,C$4:$C1357)</f>
        <v>1268</v>
      </c>
      <c r="C1357" s="183" t="s">
        <v>1106</v>
      </c>
      <c r="D1357" s="202">
        <v>39460902</v>
      </c>
      <c r="E1357" s="205" t="s">
        <v>1415</v>
      </c>
      <c r="F1357" s="205" t="s">
        <v>1414</v>
      </c>
      <c r="G1357" s="138" t="s">
        <v>2590</v>
      </c>
      <c r="H1357" s="144" t="s">
        <v>6038</v>
      </c>
      <c r="I1357" s="144" t="s">
        <v>6669</v>
      </c>
      <c r="J1357" s="144" t="s">
        <v>4081</v>
      </c>
      <c r="K1357" s="144" t="s">
        <v>4734</v>
      </c>
      <c r="L1357" s="253" t="s">
        <v>403</v>
      </c>
      <c r="M1357" s="253" t="s">
        <v>402</v>
      </c>
      <c r="N1357" s="144"/>
      <c r="O1357" s="144"/>
      <c r="P1357" s="235">
        <f t="shared" ca="1" si="43"/>
        <v>43509</v>
      </c>
      <c r="Q1357" s="236" t="str">
        <f t="shared" si="42"/>
        <v>ТАК</v>
      </c>
      <c r="R1357" s="152"/>
      <c r="S1357" s="152"/>
      <c r="T1357" s="152"/>
      <c r="U1357" s="152"/>
      <c r="V1357" s="146"/>
    </row>
    <row r="1358" spans="1:22" ht="54.35" x14ac:dyDescent="0.25">
      <c r="A1358" s="258">
        <v>928</v>
      </c>
      <c r="B1358" s="24">
        <f>SUBTOTAL(103,C$4:$C1358)</f>
        <v>1269</v>
      </c>
      <c r="C1358" s="142" t="s">
        <v>1104</v>
      </c>
      <c r="D1358" s="202">
        <v>39464535</v>
      </c>
      <c r="E1358" s="205" t="s">
        <v>10425</v>
      </c>
      <c r="F1358" s="205" t="s">
        <v>10426</v>
      </c>
      <c r="G1358" s="138" t="s">
        <v>2588</v>
      </c>
      <c r="H1358" s="144" t="s">
        <v>10096</v>
      </c>
      <c r="I1358" s="144" t="s">
        <v>10414</v>
      </c>
      <c r="J1358" s="144" t="s">
        <v>10427</v>
      </c>
      <c r="K1358" s="144" t="s">
        <v>10428</v>
      </c>
      <c r="L1358" s="255" t="s">
        <v>1609</v>
      </c>
      <c r="M1358" s="255" t="s">
        <v>1608</v>
      </c>
      <c r="N1358" s="256"/>
      <c r="O1358" s="256"/>
      <c r="P1358" s="235">
        <f t="shared" ca="1" si="43"/>
        <v>43509</v>
      </c>
      <c r="Q1358" s="236" t="str">
        <f t="shared" ref="Q1358:Q1421" si="44">IF(VALUE(O1358)=0,"ТАК",IF(VALUE(O1358)&gt;VALUE(P1358),"ТАК","НІ"))</f>
        <v>ТАК</v>
      </c>
      <c r="R1358" s="152" t="s">
        <v>8690</v>
      </c>
      <c r="S1358" s="152" t="s">
        <v>10476</v>
      </c>
      <c r="T1358" s="125" t="s">
        <v>10466</v>
      </c>
      <c r="U1358" s="238" t="s">
        <v>8298</v>
      </c>
      <c r="V1358" s="80"/>
    </row>
    <row r="1359" spans="1:22" ht="51.65" x14ac:dyDescent="0.2">
      <c r="A1359" s="258">
        <v>929</v>
      </c>
      <c r="B1359" s="24">
        <f>SUBTOTAL(103,C$4:$C1359)</f>
        <v>1270</v>
      </c>
      <c r="C1359" s="210" t="s">
        <v>1104</v>
      </c>
      <c r="D1359" s="140" t="s">
        <v>1771</v>
      </c>
      <c r="E1359" s="123" t="s">
        <v>1770</v>
      </c>
      <c r="F1359" s="123" t="s">
        <v>1769</v>
      </c>
      <c r="G1359" s="138" t="s">
        <v>2588</v>
      </c>
      <c r="H1359" s="144" t="s">
        <v>5941</v>
      </c>
      <c r="I1359" s="144" t="s">
        <v>6516</v>
      </c>
      <c r="J1359" s="144" t="s">
        <v>4082</v>
      </c>
      <c r="K1359" s="144" t="s">
        <v>4735</v>
      </c>
      <c r="L1359" s="129" t="s">
        <v>4339</v>
      </c>
      <c r="M1359" s="129" t="s">
        <v>1608</v>
      </c>
      <c r="N1359" s="144"/>
      <c r="O1359" s="144"/>
      <c r="P1359" s="235">
        <f t="shared" ca="1" si="43"/>
        <v>43509</v>
      </c>
      <c r="Q1359" s="236" t="str">
        <f t="shared" si="44"/>
        <v>ТАК</v>
      </c>
      <c r="R1359" s="152"/>
      <c r="S1359" s="152"/>
      <c r="T1359" s="152"/>
      <c r="U1359" s="152"/>
      <c r="V1359" s="146"/>
    </row>
    <row r="1360" spans="1:22" ht="51.65" x14ac:dyDescent="0.2">
      <c r="A1360" s="258">
        <v>930</v>
      </c>
      <c r="B1360" s="24">
        <f>SUBTOTAL(103,C$4:$C1360)</f>
        <v>1271</v>
      </c>
      <c r="C1360" s="220" t="s">
        <v>1104</v>
      </c>
      <c r="D1360" s="202">
        <v>39478930</v>
      </c>
      <c r="E1360" s="205" t="s">
        <v>772</v>
      </c>
      <c r="F1360" s="205" t="s">
        <v>771</v>
      </c>
      <c r="G1360" s="138" t="s">
        <v>2588</v>
      </c>
      <c r="H1360" s="144" t="s">
        <v>5782</v>
      </c>
      <c r="I1360" s="144" t="s">
        <v>6270</v>
      </c>
      <c r="J1360" s="144" t="s">
        <v>4083</v>
      </c>
      <c r="K1360" s="144" t="s">
        <v>4736</v>
      </c>
      <c r="L1360" s="129" t="s">
        <v>4339</v>
      </c>
      <c r="M1360" s="129" t="s">
        <v>1608</v>
      </c>
      <c r="N1360" s="144"/>
      <c r="O1360" s="144"/>
      <c r="P1360" s="235">
        <f t="shared" ca="1" si="43"/>
        <v>43509</v>
      </c>
      <c r="Q1360" s="236" t="str">
        <f t="shared" si="44"/>
        <v>ТАК</v>
      </c>
      <c r="R1360" s="152"/>
      <c r="S1360" s="152"/>
      <c r="T1360" s="152"/>
      <c r="U1360" s="152"/>
      <c r="V1360" s="146"/>
    </row>
    <row r="1361" spans="1:22" ht="27.2" x14ac:dyDescent="0.2">
      <c r="A1361" s="258">
        <v>931</v>
      </c>
      <c r="B1361" s="24">
        <f>SUBTOTAL(103,C$4:$C1361)</f>
        <v>1272</v>
      </c>
      <c r="C1361" s="142" t="s">
        <v>1109</v>
      </c>
      <c r="D1361" s="202" t="s">
        <v>8543</v>
      </c>
      <c r="E1361" s="205" t="s">
        <v>8596</v>
      </c>
      <c r="F1361" s="205" t="s">
        <v>8549</v>
      </c>
      <c r="G1361" s="203" t="s">
        <v>7731</v>
      </c>
      <c r="H1361" s="144" t="s">
        <v>8541</v>
      </c>
      <c r="I1361" s="144" t="s">
        <v>8582</v>
      </c>
      <c r="J1361" s="144" t="s">
        <v>8558</v>
      </c>
      <c r="K1361" s="144" t="s">
        <v>8575</v>
      </c>
      <c r="L1361" s="129" t="s">
        <v>3743</v>
      </c>
      <c r="M1361" s="129" t="s">
        <v>3744</v>
      </c>
      <c r="N1361" s="144"/>
      <c r="O1361" s="144"/>
      <c r="P1361" s="235">
        <f t="shared" ca="1" si="43"/>
        <v>43509</v>
      </c>
      <c r="Q1361" s="236" t="str">
        <f t="shared" si="44"/>
        <v>ТАК</v>
      </c>
      <c r="R1361" s="152"/>
      <c r="S1361" s="152"/>
      <c r="T1361" s="152"/>
      <c r="U1361" s="152"/>
      <c r="V1361" s="146"/>
    </row>
    <row r="1362" spans="1:22" ht="51.65" x14ac:dyDescent="0.2">
      <c r="A1362" s="258">
        <v>932</v>
      </c>
      <c r="B1362" s="24">
        <f>SUBTOTAL(103,C$4:$C1362)</f>
        <v>1273</v>
      </c>
      <c r="C1362" s="142" t="s">
        <v>1117</v>
      </c>
      <c r="D1362" s="140">
        <v>39500143</v>
      </c>
      <c r="E1362" s="123" t="s">
        <v>1328</v>
      </c>
      <c r="F1362" s="123" t="s">
        <v>276</v>
      </c>
      <c r="G1362" s="138" t="s">
        <v>2588</v>
      </c>
      <c r="H1362" s="144" t="s">
        <v>5845</v>
      </c>
      <c r="I1362" s="144" t="s">
        <v>6376</v>
      </c>
      <c r="J1362" s="144" t="s">
        <v>4084</v>
      </c>
      <c r="K1362" s="144" t="s">
        <v>4737</v>
      </c>
      <c r="L1362" s="129" t="s">
        <v>4339</v>
      </c>
      <c r="M1362" s="129" t="s">
        <v>1608</v>
      </c>
      <c r="N1362" s="144"/>
      <c r="O1362" s="144"/>
      <c r="P1362" s="235">
        <f t="shared" ca="1" si="43"/>
        <v>43509</v>
      </c>
      <c r="Q1362" s="236" t="str">
        <f t="shared" si="44"/>
        <v>ТАК</v>
      </c>
      <c r="R1362" s="152"/>
      <c r="S1362" s="152"/>
      <c r="T1362" s="152"/>
      <c r="U1362" s="152"/>
      <c r="V1362" s="146"/>
    </row>
    <row r="1363" spans="1:22" ht="51.65" x14ac:dyDescent="0.2">
      <c r="A1363" s="258">
        <v>933</v>
      </c>
      <c r="B1363" s="24">
        <f>SUBTOTAL(103,C$4:$C1363)</f>
        <v>1274</v>
      </c>
      <c r="C1363" s="210" t="s">
        <v>1123</v>
      </c>
      <c r="D1363" s="202">
        <v>39502046</v>
      </c>
      <c r="E1363" s="205" t="s">
        <v>2125</v>
      </c>
      <c r="F1363" s="205" t="s">
        <v>2124</v>
      </c>
      <c r="G1363" s="138" t="s">
        <v>2588</v>
      </c>
      <c r="H1363" s="144" t="s">
        <v>5836</v>
      </c>
      <c r="I1363" s="144" t="s">
        <v>6362</v>
      </c>
      <c r="J1363" s="144" t="s">
        <v>4085</v>
      </c>
      <c r="K1363" s="144" t="s">
        <v>4738</v>
      </c>
      <c r="L1363" s="129" t="s">
        <v>4339</v>
      </c>
      <c r="M1363" s="129" t="s">
        <v>1608</v>
      </c>
      <c r="N1363" s="144"/>
      <c r="O1363" s="144"/>
      <c r="P1363" s="235">
        <f t="shared" ca="1" si="43"/>
        <v>43509</v>
      </c>
      <c r="Q1363" s="236" t="str">
        <f t="shared" si="44"/>
        <v>ТАК</v>
      </c>
      <c r="R1363" s="152"/>
      <c r="S1363" s="152"/>
      <c r="T1363" s="152"/>
      <c r="U1363" s="152"/>
      <c r="V1363" s="146"/>
    </row>
    <row r="1364" spans="1:22" ht="51.65" x14ac:dyDescent="0.2">
      <c r="A1364" s="258">
        <v>934</v>
      </c>
      <c r="B1364" s="24">
        <f>SUBTOTAL(103,C$4:$C1364)</f>
        <v>1275</v>
      </c>
      <c r="C1364" s="142" t="s">
        <v>1115</v>
      </c>
      <c r="D1364" s="140">
        <v>39508928</v>
      </c>
      <c r="E1364" s="123" t="s">
        <v>372</v>
      </c>
      <c r="F1364" s="123" t="s">
        <v>4320</v>
      </c>
      <c r="G1364" s="138" t="s">
        <v>2588</v>
      </c>
      <c r="H1364" s="144" t="s">
        <v>5872</v>
      </c>
      <c r="I1364" s="144" t="s">
        <v>6461</v>
      </c>
      <c r="J1364" s="144" t="s">
        <v>4086</v>
      </c>
      <c r="K1364" s="144" t="s">
        <v>4739</v>
      </c>
      <c r="L1364" s="129" t="s">
        <v>4339</v>
      </c>
      <c r="M1364" s="129" t="s">
        <v>1608</v>
      </c>
      <c r="N1364" s="144"/>
      <c r="O1364" s="144"/>
      <c r="P1364" s="235">
        <f t="shared" ca="1" si="43"/>
        <v>43509</v>
      </c>
      <c r="Q1364" s="236" t="str">
        <f t="shared" si="44"/>
        <v>ТАК</v>
      </c>
      <c r="R1364" s="152"/>
      <c r="S1364" s="152"/>
      <c r="T1364" s="152"/>
      <c r="U1364" s="152"/>
      <c r="V1364" s="146"/>
    </row>
    <row r="1365" spans="1:22" ht="25.85" hidden="1" x14ac:dyDescent="0.2">
      <c r="A1365" s="262">
        <v>935</v>
      </c>
      <c r="B1365" s="191">
        <f>SUBTOTAL(103,C$4:$C1365)</f>
        <v>1275</v>
      </c>
      <c r="C1365" s="185" t="s">
        <v>1104</v>
      </c>
      <c r="D1365" s="196" t="s">
        <v>2558</v>
      </c>
      <c r="E1365" s="197" t="s">
        <v>2559</v>
      </c>
      <c r="F1365" s="197" t="s">
        <v>2560</v>
      </c>
      <c r="G1365" s="189" t="s">
        <v>2586</v>
      </c>
      <c r="H1365" s="186" t="s">
        <v>5685</v>
      </c>
      <c r="I1365" s="186" t="s">
        <v>6282</v>
      </c>
      <c r="J1365" s="186" t="s">
        <v>5250</v>
      </c>
      <c r="K1365" s="186" t="s">
        <v>5093</v>
      </c>
      <c r="L1365" s="187" t="s">
        <v>3743</v>
      </c>
      <c r="M1365" s="187" t="s">
        <v>3744</v>
      </c>
      <c r="N1365" s="186" t="s">
        <v>10866</v>
      </c>
      <c r="O1365" s="186">
        <v>43495</v>
      </c>
      <c r="P1365" s="245">
        <f t="shared" ca="1" si="43"/>
        <v>43509</v>
      </c>
      <c r="Q1365" s="246" t="str">
        <f t="shared" ca="1" si="44"/>
        <v>НІ</v>
      </c>
      <c r="R1365" s="247"/>
      <c r="S1365" s="247"/>
      <c r="T1365" s="247"/>
      <c r="U1365" s="247"/>
      <c r="V1365" s="249"/>
    </row>
    <row r="1366" spans="1:22" ht="27.2" hidden="1" x14ac:dyDescent="0.2">
      <c r="A1366" s="264"/>
      <c r="B1366" s="191">
        <f>SUBTOTAL(103,C$4:$C1366)</f>
        <v>1275</v>
      </c>
      <c r="C1366" s="193" t="s">
        <v>1104</v>
      </c>
      <c r="D1366" s="184" t="s">
        <v>2558</v>
      </c>
      <c r="E1366" s="188" t="s">
        <v>2559</v>
      </c>
      <c r="F1366" s="188" t="s">
        <v>2560</v>
      </c>
      <c r="G1366" s="189" t="s">
        <v>7731</v>
      </c>
      <c r="H1366" s="186" t="s">
        <v>8464</v>
      </c>
      <c r="I1366" s="186" t="s">
        <v>8465</v>
      </c>
      <c r="J1366" s="186" t="s">
        <v>8473</v>
      </c>
      <c r="K1366" s="186" t="s">
        <v>5093</v>
      </c>
      <c r="L1366" s="187" t="s">
        <v>3743</v>
      </c>
      <c r="M1366" s="187" t="s">
        <v>3744</v>
      </c>
      <c r="N1366" s="186" t="s">
        <v>9129</v>
      </c>
      <c r="O1366" s="186">
        <v>43381</v>
      </c>
      <c r="P1366" s="245">
        <f t="shared" ca="1" si="43"/>
        <v>43509</v>
      </c>
      <c r="Q1366" s="246" t="str">
        <f t="shared" ca="1" si="44"/>
        <v>НІ</v>
      </c>
      <c r="R1366" s="247"/>
      <c r="S1366" s="247"/>
      <c r="T1366" s="247"/>
      <c r="U1366" s="247"/>
      <c r="V1366" s="249"/>
    </row>
    <row r="1367" spans="1:22" ht="27.2" x14ac:dyDescent="0.2">
      <c r="A1367" s="263"/>
      <c r="B1367" s="24">
        <f>SUBTOTAL(103,C$4:$C1367)</f>
        <v>1276</v>
      </c>
      <c r="C1367" s="142" t="s">
        <v>1104</v>
      </c>
      <c r="D1367" s="202" t="s">
        <v>2558</v>
      </c>
      <c r="E1367" s="205" t="s">
        <v>2559</v>
      </c>
      <c r="F1367" s="205" t="s">
        <v>2560</v>
      </c>
      <c r="G1367" s="203" t="s">
        <v>7731</v>
      </c>
      <c r="H1367" s="144" t="s">
        <v>8893</v>
      </c>
      <c r="I1367" s="144" t="s">
        <v>9122</v>
      </c>
      <c r="J1367" s="144" t="s">
        <v>8473</v>
      </c>
      <c r="K1367" s="144" t="s">
        <v>5093</v>
      </c>
      <c r="L1367" s="129" t="s">
        <v>3743</v>
      </c>
      <c r="M1367" s="129" t="s">
        <v>3744</v>
      </c>
      <c r="N1367" s="144"/>
      <c r="O1367" s="144"/>
      <c r="P1367" s="235">
        <f t="shared" ca="1" si="43"/>
        <v>43509</v>
      </c>
      <c r="Q1367" s="236" t="str">
        <f t="shared" si="44"/>
        <v>ТАК</v>
      </c>
      <c r="R1367" s="152"/>
      <c r="S1367" s="152"/>
      <c r="T1367" s="152"/>
      <c r="U1367" s="152"/>
      <c r="V1367" s="146"/>
    </row>
    <row r="1368" spans="1:22" ht="51.65" x14ac:dyDescent="0.2">
      <c r="A1368" s="258">
        <v>936</v>
      </c>
      <c r="B1368" s="24">
        <f>SUBTOTAL(103,C$4:$C1368)</f>
        <v>1277</v>
      </c>
      <c r="C1368" s="258" t="s">
        <v>1104</v>
      </c>
      <c r="D1368" s="202">
        <v>39511951</v>
      </c>
      <c r="E1368" s="205" t="s">
        <v>2133</v>
      </c>
      <c r="F1368" s="205" t="s">
        <v>2132</v>
      </c>
      <c r="G1368" s="138" t="s">
        <v>2588</v>
      </c>
      <c r="H1368" s="144" t="s">
        <v>5836</v>
      </c>
      <c r="I1368" s="144" t="s">
        <v>6362</v>
      </c>
      <c r="J1368" s="144" t="s">
        <v>4087</v>
      </c>
      <c r="K1368" s="144" t="s">
        <v>4740</v>
      </c>
      <c r="L1368" s="129" t="s">
        <v>4339</v>
      </c>
      <c r="M1368" s="129" t="s">
        <v>1608</v>
      </c>
      <c r="N1368" s="144"/>
      <c r="O1368" s="144"/>
      <c r="P1368" s="235">
        <f t="shared" ca="1" si="43"/>
        <v>43509</v>
      </c>
      <c r="Q1368" s="236" t="str">
        <f t="shared" si="44"/>
        <v>ТАК</v>
      </c>
      <c r="R1368" s="152"/>
      <c r="S1368" s="152"/>
      <c r="T1368" s="152"/>
      <c r="U1368" s="152"/>
      <c r="V1368" s="146"/>
    </row>
    <row r="1369" spans="1:22" ht="51.65" x14ac:dyDescent="0.2">
      <c r="A1369" s="258">
        <v>937</v>
      </c>
      <c r="B1369" s="24">
        <f>SUBTOTAL(103,C$4:$C1369)</f>
        <v>1278</v>
      </c>
      <c r="C1369" s="258" t="s">
        <v>1116</v>
      </c>
      <c r="D1369" s="140">
        <v>39525257</v>
      </c>
      <c r="E1369" s="123" t="s">
        <v>1754</v>
      </c>
      <c r="F1369" s="123" t="s">
        <v>2576</v>
      </c>
      <c r="G1369" s="138" t="s">
        <v>2588</v>
      </c>
      <c r="H1369" s="144" t="s">
        <v>5683</v>
      </c>
      <c r="I1369" s="144" t="s">
        <v>6103</v>
      </c>
      <c r="J1369" s="144" t="s">
        <v>4088</v>
      </c>
      <c r="K1369" s="144" t="s">
        <v>4741</v>
      </c>
      <c r="L1369" s="129" t="s">
        <v>4339</v>
      </c>
      <c r="M1369" s="129" t="s">
        <v>1608</v>
      </c>
      <c r="N1369" s="144"/>
      <c r="O1369" s="144"/>
      <c r="P1369" s="235">
        <f t="shared" ca="1" si="43"/>
        <v>43509</v>
      </c>
      <c r="Q1369" s="236" t="str">
        <f t="shared" si="44"/>
        <v>ТАК</v>
      </c>
      <c r="R1369" s="152"/>
      <c r="S1369" s="152"/>
      <c r="T1369" s="152"/>
      <c r="U1369" s="152"/>
      <c r="V1369" s="146"/>
    </row>
    <row r="1370" spans="1:22" ht="25.85" x14ac:dyDescent="0.2">
      <c r="A1370" s="258">
        <v>938</v>
      </c>
      <c r="B1370" s="24">
        <f>SUBTOTAL(103,C$4:$C1370)</f>
        <v>1279</v>
      </c>
      <c r="C1370" s="258" t="s">
        <v>1104</v>
      </c>
      <c r="D1370" s="128" t="s">
        <v>5612</v>
      </c>
      <c r="E1370" s="173" t="s">
        <v>1210</v>
      </c>
      <c r="F1370" s="173" t="s">
        <v>1186</v>
      </c>
      <c r="G1370" s="203" t="s">
        <v>2583</v>
      </c>
      <c r="H1370" s="144" t="s">
        <v>5934</v>
      </c>
      <c r="I1370" s="144" t="s">
        <v>6605</v>
      </c>
      <c r="J1370" s="144" t="s">
        <v>6895</v>
      </c>
      <c r="K1370" s="144" t="s">
        <v>6896</v>
      </c>
      <c r="L1370" s="129" t="s">
        <v>394</v>
      </c>
      <c r="M1370" s="129" t="s">
        <v>395</v>
      </c>
      <c r="N1370" s="144"/>
      <c r="O1370" s="144"/>
      <c r="P1370" s="235">
        <f t="shared" ca="1" si="43"/>
        <v>43509</v>
      </c>
      <c r="Q1370" s="236" t="str">
        <f t="shared" si="44"/>
        <v>ТАК</v>
      </c>
      <c r="R1370" s="152"/>
      <c r="S1370" s="152"/>
      <c r="T1370" s="152"/>
      <c r="U1370" s="152"/>
      <c r="V1370" s="146"/>
    </row>
    <row r="1371" spans="1:22" ht="51.65" x14ac:dyDescent="0.2">
      <c r="A1371" s="258">
        <v>939</v>
      </c>
      <c r="B1371" s="24">
        <f>SUBTOTAL(103,C$4:$C1371)</f>
        <v>1280</v>
      </c>
      <c r="C1371" s="183" t="s">
        <v>1111</v>
      </c>
      <c r="D1371" s="140">
        <v>39539390</v>
      </c>
      <c r="E1371" s="123" t="s">
        <v>1323</v>
      </c>
      <c r="F1371" s="123" t="s">
        <v>977</v>
      </c>
      <c r="G1371" s="138" t="s">
        <v>2588</v>
      </c>
      <c r="H1371" s="144" t="s">
        <v>5851</v>
      </c>
      <c r="I1371" s="144" t="s">
        <v>6431</v>
      </c>
      <c r="J1371" s="144" t="s">
        <v>4089</v>
      </c>
      <c r="K1371" s="144" t="s">
        <v>4742</v>
      </c>
      <c r="L1371" s="129" t="s">
        <v>4339</v>
      </c>
      <c r="M1371" s="129" t="s">
        <v>1608</v>
      </c>
      <c r="N1371" s="144"/>
      <c r="O1371" s="144"/>
      <c r="P1371" s="235">
        <f t="shared" ca="1" si="43"/>
        <v>43509</v>
      </c>
      <c r="Q1371" s="236" t="str">
        <f t="shared" si="44"/>
        <v>ТАК</v>
      </c>
      <c r="R1371" s="152"/>
      <c r="S1371" s="152"/>
      <c r="T1371" s="152"/>
      <c r="U1371" s="152"/>
      <c r="V1371" s="146"/>
    </row>
    <row r="1372" spans="1:22" ht="51.65" x14ac:dyDescent="0.2">
      <c r="A1372" s="258">
        <v>940</v>
      </c>
      <c r="B1372" s="24">
        <f>SUBTOTAL(103,C$4:$C1372)</f>
        <v>1281</v>
      </c>
      <c r="C1372" s="257" t="s">
        <v>1118</v>
      </c>
      <c r="D1372" s="140">
        <v>39550325</v>
      </c>
      <c r="E1372" s="123" t="s">
        <v>376</v>
      </c>
      <c r="F1372" s="123" t="s">
        <v>4336</v>
      </c>
      <c r="G1372" s="138" t="s">
        <v>2588</v>
      </c>
      <c r="H1372" s="144" t="s">
        <v>5669</v>
      </c>
      <c r="I1372" s="144" t="s">
        <v>6381</v>
      </c>
      <c r="J1372" s="144" t="s">
        <v>4090</v>
      </c>
      <c r="K1372" s="144" t="s">
        <v>4743</v>
      </c>
      <c r="L1372" s="129" t="s">
        <v>4339</v>
      </c>
      <c r="M1372" s="129" t="s">
        <v>1608</v>
      </c>
      <c r="N1372" s="144"/>
      <c r="O1372" s="144"/>
      <c r="P1372" s="235">
        <f t="shared" ca="1" si="43"/>
        <v>43509</v>
      </c>
      <c r="Q1372" s="236" t="str">
        <f t="shared" si="44"/>
        <v>ТАК</v>
      </c>
      <c r="R1372" s="152"/>
      <c r="S1372" s="152"/>
      <c r="T1372" s="152"/>
      <c r="U1372" s="152"/>
      <c r="V1372" s="146"/>
    </row>
    <row r="1373" spans="1:22" ht="51.65" x14ac:dyDescent="0.2">
      <c r="A1373" s="258">
        <v>941</v>
      </c>
      <c r="B1373" s="24">
        <f>SUBTOTAL(103,C$4:$C1373)</f>
        <v>1282</v>
      </c>
      <c r="C1373" s="258" t="s">
        <v>1106</v>
      </c>
      <c r="D1373" s="140" t="s">
        <v>1278</v>
      </c>
      <c r="E1373" s="123" t="s">
        <v>462</v>
      </c>
      <c r="F1373" s="123" t="s">
        <v>1277</v>
      </c>
      <c r="G1373" s="138" t="s">
        <v>2588</v>
      </c>
      <c r="H1373" s="144" t="s">
        <v>5806</v>
      </c>
      <c r="I1373" s="144" t="s">
        <v>6308</v>
      </c>
      <c r="J1373" s="144" t="s">
        <v>4091</v>
      </c>
      <c r="K1373" s="144" t="s">
        <v>4744</v>
      </c>
      <c r="L1373" s="129" t="s">
        <v>4339</v>
      </c>
      <c r="M1373" s="129" t="s">
        <v>1608</v>
      </c>
      <c r="N1373" s="144"/>
      <c r="O1373" s="144"/>
      <c r="P1373" s="235">
        <f t="shared" ca="1" si="43"/>
        <v>43509</v>
      </c>
      <c r="Q1373" s="236" t="str">
        <f t="shared" si="44"/>
        <v>ТАК</v>
      </c>
      <c r="R1373" s="152"/>
      <c r="S1373" s="152"/>
      <c r="T1373" s="152"/>
      <c r="U1373" s="152"/>
      <c r="V1373" s="146"/>
    </row>
    <row r="1374" spans="1:22" ht="51.65" x14ac:dyDescent="0.2">
      <c r="A1374" s="258">
        <v>942</v>
      </c>
      <c r="B1374" s="24">
        <f>SUBTOTAL(103,C$4:$C1374)</f>
        <v>1283</v>
      </c>
      <c r="C1374" s="210" t="s">
        <v>1109</v>
      </c>
      <c r="D1374" s="140">
        <v>39558895</v>
      </c>
      <c r="E1374" s="123" t="s">
        <v>363</v>
      </c>
      <c r="F1374" s="123" t="s">
        <v>97</v>
      </c>
      <c r="G1374" s="138" t="s">
        <v>2588</v>
      </c>
      <c r="H1374" s="144" t="s">
        <v>5872</v>
      </c>
      <c r="I1374" s="144" t="s">
        <v>6461</v>
      </c>
      <c r="J1374" s="144" t="s">
        <v>4092</v>
      </c>
      <c r="K1374" s="144" t="s">
        <v>6897</v>
      </c>
      <c r="L1374" s="129" t="s">
        <v>4339</v>
      </c>
      <c r="M1374" s="129" t="s">
        <v>1608</v>
      </c>
      <c r="N1374" s="144"/>
      <c r="O1374" s="144"/>
      <c r="P1374" s="235">
        <f t="shared" ca="1" si="43"/>
        <v>43509</v>
      </c>
      <c r="Q1374" s="236" t="str">
        <f t="shared" si="44"/>
        <v>ТАК</v>
      </c>
      <c r="R1374" s="152"/>
      <c r="S1374" s="152"/>
      <c r="T1374" s="152"/>
      <c r="U1374" s="152"/>
      <c r="V1374" s="146"/>
    </row>
    <row r="1375" spans="1:22" ht="25.85" x14ac:dyDescent="0.2">
      <c r="A1375" s="262">
        <v>943</v>
      </c>
      <c r="B1375" s="24">
        <f>SUBTOTAL(103,C$4:$C1375)</f>
        <v>1284</v>
      </c>
      <c r="C1375" s="258" t="s">
        <v>1104</v>
      </c>
      <c r="D1375" s="202" t="s">
        <v>541</v>
      </c>
      <c r="E1375" s="205" t="s">
        <v>542</v>
      </c>
      <c r="F1375" s="205" t="s">
        <v>543</v>
      </c>
      <c r="G1375" s="203" t="s">
        <v>2586</v>
      </c>
      <c r="H1375" s="144" t="s">
        <v>5685</v>
      </c>
      <c r="I1375" s="144" t="s">
        <v>6123</v>
      </c>
      <c r="J1375" s="144" t="s">
        <v>5251</v>
      </c>
      <c r="K1375" s="144" t="s">
        <v>5094</v>
      </c>
      <c r="L1375" s="129" t="s">
        <v>3743</v>
      </c>
      <c r="M1375" s="129" t="s">
        <v>3744</v>
      </c>
      <c r="N1375" s="144"/>
      <c r="O1375" s="144"/>
      <c r="P1375" s="235">
        <f t="shared" ca="1" si="43"/>
        <v>43509</v>
      </c>
      <c r="Q1375" s="236" t="str">
        <f t="shared" si="44"/>
        <v>ТАК</v>
      </c>
      <c r="R1375" s="152"/>
      <c r="S1375" s="152"/>
      <c r="T1375" s="152"/>
      <c r="U1375" s="152"/>
      <c r="V1375" s="146"/>
    </row>
    <row r="1376" spans="1:22" ht="27.2" x14ac:dyDescent="0.25">
      <c r="A1376" s="263"/>
      <c r="B1376" s="24">
        <f>SUBTOTAL(103,C$4:$C1376)</f>
        <v>1285</v>
      </c>
      <c r="C1376" s="142" t="s">
        <v>1104</v>
      </c>
      <c r="D1376" s="128" t="s">
        <v>541</v>
      </c>
      <c r="E1376" s="173" t="s">
        <v>542</v>
      </c>
      <c r="F1376" s="205" t="s">
        <v>10214</v>
      </c>
      <c r="G1376" s="203" t="s">
        <v>7731</v>
      </c>
      <c r="H1376" s="144" t="s">
        <v>10101</v>
      </c>
      <c r="I1376" s="144" t="s">
        <v>10227</v>
      </c>
      <c r="J1376" s="144" t="s">
        <v>10248</v>
      </c>
      <c r="K1376" s="144" t="s">
        <v>5094</v>
      </c>
      <c r="L1376" s="129" t="s">
        <v>3743</v>
      </c>
      <c r="M1376" s="129" t="s">
        <v>3744</v>
      </c>
      <c r="N1376" s="234"/>
      <c r="O1376" s="237"/>
      <c r="P1376" s="235">
        <f t="shared" ca="1" si="43"/>
        <v>43509</v>
      </c>
      <c r="Q1376" s="236" t="str">
        <f t="shared" si="44"/>
        <v>ТАК</v>
      </c>
      <c r="R1376" s="152" t="s">
        <v>8699</v>
      </c>
      <c r="S1376" s="152" t="s">
        <v>10317</v>
      </c>
      <c r="T1376" s="80" t="s">
        <v>10378</v>
      </c>
      <c r="U1376" s="231" t="s">
        <v>8298</v>
      </c>
      <c r="V1376" s="146"/>
    </row>
    <row r="1377" spans="1:22" ht="51.65" x14ac:dyDescent="0.2">
      <c r="A1377" s="258">
        <v>944</v>
      </c>
      <c r="B1377" s="24">
        <f>SUBTOTAL(103,C$4:$C1377)</f>
        <v>1286</v>
      </c>
      <c r="C1377" s="258" t="s">
        <v>1108</v>
      </c>
      <c r="D1377" s="140">
        <v>39572642</v>
      </c>
      <c r="E1377" s="123" t="s">
        <v>447</v>
      </c>
      <c r="F1377" s="123" t="s">
        <v>46</v>
      </c>
      <c r="G1377" s="138" t="s">
        <v>2588</v>
      </c>
      <c r="H1377" s="144" t="s">
        <v>5851</v>
      </c>
      <c r="I1377" s="144" t="s">
        <v>6431</v>
      </c>
      <c r="J1377" s="144" t="s">
        <v>4093</v>
      </c>
      <c r="K1377" s="144" t="s">
        <v>4745</v>
      </c>
      <c r="L1377" s="129" t="s">
        <v>4339</v>
      </c>
      <c r="M1377" s="129" t="s">
        <v>1608</v>
      </c>
      <c r="N1377" s="144"/>
      <c r="O1377" s="144"/>
      <c r="P1377" s="235">
        <f t="shared" ca="1" si="43"/>
        <v>43509</v>
      </c>
      <c r="Q1377" s="236" t="str">
        <f t="shared" si="44"/>
        <v>ТАК</v>
      </c>
      <c r="R1377" s="152"/>
      <c r="S1377" s="152"/>
      <c r="T1377" s="152"/>
      <c r="U1377" s="152"/>
      <c r="V1377" s="146"/>
    </row>
    <row r="1378" spans="1:22" ht="51.65" x14ac:dyDescent="0.2">
      <c r="A1378" s="258">
        <v>945</v>
      </c>
      <c r="B1378" s="24">
        <f>SUBTOTAL(103,C$4:$C1378)</f>
        <v>1287</v>
      </c>
      <c r="C1378" s="258" t="s">
        <v>1127</v>
      </c>
      <c r="D1378" s="140">
        <v>39576385</v>
      </c>
      <c r="E1378" s="123" t="s">
        <v>458</v>
      </c>
      <c r="F1378" s="123" t="s">
        <v>1751</v>
      </c>
      <c r="G1378" s="138" t="s">
        <v>2588</v>
      </c>
      <c r="H1378" s="144" t="s">
        <v>5851</v>
      </c>
      <c r="I1378" s="144" t="s">
        <v>6431</v>
      </c>
      <c r="J1378" s="144" t="s">
        <v>4094</v>
      </c>
      <c r="K1378" s="144" t="s">
        <v>4746</v>
      </c>
      <c r="L1378" s="129" t="s">
        <v>4339</v>
      </c>
      <c r="M1378" s="129" t="s">
        <v>1608</v>
      </c>
      <c r="N1378" s="144"/>
      <c r="O1378" s="144"/>
      <c r="P1378" s="235">
        <f t="shared" ca="1" si="43"/>
        <v>43509</v>
      </c>
      <c r="Q1378" s="236" t="str">
        <f t="shared" si="44"/>
        <v>ТАК</v>
      </c>
      <c r="R1378" s="152"/>
      <c r="S1378" s="152"/>
      <c r="T1378" s="152"/>
      <c r="U1378" s="152"/>
      <c r="V1378" s="146"/>
    </row>
    <row r="1379" spans="1:22" ht="51.65" x14ac:dyDescent="0.2">
      <c r="A1379" s="258">
        <v>946</v>
      </c>
      <c r="B1379" s="24">
        <f>SUBTOTAL(103,C$4:$C1379)</f>
        <v>1288</v>
      </c>
      <c r="C1379" s="258" t="s">
        <v>1125</v>
      </c>
      <c r="D1379" s="140" t="s">
        <v>873</v>
      </c>
      <c r="E1379" s="123" t="s">
        <v>455</v>
      </c>
      <c r="F1379" s="123" t="s">
        <v>1335</v>
      </c>
      <c r="G1379" s="138" t="s">
        <v>2588</v>
      </c>
      <c r="H1379" s="144" t="s">
        <v>5796</v>
      </c>
      <c r="I1379" s="144" t="s">
        <v>6290</v>
      </c>
      <c r="J1379" s="144" t="s">
        <v>4095</v>
      </c>
      <c r="K1379" s="144" t="s">
        <v>4747</v>
      </c>
      <c r="L1379" s="129" t="s">
        <v>4339</v>
      </c>
      <c r="M1379" s="129" t="s">
        <v>1608</v>
      </c>
      <c r="N1379" s="144"/>
      <c r="O1379" s="144"/>
      <c r="P1379" s="235">
        <f t="shared" ca="1" si="43"/>
        <v>43509</v>
      </c>
      <c r="Q1379" s="236" t="str">
        <f t="shared" si="44"/>
        <v>ТАК</v>
      </c>
      <c r="R1379" s="152"/>
      <c r="S1379" s="152"/>
      <c r="T1379" s="152"/>
      <c r="U1379" s="152"/>
      <c r="V1379" s="146"/>
    </row>
    <row r="1380" spans="1:22" ht="25.85" x14ac:dyDescent="0.2">
      <c r="A1380" s="262">
        <v>947</v>
      </c>
      <c r="B1380" s="24">
        <f>SUBTOTAL(103,C$4:$C1380)</f>
        <v>1289</v>
      </c>
      <c r="C1380" s="195" t="s">
        <v>1123</v>
      </c>
      <c r="D1380" s="140" t="s">
        <v>1494</v>
      </c>
      <c r="E1380" s="175" t="s">
        <v>2158</v>
      </c>
      <c r="F1380" s="173" t="s">
        <v>1493</v>
      </c>
      <c r="G1380" s="203" t="s">
        <v>2586</v>
      </c>
      <c r="H1380" s="144" t="s">
        <v>5685</v>
      </c>
      <c r="I1380" s="144" t="s">
        <v>6123</v>
      </c>
      <c r="J1380" s="144" t="s">
        <v>5252</v>
      </c>
      <c r="K1380" s="144" t="s">
        <v>5095</v>
      </c>
      <c r="L1380" s="129" t="s">
        <v>3743</v>
      </c>
      <c r="M1380" s="129" t="s">
        <v>3744</v>
      </c>
      <c r="N1380" s="144"/>
      <c r="O1380" s="144"/>
      <c r="P1380" s="235">
        <f t="shared" ca="1" si="43"/>
        <v>43509</v>
      </c>
      <c r="Q1380" s="236" t="str">
        <f t="shared" si="44"/>
        <v>ТАК</v>
      </c>
      <c r="R1380" s="152"/>
      <c r="S1380" s="152"/>
      <c r="T1380" s="152"/>
      <c r="U1380" s="152"/>
      <c r="V1380" s="146"/>
    </row>
    <row r="1381" spans="1:22" ht="27.2" x14ac:dyDescent="0.2">
      <c r="A1381" s="263"/>
      <c r="B1381" s="24">
        <f>SUBTOTAL(103,C$4:$C1381)</f>
        <v>1290</v>
      </c>
      <c r="C1381" s="142" t="s">
        <v>1123</v>
      </c>
      <c r="D1381" s="202" t="s">
        <v>1494</v>
      </c>
      <c r="E1381" s="205" t="s">
        <v>2158</v>
      </c>
      <c r="F1381" s="205" t="s">
        <v>9041</v>
      </c>
      <c r="G1381" s="203" t="s">
        <v>7731</v>
      </c>
      <c r="H1381" s="144" t="s">
        <v>8896</v>
      </c>
      <c r="I1381" s="144" t="s">
        <v>9121</v>
      </c>
      <c r="J1381" s="144" t="s">
        <v>5252</v>
      </c>
      <c r="K1381" s="144" t="s">
        <v>5095</v>
      </c>
      <c r="L1381" s="129" t="s">
        <v>3743</v>
      </c>
      <c r="M1381" s="129" t="s">
        <v>3744</v>
      </c>
      <c r="N1381" s="144"/>
      <c r="O1381" s="144"/>
      <c r="P1381" s="235">
        <f t="shared" ca="1" si="43"/>
        <v>43509</v>
      </c>
      <c r="Q1381" s="236" t="str">
        <f t="shared" si="44"/>
        <v>ТАК</v>
      </c>
      <c r="R1381" s="152"/>
      <c r="S1381" s="152"/>
      <c r="T1381" s="152"/>
      <c r="U1381" s="152"/>
      <c r="V1381" s="146"/>
    </row>
    <row r="1382" spans="1:22" ht="51.65" x14ac:dyDescent="0.2">
      <c r="A1382" s="258">
        <v>948</v>
      </c>
      <c r="B1382" s="24">
        <f>SUBTOTAL(103,C$4:$C1382)</f>
        <v>1291</v>
      </c>
      <c r="C1382" s="257" t="s">
        <v>1118</v>
      </c>
      <c r="D1382" s="140" t="s">
        <v>1276</v>
      </c>
      <c r="E1382" s="123" t="s">
        <v>1275</v>
      </c>
      <c r="F1382" s="123" t="s">
        <v>1329</v>
      </c>
      <c r="G1382" s="138" t="s">
        <v>2588</v>
      </c>
      <c r="H1382" s="144" t="s">
        <v>5806</v>
      </c>
      <c r="I1382" s="144" t="s">
        <v>6308</v>
      </c>
      <c r="J1382" s="144" t="s">
        <v>4096</v>
      </c>
      <c r="K1382" s="144" t="s">
        <v>4748</v>
      </c>
      <c r="L1382" s="129" t="s">
        <v>4339</v>
      </c>
      <c r="M1382" s="129" t="s">
        <v>1608</v>
      </c>
      <c r="N1382" s="144"/>
      <c r="O1382" s="144"/>
      <c r="P1382" s="235">
        <f t="shared" ca="1" si="43"/>
        <v>43509</v>
      </c>
      <c r="Q1382" s="236" t="str">
        <f t="shared" si="44"/>
        <v>ТАК</v>
      </c>
      <c r="R1382" s="152"/>
      <c r="S1382" s="152"/>
      <c r="T1382" s="152"/>
      <c r="U1382" s="152"/>
      <c r="V1382" s="146"/>
    </row>
    <row r="1383" spans="1:22" ht="25.85" x14ac:dyDescent="0.2">
      <c r="A1383" s="258">
        <v>949</v>
      </c>
      <c r="B1383" s="24">
        <f>SUBTOTAL(103,C$4:$C1383)</f>
        <v>1292</v>
      </c>
      <c r="C1383" s="142" t="s">
        <v>1115</v>
      </c>
      <c r="D1383" s="140" t="s">
        <v>1017</v>
      </c>
      <c r="E1383" s="179" t="s">
        <v>1018</v>
      </c>
      <c r="F1383" s="179" t="s">
        <v>8788</v>
      </c>
      <c r="G1383" s="203" t="s">
        <v>2583</v>
      </c>
      <c r="H1383" s="144" t="s">
        <v>6037</v>
      </c>
      <c r="I1383" s="144" t="s">
        <v>6658</v>
      </c>
      <c r="J1383" s="144"/>
      <c r="K1383" s="144"/>
      <c r="L1383" s="129" t="s">
        <v>394</v>
      </c>
      <c r="M1383" s="129" t="s">
        <v>395</v>
      </c>
      <c r="N1383" s="144"/>
      <c r="O1383" s="144"/>
      <c r="P1383" s="235">
        <f t="shared" ca="1" si="43"/>
        <v>43509</v>
      </c>
      <c r="Q1383" s="236" t="str">
        <f t="shared" si="44"/>
        <v>ТАК</v>
      </c>
      <c r="R1383" s="152"/>
      <c r="S1383" s="152"/>
      <c r="T1383" s="152"/>
      <c r="U1383" s="152"/>
      <c r="V1383" s="146"/>
    </row>
    <row r="1384" spans="1:22" ht="51.65" x14ac:dyDescent="0.2">
      <c r="A1384" s="258">
        <v>950</v>
      </c>
      <c r="B1384" s="24">
        <f>SUBTOTAL(103,C$4:$C1384)</f>
        <v>1293</v>
      </c>
      <c r="C1384" s="220" t="s">
        <v>1113</v>
      </c>
      <c r="D1384" s="140" t="s">
        <v>871</v>
      </c>
      <c r="E1384" s="123" t="s">
        <v>870</v>
      </c>
      <c r="F1384" s="123" t="s">
        <v>869</v>
      </c>
      <c r="G1384" s="138" t="s">
        <v>2588</v>
      </c>
      <c r="H1384" s="144" t="s">
        <v>5796</v>
      </c>
      <c r="I1384" s="144" t="s">
        <v>6290</v>
      </c>
      <c r="J1384" s="144" t="s">
        <v>4097</v>
      </c>
      <c r="K1384" s="144" t="s">
        <v>4749</v>
      </c>
      <c r="L1384" s="129" t="s">
        <v>4339</v>
      </c>
      <c r="M1384" s="129" t="s">
        <v>1608</v>
      </c>
      <c r="N1384" s="144"/>
      <c r="O1384" s="144"/>
      <c r="P1384" s="235">
        <f t="shared" ca="1" si="43"/>
        <v>43509</v>
      </c>
      <c r="Q1384" s="236" t="str">
        <f t="shared" si="44"/>
        <v>ТАК</v>
      </c>
      <c r="R1384" s="152"/>
      <c r="S1384" s="152"/>
      <c r="T1384" s="152"/>
      <c r="U1384" s="152"/>
      <c r="V1384" s="146"/>
    </row>
    <row r="1385" spans="1:22" ht="51.65" x14ac:dyDescent="0.2">
      <c r="A1385" s="258">
        <v>951</v>
      </c>
      <c r="B1385" s="24">
        <f>SUBTOTAL(103,C$4:$C1385)</f>
        <v>1294</v>
      </c>
      <c r="C1385" s="142" t="s">
        <v>1107</v>
      </c>
      <c r="D1385" s="140">
        <v>39584988</v>
      </c>
      <c r="E1385" s="123" t="s">
        <v>453</v>
      </c>
      <c r="F1385" s="123" t="s">
        <v>1334</v>
      </c>
      <c r="G1385" s="138" t="s">
        <v>2588</v>
      </c>
      <c r="H1385" s="144" t="s">
        <v>5851</v>
      </c>
      <c r="I1385" s="144" t="s">
        <v>6431</v>
      </c>
      <c r="J1385" s="144" t="s">
        <v>4098</v>
      </c>
      <c r="K1385" s="144" t="s">
        <v>4750</v>
      </c>
      <c r="L1385" s="129" t="s">
        <v>4339</v>
      </c>
      <c r="M1385" s="129" t="s">
        <v>1608</v>
      </c>
      <c r="N1385" s="144"/>
      <c r="O1385" s="144"/>
      <c r="P1385" s="235">
        <f t="shared" ca="1" si="43"/>
        <v>43509</v>
      </c>
      <c r="Q1385" s="236" t="str">
        <f t="shared" si="44"/>
        <v>ТАК</v>
      </c>
      <c r="R1385" s="152"/>
      <c r="S1385" s="152"/>
      <c r="T1385" s="152"/>
      <c r="U1385" s="152"/>
      <c r="V1385" s="146"/>
    </row>
    <row r="1386" spans="1:22" ht="51.65" x14ac:dyDescent="0.2">
      <c r="A1386" s="258">
        <v>952</v>
      </c>
      <c r="B1386" s="24">
        <f>SUBTOTAL(103,C$4:$C1386)</f>
        <v>1295</v>
      </c>
      <c r="C1386" s="210" t="s">
        <v>1124</v>
      </c>
      <c r="D1386" s="140">
        <v>39585960</v>
      </c>
      <c r="E1386" s="123" t="s">
        <v>449</v>
      </c>
      <c r="F1386" s="123" t="s">
        <v>1331</v>
      </c>
      <c r="G1386" s="138" t="s">
        <v>2588</v>
      </c>
      <c r="H1386" s="144" t="s">
        <v>5845</v>
      </c>
      <c r="I1386" s="144" t="s">
        <v>6376</v>
      </c>
      <c r="J1386" s="144" t="s">
        <v>4099</v>
      </c>
      <c r="K1386" s="144" t="s">
        <v>4751</v>
      </c>
      <c r="L1386" s="129" t="s">
        <v>4339</v>
      </c>
      <c r="M1386" s="129" t="s">
        <v>1608</v>
      </c>
      <c r="N1386" s="144"/>
      <c r="O1386" s="144"/>
      <c r="P1386" s="235">
        <f t="shared" ca="1" si="43"/>
        <v>43509</v>
      </c>
      <c r="Q1386" s="236" t="str">
        <f t="shared" si="44"/>
        <v>ТАК</v>
      </c>
      <c r="R1386" s="152"/>
      <c r="S1386" s="152"/>
      <c r="T1386" s="152"/>
      <c r="U1386" s="152"/>
      <c r="V1386" s="146"/>
    </row>
    <row r="1387" spans="1:22" ht="51.65" x14ac:dyDescent="0.2">
      <c r="A1387" s="258">
        <v>953</v>
      </c>
      <c r="B1387" s="24">
        <f>SUBTOTAL(103,C$4:$C1387)</f>
        <v>1296</v>
      </c>
      <c r="C1387" s="195" t="s">
        <v>1126</v>
      </c>
      <c r="D1387" s="140">
        <v>39586236</v>
      </c>
      <c r="E1387" s="123" t="s">
        <v>450</v>
      </c>
      <c r="F1387" s="123" t="s">
        <v>1332</v>
      </c>
      <c r="G1387" s="138" t="s">
        <v>2588</v>
      </c>
      <c r="H1387" s="144" t="s">
        <v>5845</v>
      </c>
      <c r="I1387" s="144" t="s">
        <v>6376</v>
      </c>
      <c r="J1387" s="144" t="s">
        <v>4100</v>
      </c>
      <c r="K1387" s="144" t="s">
        <v>4752</v>
      </c>
      <c r="L1387" s="129" t="s">
        <v>4339</v>
      </c>
      <c r="M1387" s="129" t="s">
        <v>1608</v>
      </c>
      <c r="N1387" s="144"/>
      <c r="O1387" s="144"/>
      <c r="P1387" s="235">
        <f t="shared" ca="1" si="43"/>
        <v>43509</v>
      </c>
      <c r="Q1387" s="236" t="str">
        <f t="shared" si="44"/>
        <v>ТАК</v>
      </c>
      <c r="R1387" s="152"/>
      <c r="S1387" s="152"/>
      <c r="T1387" s="152"/>
      <c r="U1387" s="152"/>
      <c r="V1387" s="146"/>
    </row>
    <row r="1388" spans="1:22" ht="51.65" x14ac:dyDescent="0.2">
      <c r="A1388" s="258">
        <v>954</v>
      </c>
      <c r="B1388" s="24">
        <f>SUBTOTAL(103,C$4:$C1388)</f>
        <v>1297</v>
      </c>
      <c r="C1388" s="220" t="s">
        <v>1109</v>
      </c>
      <c r="D1388" s="140" t="s">
        <v>274</v>
      </c>
      <c r="E1388" s="123" t="s">
        <v>451</v>
      </c>
      <c r="F1388" s="123" t="s">
        <v>1333</v>
      </c>
      <c r="G1388" s="138" t="s">
        <v>2588</v>
      </c>
      <c r="H1388" s="144" t="s">
        <v>5806</v>
      </c>
      <c r="I1388" s="144" t="s">
        <v>6308</v>
      </c>
      <c r="J1388" s="144" t="s">
        <v>4101</v>
      </c>
      <c r="K1388" s="144" t="s">
        <v>4753</v>
      </c>
      <c r="L1388" s="129" t="s">
        <v>4339</v>
      </c>
      <c r="M1388" s="129" t="s">
        <v>1608</v>
      </c>
      <c r="N1388" s="144"/>
      <c r="O1388" s="144"/>
      <c r="P1388" s="235">
        <f t="shared" ca="1" si="43"/>
        <v>43509</v>
      </c>
      <c r="Q1388" s="236" t="str">
        <f t="shared" si="44"/>
        <v>ТАК</v>
      </c>
      <c r="R1388" s="152"/>
      <c r="S1388" s="152"/>
      <c r="T1388" s="152"/>
      <c r="U1388" s="152"/>
      <c r="V1388" s="146"/>
    </row>
    <row r="1389" spans="1:22" ht="51.65" x14ac:dyDescent="0.2">
      <c r="A1389" s="258">
        <v>955</v>
      </c>
      <c r="B1389" s="24">
        <f>SUBTOTAL(103,C$4:$C1389)</f>
        <v>1298</v>
      </c>
      <c r="C1389" s="258" t="s">
        <v>1112</v>
      </c>
      <c r="D1389" s="140">
        <v>39589216</v>
      </c>
      <c r="E1389" s="123" t="s">
        <v>464</v>
      </c>
      <c r="F1389" s="123" t="s">
        <v>979</v>
      </c>
      <c r="G1389" s="138" t="s">
        <v>2588</v>
      </c>
      <c r="H1389" s="144" t="s">
        <v>5845</v>
      </c>
      <c r="I1389" s="144" t="s">
        <v>6376</v>
      </c>
      <c r="J1389" s="144" t="s">
        <v>4102</v>
      </c>
      <c r="K1389" s="144" t="s">
        <v>4754</v>
      </c>
      <c r="L1389" s="204" t="s">
        <v>4339</v>
      </c>
      <c r="M1389" s="129" t="s">
        <v>1608</v>
      </c>
      <c r="N1389" s="144"/>
      <c r="O1389" s="144"/>
      <c r="P1389" s="235">
        <f t="shared" ca="1" si="43"/>
        <v>43509</v>
      </c>
      <c r="Q1389" s="236" t="str">
        <f t="shared" si="44"/>
        <v>ТАК</v>
      </c>
      <c r="R1389" s="152"/>
      <c r="S1389" s="152"/>
      <c r="T1389" s="152"/>
      <c r="U1389" s="152"/>
      <c r="V1389" s="146"/>
    </row>
    <row r="1390" spans="1:22" ht="51.65" x14ac:dyDescent="0.2">
      <c r="A1390" s="258">
        <v>956</v>
      </c>
      <c r="B1390" s="24">
        <f>SUBTOTAL(103,C$4:$C1390)</f>
        <v>1299</v>
      </c>
      <c r="C1390" s="258" t="s">
        <v>1129</v>
      </c>
      <c r="D1390" s="140">
        <v>39589441</v>
      </c>
      <c r="E1390" s="123" t="s">
        <v>348</v>
      </c>
      <c r="F1390" s="123" t="s">
        <v>44</v>
      </c>
      <c r="G1390" s="138" t="s">
        <v>2588</v>
      </c>
      <c r="H1390" s="144" t="s">
        <v>5851</v>
      </c>
      <c r="I1390" s="144" t="s">
        <v>6431</v>
      </c>
      <c r="J1390" s="144" t="s">
        <v>4103</v>
      </c>
      <c r="K1390" s="144" t="s">
        <v>4755</v>
      </c>
      <c r="L1390" s="129" t="s">
        <v>4339</v>
      </c>
      <c r="M1390" s="129" t="s">
        <v>1608</v>
      </c>
      <c r="N1390" s="144"/>
      <c r="O1390" s="144"/>
      <c r="P1390" s="235">
        <f t="shared" ca="1" si="43"/>
        <v>43509</v>
      </c>
      <c r="Q1390" s="236" t="str">
        <f t="shared" si="44"/>
        <v>ТАК</v>
      </c>
      <c r="R1390" s="152"/>
      <c r="S1390" s="152"/>
      <c r="T1390" s="152"/>
      <c r="U1390" s="152"/>
      <c r="V1390" s="146"/>
    </row>
    <row r="1391" spans="1:22" ht="51.65" x14ac:dyDescent="0.2">
      <c r="A1391" s="258">
        <v>957</v>
      </c>
      <c r="B1391" s="24">
        <f>SUBTOTAL(103,C$4:$C1391)</f>
        <v>1300</v>
      </c>
      <c r="C1391" s="142" t="s">
        <v>1130</v>
      </c>
      <c r="D1391" s="140">
        <v>39589483</v>
      </c>
      <c r="E1391" s="123" t="s">
        <v>459</v>
      </c>
      <c r="F1391" s="123" t="s">
        <v>3777</v>
      </c>
      <c r="G1391" s="138" t="s">
        <v>2588</v>
      </c>
      <c r="H1391" s="144" t="s">
        <v>5683</v>
      </c>
      <c r="I1391" s="144" t="s">
        <v>6103</v>
      </c>
      <c r="J1391" s="144" t="s">
        <v>4104</v>
      </c>
      <c r="K1391" s="144" t="s">
        <v>4756</v>
      </c>
      <c r="L1391" s="204" t="s">
        <v>4339</v>
      </c>
      <c r="M1391" s="204" t="s">
        <v>1608</v>
      </c>
      <c r="N1391" s="144"/>
      <c r="O1391" s="144"/>
      <c r="P1391" s="235">
        <f t="shared" ca="1" si="43"/>
        <v>43509</v>
      </c>
      <c r="Q1391" s="236" t="str">
        <f t="shared" si="44"/>
        <v>ТАК</v>
      </c>
      <c r="R1391" s="152"/>
      <c r="S1391" s="152"/>
      <c r="T1391" s="152"/>
      <c r="U1391" s="152"/>
      <c r="V1391" s="146"/>
    </row>
    <row r="1392" spans="1:22" ht="51.65" x14ac:dyDescent="0.2">
      <c r="A1392" s="258">
        <v>958</v>
      </c>
      <c r="B1392" s="24">
        <f>SUBTOTAL(103,C$4:$C1392)</f>
        <v>1301</v>
      </c>
      <c r="C1392" s="258" t="s">
        <v>1119</v>
      </c>
      <c r="D1392" s="140">
        <v>39590621</v>
      </c>
      <c r="E1392" s="123" t="s">
        <v>454</v>
      </c>
      <c r="F1392" s="123" t="s">
        <v>54</v>
      </c>
      <c r="G1392" s="138" t="s">
        <v>2588</v>
      </c>
      <c r="H1392" s="144" t="s">
        <v>5845</v>
      </c>
      <c r="I1392" s="144" t="s">
        <v>6376</v>
      </c>
      <c r="J1392" s="144" t="s">
        <v>4105</v>
      </c>
      <c r="K1392" s="144" t="s">
        <v>4757</v>
      </c>
      <c r="L1392" s="129" t="s">
        <v>4339</v>
      </c>
      <c r="M1392" s="129" t="s">
        <v>1608</v>
      </c>
      <c r="N1392" s="144"/>
      <c r="O1392" s="144"/>
      <c r="P1392" s="235">
        <f t="shared" ca="1" si="43"/>
        <v>43509</v>
      </c>
      <c r="Q1392" s="236" t="str">
        <f t="shared" si="44"/>
        <v>ТАК</v>
      </c>
      <c r="R1392" s="152"/>
      <c r="S1392" s="152"/>
      <c r="T1392" s="152"/>
      <c r="U1392" s="152"/>
      <c r="V1392" s="146"/>
    </row>
    <row r="1393" spans="1:22" ht="51.65" x14ac:dyDescent="0.2">
      <c r="A1393" s="258">
        <v>959</v>
      </c>
      <c r="B1393" s="24">
        <f>SUBTOTAL(103,C$4:$C1393)</f>
        <v>1302</v>
      </c>
      <c r="C1393" s="258" t="s">
        <v>1104</v>
      </c>
      <c r="D1393" s="140" t="s">
        <v>875</v>
      </c>
      <c r="E1393" s="123" t="s">
        <v>452</v>
      </c>
      <c r="F1393" s="123" t="s">
        <v>874</v>
      </c>
      <c r="G1393" s="138" t="s">
        <v>2588</v>
      </c>
      <c r="H1393" s="144" t="s">
        <v>5796</v>
      </c>
      <c r="I1393" s="144" t="s">
        <v>6290</v>
      </c>
      <c r="J1393" s="144" t="s">
        <v>4106</v>
      </c>
      <c r="K1393" s="144" t="s">
        <v>4758</v>
      </c>
      <c r="L1393" s="129" t="s">
        <v>4339</v>
      </c>
      <c r="M1393" s="129" t="s">
        <v>1608</v>
      </c>
      <c r="N1393" s="144"/>
      <c r="O1393" s="144"/>
      <c r="P1393" s="235">
        <f t="shared" ca="1" si="43"/>
        <v>43509</v>
      </c>
      <c r="Q1393" s="236" t="str">
        <f t="shared" si="44"/>
        <v>ТАК</v>
      </c>
      <c r="R1393" s="152"/>
      <c r="S1393" s="152"/>
      <c r="T1393" s="152"/>
      <c r="U1393" s="152"/>
      <c r="V1393" s="146"/>
    </row>
    <row r="1394" spans="1:22" ht="51.65" x14ac:dyDescent="0.2">
      <c r="A1394" s="258">
        <v>960</v>
      </c>
      <c r="B1394" s="24">
        <f>SUBTOTAL(103,C$4:$C1394)</f>
        <v>1303</v>
      </c>
      <c r="C1394" s="258" t="s">
        <v>1105</v>
      </c>
      <c r="D1394" s="140">
        <v>39593306</v>
      </c>
      <c r="E1394" s="123" t="s">
        <v>448</v>
      </c>
      <c r="F1394" s="123" t="s">
        <v>52</v>
      </c>
      <c r="G1394" s="138" t="s">
        <v>2588</v>
      </c>
      <c r="H1394" s="144" t="s">
        <v>5845</v>
      </c>
      <c r="I1394" s="144" t="s">
        <v>6376</v>
      </c>
      <c r="J1394" s="144" t="s">
        <v>4107</v>
      </c>
      <c r="K1394" s="144" t="s">
        <v>4759</v>
      </c>
      <c r="L1394" s="129" t="s">
        <v>4339</v>
      </c>
      <c r="M1394" s="129" t="s">
        <v>1608</v>
      </c>
      <c r="N1394" s="144"/>
      <c r="O1394" s="144"/>
      <c r="P1394" s="235">
        <f t="shared" ca="1" si="43"/>
        <v>43509</v>
      </c>
      <c r="Q1394" s="236" t="str">
        <f t="shared" si="44"/>
        <v>ТАК</v>
      </c>
      <c r="R1394" s="152"/>
      <c r="S1394" s="152"/>
      <c r="T1394" s="152"/>
      <c r="U1394" s="152"/>
      <c r="V1394" s="146"/>
    </row>
    <row r="1395" spans="1:22" ht="51.65" x14ac:dyDescent="0.2">
      <c r="A1395" s="258">
        <v>961</v>
      </c>
      <c r="B1395" s="24">
        <f>SUBTOTAL(103,C$4:$C1395)</f>
        <v>1304</v>
      </c>
      <c r="C1395" s="142" t="s">
        <v>1115</v>
      </c>
      <c r="D1395" s="140" t="s">
        <v>221</v>
      </c>
      <c r="E1395" s="123" t="s">
        <v>456</v>
      </c>
      <c r="F1395" s="123" t="s">
        <v>220</v>
      </c>
      <c r="G1395" s="138" t="s">
        <v>2588</v>
      </c>
      <c r="H1395" s="144" t="s">
        <v>5790</v>
      </c>
      <c r="I1395" s="144" t="s">
        <v>6281</v>
      </c>
      <c r="J1395" s="144" t="s">
        <v>4108</v>
      </c>
      <c r="K1395" s="144" t="s">
        <v>4760</v>
      </c>
      <c r="L1395" s="129" t="s">
        <v>4339</v>
      </c>
      <c r="M1395" s="129" t="s">
        <v>1608</v>
      </c>
      <c r="N1395" s="144"/>
      <c r="O1395" s="144"/>
      <c r="P1395" s="235">
        <f t="shared" ca="1" si="43"/>
        <v>43509</v>
      </c>
      <c r="Q1395" s="236" t="str">
        <f t="shared" si="44"/>
        <v>ТАК</v>
      </c>
      <c r="R1395" s="152"/>
      <c r="S1395" s="152"/>
      <c r="T1395" s="152"/>
      <c r="U1395" s="152"/>
      <c r="V1395" s="146"/>
    </row>
    <row r="1396" spans="1:22" ht="51.65" x14ac:dyDescent="0.2">
      <c r="A1396" s="258">
        <v>962</v>
      </c>
      <c r="B1396" s="24">
        <f>SUBTOTAL(103,C$4:$C1396)</f>
        <v>1305</v>
      </c>
      <c r="C1396" s="142" t="s">
        <v>1114</v>
      </c>
      <c r="D1396" s="140">
        <v>39595350</v>
      </c>
      <c r="E1396" s="123" t="s">
        <v>457</v>
      </c>
      <c r="F1396" s="123" t="s">
        <v>1336</v>
      </c>
      <c r="G1396" s="138" t="s">
        <v>2588</v>
      </c>
      <c r="H1396" s="144" t="s">
        <v>5851</v>
      </c>
      <c r="I1396" s="144" t="s">
        <v>6431</v>
      </c>
      <c r="J1396" s="144" t="s">
        <v>4109</v>
      </c>
      <c r="K1396" s="144" t="s">
        <v>4761</v>
      </c>
      <c r="L1396" s="129" t="s">
        <v>4339</v>
      </c>
      <c r="M1396" s="129" t="s">
        <v>1608</v>
      </c>
      <c r="N1396" s="144"/>
      <c r="O1396" s="144"/>
      <c r="P1396" s="235">
        <f t="shared" ca="1" si="43"/>
        <v>43509</v>
      </c>
      <c r="Q1396" s="236" t="str">
        <f t="shared" si="44"/>
        <v>ТАК</v>
      </c>
      <c r="R1396" s="152"/>
      <c r="S1396" s="152"/>
      <c r="T1396" s="152"/>
      <c r="U1396" s="152"/>
      <c r="V1396" s="146"/>
    </row>
    <row r="1397" spans="1:22" ht="51.65" x14ac:dyDescent="0.2">
      <c r="A1397" s="258">
        <v>963</v>
      </c>
      <c r="B1397" s="24">
        <f>SUBTOTAL(103,C$4:$C1397)</f>
        <v>1306</v>
      </c>
      <c r="C1397" s="142" t="s">
        <v>1104</v>
      </c>
      <c r="D1397" s="202">
        <v>39606702</v>
      </c>
      <c r="E1397" s="205" t="s">
        <v>3681</v>
      </c>
      <c r="F1397" s="205" t="s">
        <v>3682</v>
      </c>
      <c r="G1397" s="138" t="s">
        <v>2588</v>
      </c>
      <c r="H1397" s="144" t="s">
        <v>5828</v>
      </c>
      <c r="I1397" s="144" t="s">
        <v>6353</v>
      </c>
      <c r="J1397" s="144" t="s">
        <v>3683</v>
      </c>
      <c r="K1397" s="144" t="s">
        <v>4762</v>
      </c>
      <c r="L1397" s="129" t="s">
        <v>4339</v>
      </c>
      <c r="M1397" s="129" t="s">
        <v>1608</v>
      </c>
      <c r="N1397" s="144"/>
      <c r="O1397" s="144"/>
      <c r="P1397" s="235">
        <f t="shared" ca="1" si="43"/>
        <v>43509</v>
      </c>
      <c r="Q1397" s="236" t="str">
        <f t="shared" si="44"/>
        <v>ТАК</v>
      </c>
      <c r="R1397" s="152"/>
      <c r="S1397" s="152"/>
      <c r="T1397" s="152"/>
      <c r="U1397" s="152"/>
      <c r="V1397" s="146"/>
    </row>
    <row r="1398" spans="1:22" ht="51.65" x14ac:dyDescent="0.2">
      <c r="A1398" s="258">
        <v>964</v>
      </c>
      <c r="B1398" s="139">
        <f>SUBTOTAL(103,C$4:$C1398)</f>
        <v>1307</v>
      </c>
      <c r="C1398" s="195" t="s">
        <v>1108</v>
      </c>
      <c r="D1398" s="140">
        <v>39624119</v>
      </c>
      <c r="E1398" s="123" t="s">
        <v>381</v>
      </c>
      <c r="F1398" s="123" t="s">
        <v>4321</v>
      </c>
      <c r="G1398" s="138" t="s">
        <v>2588</v>
      </c>
      <c r="H1398" s="144" t="s">
        <v>5726</v>
      </c>
      <c r="I1398" s="144" t="s">
        <v>6289</v>
      </c>
      <c r="J1398" s="144" t="s">
        <v>4110</v>
      </c>
      <c r="K1398" s="144" t="s">
        <v>4763</v>
      </c>
      <c r="L1398" s="129" t="s">
        <v>4339</v>
      </c>
      <c r="M1398" s="129" t="s">
        <v>1608</v>
      </c>
      <c r="N1398" s="144"/>
      <c r="O1398" s="144"/>
      <c r="P1398" s="235">
        <f t="shared" ca="1" si="43"/>
        <v>43509</v>
      </c>
      <c r="Q1398" s="236" t="str">
        <f t="shared" si="44"/>
        <v>ТАК</v>
      </c>
      <c r="R1398" s="152"/>
      <c r="S1398" s="152"/>
      <c r="T1398" s="152"/>
      <c r="U1398" s="152"/>
      <c r="V1398" s="146"/>
    </row>
    <row r="1399" spans="1:22" ht="25.85" x14ac:dyDescent="0.2">
      <c r="A1399" s="262">
        <v>965</v>
      </c>
      <c r="B1399" s="139">
        <f>SUBTOTAL(103,C$4:$C1399)</f>
        <v>1308</v>
      </c>
      <c r="C1399" s="142" t="s">
        <v>1115</v>
      </c>
      <c r="D1399" s="140" t="s">
        <v>138</v>
      </c>
      <c r="E1399" s="173" t="s">
        <v>137</v>
      </c>
      <c r="F1399" s="173" t="s">
        <v>4322</v>
      </c>
      <c r="G1399" s="137" t="s">
        <v>2586</v>
      </c>
      <c r="H1399" s="144" t="s">
        <v>5685</v>
      </c>
      <c r="I1399" s="144" t="s">
        <v>6105</v>
      </c>
      <c r="J1399" s="144" t="s">
        <v>5253</v>
      </c>
      <c r="K1399" s="144" t="s">
        <v>5096</v>
      </c>
      <c r="L1399" s="129" t="s">
        <v>3743</v>
      </c>
      <c r="M1399" s="129" t="s">
        <v>3744</v>
      </c>
      <c r="N1399" s="144"/>
      <c r="O1399" s="144"/>
      <c r="P1399" s="235">
        <f t="shared" ca="1" si="43"/>
        <v>43509</v>
      </c>
      <c r="Q1399" s="236" t="str">
        <f t="shared" si="44"/>
        <v>ТАК</v>
      </c>
      <c r="R1399" s="152"/>
      <c r="S1399" s="152"/>
      <c r="T1399" s="152"/>
      <c r="U1399" s="152"/>
      <c r="V1399" s="146"/>
    </row>
    <row r="1400" spans="1:22" ht="27.2" x14ac:dyDescent="0.25">
      <c r="A1400" s="263"/>
      <c r="B1400" s="139">
        <f>SUBTOTAL(103,C$4:$C1400)</f>
        <v>1309</v>
      </c>
      <c r="C1400" s="142" t="s">
        <v>1115</v>
      </c>
      <c r="D1400" s="202" t="s">
        <v>138</v>
      </c>
      <c r="E1400" s="205" t="s">
        <v>137</v>
      </c>
      <c r="F1400" s="205" t="s">
        <v>4322</v>
      </c>
      <c r="G1400" s="203" t="s">
        <v>7731</v>
      </c>
      <c r="H1400" s="144" t="s">
        <v>9444</v>
      </c>
      <c r="I1400" s="144" t="s">
        <v>9860</v>
      </c>
      <c r="J1400" s="144" t="s">
        <v>9863</v>
      </c>
      <c r="K1400" s="144" t="s">
        <v>5096</v>
      </c>
      <c r="L1400" s="129" t="s">
        <v>3743</v>
      </c>
      <c r="M1400" s="129" t="s">
        <v>3744</v>
      </c>
      <c r="N1400" s="234"/>
      <c r="O1400" s="237"/>
      <c r="P1400" s="235">
        <f t="shared" ca="1" si="43"/>
        <v>43509</v>
      </c>
      <c r="Q1400" s="236" t="str">
        <f t="shared" si="44"/>
        <v>ТАК</v>
      </c>
      <c r="R1400" s="152"/>
      <c r="S1400" s="152"/>
      <c r="T1400" s="152"/>
      <c r="U1400" s="152"/>
      <c r="V1400" s="146"/>
    </row>
    <row r="1401" spans="1:22" ht="25.85" x14ac:dyDescent="0.2">
      <c r="A1401" s="258">
        <v>966</v>
      </c>
      <c r="B1401" s="24">
        <f>SUBTOTAL(103,C$4:$C1401)</f>
        <v>1310</v>
      </c>
      <c r="C1401" s="258" t="s">
        <v>1108</v>
      </c>
      <c r="D1401" s="202" t="s">
        <v>5613</v>
      </c>
      <c r="E1401" s="205" t="s">
        <v>1200</v>
      </c>
      <c r="F1401" s="205" t="s">
        <v>10565</v>
      </c>
      <c r="G1401" s="203" t="s">
        <v>2583</v>
      </c>
      <c r="H1401" s="144" t="s">
        <v>6029</v>
      </c>
      <c r="I1401" s="144" t="s">
        <v>6647</v>
      </c>
      <c r="J1401" s="144"/>
      <c r="K1401" s="144"/>
      <c r="L1401" s="129" t="s">
        <v>394</v>
      </c>
      <c r="M1401" s="129" t="s">
        <v>395</v>
      </c>
      <c r="N1401" s="144"/>
      <c r="O1401" s="144"/>
      <c r="P1401" s="235">
        <f t="shared" ca="1" si="43"/>
        <v>43509</v>
      </c>
      <c r="Q1401" s="236" t="str">
        <f t="shared" si="44"/>
        <v>ТАК</v>
      </c>
      <c r="R1401" s="152"/>
      <c r="S1401" s="152"/>
      <c r="T1401" s="152"/>
      <c r="U1401" s="152"/>
      <c r="V1401" s="146"/>
    </row>
    <row r="1402" spans="1:22" ht="51.65" x14ac:dyDescent="0.2">
      <c r="A1402" s="258">
        <v>967</v>
      </c>
      <c r="B1402" s="118">
        <f>SUBTOTAL(103,C$4:$C1402)</f>
        <v>1311</v>
      </c>
      <c r="C1402" s="257" t="s">
        <v>1122</v>
      </c>
      <c r="D1402" s="140">
        <v>39672471</v>
      </c>
      <c r="E1402" s="123" t="s">
        <v>461</v>
      </c>
      <c r="F1402" s="123" t="s">
        <v>424</v>
      </c>
      <c r="G1402" s="138" t="s">
        <v>2588</v>
      </c>
      <c r="H1402" s="144" t="s">
        <v>5726</v>
      </c>
      <c r="I1402" s="144" t="s">
        <v>6670</v>
      </c>
      <c r="J1402" s="144" t="s">
        <v>4111</v>
      </c>
      <c r="K1402" s="144" t="s">
        <v>4764</v>
      </c>
      <c r="L1402" s="129" t="s">
        <v>4339</v>
      </c>
      <c r="M1402" s="129" t="s">
        <v>1608</v>
      </c>
      <c r="N1402" s="144"/>
      <c r="O1402" s="144"/>
      <c r="P1402" s="235">
        <f t="shared" ca="1" si="43"/>
        <v>43509</v>
      </c>
      <c r="Q1402" s="236" t="str">
        <f t="shared" si="44"/>
        <v>ТАК</v>
      </c>
      <c r="R1402" s="152"/>
      <c r="S1402" s="152"/>
      <c r="T1402" s="152"/>
      <c r="U1402" s="152"/>
      <c r="V1402" s="146"/>
    </row>
    <row r="1403" spans="1:22" ht="25.85" x14ac:dyDescent="0.2">
      <c r="A1403" s="258">
        <v>968</v>
      </c>
      <c r="B1403" s="118">
        <f>SUBTOTAL(103,C$4:$C1403)</f>
        <v>1312</v>
      </c>
      <c r="C1403" s="210" t="s">
        <v>1108</v>
      </c>
      <c r="D1403" s="202" t="s">
        <v>5614</v>
      </c>
      <c r="E1403" s="205" t="s">
        <v>2188</v>
      </c>
      <c r="F1403" s="175" t="s">
        <v>1798</v>
      </c>
      <c r="G1403" s="203" t="s">
        <v>2583</v>
      </c>
      <c r="H1403" s="144" t="s">
        <v>6041</v>
      </c>
      <c r="I1403" s="144" t="s">
        <v>6671</v>
      </c>
      <c r="J1403" s="144"/>
      <c r="K1403" s="144"/>
      <c r="L1403" s="129" t="s">
        <v>394</v>
      </c>
      <c r="M1403" s="129" t="s">
        <v>395</v>
      </c>
      <c r="N1403" s="144"/>
      <c r="O1403" s="144"/>
      <c r="P1403" s="235">
        <f t="shared" ca="1" si="43"/>
        <v>43509</v>
      </c>
      <c r="Q1403" s="236" t="str">
        <f t="shared" si="44"/>
        <v>ТАК</v>
      </c>
      <c r="R1403" s="152"/>
      <c r="S1403" s="152"/>
      <c r="T1403" s="152"/>
      <c r="U1403" s="152"/>
      <c r="V1403" s="146"/>
    </row>
    <row r="1404" spans="1:22" ht="25.85" x14ac:dyDescent="0.2">
      <c r="A1404" s="258">
        <v>969</v>
      </c>
      <c r="B1404" s="118">
        <f>SUBTOTAL(103,C$4:$C1404)</f>
        <v>1313</v>
      </c>
      <c r="C1404" s="142" t="s">
        <v>1104</v>
      </c>
      <c r="D1404" s="202" t="s">
        <v>7528</v>
      </c>
      <c r="E1404" s="205" t="s">
        <v>7617</v>
      </c>
      <c r="F1404" s="205" t="s">
        <v>7557</v>
      </c>
      <c r="G1404" s="203" t="s">
        <v>2583</v>
      </c>
      <c r="H1404" s="144" t="s">
        <v>7425</v>
      </c>
      <c r="I1404" s="144" t="s">
        <v>7637</v>
      </c>
      <c r="J1404" s="144"/>
      <c r="K1404" s="144" t="s">
        <v>7587</v>
      </c>
      <c r="L1404" s="129" t="s">
        <v>394</v>
      </c>
      <c r="M1404" s="129" t="s">
        <v>395</v>
      </c>
      <c r="N1404" s="144"/>
      <c r="O1404" s="144"/>
      <c r="P1404" s="235">
        <f t="shared" ca="1" si="43"/>
        <v>43509</v>
      </c>
      <c r="Q1404" s="236" t="str">
        <f t="shared" si="44"/>
        <v>ТАК</v>
      </c>
      <c r="R1404" s="152"/>
      <c r="S1404" s="152"/>
      <c r="T1404" s="152"/>
      <c r="U1404" s="152"/>
      <c r="V1404" s="146"/>
    </row>
    <row r="1405" spans="1:22" ht="51.65" x14ac:dyDescent="0.2">
      <c r="A1405" s="258">
        <v>970</v>
      </c>
      <c r="B1405" s="118">
        <f>SUBTOTAL(103,C$4:$C1405)</f>
        <v>1314</v>
      </c>
      <c r="C1405" s="257" t="s">
        <v>1122</v>
      </c>
      <c r="D1405" s="140">
        <v>39711735</v>
      </c>
      <c r="E1405" s="123" t="s">
        <v>463</v>
      </c>
      <c r="F1405" s="123" t="s">
        <v>1753</v>
      </c>
      <c r="G1405" s="138" t="s">
        <v>2588</v>
      </c>
      <c r="H1405" s="144" t="s">
        <v>5851</v>
      </c>
      <c r="I1405" s="144" t="s">
        <v>6431</v>
      </c>
      <c r="J1405" s="144" t="s">
        <v>4112</v>
      </c>
      <c r="K1405" s="144" t="s">
        <v>4765</v>
      </c>
      <c r="L1405" s="129" t="s">
        <v>4339</v>
      </c>
      <c r="M1405" s="129" t="s">
        <v>1608</v>
      </c>
      <c r="N1405" s="144"/>
      <c r="O1405" s="144"/>
      <c r="P1405" s="235">
        <f t="shared" ca="1" si="43"/>
        <v>43509</v>
      </c>
      <c r="Q1405" s="236" t="str">
        <f t="shared" si="44"/>
        <v>ТАК</v>
      </c>
      <c r="R1405" s="152"/>
      <c r="S1405" s="152"/>
      <c r="T1405" s="152"/>
      <c r="U1405" s="152"/>
      <c r="V1405" s="146"/>
    </row>
    <row r="1406" spans="1:22" ht="51.65" x14ac:dyDescent="0.2">
      <c r="A1406" s="258">
        <v>971</v>
      </c>
      <c r="B1406" s="118">
        <f>SUBTOTAL(103,C$4:$C1406)</f>
        <v>1315</v>
      </c>
      <c r="C1406" s="142" t="s">
        <v>1104</v>
      </c>
      <c r="D1406" s="202">
        <v>39716618</v>
      </c>
      <c r="E1406" s="205" t="s">
        <v>4360</v>
      </c>
      <c r="F1406" s="205" t="s">
        <v>4361</v>
      </c>
      <c r="G1406" s="138" t="s">
        <v>2588</v>
      </c>
      <c r="H1406" s="144" t="s">
        <v>5663</v>
      </c>
      <c r="I1406" s="93" t="s">
        <v>6365</v>
      </c>
      <c r="J1406" s="144" t="s">
        <v>4508</v>
      </c>
      <c r="K1406" s="144" t="s">
        <v>4766</v>
      </c>
      <c r="L1406" s="129" t="s">
        <v>1609</v>
      </c>
      <c r="M1406" s="129" t="s">
        <v>1608</v>
      </c>
      <c r="N1406" s="144"/>
      <c r="O1406" s="144"/>
      <c r="P1406" s="235">
        <f t="shared" ca="1" si="43"/>
        <v>43509</v>
      </c>
      <c r="Q1406" s="236" t="str">
        <f t="shared" si="44"/>
        <v>ТАК</v>
      </c>
      <c r="R1406" s="152"/>
      <c r="S1406" s="152"/>
      <c r="T1406" s="152"/>
      <c r="U1406" s="152"/>
      <c r="V1406" s="146"/>
    </row>
    <row r="1407" spans="1:22" ht="51.65" x14ac:dyDescent="0.2">
      <c r="A1407" s="258">
        <v>972</v>
      </c>
      <c r="B1407" s="118">
        <f>SUBTOTAL(103,C$4:$C1407)</f>
        <v>1316</v>
      </c>
      <c r="C1407" s="258" t="s">
        <v>1125</v>
      </c>
      <c r="D1407" s="140" t="s">
        <v>1733</v>
      </c>
      <c r="E1407" s="205" t="s">
        <v>2142</v>
      </c>
      <c r="F1407" s="205" t="s">
        <v>1734</v>
      </c>
      <c r="G1407" s="138" t="s">
        <v>2588</v>
      </c>
      <c r="H1407" s="144" t="s">
        <v>5858</v>
      </c>
      <c r="I1407" s="144" t="s">
        <v>6400</v>
      </c>
      <c r="J1407" s="144" t="s">
        <v>4113</v>
      </c>
      <c r="K1407" s="144" t="s">
        <v>4767</v>
      </c>
      <c r="L1407" s="129" t="s">
        <v>4339</v>
      </c>
      <c r="M1407" s="129" t="s">
        <v>1608</v>
      </c>
      <c r="N1407" s="144"/>
      <c r="O1407" s="144"/>
      <c r="P1407" s="235">
        <f t="shared" ca="1" si="43"/>
        <v>43509</v>
      </c>
      <c r="Q1407" s="236" t="str">
        <f t="shared" si="44"/>
        <v>ТАК</v>
      </c>
      <c r="R1407" s="152"/>
      <c r="S1407" s="152"/>
      <c r="T1407" s="152"/>
      <c r="U1407" s="152"/>
      <c r="V1407" s="146"/>
    </row>
    <row r="1408" spans="1:22" ht="51.65" x14ac:dyDescent="0.2">
      <c r="A1408" s="258">
        <v>973</v>
      </c>
      <c r="B1408" s="118">
        <f>SUBTOTAL(103,C$4:$C1408)</f>
        <v>1317</v>
      </c>
      <c r="C1408" s="142" t="s">
        <v>1104</v>
      </c>
      <c r="D1408" s="202">
        <v>39727918</v>
      </c>
      <c r="E1408" s="205" t="s">
        <v>6781</v>
      </c>
      <c r="F1408" s="205" t="s">
        <v>917</v>
      </c>
      <c r="G1408" s="138" t="s">
        <v>2588</v>
      </c>
      <c r="H1408" s="144" t="s">
        <v>6746</v>
      </c>
      <c r="I1408" s="144" t="s">
        <v>6792</v>
      </c>
      <c r="J1408" s="144" t="s">
        <v>6787</v>
      </c>
      <c r="K1408" s="144" t="s">
        <v>6812</v>
      </c>
      <c r="L1408" s="129" t="s">
        <v>4339</v>
      </c>
      <c r="M1408" s="129" t="s">
        <v>1608</v>
      </c>
      <c r="N1408" s="144"/>
      <c r="O1408" s="144"/>
      <c r="P1408" s="235">
        <f t="shared" ca="1" si="43"/>
        <v>43509</v>
      </c>
      <c r="Q1408" s="236" t="str">
        <f t="shared" si="44"/>
        <v>ТАК</v>
      </c>
      <c r="R1408" s="152"/>
      <c r="S1408" s="152"/>
      <c r="T1408" s="152"/>
      <c r="U1408" s="152"/>
      <c r="V1408" s="146"/>
    </row>
    <row r="1409" spans="1:22" ht="51.65" x14ac:dyDescent="0.2">
      <c r="A1409" s="258">
        <v>974</v>
      </c>
      <c r="B1409" s="118">
        <f>SUBTOTAL(103,C$4:$C1409)</f>
        <v>1318</v>
      </c>
      <c r="C1409" s="195" t="s">
        <v>1104</v>
      </c>
      <c r="D1409" s="202">
        <v>39744137</v>
      </c>
      <c r="E1409" s="205" t="s">
        <v>710</v>
      </c>
      <c r="F1409" s="205" t="s">
        <v>709</v>
      </c>
      <c r="G1409" s="138" t="s">
        <v>2588</v>
      </c>
      <c r="H1409" s="144" t="s">
        <v>5991</v>
      </c>
      <c r="I1409" s="144" t="s">
        <v>6672</v>
      </c>
      <c r="J1409" s="144" t="s">
        <v>4114</v>
      </c>
      <c r="K1409" s="144" t="s">
        <v>4768</v>
      </c>
      <c r="L1409" s="129" t="s">
        <v>4339</v>
      </c>
      <c r="M1409" s="129" t="s">
        <v>1608</v>
      </c>
      <c r="N1409" s="144"/>
      <c r="O1409" s="144"/>
      <c r="P1409" s="235">
        <f t="shared" ca="1" si="43"/>
        <v>43509</v>
      </c>
      <c r="Q1409" s="236" t="str">
        <f t="shared" si="44"/>
        <v>ТАК</v>
      </c>
      <c r="R1409" s="152"/>
      <c r="S1409" s="152"/>
      <c r="T1409" s="152"/>
      <c r="U1409" s="152"/>
      <c r="V1409" s="146"/>
    </row>
    <row r="1410" spans="1:22" ht="25.85" x14ac:dyDescent="0.25">
      <c r="A1410" s="258">
        <v>975</v>
      </c>
      <c r="B1410" s="118">
        <f>SUBTOTAL(103,C$4:$C1410)</f>
        <v>1319</v>
      </c>
      <c r="C1410" s="142" t="s">
        <v>1121</v>
      </c>
      <c r="D1410" s="202" t="s">
        <v>10608</v>
      </c>
      <c r="E1410" s="205" t="s">
        <v>10657</v>
      </c>
      <c r="F1410" s="205" t="s">
        <v>10619</v>
      </c>
      <c r="G1410" s="203" t="s">
        <v>2583</v>
      </c>
      <c r="H1410" s="144" t="s">
        <v>10578</v>
      </c>
      <c r="I1410" s="144" t="s">
        <v>10645</v>
      </c>
      <c r="J1410" s="144"/>
      <c r="K1410" s="144" t="s">
        <v>10630</v>
      </c>
      <c r="L1410" s="129" t="s">
        <v>394</v>
      </c>
      <c r="M1410" s="129" t="s">
        <v>395</v>
      </c>
      <c r="N1410" s="234"/>
      <c r="O1410" s="237"/>
      <c r="P1410" s="235">
        <f t="shared" ca="1" si="43"/>
        <v>43509</v>
      </c>
      <c r="Q1410" s="236" t="str">
        <f t="shared" si="44"/>
        <v>ТАК</v>
      </c>
      <c r="R1410" s="152" t="s">
        <v>8699</v>
      </c>
      <c r="S1410" s="152" t="s">
        <v>10658</v>
      </c>
      <c r="T1410" s="80" t="s">
        <v>10636</v>
      </c>
      <c r="U1410" s="238" t="s">
        <v>8298</v>
      </c>
      <c r="V1410" s="146"/>
    </row>
    <row r="1411" spans="1:22" ht="51.65" x14ac:dyDescent="0.2">
      <c r="A1411" s="258">
        <v>976</v>
      </c>
      <c r="B1411" s="118">
        <f>SUBTOTAL(103,C$4:$C1411)</f>
        <v>1320</v>
      </c>
      <c r="C1411" s="142" t="s">
        <v>1104</v>
      </c>
      <c r="D1411" s="202">
        <v>39763055</v>
      </c>
      <c r="E1411" s="205" t="s">
        <v>8061</v>
      </c>
      <c r="F1411" s="205" t="s">
        <v>8071</v>
      </c>
      <c r="G1411" s="138" t="s">
        <v>2588</v>
      </c>
      <c r="H1411" s="144" t="s">
        <v>7992</v>
      </c>
      <c r="I1411" s="144" t="s">
        <v>8104</v>
      </c>
      <c r="J1411" s="144" t="s">
        <v>8086</v>
      </c>
      <c r="K1411" s="144" t="s">
        <v>8087</v>
      </c>
      <c r="L1411" s="204" t="s">
        <v>1609</v>
      </c>
      <c r="M1411" s="204" t="s">
        <v>1608</v>
      </c>
      <c r="N1411" s="144"/>
      <c r="O1411" s="144"/>
      <c r="P1411" s="235">
        <f t="shared" ca="1" si="43"/>
        <v>43509</v>
      </c>
      <c r="Q1411" s="236" t="str">
        <f t="shared" si="44"/>
        <v>ТАК</v>
      </c>
      <c r="R1411" s="152" t="s">
        <v>8696</v>
      </c>
      <c r="S1411" s="152" t="s">
        <v>9382</v>
      </c>
      <c r="T1411" s="152" t="s">
        <v>9384</v>
      </c>
      <c r="U1411" s="152" t="s">
        <v>9383</v>
      </c>
      <c r="V1411" s="146"/>
    </row>
    <row r="1412" spans="1:22" ht="25.85" x14ac:dyDescent="0.2">
      <c r="A1412" s="262">
        <v>977</v>
      </c>
      <c r="B1412" s="118">
        <f>SUBTOTAL(103,C$4:$C1412)</f>
        <v>1321</v>
      </c>
      <c r="C1412" s="220" t="s">
        <v>1104</v>
      </c>
      <c r="D1412" s="202" t="s">
        <v>636</v>
      </c>
      <c r="E1412" s="205" t="s">
        <v>637</v>
      </c>
      <c r="F1412" s="205" t="s">
        <v>638</v>
      </c>
      <c r="G1412" s="203" t="s">
        <v>2586</v>
      </c>
      <c r="H1412" s="144" t="s">
        <v>5685</v>
      </c>
      <c r="I1412" s="144" t="s">
        <v>6274</v>
      </c>
      <c r="J1412" s="144" t="s">
        <v>5254</v>
      </c>
      <c r="K1412" s="144" t="s">
        <v>5097</v>
      </c>
      <c r="L1412" s="204" t="s">
        <v>3743</v>
      </c>
      <c r="M1412" s="204" t="s">
        <v>3744</v>
      </c>
      <c r="N1412" s="144"/>
      <c r="O1412" s="144"/>
      <c r="P1412" s="235">
        <f t="shared" ref="P1412:P1475" ca="1" si="45">TODAY()</f>
        <v>43509</v>
      </c>
      <c r="Q1412" s="236" t="str">
        <f t="shared" si="44"/>
        <v>ТАК</v>
      </c>
      <c r="R1412" s="152" t="s">
        <v>8696</v>
      </c>
      <c r="S1412" s="152" t="s">
        <v>9382</v>
      </c>
      <c r="T1412" s="152" t="s">
        <v>9384</v>
      </c>
      <c r="U1412" s="152" t="s">
        <v>9383</v>
      </c>
      <c r="V1412" s="146"/>
    </row>
    <row r="1413" spans="1:22" ht="27.2" x14ac:dyDescent="0.25">
      <c r="A1413" s="263"/>
      <c r="B1413" s="118">
        <f>SUBTOTAL(103,C$4:$C1413)</f>
        <v>1322</v>
      </c>
      <c r="C1413" s="142" t="s">
        <v>1104</v>
      </c>
      <c r="D1413" s="202" t="s">
        <v>636</v>
      </c>
      <c r="E1413" s="205" t="s">
        <v>637</v>
      </c>
      <c r="F1413" s="205" t="s">
        <v>9618</v>
      </c>
      <c r="G1413" s="203" t="s">
        <v>7731</v>
      </c>
      <c r="H1413" s="144" t="s">
        <v>9409</v>
      </c>
      <c r="I1413" s="144" t="s">
        <v>9697</v>
      </c>
      <c r="J1413" s="144" t="s">
        <v>9649</v>
      </c>
      <c r="K1413" s="144" t="s">
        <v>5097</v>
      </c>
      <c r="L1413" s="129" t="s">
        <v>3743</v>
      </c>
      <c r="M1413" s="129" t="s">
        <v>3744</v>
      </c>
      <c r="N1413" s="234"/>
      <c r="O1413" s="237"/>
      <c r="P1413" s="235">
        <f t="shared" ca="1" si="45"/>
        <v>43509</v>
      </c>
      <c r="Q1413" s="236" t="str">
        <f t="shared" si="44"/>
        <v>ТАК</v>
      </c>
      <c r="R1413" s="236"/>
      <c r="S1413" s="152"/>
      <c r="T1413" s="146"/>
      <c r="U1413" s="146"/>
      <c r="V1413" s="146"/>
    </row>
    <row r="1414" spans="1:22" ht="51.65" x14ac:dyDescent="0.2">
      <c r="A1414" s="258">
        <v>978</v>
      </c>
      <c r="B1414" s="118">
        <f>SUBTOTAL(103,C$4:$C1414)</f>
        <v>1323</v>
      </c>
      <c r="C1414" s="258" t="s">
        <v>1104</v>
      </c>
      <c r="D1414" s="202">
        <v>39775542</v>
      </c>
      <c r="E1414" s="205" t="s">
        <v>793</v>
      </c>
      <c r="F1414" s="205" t="s">
        <v>794</v>
      </c>
      <c r="G1414" s="138" t="s">
        <v>2588</v>
      </c>
      <c r="H1414" s="144" t="s">
        <v>6042</v>
      </c>
      <c r="I1414" s="144" t="s">
        <v>6673</v>
      </c>
      <c r="J1414" s="144" t="s">
        <v>4115</v>
      </c>
      <c r="K1414" s="144" t="s">
        <v>4769</v>
      </c>
      <c r="L1414" s="129" t="s">
        <v>4339</v>
      </c>
      <c r="M1414" s="129" t="s">
        <v>1608</v>
      </c>
      <c r="N1414" s="144"/>
      <c r="O1414" s="144"/>
      <c r="P1414" s="235">
        <f t="shared" ca="1" si="45"/>
        <v>43509</v>
      </c>
      <c r="Q1414" s="236" t="str">
        <f t="shared" si="44"/>
        <v>ТАК</v>
      </c>
      <c r="R1414" s="236"/>
      <c r="S1414" s="152"/>
      <c r="T1414" s="146"/>
      <c r="U1414" s="146"/>
      <c r="V1414" s="146"/>
    </row>
    <row r="1415" spans="1:22" ht="51.65" x14ac:dyDescent="0.2">
      <c r="A1415" s="258">
        <v>979</v>
      </c>
      <c r="B1415" s="118">
        <f>SUBTOTAL(103,C$4:$C1415)</f>
        <v>1324</v>
      </c>
      <c r="C1415" s="258" t="s">
        <v>1104</v>
      </c>
      <c r="D1415" s="140">
        <v>39776059</v>
      </c>
      <c r="E1415" s="123" t="s">
        <v>1974</v>
      </c>
      <c r="F1415" s="123" t="s">
        <v>4323</v>
      </c>
      <c r="G1415" s="138" t="s">
        <v>2588</v>
      </c>
      <c r="H1415" s="144" t="s">
        <v>5965</v>
      </c>
      <c r="I1415" s="144" t="s">
        <v>6548</v>
      </c>
      <c r="J1415" s="144" t="s">
        <v>4116</v>
      </c>
      <c r="K1415" s="144" t="s">
        <v>4770</v>
      </c>
      <c r="L1415" s="129" t="s">
        <v>4339</v>
      </c>
      <c r="M1415" s="129" t="s">
        <v>1608</v>
      </c>
      <c r="N1415" s="144"/>
      <c r="O1415" s="144"/>
      <c r="P1415" s="235">
        <f t="shared" ca="1" si="45"/>
        <v>43509</v>
      </c>
      <c r="Q1415" s="236" t="str">
        <f t="shared" si="44"/>
        <v>ТАК</v>
      </c>
      <c r="R1415" s="236"/>
      <c r="S1415" s="152"/>
      <c r="T1415" s="146"/>
      <c r="U1415" s="146"/>
      <c r="V1415" s="146"/>
    </row>
    <row r="1416" spans="1:22" ht="51.65" x14ac:dyDescent="0.2">
      <c r="A1416" s="258">
        <v>980</v>
      </c>
      <c r="B1416" s="139">
        <f>SUBTOTAL(103,C$4:$C1416)</f>
        <v>1325</v>
      </c>
      <c r="C1416" s="220" t="s">
        <v>1104</v>
      </c>
      <c r="D1416" s="140">
        <v>39790288</v>
      </c>
      <c r="E1416" s="123" t="s">
        <v>331</v>
      </c>
      <c r="F1416" s="123" t="s">
        <v>121</v>
      </c>
      <c r="G1416" s="138" t="s">
        <v>2588</v>
      </c>
      <c r="H1416" s="144" t="s">
        <v>5845</v>
      </c>
      <c r="I1416" s="144" t="s">
        <v>6376</v>
      </c>
      <c r="J1416" s="144" t="s">
        <v>4117</v>
      </c>
      <c r="K1416" s="144" t="s">
        <v>4771</v>
      </c>
      <c r="L1416" s="129" t="s">
        <v>4339</v>
      </c>
      <c r="M1416" s="129" t="s">
        <v>1608</v>
      </c>
      <c r="N1416" s="144"/>
      <c r="O1416" s="144"/>
      <c r="P1416" s="235">
        <f t="shared" ca="1" si="45"/>
        <v>43509</v>
      </c>
      <c r="Q1416" s="236" t="str">
        <f t="shared" si="44"/>
        <v>ТАК</v>
      </c>
      <c r="R1416" s="236"/>
      <c r="S1416" s="152"/>
      <c r="T1416" s="146"/>
      <c r="U1416" s="146"/>
      <c r="V1416" s="146"/>
    </row>
    <row r="1417" spans="1:22" ht="38.75" x14ac:dyDescent="0.2">
      <c r="A1417" s="258">
        <v>981</v>
      </c>
      <c r="B1417" s="118">
        <f>SUBTOTAL(103,C$4:$C1417)</f>
        <v>1326</v>
      </c>
      <c r="C1417" s="142" t="s">
        <v>1108</v>
      </c>
      <c r="D1417" s="202" t="s">
        <v>3734</v>
      </c>
      <c r="E1417" s="205" t="s">
        <v>3733</v>
      </c>
      <c r="F1417" s="205" t="s">
        <v>3732</v>
      </c>
      <c r="G1417" s="203" t="s">
        <v>2598</v>
      </c>
      <c r="H1417" s="144" t="s">
        <v>5712</v>
      </c>
      <c r="I1417" s="144" t="s">
        <v>6674</v>
      </c>
      <c r="J1417" s="144"/>
      <c r="K1417" s="144" t="s">
        <v>4976</v>
      </c>
      <c r="L1417" s="146"/>
      <c r="M1417" s="129" t="s">
        <v>361</v>
      </c>
      <c r="N1417" s="144"/>
      <c r="O1417" s="144"/>
      <c r="P1417" s="235">
        <f t="shared" ca="1" si="45"/>
        <v>43509</v>
      </c>
      <c r="Q1417" s="236" t="str">
        <f t="shared" si="44"/>
        <v>ТАК</v>
      </c>
      <c r="R1417" s="236"/>
      <c r="S1417" s="152"/>
      <c r="T1417" s="146"/>
      <c r="U1417" s="146"/>
      <c r="V1417" s="146"/>
    </row>
    <row r="1418" spans="1:22" ht="25.85" x14ac:dyDescent="0.25">
      <c r="A1418" s="258">
        <v>982</v>
      </c>
      <c r="B1418" s="118">
        <f>SUBTOTAL(103,C$4:$C1418)</f>
        <v>1327</v>
      </c>
      <c r="C1418" s="142" t="s">
        <v>1104</v>
      </c>
      <c r="D1418" s="202" t="s">
        <v>10043</v>
      </c>
      <c r="E1418" s="205" t="s">
        <v>10124</v>
      </c>
      <c r="F1418" s="205" t="s">
        <v>10066</v>
      </c>
      <c r="G1418" s="203" t="s">
        <v>2583</v>
      </c>
      <c r="H1418" s="144" t="s">
        <v>10099</v>
      </c>
      <c r="I1418" s="144" t="s">
        <v>10109</v>
      </c>
      <c r="J1418" s="221"/>
      <c r="K1418" s="144" t="s">
        <v>10084</v>
      </c>
      <c r="L1418" s="129" t="s">
        <v>394</v>
      </c>
      <c r="M1418" s="129" t="s">
        <v>395</v>
      </c>
      <c r="N1418" s="234"/>
      <c r="O1418" s="237"/>
      <c r="P1418" s="235">
        <f t="shared" ca="1" si="45"/>
        <v>43509</v>
      </c>
      <c r="Q1418" s="236" t="str">
        <f t="shared" si="44"/>
        <v>ТАК</v>
      </c>
      <c r="R1418" s="152" t="s">
        <v>8699</v>
      </c>
      <c r="S1418" s="152" t="s">
        <v>10125</v>
      </c>
      <c r="T1418" s="239" t="s">
        <v>10161</v>
      </c>
      <c r="U1418" s="238" t="s">
        <v>8298</v>
      </c>
      <c r="V1418" s="146"/>
    </row>
    <row r="1419" spans="1:22" ht="51.65" x14ac:dyDescent="0.2">
      <c r="A1419" s="262">
        <v>983</v>
      </c>
      <c r="B1419" s="139">
        <f>SUBTOTAL(103,C$4:$C1419)</f>
        <v>1328</v>
      </c>
      <c r="C1419" s="220" t="s">
        <v>1119</v>
      </c>
      <c r="D1419" s="140">
        <v>39796845</v>
      </c>
      <c r="E1419" s="123" t="s">
        <v>334</v>
      </c>
      <c r="F1419" s="123" t="s">
        <v>51</v>
      </c>
      <c r="G1419" s="138" t="s">
        <v>2588</v>
      </c>
      <c r="H1419" s="144" t="s">
        <v>5845</v>
      </c>
      <c r="I1419" s="144" t="s">
        <v>6376</v>
      </c>
      <c r="J1419" s="144" t="s">
        <v>4118</v>
      </c>
      <c r="K1419" s="144" t="s">
        <v>4772</v>
      </c>
      <c r="L1419" s="204" t="s">
        <v>4339</v>
      </c>
      <c r="M1419" s="204" t="s">
        <v>1608</v>
      </c>
      <c r="N1419" s="144"/>
      <c r="O1419" s="144"/>
      <c r="P1419" s="235">
        <f t="shared" ca="1" si="45"/>
        <v>43509</v>
      </c>
      <c r="Q1419" s="236" t="str">
        <f t="shared" si="44"/>
        <v>ТАК</v>
      </c>
      <c r="R1419" s="236"/>
      <c r="S1419" s="152"/>
      <c r="T1419" s="146"/>
      <c r="U1419" s="146"/>
      <c r="V1419" s="146"/>
    </row>
    <row r="1420" spans="1:22" ht="27.2" x14ac:dyDescent="0.25">
      <c r="A1420" s="263"/>
      <c r="B1420" s="139">
        <f>SUBTOTAL(103,C$4:$C1420)</f>
        <v>1329</v>
      </c>
      <c r="C1420" s="142" t="s">
        <v>1119</v>
      </c>
      <c r="D1420" s="202" t="s">
        <v>9600</v>
      </c>
      <c r="E1420" s="205" t="s">
        <v>334</v>
      </c>
      <c r="F1420" s="205" t="s">
        <v>51</v>
      </c>
      <c r="G1420" s="203" t="s">
        <v>7731</v>
      </c>
      <c r="H1420" s="144" t="s">
        <v>9702</v>
      </c>
      <c r="I1420" s="144" t="s">
        <v>9698</v>
      </c>
      <c r="J1420" s="144" t="s">
        <v>4118</v>
      </c>
      <c r="K1420" s="144" t="s">
        <v>4772</v>
      </c>
      <c r="L1420" s="204" t="s">
        <v>3743</v>
      </c>
      <c r="M1420" s="204" t="s">
        <v>3744</v>
      </c>
      <c r="N1420" s="234"/>
      <c r="O1420" s="237"/>
      <c r="P1420" s="235">
        <f t="shared" ca="1" si="45"/>
        <v>43509</v>
      </c>
      <c r="Q1420" s="236" t="str">
        <f t="shared" si="44"/>
        <v>ТАК</v>
      </c>
      <c r="R1420" s="236"/>
      <c r="S1420" s="152"/>
      <c r="T1420" s="146"/>
      <c r="U1420" s="146"/>
      <c r="V1420" s="146"/>
    </row>
    <row r="1421" spans="1:22" ht="25.85" x14ac:dyDescent="0.2">
      <c r="A1421" s="258">
        <v>984</v>
      </c>
      <c r="B1421" s="139">
        <f>SUBTOTAL(103,C$4:$C1421)</f>
        <v>1330</v>
      </c>
      <c r="C1421" s="142" t="s">
        <v>1105</v>
      </c>
      <c r="D1421" s="202" t="s">
        <v>8152</v>
      </c>
      <c r="E1421" s="205" t="s">
        <v>8289</v>
      </c>
      <c r="F1421" s="205" t="s">
        <v>8163</v>
      </c>
      <c r="G1421" s="203" t="s">
        <v>2583</v>
      </c>
      <c r="H1421" s="144" t="s">
        <v>8184</v>
      </c>
      <c r="I1421" s="144" t="s">
        <v>8190</v>
      </c>
      <c r="J1421" s="144"/>
      <c r="K1421" s="144" t="s">
        <v>8174</v>
      </c>
      <c r="L1421" s="129" t="s">
        <v>394</v>
      </c>
      <c r="M1421" s="129" t="s">
        <v>395</v>
      </c>
      <c r="N1421" s="144"/>
      <c r="O1421" s="144"/>
      <c r="P1421" s="235">
        <f t="shared" ca="1" si="45"/>
        <v>43509</v>
      </c>
      <c r="Q1421" s="236" t="str">
        <f t="shared" si="44"/>
        <v>ТАК</v>
      </c>
      <c r="R1421" s="236"/>
      <c r="S1421" s="152"/>
      <c r="T1421" s="146"/>
      <c r="U1421" s="146"/>
      <c r="V1421" s="146"/>
    </row>
    <row r="1422" spans="1:22" ht="51.65" x14ac:dyDescent="0.2">
      <c r="A1422" s="258">
        <v>985</v>
      </c>
      <c r="B1422" s="118">
        <f>SUBTOTAL(103,C$4:$C1422)</f>
        <v>1331</v>
      </c>
      <c r="C1422" s="142" t="s">
        <v>1104</v>
      </c>
      <c r="D1422" s="128">
        <v>39806567</v>
      </c>
      <c r="E1422" s="173" t="s">
        <v>4345</v>
      </c>
      <c r="F1422" s="173" t="s">
        <v>4346</v>
      </c>
      <c r="G1422" s="138" t="s">
        <v>2588</v>
      </c>
      <c r="H1422" s="144" t="s">
        <v>5663</v>
      </c>
      <c r="I1422" s="93" t="s">
        <v>6365</v>
      </c>
      <c r="J1422" s="144" t="s">
        <v>4502</v>
      </c>
      <c r="K1422" s="144" t="s">
        <v>4773</v>
      </c>
      <c r="L1422" s="129" t="s">
        <v>1609</v>
      </c>
      <c r="M1422" s="129" t="s">
        <v>1608</v>
      </c>
      <c r="N1422" s="144"/>
      <c r="O1422" s="144"/>
      <c r="P1422" s="235">
        <f t="shared" ca="1" si="45"/>
        <v>43509</v>
      </c>
      <c r="Q1422" s="236" t="str">
        <f t="shared" ref="Q1422:Q1485" si="46">IF(VALUE(O1422)=0,"ТАК",IF(VALUE(O1422)&gt;VALUE(P1422),"ТАК","НІ"))</f>
        <v>ТАК</v>
      </c>
      <c r="R1422" s="236"/>
      <c r="S1422" s="152"/>
      <c r="T1422" s="146"/>
      <c r="U1422" s="146"/>
      <c r="V1422" s="146"/>
    </row>
    <row r="1423" spans="1:22" ht="51.65" x14ac:dyDescent="0.2">
      <c r="A1423" s="258">
        <v>986</v>
      </c>
      <c r="B1423" s="118">
        <f>SUBTOTAL(103,C$4:$C1423)</f>
        <v>1332</v>
      </c>
      <c r="C1423" s="210" t="s">
        <v>1104</v>
      </c>
      <c r="D1423" s="140">
        <v>39808609</v>
      </c>
      <c r="E1423" s="123" t="s">
        <v>2354</v>
      </c>
      <c r="F1423" s="123" t="s">
        <v>76</v>
      </c>
      <c r="G1423" s="138" t="s">
        <v>2588</v>
      </c>
      <c r="H1423" s="144" t="s">
        <v>5864</v>
      </c>
      <c r="I1423" s="144" t="s">
        <v>6407</v>
      </c>
      <c r="J1423" s="144" t="s">
        <v>4119</v>
      </c>
      <c r="K1423" s="144" t="s">
        <v>4774</v>
      </c>
      <c r="L1423" s="129" t="s">
        <v>4339</v>
      </c>
      <c r="M1423" s="129" t="s">
        <v>1608</v>
      </c>
      <c r="N1423" s="144"/>
      <c r="O1423" s="144"/>
      <c r="P1423" s="235">
        <f t="shared" ca="1" si="45"/>
        <v>43509</v>
      </c>
      <c r="Q1423" s="236" t="str">
        <f t="shared" si="46"/>
        <v>ТАК</v>
      </c>
      <c r="R1423" s="236"/>
      <c r="S1423" s="152"/>
      <c r="T1423" s="146"/>
      <c r="U1423" s="146"/>
      <c r="V1423" s="146"/>
    </row>
    <row r="1424" spans="1:22" ht="51.65" x14ac:dyDescent="0.2">
      <c r="A1424" s="258">
        <v>987</v>
      </c>
      <c r="B1424" s="118">
        <f>SUBTOTAL(103,C$4:$C1424)</f>
        <v>1333</v>
      </c>
      <c r="C1424" s="258" t="s">
        <v>1125</v>
      </c>
      <c r="D1424" s="140">
        <v>39809534</v>
      </c>
      <c r="E1424" s="123" t="s">
        <v>1327</v>
      </c>
      <c r="F1424" s="123" t="s">
        <v>104</v>
      </c>
      <c r="G1424" s="138" t="s">
        <v>2588</v>
      </c>
      <c r="H1424" s="144" t="s">
        <v>5856</v>
      </c>
      <c r="I1424" s="144" t="s">
        <v>6398</v>
      </c>
      <c r="J1424" s="144" t="s">
        <v>4120</v>
      </c>
      <c r="K1424" s="144" t="s">
        <v>4775</v>
      </c>
      <c r="L1424" s="129" t="s">
        <v>4339</v>
      </c>
      <c r="M1424" s="129" t="s">
        <v>1608</v>
      </c>
      <c r="N1424" s="144"/>
      <c r="O1424" s="144"/>
      <c r="P1424" s="235">
        <f t="shared" ca="1" si="45"/>
        <v>43509</v>
      </c>
      <c r="Q1424" s="236" t="str">
        <f t="shared" si="46"/>
        <v>ТАК</v>
      </c>
      <c r="R1424" s="236"/>
      <c r="S1424" s="152"/>
      <c r="T1424" s="146"/>
      <c r="U1424" s="146"/>
      <c r="V1424" s="146"/>
    </row>
    <row r="1425" spans="1:22" ht="51.65" x14ac:dyDescent="0.2">
      <c r="A1425" s="258">
        <v>988</v>
      </c>
      <c r="B1425" s="118">
        <f>SUBTOTAL(103,C$4:$C1425)</f>
        <v>1334</v>
      </c>
      <c r="C1425" s="257" t="s">
        <v>1118</v>
      </c>
      <c r="D1425" s="140" t="s">
        <v>275</v>
      </c>
      <c r="E1425" s="123" t="s">
        <v>1326</v>
      </c>
      <c r="F1425" s="123" t="s">
        <v>2579</v>
      </c>
      <c r="G1425" s="138" t="s">
        <v>2588</v>
      </c>
      <c r="H1425" s="144" t="s">
        <v>5790</v>
      </c>
      <c r="I1425" s="144" t="s">
        <v>6281</v>
      </c>
      <c r="J1425" s="144" t="s">
        <v>4121</v>
      </c>
      <c r="K1425" s="144" t="s">
        <v>4776</v>
      </c>
      <c r="L1425" s="129" t="s">
        <v>4339</v>
      </c>
      <c r="M1425" s="129" t="s">
        <v>1608</v>
      </c>
      <c r="N1425" s="144"/>
      <c r="O1425" s="144"/>
      <c r="P1425" s="235">
        <f t="shared" ca="1" si="45"/>
        <v>43509</v>
      </c>
      <c r="Q1425" s="236" t="str">
        <f t="shared" si="46"/>
        <v>ТАК</v>
      </c>
      <c r="R1425" s="236"/>
      <c r="S1425" s="152"/>
      <c r="T1425" s="146"/>
      <c r="U1425" s="146"/>
      <c r="V1425" s="146"/>
    </row>
    <row r="1426" spans="1:22" ht="25.85" x14ac:dyDescent="0.2">
      <c r="A1426" s="258">
        <v>989</v>
      </c>
      <c r="B1426" s="118">
        <f>SUBTOTAL(103,C$4:$C1426)</f>
        <v>1335</v>
      </c>
      <c r="C1426" s="258" t="s">
        <v>1104</v>
      </c>
      <c r="D1426" s="140" t="s">
        <v>1586</v>
      </c>
      <c r="E1426" s="179" t="s">
        <v>1587</v>
      </c>
      <c r="F1426" s="179" t="s">
        <v>3718</v>
      </c>
      <c r="G1426" s="203" t="s">
        <v>2583</v>
      </c>
      <c r="H1426" s="144" t="s">
        <v>5995</v>
      </c>
      <c r="I1426" s="144" t="s">
        <v>6588</v>
      </c>
      <c r="J1426" s="144" t="s">
        <v>5615</v>
      </c>
      <c r="K1426" s="144" t="s">
        <v>5656</v>
      </c>
      <c r="L1426" s="129" t="s">
        <v>394</v>
      </c>
      <c r="M1426" s="129" t="s">
        <v>395</v>
      </c>
      <c r="N1426" s="144"/>
      <c r="O1426" s="144"/>
      <c r="P1426" s="235">
        <f t="shared" ca="1" si="45"/>
        <v>43509</v>
      </c>
      <c r="Q1426" s="236" t="str">
        <f t="shared" si="46"/>
        <v>ТАК</v>
      </c>
      <c r="R1426" s="236"/>
      <c r="S1426" s="152"/>
      <c r="T1426" s="146"/>
      <c r="U1426" s="146"/>
      <c r="V1426" s="146"/>
    </row>
    <row r="1427" spans="1:22" ht="38.75" x14ac:dyDescent="0.2">
      <c r="A1427" s="258">
        <v>990</v>
      </c>
      <c r="B1427" s="118">
        <f>SUBTOTAL(103,C$4:$C1427)</f>
        <v>1336</v>
      </c>
      <c r="C1427" s="258" t="s">
        <v>1110</v>
      </c>
      <c r="D1427" s="128" t="s">
        <v>1309</v>
      </c>
      <c r="E1427" s="173" t="s">
        <v>1310</v>
      </c>
      <c r="F1427" s="173" t="s">
        <v>1311</v>
      </c>
      <c r="G1427" s="203" t="s">
        <v>3765</v>
      </c>
      <c r="H1427" s="144" t="s">
        <v>5716</v>
      </c>
      <c r="I1427" s="144" t="s">
        <v>6675</v>
      </c>
      <c r="J1427" s="144" t="s">
        <v>5383</v>
      </c>
      <c r="K1427" s="144" t="s">
        <v>5384</v>
      </c>
      <c r="L1427" s="129" t="s">
        <v>399</v>
      </c>
      <c r="M1427" s="129" t="s">
        <v>400</v>
      </c>
      <c r="N1427" s="144"/>
      <c r="O1427" s="144"/>
      <c r="P1427" s="235">
        <f t="shared" ca="1" si="45"/>
        <v>43509</v>
      </c>
      <c r="Q1427" s="236" t="str">
        <f t="shared" si="46"/>
        <v>ТАК</v>
      </c>
      <c r="R1427" s="236"/>
      <c r="S1427" s="152" t="s">
        <v>8783</v>
      </c>
      <c r="T1427" s="146"/>
      <c r="U1427" s="146"/>
      <c r="V1427" s="146"/>
    </row>
    <row r="1428" spans="1:22" ht="51.65" x14ac:dyDescent="0.2">
      <c r="A1428" s="258">
        <v>991</v>
      </c>
      <c r="B1428" s="118">
        <f>SUBTOTAL(103,C$4:$C1428)</f>
        <v>1337</v>
      </c>
      <c r="C1428" s="258" t="s">
        <v>1109</v>
      </c>
      <c r="D1428" s="140">
        <v>39825907</v>
      </c>
      <c r="E1428" s="123" t="s">
        <v>1432</v>
      </c>
      <c r="F1428" s="123" t="s">
        <v>1672</v>
      </c>
      <c r="G1428" s="138" t="s">
        <v>2588</v>
      </c>
      <c r="H1428" s="144" t="s">
        <v>5851</v>
      </c>
      <c r="I1428" s="144" t="s">
        <v>6431</v>
      </c>
      <c r="J1428" s="144" t="s">
        <v>4122</v>
      </c>
      <c r="K1428" s="144" t="s">
        <v>4777</v>
      </c>
      <c r="L1428" s="129" t="s">
        <v>4339</v>
      </c>
      <c r="M1428" s="129" t="s">
        <v>1608</v>
      </c>
      <c r="N1428" s="144"/>
      <c r="O1428" s="144"/>
      <c r="P1428" s="235">
        <f t="shared" ca="1" si="45"/>
        <v>43509</v>
      </c>
      <c r="Q1428" s="236" t="str">
        <f t="shared" si="46"/>
        <v>ТАК</v>
      </c>
      <c r="R1428" s="236"/>
      <c r="S1428" s="152"/>
      <c r="T1428" s="146"/>
      <c r="U1428" s="146"/>
      <c r="V1428" s="146"/>
    </row>
    <row r="1429" spans="1:22" ht="51.65" x14ac:dyDescent="0.2">
      <c r="A1429" s="258">
        <v>992</v>
      </c>
      <c r="B1429" s="118">
        <f>SUBTOTAL(103,C$4:$C1429)</f>
        <v>1338</v>
      </c>
      <c r="C1429" s="142" t="s">
        <v>1118</v>
      </c>
      <c r="D1429" s="202">
        <v>39829168</v>
      </c>
      <c r="E1429" s="205" t="s">
        <v>3664</v>
      </c>
      <c r="F1429" s="173" t="s">
        <v>3665</v>
      </c>
      <c r="G1429" s="138" t="s">
        <v>2588</v>
      </c>
      <c r="H1429" s="144" t="s">
        <v>5881</v>
      </c>
      <c r="I1429" s="144" t="s">
        <v>6676</v>
      </c>
      <c r="J1429" s="144" t="s">
        <v>3666</v>
      </c>
      <c r="K1429" s="144" t="s">
        <v>4778</v>
      </c>
      <c r="L1429" s="129" t="s">
        <v>4339</v>
      </c>
      <c r="M1429" s="129" t="s">
        <v>1608</v>
      </c>
      <c r="N1429" s="144"/>
      <c r="O1429" s="144"/>
      <c r="P1429" s="235">
        <f t="shared" ca="1" si="45"/>
        <v>43509</v>
      </c>
      <c r="Q1429" s="236" t="str">
        <f t="shared" si="46"/>
        <v>ТАК</v>
      </c>
      <c r="R1429" s="236"/>
      <c r="S1429" s="152"/>
      <c r="T1429" s="146"/>
      <c r="U1429" s="146"/>
      <c r="V1429" s="146"/>
    </row>
    <row r="1430" spans="1:22" ht="51.65" x14ac:dyDescent="0.2">
      <c r="A1430" s="258">
        <v>993</v>
      </c>
      <c r="B1430" s="118">
        <f>SUBTOTAL(103,C$4:$C1430)</f>
        <v>1339</v>
      </c>
      <c r="C1430" s="210" t="s">
        <v>1104</v>
      </c>
      <c r="D1430" s="140">
        <v>39835779</v>
      </c>
      <c r="E1430" s="123" t="s">
        <v>978</v>
      </c>
      <c r="F1430" s="123" t="s">
        <v>3779</v>
      </c>
      <c r="G1430" s="138" t="s">
        <v>2588</v>
      </c>
      <c r="H1430" s="144" t="s">
        <v>5683</v>
      </c>
      <c r="I1430" s="144" t="s">
        <v>6103</v>
      </c>
      <c r="J1430" s="144" t="s">
        <v>4123</v>
      </c>
      <c r="K1430" s="144" t="s">
        <v>4779</v>
      </c>
      <c r="L1430" s="129" t="s">
        <v>4339</v>
      </c>
      <c r="M1430" s="129" t="s">
        <v>1608</v>
      </c>
      <c r="N1430" s="144"/>
      <c r="O1430" s="144"/>
      <c r="P1430" s="235">
        <f t="shared" ca="1" si="45"/>
        <v>43509</v>
      </c>
      <c r="Q1430" s="236" t="str">
        <f t="shared" si="46"/>
        <v>ТАК</v>
      </c>
      <c r="R1430" s="236"/>
      <c r="S1430" s="152"/>
      <c r="T1430" s="146"/>
      <c r="U1430" s="146"/>
      <c r="V1430" s="146"/>
    </row>
    <row r="1431" spans="1:22" ht="25.85" x14ac:dyDescent="0.2">
      <c r="A1431" s="258">
        <v>994</v>
      </c>
      <c r="B1431" s="118">
        <f>SUBTOTAL(103,C$4:$C1431)</f>
        <v>1340</v>
      </c>
      <c r="C1431" s="258" t="s">
        <v>1113</v>
      </c>
      <c r="D1431" s="202" t="s">
        <v>1835</v>
      </c>
      <c r="E1431" s="205" t="s">
        <v>1178</v>
      </c>
      <c r="F1431" s="175" t="s">
        <v>3714</v>
      </c>
      <c r="G1431" s="203" t="s">
        <v>2583</v>
      </c>
      <c r="H1431" s="144" t="s">
        <v>5720</v>
      </c>
      <c r="I1431" s="144" t="s">
        <v>6233</v>
      </c>
      <c r="J1431" s="144"/>
      <c r="K1431" s="144" t="s">
        <v>6898</v>
      </c>
      <c r="L1431" s="129" t="s">
        <v>394</v>
      </c>
      <c r="M1431" s="129" t="s">
        <v>395</v>
      </c>
      <c r="N1431" s="144"/>
      <c r="O1431" s="144"/>
      <c r="P1431" s="235">
        <f t="shared" ca="1" si="45"/>
        <v>43509</v>
      </c>
      <c r="Q1431" s="236" t="str">
        <f t="shared" si="46"/>
        <v>ТАК</v>
      </c>
      <c r="R1431" s="236"/>
      <c r="S1431" s="152"/>
      <c r="T1431" s="146"/>
      <c r="U1431" s="146"/>
      <c r="V1431" s="146"/>
    </row>
    <row r="1432" spans="1:22" ht="51.65" x14ac:dyDescent="0.2">
      <c r="A1432" s="262">
        <v>995</v>
      </c>
      <c r="B1432" s="118">
        <f>SUBTOTAL(103,C$4:$C1432)</f>
        <v>1341</v>
      </c>
      <c r="C1432" s="258" t="s">
        <v>1104</v>
      </c>
      <c r="D1432" s="140">
        <v>39837320</v>
      </c>
      <c r="E1432" s="123" t="s">
        <v>1161</v>
      </c>
      <c r="F1432" s="123" t="s">
        <v>84</v>
      </c>
      <c r="G1432" s="138" t="s">
        <v>2588</v>
      </c>
      <c r="H1432" s="144" t="s">
        <v>5788</v>
      </c>
      <c r="I1432" s="144" t="s">
        <v>6278</v>
      </c>
      <c r="J1432" s="144" t="s">
        <v>4124</v>
      </c>
      <c r="K1432" s="144" t="s">
        <v>4780</v>
      </c>
      <c r="L1432" s="129" t="s">
        <v>4339</v>
      </c>
      <c r="M1432" s="129" t="s">
        <v>1608</v>
      </c>
      <c r="N1432" s="144"/>
      <c r="O1432" s="144"/>
      <c r="P1432" s="235">
        <f t="shared" ca="1" si="45"/>
        <v>43509</v>
      </c>
      <c r="Q1432" s="236" t="str">
        <f t="shared" si="46"/>
        <v>ТАК</v>
      </c>
      <c r="R1432" s="236"/>
      <c r="S1432" s="152"/>
      <c r="T1432" s="146"/>
      <c r="U1432" s="146"/>
      <c r="V1432" s="146"/>
    </row>
    <row r="1433" spans="1:22" ht="27.2" x14ac:dyDescent="0.25">
      <c r="A1433" s="263"/>
      <c r="B1433" s="118">
        <f>SUBTOTAL(103,C$4:$C1433)</f>
        <v>1342</v>
      </c>
      <c r="C1433" s="142" t="s">
        <v>1104</v>
      </c>
      <c r="D1433" s="202" t="s">
        <v>10191</v>
      </c>
      <c r="E1433" s="205" t="s">
        <v>1161</v>
      </c>
      <c r="F1433" s="205" t="s">
        <v>84</v>
      </c>
      <c r="G1433" s="203" t="s">
        <v>7731</v>
      </c>
      <c r="H1433" s="144" t="s">
        <v>10100</v>
      </c>
      <c r="I1433" s="144" t="s">
        <v>10226</v>
      </c>
      <c r="J1433" s="144" t="s">
        <v>4124</v>
      </c>
      <c r="K1433" s="144" t="s">
        <v>10271</v>
      </c>
      <c r="L1433" s="129" t="s">
        <v>3743</v>
      </c>
      <c r="M1433" s="129" t="s">
        <v>3744</v>
      </c>
      <c r="N1433" s="234"/>
      <c r="O1433" s="237"/>
      <c r="P1433" s="235">
        <f t="shared" ca="1" si="45"/>
        <v>43509</v>
      </c>
      <c r="Q1433" s="236" t="str">
        <f t="shared" si="46"/>
        <v>ТАК</v>
      </c>
      <c r="R1433" s="152" t="s">
        <v>8699</v>
      </c>
      <c r="S1433" s="152" t="s">
        <v>10313</v>
      </c>
      <c r="T1433" s="80" t="s">
        <v>10374</v>
      </c>
      <c r="U1433" s="231" t="s">
        <v>8298</v>
      </c>
      <c r="V1433" s="146"/>
    </row>
    <row r="1434" spans="1:22" ht="51.65" x14ac:dyDescent="0.2">
      <c r="A1434" s="262">
        <v>996</v>
      </c>
      <c r="B1434" s="139">
        <f>SUBTOTAL(103,C$4:$C1434)</f>
        <v>1343</v>
      </c>
      <c r="C1434" s="258" t="s">
        <v>1104</v>
      </c>
      <c r="D1434" s="140" t="s">
        <v>1240</v>
      </c>
      <c r="E1434" s="123" t="s">
        <v>1239</v>
      </c>
      <c r="F1434" s="123" t="s">
        <v>242</v>
      </c>
      <c r="G1434" s="138" t="s">
        <v>2588</v>
      </c>
      <c r="H1434" s="144" t="s">
        <v>5806</v>
      </c>
      <c r="I1434" s="144" t="s">
        <v>6308</v>
      </c>
      <c r="J1434" s="144" t="s">
        <v>4125</v>
      </c>
      <c r="K1434" s="144" t="s">
        <v>4781</v>
      </c>
      <c r="L1434" s="204" t="s">
        <v>4339</v>
      </c>
      <c r="M1434" s="204" t="s">
        <v>1608</v>
      </c>
      <c r="N1434" s="144"/>
      <c r="O1434" s="144"/>
      <c r="P1434" s="235">
        <f t="shared" ca="1" si="45"/>
        <v>43509</v>
      </c>
      <c r="Q1434" s="236" t="str">
        <f t="shared" si="46"/>
        <v>ТАК</v>
      </c>
      <c r="R1434" s="236"/>
      <c r="S1434" s="152"/>
      <c r="T1434" s="146"/>
      <c r="U1434" s="146"/>
      <c r="V1434" s="146"/>
    </row>
    <row r="1435" spans="1:22" ht="27.2" x14ac:dyDescent="0.2">
      <c r="A1435" s="263"/>
      <c r="B1435" s="118">
        <f>SUBTOTAL(103,C$4:$C1435)</f>
        <v>1344</v>
      </c>
      <c r="C1435" s="142" t="s">
        <v>1104</v>
      </c>
      <c r="D1435" s="202" t="s">
        <v>1240</v>
      </c>
      <c r="E1435" s="205" t="s">
        <v>9013</v>
      </c>
      <c r="F1435" s="205" t="s">
        <v>8928</v>
      </c>
      <c r="G1435" s="203" t="s">
        <v>7731</v>
      </c>
      <c r="H1435" s="144" t="s">
        <v>8897</v>
      </c>
      <c r="I1435" s="144" t="s">
        <v>9038</v>
      </c>
      <c r="J1435" s="144" t="s">
        <v>8944</v>
      </c>
      <c r="K1435" s="144" t="s">
        <v>8943</v>
      </c>
      <c r="L1435" s="129" t="s">
        <v>3743</v>
      </c>
      <c r="M1435" s="129" t="s">
        <v>3744</v>
      </c>
      <c r="N1435" s="144"/>
      <c r="O1435" s="144"/>
      <c r="P1435" s="235">
        <f t="shared" ca="1" si="45"/>
        <v>43509</v>
      </c>
      <c r="Q1435" s="236" t="str">
        <f t="shared" si="46"/>
        <v>ТАК</v>
      </c>
      <c r="R1435" s="236"/>
      <c r="S1435" s="152"/>
      <c r="T1435" s="146"/>
      <c r="U1435" s="146"/>
      <c r="V1435" s="146"/>
    </row>
    <row r="1436" spans="1:22" ht="51.65" x14ac:dyDescent="0.2">
      <c r="A1436" s="258">
        <v>997</v>
      </c>
      <c r="B1436" s="118">
        <f>SUBTOTAL(103,C$4:$C1436)</f>
        <v>1345</v>
      </c>
      <c r="C1436" s="220" t="s">
        <v>1104</v>
      </c>
      <c r="D1436" s="140">
        <v>39848594</v>
      </c>
      <c r="E1436" s="123" t="s">
        <v>2344</v>
      </c>
      <c r="F1436" s="123" t="s">
        <v>61</v>
      </c>
      <c r="G1436" s="138" t="s">
        <v>2588</v>
      </c>
      <c r="H1436" s="144" t="s">
        <v>5954</v>
      </c>
      <c r="I1436" s="144" t="s">
        <v>6534</v>
      </c>
      <c r="J1436" s="144" t="s">
        <v>4126</v>
      </c>
      <c r="K1436" s="144" t="s">
        <v>4782</v>
      </c>
      <c r="L1436" s="129" t="s">
        <v>4339</v>
      </c>
      <c r="M1436" s="129" t="s">
        <v>1608</v>
      </c>
      <c r="N1436" s="144"/>
      <c r="O1436" s="144"/>
      <c r="P1436" s="235">
        <f t="shared" ca="1" si="45"/>
        <v>43509</v>
      </c>
      <c r="Q1436" s="236" t="str">
        <f t="shared" si="46"/>
        <v>ТАК</v>
      </c>
      <c r="R1436" s="236"/>
      <c r="S1436" s="152"/>
      <c r="T1436" s="146"/>
      <c r="U1436" s="146"/>
      <c r="V1436" s="146"/>
    </row>
    <row r="1437" spans="1:22" ht="51.65" x14ac:dyDescent="0.2">
      <c r="A1437" s="258">
        <v>998</v>
      </c>
      <c r="B1437" s="118">
        <f>SUBTOTAL(103,C$4:$C1437)</f>
        <v>1346</v>
      </c>
      <c r="C1437" s="258" t="s">
        <v>1104</v>
      </c>
      <c r="D1437" s="202">
        <v>39851007</v>
      </c>
      <c r="E1437" s="173" t="s">
        <v>704</v>
      </c>
      <c r="F1437" s="173" t="s">
        <v>703</v>
      </c>
      <c r="G1437" s="138" t="s">
        <v>2588</v>
      </c>
      <c r="H1437" s="144" t="s">
        <v>6014</v>
      </c>
      <c r="I1437" s="144" t="s">
        <v>6618</v>
      </c>
      <c r="J1437" s="144" t="s">
        <v>4127</v>
      </c>
      <c r="K1437" s="144" t="s">
        <v>4783</v>
      </c>
      <c r="L1437" s="129" t="s">
        <v>4339</v>
      </c>
      <c r="M1437" s="129" t="s">
        <v>1608</v>
      </c>
      <c r="N1437" s="144"/>
      <c r="O1437" s="144"/>
      <c r="P1437" s="235">
        <f t="shared" ca="1" si="45"/>
        <v>43509</v>
      </c>
      <c r="Q1437" s="236" t="str">
        <f t="shared" si="46"/>
        <v>ТАК</v>
      </c>
      <c r="R1437" s="236"/>
      <c r="S1437" s="152"/>
      <c r="T1437" s="146"/>
      <c r="U1437" s="146"/>
      <c r="V1437" s="146"/>
    </row>
    <row r="1438" spans="1:22" ht="51.65" x14ac:dyDescent="0.2">
      <c r="A1438" s="258">
        <v>999</v>
      </c>
      <c r="B1438" s="118">
        <f>SUBTOTAL(103,C$4:$C1438)</f>
        <v>1347</v>
      </c>
      <c r="C1438" s="258" t="s">
        <v>1104</v>
      </c>
      <c r="D1438" s="140">
        <v>39865431</v>
      </c>
      <c r="E1438" s="123" t="s">
        <v>7266</v>
      </c>
      <c r="F1438" s="123" t="s">
        <v>7878</v>
      </c>
      <c r="G1438" s="138" t="s">
        <v>2588</v>
      </c>
      <c r="H1438" s="144" t="s">
        <v>5788</v>
      </c>
      <c r="I1438" s="144" t="s">
        <v>6278</v>
      </c>
      <c r="J1438" s="144" t="s">
        <v>4128</v>
      </c>
      <c r="K1438" s="144" t="s">
        <v>4784</v>
      </c>
      <c r="L1438" s="204" t="s">
        <v>4339</v>
      </c>
      <c r="M1438" s="204" t="s">
        <v>1608</v>
      </c>
      <c r="N1438" s="144"/>
      <c r="O1438" s="144"/>
      <c r="P1438" s="235">
        <f t="shared" ca="1" si="45"/>
        <v>43509</v>
      </c>
      <c r="Q1438" s="236" t="str">
        <f t="shared" si="46"/>
        <v>ТАК</v>
      </c>
      <c r="R1438" s="236"/>
      <c r="S1438" s="152"/>
      <c r="T1438" s="146"/>
      <c r="U1438" s="146"/>
      <c r="V1438" s="146"/>
    </row>
    <row r="1439" spans="1:22" ht="51.65" x14ac:dyDescent="0.2">
      <c r="A1439" s="258">
        <v>1000</v>
      </c>
      <c r="B1439" s="118">
        <f>SUBTOTAL(103,C$4:$C1439)</f>
        <v>1348</v>
      </c>
      <c r="C1439" s="142" t="s">
        <v>1104</v>
      </c>
      <c r="D1439" s="202">
        <v>39865557</v>
      </c>
      <c r="E1439" s="205" t="s">
        <v>8058</v>
      </c>
      <c r="F1439" s="205" t="s">
        <v>8069</v>
      </c>
      <c r="G1439" s="138" t="s">
        <v>2588</v>
      </c>
      <c r="H1439" s="144" t="s">
        <v>7990</v>
      </c>
      <c r="I1439" s="144" t="s">
        <v>8103</v>
      </c>
      <c r="J1439" s="144" t="s">
        <v>8080</v>
      </c>
      <c r="K1439" s="144" t="s">
        <v>8081</v>
      </c>
      <c r="L1439" s="129" t="s">
        <v>1609</v>
      </c>
      <c r="M1439" s="129" t="s">
        <v>1608</v>
      </c>
      <c r="N1439" s="144"/>
      <c r="O1439" s="144"/>
      <c r="P1439" s="235">
        <f t="shared" ca="1" si="45"/>
        <v>43509</v>
      </c>
      <c r="Q1439" s="236" t="str">
        <f t="shared" si="46"/>
        <v>ТАК</v>
      </c>
      <c r="R1439" s="236"/>
      <c r="S1439" s="152"/>
      <c r="T1439" s="146"/>
      <c r="U1439" s="146"/>
      <c r="V1439" s="146"/>
    </row>
    <row r="1440" spans="1:22" ht="51.65" x14ac:dyDescent="0.2">
      <c r="A1440" s="258">
        <v>1001</v>
      </c>
      <c r="B1440" s="118">
        <f>SUBTOTAL(103,C$4:$C1440)</f>
        <v>1349</v>
      </c>
      <c r="C1440" s="210" t="s">
        <v>1124</v>
      </c>
      <c r="D1440" s="202">
        <v>39868720</v>
      </c>
      <c r="E1440" s="205" t="s">
        <v>699</v>
      </c>
      <c r="F1440" s="205" t="s">
        <v>501</v>
      </c>
      <c r="G1440" s="138" t="s">
        <v>2588</v>
      </c>
      <c r="H1440" s="144" t="s">
        <v>5685</v>
      </c>
      <c r="I1440" s="144" t="s">
        <v>6379</v>
      </c>
      <c r="J1440" s="144" t="s">
        <v>4129</v>
      </c>
      <c r="K1440" s="144" t="s">
        <v>4785</v>
      </c>
      <c r="L1440" s="129" t="s">
        <v>4339</v>
      </c>
      <c r="M1440" s="129" t="s">
        <v>1608</v>
      </c>
      <c r="N1440" s="144"/>
      <c r="O1440" s="144"/>
      <c r="P1440" s="235">
        <f t="shared" ca="1" si="45"/>
        <v>43509</v>
      </c>
      <c r="Q1440" s="236" t="str">
        <f t="shared" si="46"/>
        <v>ТАК</v>
      </c>
      <c r="R1440" s="236"/>
      <c r="S1440" s="152"/>
      <c r="T1440" s="146"/>
      <c r="U1440" s="146"/>
      <c r="V1440" s="146"/>
    </row>
    <row r="1441" spans="1:22" ht="51.65" x14ac:dyDescent="0.2">
      <c r="A1441" s="258">
        <v>1002</v>
      </c>
      <c r="B1441" s="118">
        <f>SUBTOTAL(103,C$4:$C1441)</f>
        <v>1350</v>
      </c>
      <c r="C1441" s="220" t="s">
        <v>1119</v>
      </c>
      <c r="D1441" s="140" t="s">
        <v>893</v>
      </c>
      <c r="E1441" s="123" t="s">
        <v>892</v>
      </c>
      <c r="F1441" s="123" t="s">
        <v>891</v>
      </c>
      <c r="G1441" s="138" t="s">
        <v>2588</v>
      </c>
      <c r="H1441" s="144" t="s">
        <v>5796</v>
      </c>
      <c r="I1441" s="144" t="s">
        <v>6290</v>
      </c>
      <c r="J1441" s="144" t="s">
        <v>4130</v>
      </c>
      <c r="K1441" s="144" t="s">
        <v>4786</v>
      </c>
      <c r="L1441" s="129" t="s">
        <v>4339</v>
      </c>
      <c r="M1441" s="129" t="s">
        <v>1608</v>
      </c>
      <c r="N1441" s="144"/>
      <c r="O1441" s="144"/>
      <c r="P1441" s="235">
        <f t="shared" ca="1" si="45"/>
        <v>43509</v>
      </c>
      <c r="Q1441" s="236" t="str">
        <f t="shared" si="46"/>
        <v>ТАК</v>
      </c>
      <c r="R1441" s="236"/>
      <c r="S1441" s="152"/>
      <c r="T1441" s="146"/>
      <c r="U1441" s="146"/>
      <c r="V1441" s="146"/>
    </row>
    <row r="1442" spans="1:22" ht="25.85" x14ac:dyDescent="0.2">
      <c r="A1442" s="258">
        <v>1003</v>
      </c>
      <c r="B1442" s="118">
        <f>SUBTOTAL(103,C$4:$C1442)</f>
        <v>1351</v>
      </c>
      <c r="C1442" s="142" t="s">
        <v>1104</v>
      </c>
      <c r="D1442" s="202" t="s">
        <v>6946</v>
      </c>
      <c r="E1442" s="205" t="s">
        <v>6991</v>
      </c>
      <c r="F1442" s="205" t="s">
        <v>6958</v>
      </c>
      <c r="G1442" s="137" t="s">
        <v>2586</v>
      </c>
      <c r="H1442" s="144" t="s">
        <v>6932</v>
      </c>
      <c r="I1442" s="144" t="s">
        <v>7001</v>
      </c>
      <c r="J1442" s="144" t="s">
        <v>6979</v>
      </c>
      <c r="K1442" s="144" t="s">
        <v>6969</v>
      </c>
      <c r="L1442" s="129" t="s">
        <v>3743</v>
      </c>
      <c r="M1442" s="129" t="s">
        <v>3744</v>
      </c>
      <c r="N1442" s="144"/>
      <c r="O1442" s="144"/>
      <c r="P1442" s="235">
        <f t="shared" ca="1" si="45"/>
        <v>43509</v>
      </c>
      <c r="Q1442" s="236" t="str">
        <f t="shared" si="46"/>
        <v>ТАК</v>
      </c>
      <c r="R1442" s="236"/>
      <c r="S1442" s="152"/>
      <c r="T1442" s="146"/>
      <c r="U1442" s="146"/>
      <c r="V1442" s="146"/>
    </row>
    <row r="1443" spans="1:22" ht="51.65" x14ac:dyDescent="0.2">
      <c r="A1443" s="258">
        <v>1004</v>
      </c>
      <c r="B1443" s="118">
        <f>SUBTOTAL(103,C$4:$C1443)</f>
        <v>1352</v>
      </c>
      <c r="C1443" s="142" t="s">
        <v>1114</v>
      </c>
      <c r="D1443" s="140" t="s">
        <v>1915</v>
      </c>
      <c r="E1443" s="123" t="s">
        <v>1914</v>
      </c>
      <c r="F1443" s="123" t="s">
        <v>1913</v>
      </c>
      <c r="G1443" s="138" t="s">
        <v>2588</v>
      </c>
      <c r="H1443" s="144" t="s">
        <v>5844</v>
      </c>
      <c r="I1443" s="144" t="s">
        <v>6375</v>
      </c>
      <c r="J1443" s="144" t="s">
        <v>4131</v>
      </c>
      <c r="K1443" s="144" t="s">
        <v>4787</v>
      </c>
      <c r="L1443" s="129" t="s">
        <v>4339</v>
      </c>
      <c r="M1443" s="129" t="s">
        <v>1608</v>
      </c>
      <c r="N1443" s="144"/>
      <c r="O1443" s="144"/>
      <c r="P1443" s="235">
        <f t="shared" ca="1" si="45"/>
        <v>43509</v>
      </c>
      <c r="Q1443" s="236" t="str">
        <f t="shared" si="46"/>
        <v>ТАК</v>
      </c>
      <c r="R1443" s="236"/>
      <c r="S1443" s="152"/>
      <c r="T1443" s="146"/>
      <c r="U1443" s="146"/>
      <c r="V1443" s="146"/>
    </row>
    <row r="1444" spans="1:22" ht="25.85" x14ac:dyDescent="0.2">
      <c r="A1444" s="258">
        <v>1005</v>
      </c>
      <c r="B1444" s="118">
        <f>SUBTOTAL(103,C$4:$C1444)</f>
        <v>1353</v>
      </c>
      <c r="C1444" s="258" t="s">
        <v>1105</v>
      </c>
      <c r="D1444" s="140" t="s">
        <v>1589</v>
      </c>
      <c r="E1444" s="179" t="s">
        <v>1590</v>
      </c>
      <c r="F1444" s="123" t="s">
        <v>1591</v>
      </c>
      <c r="G1444" s="203" t="s">
        <v>2583</v>
      </c>
      <c r="H1444" s="144" t="s">
        <v>5995</v>
      </c>
      <c r="I1444" s="144" t="s">
        <v>6588</v>
      </c>
      <c r="J1444" s="144"/>
      <c r="K1444" s="144"/>
      <c r="L1444" s="129" t="s">
        <v>394</v>
      </c>
      <c r="M1444" s="129" t="s">
        <v>395</v>
      </c>
      <c r="N1444" s="144"/>
      <c r="O1444" s="144"/>
      <c r="P1444" s="235">
        <f t="shared" ca="1" si="45"/>
        <v>43509</v>
      </c>
      <c r="Q1444" s="236" t="str">
        <f t="shared" si="46"/>
        <v>ТАК</v>
      </c>
      <c r="R1444" s="236"/>
      <c r="S1444" s="152"/>
      <c r="T1444" s="146"/>
      <c r="U1444" s="146"/>
      <c r="V1444" s="146"/>
    </row>
    <row r="1445" spans="1:22" ht="25.85" x14ac:dyDescent="0.2">
      <c r="A1445" s="258">
        <v>1006</v>
      </c>
      <c r="B1445" s="139">
        <f>SUBTOTAL(103,C$4:$C1445)</f>
        <v>1354</v>
      </c>
      <c r="C1445" s="258" t="s">
        <v>1104</v>
      </c>
      <c r="D1445" s="140" t="s">
        <v>1949</v>
      </c>
      <c r="E1445" s="179" t="s">
        <v>1948</v>
      </c>
      <c r="F1445" s="179" t="s">
        <v>7326</v>
      </c>
      <c r="G1445" s="203" t="s">
        <v>2583</v>
      </c>
      <c r="H1445" s="144" t="s">
        <v>6043</v>
      </c>
      <c r="I1445" s="144" t="s">
        <v>6677</v>
      </c>
      <c r="J1445" s="144"/>
      <c r="K1445" s="144" t="s">
        <v>7345</v>
      </c>
      <c r="L1445" s="129" t="s">
        <v>394</v>
      </c>
      <c r="M1445" s="129" t="s">
        <v>395</v>
      </c>
      <c r="N1445" s="144"/>
      <c r="O1445" s="144"/>
      <c r="P1445" s="235">
        <f t="shared" ca="1" si="45"/>
        <v>43509</v>
      </c>
      <c r="Q1445" s="236" t="str">
        <f t="shared" si="46"/>
        <v>ТАК</v>
      </c>
      <c r="R1445" s="236"/>
      <c r="S1445" s="152"/>
      <c r="T1445" s="146"/>
      <c r="U1445" s="146"/>
      <c r="V1445" s="146"/>
    </row>
    <row r="1446" spans="1:22" ht="25.85" x14ac:dyDescent="0.2">
      <c r="A1446" s="258">
        <v>1007</v>
      </c>
      <c r="B1446" s="118">
        <f>SUBTOTAL(103,C$4:$C1446)</f>
        <v>1355</v>
      </c>
      <c r="C1446" s="258" t="s">
        <v>1127</v>
      </c>
      <c r="D1446" s="128" t="s">
        <v>5616</v>
      </c>
      <c r="E1446" s="173" t="s">
        <v>2054</v>
      </c>
      <c r="F1446" s="173" t="s">
        <v>1045</v>
      </c>
      <c r="G1446" s="203" t="s">
        <v>2583</v>
      </c>
      <c r="H1446" s="144" t="s">
        <v>6044</v>
      </c>
      <c r="I1446" s="144" t="s">
        <v>6678</v>
      </c>
      <c r="J1446" s="144"/>
      <c r="K1446" s="144"/>
      <c r="L1446" s="129" t="s">
        <v>394</v>
      </c>
      <c r="M1446" s="129" t="s">
        <v>395</v>
      </c>
      <c r="N1446" s="144"/>
      <c r="O1446" s="144"/>
      <c r="P1446" s="235">
        <f t="shared" ca="1" si="45"/>
        <v>43509</v>
      </c>
      <c r="Q1446" s="236" t="str">
        <f t="shared" si="46"/>
        <v>ТАК</v>
      </c>
      <c r="R1446" s="236"/>
      <c r="S1446" s="152"/>
      <c r="T1446" s="146"/>
      <c r="U1446" s="146"/>
      <c r="V1446" s="146"/>
    </row>
    <row r="1447" spans="1:22" ht="51.65" x14ac:dyDescent="0.2">
      <c r="A1447" s="258">
        <v>1008</v>
      </c>
      <c r="B1447" s="118">
        <f>SUBTOTAL(103,C$4:$C1447)</f>
        <v>1356</v>
      </c>
      <c r="C1447" s="195" t="s">
        <v>1104</v>
      </c>
      <c r="D1447" s="140">
        <v>39908899</v>
      </c>
      <c r="E1447" s="123" t="s">
        <v>343</v>
      </c>
      <c r="F1447" s="123" t="s">
        <v>1865</v>
      </c>
      <c r="G1447" s="138" t="s">
        <v>2588</v>
      </c>
      <c r="H1447" s="144" t="s">
        <v>5851</v>
      </c>
      <c r="I1447" s="144" t="s">
        <v>6431</v>
      </c>
      <c r="J1447" s="144" t="s">
        <v>4132</v>
      </c>
      <c r="K1447" s="144" t="s">
        <v>4788</v>
      </c>
      <c r="L1447" s="129" t="s">
        <v>4339</v>
      </c>
      <c r="M1447" s="129" t="s">
        <v>1608</v>
      </c>
      <c r="N1447" s="144"/>
      <c r="O1447" s="144"/>
      <c r="P1447" s="235">
        <f t="shared" ca="1" si="45"/>
        <v>43509</v>
      </c>
      <c r="Q1447" s="236" t="str">
        <f t="shared" si="46"/>
        <v>ТАК</v>
      </c>
      <c r="R1447" s="236"/>
      <c r="S1447" s="152"/>
      <c r="T1447" s="146"/>
      <c r="U1447" s="146"/>
      <c r="V1447" s="146"/>
    </row>
    <row r="1448" spans="1:22" ht="25.85" x14ac:dyDescent="0.2">
      <c r="A1448" s="262">
        <v>1009</v>
      </c>
      <c r="B1448" s="139">
        <f>SUBTOTAL(103,C$4:$C1448)</f>
        <v>1357</v>
      </c>
      <c r="C1448" s="220" t="s">
        <v>1104</v>
      </c>
      <c r="D1448" s="202" t="s">
        <v>1262</v>
      </c>
      <c r="E1448" s="205" t="s">
        <v>1261</v>
      </c>
      <c r="F1448" s="205" t="s">
        <v>525</v>
      </c>
      <c r="G1448" s="203" t="s">
        <v>2586</v>
      </c>
      <c r="H1448" s="144" t="s">
        <v>5685</v>
      </c>
      <c r="I1448" s="144" t="s">
        <v>6112</v>
      </c>
      <c r="J1448" s="144" t="s">
        <v>4133</v>
      </c>
      <c r="K1448" s="144" t="s">
        <v>4789</v>
      </c>
      <c r="L1448" s="129" t="s">
        <v>3743</v>
      </c>
      <c r="M1448" s="129" t="s">
        <v>3744</v>
      </c>
      <c r="N1448" s="144"/>
      <c r="O1448" s="144"/>
      <c r="P1448" s="235">
        <f t="shared" ca="1" si="45"/>
        <v>43509</v>
      </c>
      <c r="Q1448" s="236" t="str">
        <f t="shared" si="46"/>
        <v>ТАК</v>
      </c>
      <c r="R1448" s="236"/>
      <c r="S1448" s="152"/>
      <c r="T1448" s="146"/>
      <c r="U1448" s="146"/>
      <c r="V1448" s="146"/>
    </row>
    <row r="1449" spans="1:22" ht="51.65" x14ac:dyDescent="0.2">
      <c r="A1449" s="263"/>
      <c r="B1449" s="118">
        <f>SUBTOTAL(103,C$4:$C1449)</f>
        <v>1358</v>
      </c>
      <c r="C1449" s="258" t="s">
        <v>1104</v>
      </c>
      <c r="D1449" s="140" t="s">
        <v>1262</v>
      </c>
      <c r="E1449" s="123" t="s">
        <v>1261</v>
      </c>
      <c r="F1449" s="123" t="s">
        <v>1260</v>
      </c>
      <c r="G1449" s="138" t="s">
        <v>2588</v>
      </c>
      <c r="H1449" s="144" t="s">
        <v>5806</v>
      </c>
      <c r="I1449" s="144" t="s">
        <v>6308</v>
      </c>
      <c r="J1449" s="144" t="s">
        <v>4133</v>
      </c>
      <c r="K1449" s="144" t="s">
        <v>4789</v>
      </c>
      <c r="L1449" s="129" t="s">
        <v>4339</v>
      </c>
      <c r="M1449" s="129" t="s">
        <v>1608</v>
      </c>
      <c r="N1449" s="144"/>
      <c r="O1449" s="144"/>
      <c r="P1449" s="235">
        <f t="shared" ca="1" si="45"/>
        <v>43509</v>
      </c>
      <c r="Q1449" s="236" t="str">
        <f t="shared" si="46"/>
        <v>ТАК</v>
      </c>
      <c r="R1449" s="236"/>
      <c r="S1449" s="152"/>
      <c r="T1449" s="146"/>
      <c r="U1449" s="146"/>
      <c r="V1449" s="146"/>
    </row>
    <row r="1450" spans="1:22" ht="51.65" x14ac:dyDescent="0.2">
      <c r="A1450" s="258">
        <v>1010</v>
      </c>
      <c r="B1450" s="118">
        <f>SUBTOTAL(103,C$4:$C1450)</f>
        <v>1359</v>
      </c>
      <c r="C1450" s="258" t="s">
        <v>1104</v>
      </c>
      <c r="D1450" s="202">
        <v>39923482</v>
      </c>
      <c r="E1450" s="205" t="s">
        <v>1279</v>
      </c>
      <c r="F1450" s="205" t="s">
        <v>1418</v>
      </c>
      <c r="G1450" s="138" t="s">
        <v>2588</v>
      </c>
      <c r="H1450" s="144" t="s">
        <v>5825</v>
      </c>
      <c r="I1450" s="144" t="s">
        <v>6661</v>
      </c>
      <c r="J1450" s="144" t="s">
        <v>4134</v>
      </c>
      <c r="K1450" s="144" t="s">
        <v>4790</v>
      </c>
      <c r="L1450" s="129" t="s">
        <v>4339</v>
      </c>
      <c r="M1450" s="129" t="s">
        <v>1608</v>
      </c>
      <c r="N1450" s="144"/>
      <c r="O1450" s="144"/>
      <c r="P1450" s="235">
        <f t="shared" ca="1" si="45"/>
        <v>43509</v>
      </c>
      <c r="Q1450" s="236" t="str">
        <f t="shared" si="46"/>
        <v>ТАК</v>
      </c>
      <c r="R1450" s="236"/>
      <c r="S1450" s="152"/>
      <c r="T1450" s="146"/>
      <c r="U1450" s="146"/>
      <c r="V1450" s="146"/>
    </row>
    <row r="1451" spans="1:22" ht="51.65" x14ac:dyDescent="0.2">
      <c r="A1451" s="262">
        <v>1011</v>
      </c>
      <c r="B1451" s="118">
        <f>SUBTOTAL(103,C$4:$C1451)</f>
        <v>1360</v>
      </c>
      <c r="C1451" s="210" t="s">
        <v>1104</v>
      </c>
      <c r="D1451" s="140">
        <v>39925982</v>
      </c>
      <c r="E1451" s="123" t="s">
        <v>1512</v>
      </c>
      <c r="F1451" s="123" t="s">
        <v>1511</v>
      </c>
      <c r="G1451" s="138" t="s">
        <v>2588</v>
      </c>
      <c r="H1451" s="144" t="s">
        <v>5726</v>
      </c>
      <c r="I1451" s="144" t="s">
        <v>6289</v>
      </c>
      <c r="J1451" s="144" t="s">
        <v>4135</v>
      </c>
      <c r="K1451" s="144" t="s">
        <v>4791</v>
      </c>
      <c r="L1451" s="129" t="s">
        <v>4339</v>
      </c>
      <c r="M1451" s="129" t="s">
        <v>1608</v>
      </c>
      <c r="N1451" s="144"/>
      <c r="O1451" s="144"/>
      <c r="P1451" s="235">
        <f t="shared" ca="1" si="45"/>
        <v>43509</v>
      </c>
      <c r="Q1451" s="236" t="str">
        <f t="shared" si="46"/>
        <v>ТАК</v>
      </c>
      <c r="R1451" s="236"/>
      <c r="S1451" s="152"/>
      <c r="T1451" s="146"/>
      <c r="U1451" s="146"/>
      <c r="V1451" s="146"/>
    </row>
    <row r="1452" spans="1:22" ht="27.2" x14ac:dyDescent="0.25">
      <c r="A1452" s="263"/>
      <c r="B1452" s="118">
        <f>SUBTOTAL(103,C$4:$C1452)</f>
        <v>1361</v>
      </c>
      <c r="C1452" s="142" t="s">
        <v>1104</v>
      </c>
      <c r="D1452" s="202" t="s">
        <v>10179</v>
      </c>
      <c r="E1452" s="205" t="s">
        <v>1512</v>
      </c>
      <c r="F1452" s="205" t="s">
        <v>10200</v>
      </c>
      <c r="G1452" s="203" t="s">
        <v>7731</v>
      </c>
      <c r="H1452" s="144" t="s">
        <v>10096</v>
      </c>
      <c r="I1452" s="144" t="s">
        <v>10221</v>
      </c>
      <c r="J1452" s="144" t="s">
        <v>10229</v>
      </c>
      <c r="K1452" s="144" t="s">
        <v>10259</v>
      </c>
      <c r="L1452" s="129" t="s">
        <v>3743</v>
      </c>
      <c r="M1452" s="129" t="s">
        <v>3744</v>
      </c>
      <c r="N1452" s="234"/>
      <c r="O1452" s="237"/>
      <c r="P1452" s="235">
        <f t="shared" ca="1" si="45"/>
        <v>43509</v>
      </c>
      <c r="Q1452" s="236" t="str">
        <f t="shared" si="46"/>
        <v>ТАК</v>
      </c>
      <c r="R1452" s="152" t="s">
        <v>8699</v>
      </c>
      <c r="S1452" s="152" t="s">
        <v>10281</v>
      </c>
      <c r="T1452" s="80" t="s">
        <v>10341</v>
      </c>
      <c r="U1452" s="231" t="s">
        <v>8298</v>
      </c>
      <c r="V1452" s="146"/>
    </row>
    <row r="1453" spans="1:22" ht="51.65" x14ac:dyDescent="0.2">
      <c r="A1453" s="258">
        <v>1012</v>
      </c>
      <c r="B1453" s="118">
        <f>SUBTOTAL(103,C$4:$C1453)</f>
        <v>1362</v>
      </c>
      <c r="C1453" s="142" t="s">
        <v>1104</v>
      </c>
      <c r="D1453" s="202">
        <v>39931745</v>
      </c>
      <c r="E1453" s="205" t="s">
        <v>7401</v>
      </c>
      <c r="F1453" s="205" t="s">
        <v>7402</v>
      </c>
      <c r="G1453" s="138" t="s">
        <v>2588</v>
      </c>
      <c r="H1453" s="144" t="s">
        <v>7424</v>
      </c>
      <c r="I1453" s="144" t="s">
        <v>7428</v>
      </c>
      <c r="J1453" s="144" t="s">
        <v>7478</v>
      </c>
      <c r="K1453" s="144" t="s">
        <v>7479</v>
      </c>
      <c r="L1453" s="129" t="s">
        <v>1609</v>
      </c>
      <c r="M1453" s="129" t="s">
        <v>1608</v>
      </c>
      <c r="N1453" s="144"/>
      <c r="O1453" s="144"/>
      <c r="P1453" s="235">
        <f t="shared" ca="1" si="45"/>
        <v>43509</v>
      </c>
      <c r="Q1453" s="236" t="str">
        <f t="shared" si="46"/>
        <v>ТАК</v>
      </c>
      <c r="R1453" s="236"/>
      <c r="S1453" s="152"/>
      <c r="T1453" s="146"/>
      <c r="U1453" s="146"/>
      <c r="V1453" s="146"/>
    </row>
    <row r="1454" spans="1:22" ht="25.85" x14ac:dyDescent="0.2">
      <c r="A1454" s="258">
        <v>1013</v>
      </c>
      <c r="B1454" s="118">
        <f>SUBTOTAL(103,C$4:$C1454)</f>
        <v>1363</v>
      </c>
      <c r="C1454" s="142" t="s">
        <v>1114</v>
      </c>
      <c r="D1454" s="128" t="s">
        <v>628</v>
      </c>
      <c r="E1454" s="173" t="s">
        <v>629</v>
      </c>
      <c r="F1454" s="173" t="s">
        <v>6826</v>
      </c>
      <c r="G1454" s="203" t="s">
        <v>2586</v>
      </c>
      <c r="H1454" s="144" t="s">
        <v>5685</v>
      </c>
      <c r="I1454" s="144" t="s">
        <v>6112</v>
      </c>
      <c r="J1454" s="144" t="s">
        <v>5255</v>
      </c>
      <c r="K1454" s="144" t="s">
        <v>5098</v>
      </c>
      <c r="L1454" s="129" t="s">
        <v>3743</v>
      </c>
      <c r="M1454" s="129" t="s">
        <v>3744</v>
      </c>
      <c r="N1454" s="144"/>
      <c r="O1454" s="144"/>
      <c r="P1454" s="235">
        <f t="shared" ca="1" si="45"/>
        <v>43509</v>
      </c>
      <c r="Q1454" s="236" t="str">
        <f t="shared" si="46"/>
        <v>ТАК</v>
      </c>
      <c r="R1454" s="236"/>
      <c r="S1454" s="152" t="s">
        <v>8705</v>
      </c>
      <c r="T1454" s="152" t="s">
        <v>8801</v>
      </c>
      <c r="U1454" s="241" t="s">
        <v>8298</v>
      </c>
      <c r="V1454" s="146"/>
    </row>
    <row r="1455" spans="1:22" ht="51.65" x14ac:dyDescent="0.2">
      <c r="A1455" s="258">
        <v>1014</v>
      </c>
      <c r="B1455" s="118">
        <f>SUBTOTAL(103,C$4:$C1455)</f>
        <v>1364</v>
      </c>
      <c r="C1455" s="142" t="s">
        <v>1104</v>
      </c>
      <c r="D1455" s="128">
        <v>39945401</v>
      </c>
      <c r="E1455" s="173" t="s">
        <v>6777</v>
      </c>
      <c r="F1455" s="205" t="s">
        <v>6778</v>
      </c>
      <c r="G1455" s="138" t="s">
        <v>2588</v>
      </c>
      <c r="H1455" s="144" t="s">
        <v>6788</v>
      </c>
      <c r="I1455" s="144" t="s">
        <v>6790</v>
      </c>
      <c r="J1455" s="144" t="s">
        <v>6785</v>
      </c>
      <c r="K1455" s="144" t="s">
        <v>6810</v>
      </c>
      <c r="L1455" s="129" t="s">
        <v>4339</v>
      </c>
      <c r="M1455" s="129" t="s">
        <v>1608</v>
      </c>
      <c r="N1455" s="144"/>
      <c r="O1455" s="144"/>
      <c r="P1455" s="235">
        <f t="shared" ca="1" si="45"/>
        <v>43509</v>
      </c>
      <c r="Q1455" s="236" t="str">
        <f t="shared" si="46"/>
        <v>ТАК</v>
      </c>
      <c r="R1455" s="236"/>
      <c r="S1455" s="152"/>
      <c r="T1455" s="146"/>
      <c r="U1455" s="146"/>
      <c r="V1455" s="146"/>
    </row>
    <row r="1456" spans="1:22" ht="25.85" x14ac:dyDescent="0.2">
      <c r="A1456" s="258">
        <v>1015</v>
      </c>
      <c r="B1456" s="139">
        <f>SUBTOTAL(103,C$4:$C1456)</f>
        <v>1365</v>
      </c>
      <c r="C1456" s="142" t="s">
        <v>1104</v>
      </c>
      <c r="D1456" s="202" t="s">
        <v>6913</v>
      </c>
      <c r="E1456" s="205" t="s">
        <v>7004</v>
      </c>
      <c r="F1456" s="205" t="s">
        <v>10526</v>
      </c>
      <c r="G1456" s="203" t="s">
        <v>2583</v>
      </c>
      <c r="H1456" s="144" t="s">
        <v>6932</v>
      </c>
      <c r="I1456" s="144" t="s">
        <v>6935</v>
      </c>
      <c r="J1456" s="144"/>
      <c r="K1456" s="144" t="s">
        <v>6926</v>
      </c>
      <c r="L1456" s="204" t="s">
        <v>394</v>
      </c>
      <c r="M1456" s="204" t="s">
        <v>395</v>
      </c>
      <c r="N1456" s="144"/>
      <c r="O1456" s="144"/>
      <c r="P1456" s="235">
        <f t="shared" ca="1" si="45"/>
        <v>43509</v>
      </c>
      <c r="Q1456" s="236" t="str">
        <f t="shared" si="46"/>
        <v>ТАК</v>
      </c>
      <c r="R1456" s="236"/>
      <c r="S1456" s="152"/>
      <c r="T1456" s="146"/>
      <c r="U1456" s="146"/>
      <c r="V1456" s="146"/>
    </row>
    <row r="1457" spans="1:22" ht="25.85" x14ac:dyDescent="0.2">
      <c r="A1457" s="262">
        <v>1016</v>
      </c>
      <c r="B1457" s="118">
        <f>SUBTOTAL(103,C$4:$C1457)</f>
        <v>1366</v>
      </c>
      <c r="C1457" s="258" t="s">
        <v>1104</v>
      </c>
      <c r="D1457" s="140" t="s">
        <v>942</v>
      </c>
      <c r="E1457" s="175" t="s">
        <v>1163</v>
      </c>
      <c r="F1457" s="205" t="s">
        <v>80</v>
      </c>
      <c r="G1457" s="203" t="s">
        <v>2586</v>
      </c>
      <c r="H1457" s="144" t="s">
        <v>5685</v>
      </c>
      <c r="I1457" s="144" t="s">
        <v>6123</v>
      </c>
      <c r="J1457" s="144" t="s">
        <v>4136</v>
      </c>
      <c r="K1457" s="144" t="s">
        <v>4792</v>
      </c>
      <c r="L1457" s="129" t="s">
        <v>3743</v>
      </c>
      <c r="M1457" s="129" t="s">
        <v>3744</v>
      </c>
      <c r="N1457" s="144"/>
      <c r="O1457" s="144"/>
      <c r="P1457" s="235">
        <f t="shared" ca="1" si="45"/>
        <v>43509</v>
      </c>
      <c r="Q1457" s="236" t="str">
        <f t="shared" si="46"/>
        <v>ТАК</v>
      </c>
      <c r="R1457" s="236"/>
      <c r="S1457" s="152"/>
      <c r="T1457" s="146"/>
      <c r="U1457" s="146"/>
      <c r="V1457" s="146"/>
    </row>
    <row r="1458" spans="1:22" ht="51.65" x14ac:dyDescent="0.2">
      <c r="A1458" s="263"/>
      <c r="B1458" s="118">
        <f>SUBTOTAL(103,C$4:$C1458)</f>
        <v>1367</v>
      </c>
      <c r="C1458" s="210" t="s">
        <v>1104</v>
      </c>
      <c r="D1458" s="140">
        <v>39957930</v>
      </c>
      <c r="E1458" s="123" t="s">
        <v>1163</v>
      </c>
      <c r="F1458" s="123" t="s">
        <v>80</v>
      </c>
      <c r="G1458" s="138" t="s">
        <v>2588</v>
      </c>
      <c r="H1458" s="144" t="s">
        <v>5788</v>
      </c>
      <c r="I1458" s="144" t="s">
        <v>6278</v>
      </c>
      <c r="J1458" s="144" t="s">
        <v>4136</v>
      </c>
      <c r="K1458" s="144" t="s">
        <v>4792</v>
      </c>
      <c r="L1458" s="129" t="s">
        <v>4339</v>
      </c>
      <c r="M1458" s="129" t="s">
        <v>1608</v>
      </c>
      <c r="N1458" s="144"/>
      <c r="O1458" s="144"/>
      <c r="P1458" s="235">
        <f t="shared" ca="1" si="45"/>
        <v>43509</v>
      </c>
      <c r="Q1458" s="236" t="str">
        <f t="shared" si="46"/>
        <v>ТАК</v>
      </c>
      <c r="R1458" s="236"/>
      <c r="S1458" s="152"/>
      <c r="T1458" s="146"/>
      <c r="U1458" s="146"/>
      <c r="V1458" s="146"/>
    </row>
    <row r="1459" spans="1:22" ht="25.85" x14ac:dyDescent="0.2">
      <c r="A1459" s="258">
        <v>1017</v>
      </c>
      <c r="B1459" s="118">
        <f>SUBTOTAL(103,C$4:$C1459)</f>
        <v>1368</v>
      </c>
      <c r="C1459" s="142" t="s">
        <v>1117</v>
      </c>
      <c r="D1459" s="128" t="s">
        <v>5617</v>
      </c>
      <c r="E1459" s="173" t="s">
        <v>1206</v>
      </c>
      <c r="F1459" s="173" t="s">
        <v>1207</v>
      </c>
      <c r="G1459" s="203" t="s">
        <v>2583</v>
      </c>
      <c r="H1459" s="144" t="s">
        <v>5697</v>
      </c>
      <c r="I1459" s="144" t="s">
        <v>6120</v>
      </c>
      <c r="J1459" s="144"/>
      <c r="K1459" s="144"/>
      <c r="L1459" s="129" t="s">
        <v>394</v>
      </c>
      <c r="M1459" s="129" t="s">
        <v>395</v>
      </c>
      <c r="N1459" s="144"/>
      <c r="O1459" s="144"/>
      <c r="P1459" s="235">
        <f t="shared" ca="1" si="45"/>
        <v>43509</v>
      </c>
      <c r="Q1459" s="236" t="str">
        <f t="shared" si="46"/>
        <v>ТАК</v>
      </c>
      <c r="R1459" s="236"/>
      <c r="S1459" s="152"/>
      <c r="T1459" s="146"/>
      <c r="U1459" s="146"/>
      <c r="V1459" s="146"/>
    </row>
    <row r="1460" spans="1:22" ht="25.85" x14ac:dyDescent="0.2">
      <c r="A1460" s="258">
        <v>1018</v>
      </c>
      <c r="B1460" s="118">
        <f>SUBTOTAL(103,C$4:$C1460)</f>
        <v>1369</v>
      </c>
      <c r="C1460" s="142" t="s">
        <v>1115</v>
      </c>
      <c r="D1460" s="140" t="s">
        <v>1578</v>
      </c>
      <c r="E1460" s="179" t="s">
        <v>1579</v>
      </c>
      <c r="F1460" s="179" t="s">
        <v>1580</v>
      </c>
      <c r="G1460" s="203" t="s">
        <v>2583</v>
      </c>
      <c r="H1460" s="144" t="s">
        <v>6045</v>
      </c>
      <c r="I1460" s="144" t="s">
        <v>6679</v>
      </c>
      <c r="J1460" s="144"/>
      <c r="K1460" s="144"/>
      <c r="L1460" s="129" t="s">
        <v>394</v>
      </c>
      <c r="M1460" s="129" t="s">
        <v>395</v>
      </c>
      <c r="N1460" s="144"/>
      <c r="O1460" s="144"/>
      <c r="P1460" s="235">
        <f t="shared" ca="1" si="45"/>
        <v>43509</v>
      </c>
      <c r="Q1460" s="236" t="str">
        <f t="shared" si="46"/>
        <v>ТАК</v>
      </c>
      <c r="R1460" s="236"/>
      <c r="S1460" s="152"/>
      <c r="T1460" s="146"/>
      <c r="U1460" s="146"/>
      <c r="V1460" s="146"/>
    </row>
    <row r="1461" spans="1:22" ht="25.85" x14ac:dyDescent="0.2">
      <c r="A1461" s="258">
        <v>1019</v>
      </c>
      <c r="B1461" s="118">
        <f>SUBTOTAL(103,C$4:$C1461)</f>
        <v>1370</v>
      </c>
      <c r="C1461" s="142" t="s">
        <v>1108</v>
      </c>
      <c r="D1461" s="202" t="s">
        <v>6916</v>
      </c>
      <c r="E1461" s="205" t="s">
        <v>6942</v>
      </c>
      <c r="F1461" s="205" t="s">
        <v>7260</v>
      </c>
      <c r="G1461" s="203" t="s">
        <v>2583</v>
      </c>
      <c r="H1461" s="144" t="s">
        <v>6930</v>
      </c>
      <c r="I1461" s="144" t="s">
        <v>7089</v>
      </c>
      <c r="J1461" s="144"/>
      <c r="K1461" s="144" t="s">
        <v>6929</v>
      </c>
      <c r="L1461" s="129" t="s">
        <v>394</v>
      </c>
      <c r="M1461" s="129" t="s">
        <v>395</v>
      </c>
      <c r="N1461" s="144"/>
      <c r="O1461" s="144"/>
      <c r="P1461" s="235">
        <f t="shared" ca="1" si="45"/>
        <v>43509</v>
      </c>
      <c r="Q1461" s="236" t="str">
        <f t="shared" si="46"/>
        <v>ТАК</v>
      </c>
      <c r="R1461" s="236"/>
      <c r="S1461" s="152"/>
      <c r="T1461" s="146"/>
      <c r="U1461" s="146"/>
      <c r="V1461" s="146"/>
    </row>
    <row r="1462" spans="1:22" ht="54.35" x14ac:dyDescent="0.2">
      <c r="A1462" s="258">
        <v>1020</v>
      </c>
      <c r="B1462" s="118">
        <f>SUBTOTAL(103,C$4:$C1462)</f>
        <v>1371</v>
      </c>
      <c r="C1462" s="142" t="s">
        <v>1108</v>
      </c>
      <c r="D1462" s="202">
        <v>39989412</v>
      </c>
      <c r="E1462" s="205" t="s">
        <v>9177</v>
      </c>
      <c r="F1462" s="205" t="s">
        <v>9178</v>
      </c>
      <c r="G1462" s="138" t="s">
        <v>2588</v>
      </c>
      <c r="H1462" s="144" t="s">
        <v>8894</v>
      </c>
      <c r="I1462" s="144" t="s">
        <v>9170</v>
      </c>
      <c r="J1462" s="144" t="s">
        <v>9179</v>
      </c>
      <c r="K1462" s="144" t="s">
        <v>9180</v>
      </c>
      <c r="L1462" s="255" t="s">
        <v>1609</v>
      </c>
      <c r="M1462" s="255" t="s">
        <v>1608</v>
      </c>
      <c r="N1462" s="144"/>
      <c r="O1462" s="144"/>
      <c r="P1462" s="235">
        <f t="shared" ca="1" si="45"/>
        <v>43509</v>
      </c>
      <c r="Q1462" s="236" t="str">
        <f t="shared" si="46"/>
        <v>ТАК</v>
      </c>
      <c r="R1462" s="236"/>
      <c r="S1462" s="152"/>
      <c r="T1462" s="146"/>
      <c r="U1462" s="146"/>
      <c r="V1462" s="146"/>
    </row>
    <row r="1463" spans="1:22" ht="25.85" x14ac:dyDescent="0.2">
      <c r="A1463" s="258">
        <v>1021</v>
      </c>
      <c r="B1463" s="118">
        <f>SUBTOTAL(103,C$4:$C1463)</f>
        <v>1372</v>
      </c>
      <c r="C1463" s="195" t="s">
        <v>1112</v>
      </c>
      <c r="D1463" s="140" t="s">
        <v>1031</v>
      </c>
      <c r="E1463" s="179" t="s">
        <v>1032</v>
      </c>
      <c r="F1463" s="179" t="s">
        <v>1033</v>
      </c>
      <c r="G1463" s="203" t="s">
        <v>2583</v>
      </c>
      <c r="H1463" s="144" t="s">
        <v>6046</v>
      </c>
      <c r="I1463" s="144" t="s">
        <v>6680</v>
      </c>
      <c r="J1463" s="144"/>
      <c r="K1463" s="144"/>
      <c r="L1463" s="204" t="s">
        <v>394</v>
      </c>
      <c r="M1463" s="204" t="s">
        <v>395</v>
      </c>
      <c r="N1463" s="144"/>
      <c r="O1463" s="144"/>
      <c r="P1463" s="235">
        <f t="shared" ca="1" si="45"/>
        <v>43509</v>
      </c>
      <c r="Q1463" s="236" t="str">
        <f t="shared" si="46"/>
        <v>ТАК</v>
      </c>
      <c r="R1463" s="236"/>
      <c r="S1463" s="152"/>
      <c r="T1463" s="146"/>
      <c r="U1463" s="146"/>
      <c r="V1463" s="146"/>
    </row>
    <row r="1464" spans="1:22" ht="25.85" x14ac:dyDescent="0.2">
      <c r="A1464" s="262">
        <v>1022</v>
      </c>
      <c r="B1464" s="139">
        <f>SUBTOTAL(103,C$4:$C1464)</f>
        <v>1373</v>
      </c>
      <c r="C1464" s="258" t="s">
        <v>1104</v>
      </c>
      <c r="D1464" s="202" t="s">
        <v>657</v>
      </c>
      <c r="E1464" s="205" t="s">
        <v>658</v>
      </c>
      <c r="F1464" s="205" t="s">
        <v>659</v>
      </c>
      <c r="G1464" s="203" t="s">
        <v>2586</v>
      </c>
      <c r="H1464" s="144" t="s">
        <v>5685</v>
      </c>
      <c r="I1464" s="144" t="s">
        <v>6518</v>
      </c>
      <c r="J1464" s="144" t="s">
        <v>5256</v>
      </c>
      <c r="K1464" s="144" t="s">
        <v>5099</v>
      </c>
      <c r="L1464" s="204" t="s">
        <v>3743</v>
      </c>
      <c r="M1464" s="204" t="s">
        <v>3744</v>
      </c>
      <c r="N1464" s="144"/>
      <c r="O1464" s="144"/>
      <c r="P1464" s="235">
        <f t="shared" ca="1" si="45"/>
        <v>43509</v>
      </c>
      <c r="Q1464" s="236" t="str">
        <f t="shared" si="46"/>
        <v>ТАК</v>
      </c>
      <c r="R1464" s="236"/>
      <c r="S1464" s="152"/>
      <c r="T1464" s="146"/>
      <c r="U1464" s="146"/>
      <c r="V1464" s="146"/>
    </row>
    <row r="1465" spans="1:22" ht="27.2" x14ac:dyDescent="0.25">
      <c r="A1465" s="263"/>
      <c r="B1465" s="139">
        <f>SUBTOTAL(103,C$4:$C1465)</f>
        <v>1374</v>
      </c>
      <c r="C1465" s="142" t="s">
        <v>1104</v>
      </c>
      <c r="D1465" s="202" t="s">
        <v>657</v>
      </c>
      <c r="E1465" s="205" t="s">
        <v>658</v>
      </c>
      <c r="F1465" s="205" t="s">
        <v>659</v>
      </c>
      <c r="G1465" s="203" t="s">
        <v>7731</v>
      </c>
      <c r="H1465" s="144" t="s">
        <v>10096</v>
      </c>
      <c r="I1465" s="144" t="s">
        <v>10221</v>
      </c>
      <c r="J1465" s="144" t="s">
        <v>10232</v>
      </c>
      <c r="K1465" s="144" t="s">
        <v>5099</v>
      </c>
      <c r="L1465" s="204" t="s">
        <v>3743</v>
      </c>
      <c r="M1465" s="204" t="s">
        <v>3744</v>
      </c>
      <c r="N1465" s="234"/>
      <c r="O1465" s="237"/>
      <c r="P1465" s="235">
        <f t="shared" ca="1" si="45"/>
        <v>43509</v>
      </c>
      <c r="Q1465" s="236" t="str">
        <f t="shared" si="46"/>
        <v>ТАК</v>
      </c>
      <c r="R1465" s="152" t="s">
        <v>8699</v>
      </c>
      <c r="S1465" s="152" t="s">
        <v>10291</v>
      </c>
      <c r="T1465" s="80" t="s">
        <v>10353</v>
      </c>
      <c r="U1465" s="65" t="s">
        <v>10354</v>
      </c>
      <c r="V1465" s="146"/>
    </row>
    <row r="1466" spans="1:22" ht="54.35" x14ac:dyDescent="0.25">
      <c r="A1466" s="258">
        <v>1023</v>
      </c>
      <c r="B1466" s="118">
        <f>SUBTOTAL(103,C$4:$C1466)</f>
        <v>1375</v>
      </c>
      <c r="C1466" s="142" t="s">
        <v>1104</v>
      </c>
      <c r="D1466" s="202">
        <v>40000268</v>
      </c>
      <c r="E1466" s="205" t="s">
        <v>10421</v>
      </c>
      <c r="F1466" s="205" t="s">
        <v>10422</v>
      </c>
      <c r="G1466" s="138" t="s">
        <v>2588</v>
      </c>
      <c r="H1466" s="144" t="s">
        <v>10096</v>
      </c>
      <c r="I1466" s="144" t="s">
        <v>10414</v>
      </c>
      <c r="J1466" s="144" t="s">
        <v>10423</v>
      </c>
      <c r="K1466" s="144" t="s">
        <v>10424</v>
      </c>
      <c r="L1466" s="255" t="s">
        <v>1609</v>
      </c>
      <c r="M1466" s="255" t="s">
        <v>1608</v>
      </c>
      <c r="N1466" s="256"/>
      <c r="O1466" s="256"/>
      <c r="P1466" s="235">
        <f t="shared" ca="1" si="45"/>
        <v>43509</v>
      </c>
      <c r="Q1466" s="236" t="str">
        <f t="shared" si="46"/>
        <v>ТАК</v>
      </c>
      <c r="R1466" s="152" t="s">
        <v>8291</v>
      </c>
      <c r="S1466" s="152" t="s">
        <v>10475</v>
      </c>
      <c r="T1466" s="125" t="s">
        <v>10465</v>
      </c>
      <c r="U1466" s="238" t="s">
        <v>8298</v>
      </c>
      <c r="V1466" s="80"/>
    </row>
    <row r="1467" spans="1:22" ht="51.65" x14ac:dyDescent="0.2">
      <c r="A1467" s="258">
        <v>1024</v>
      </c>
      <c r="B1467" s="118">
        <f>SUBTOTAL(103,C$4:$C1467)</f>
        <v>1376</v>
      </c>
      <c r="C1467" s="258" t="s">
        <v>1104</v>
      </c>
      <c r="D1467" s="140">
        <v>40001476</v>
      </c>
      <c r="E1467" s="123" t="s">
        <v>2351</v>
      </c>
      <c r="F1467" s="123" t="s">
        <v>67</v>
      </c>
      <c r="G1467" s="138" t="s">
        <v>2588</v>
      </c>
      <c r="H1467" s="144" t="s">
        <v>5856</v>
      </c>
      <c r="I1467" s="144" t="s">
        <v>6565</v>
      </c>
      <c r="J1467" s="144" t="s">
        <v>4137</v>
      </c>
      <c r="K1467" s="144" t="s">
        <v>4793</v>
      </c>
      <c r="L1467" s="129" t="s">
        <v>4339</v>
      </c>
      <c r="M1467" s="129" t="s">
        <v>1608</v>
      </c>
      <c r="N1467" s="144"/>
      <c r="O1467" s="144"/>
      <c r="P1467" s="235">
        <f t="shared" ca="1" si="45"/>
        <v>43509</v>
      </c>
      <c r="Q1467" s="236" t="str">
        <f t="shared" si="46"/>
        <v>ТАК</v>
      </c>
      <c r="R1467" s="236"/>
      <c r="S1467" s="152"/>
      <c r="T1467" s="146"/>
      <c r="U1467" s="146"/>
      <c r="V1467" s="146"/>
    </row>
    <row r="1468" spans="1:22" ht="51.65" x14ac:dyDescent="0.2">
      <c r="A1468" s="258">
        <v>1025</v>
      </c>
      <c r="B1468" s="118">
        <f>SUBTOTAL(103,C$4:$C1468)</f>
        <v>1377</v>
      </c>
      <c r="C1468" s="220" t="s">
        <v>1104</v>
      </c>
      <c r="D1468" s="202">
        <v>40006799</v>
      </c>
      <c r="E1468" s="205" t="s">
        <v>714</v>
      </c>
      <c r="F1468" s="205" t="s">
        <v>713</v>
      </c>
      <c r="G1468" s="138" t="s">
        <v>2588</v>
      </c>
      <c r="H1468" s="144" t="s">
        <v>5991</v>
      </c>
      <c r="I1468" s="144" t="s">
        <v>6672</v>
      </c>
      <c r="J1468" s="144" t="s">
        <v>4138</v>
      </c>
      <c r="K1468" s="144" t="s">
        <v>4794</v>
      </c>
      <c r="L1468" s="129" t="s">
        <v>4339</v>
      </c>
      <c r="M1468" s="129" t="s">
        <v>1608</v>
      </c>
      <c r="N1468" s="144"/>
      <c r="O1468" s="144"/>
      <c r="P1468" s="235">
        <f t="shared" ca="1" si="45"/>
        <v>43509</v>
      </c>
      <c r="Q1468" s="236" t="str">
        <f t="shared" si="46"/>
        <v>ТАК</v>
      </c>
      <c r="R1468" s="236"/>
      <c r="S1468" s="152"/>
      <c r="T1468" s="146"/>
      <c r="U1468" s="146"/>
      <c r="V1468" s="146"/>
    </row>
    <row r="1469" spans="1:22" ht="51.65" x14ac:dyDescent="0.2">
      <c r="A1469" s="258">
        <v>1026</v>
      </c>
      <c r="B1469" s="118">
        <f>SUBTOTAL(103,C$4:$C1469)</f>
        <v>1378</v>
      </c>
      <c r="C1469" s="258" t="s">
        <v>1104</v>
      </c>
      <c r="D1469" s="140" t="s">
        <v>1879</v>
      </c>
      <c r="E1469" s="123" t="s">
        <v>1878</v>
      </c>
      <c r="F1469" s="123" t="s">
        <v>1877</v>
      </c>
      <c r="G1469" s="138" t="s">
        <v>2588</v>
      </c>
      <c r="H1469" s="144" t="s">
        <v>5843</v>
      </c>
      <c r="I1469" s="144" t="s">
        <v>6388</v>
      </c>
      <c r="J1469" s="144" t="s">
        <v>4139</v>
      </c>
      <c r="K1469" s="144" t="s">
        <v>4795</v>
      </c>
      <c r="L1469" s="129" t="s">
        <v>4339</v>
      </c>
      <c r="M1469" s="129" t="s">
        <v>1608</v>
      </c>
      <c r="N1469" s="144"/>
      <c r="O1469" s="144"/>
      <c r="P1469" s="235">
        <f t="shared" ca="1" si="45"/>
        <v>43509</v>
      </c>
      <c r="Q1469" s="236" t="str">
        <f t="shared" si="46"/>
        <v>ТАК</v>
      </c>
      <c r="R1469" s="236"/>
      <c r="S1469" s="152"/>
      <c r="T1469" s="146"/>
      <c r="U1469" s="146"/>
      <c r="V1469" s="146"/>
    </row>
    <row r="1470" spans="1:22" ht="25.85" x14ac:dyDescent="0.2">
      <c r="A1470" s="258">
        <v>1027</v>
      </c>
      <c r="B1470" s="118">
        <f>SUBTOTAL(103,C$4:$C1470)</f>
        <v>1379</v>
      </c>
      <c r="C1470" s="210" t="s">
        <v>1104</v>
      </c>
      <c r="D1470" s="202" t="s">
        <v>286</v>
      </c>
      <c r="E1470" s="205" t="s">
        <v>287</v>
      </c>
      <c r="F1470" s="205" t="s">
        <v>2477</v>
      </c>
      <c r="G1470" s="203" t="s">
        <v>2583</v>
      </c>
      <c r="H1470" s="144" t="s">
        <v>6047</v>
      </c>
      <c r="I1470" s="144" t="s">
        <v>6681</v>
      </c>
      <c r="J1470" s="144"/>
      <c r="K1470" s="144"/>
      <c r="L1470" s="129" t="s">
        <v>394</v>
      </c>
      <c r="M1470" s="129" t="s">
        <v>395</v>
      </c>
      <c r="N1470" s="144"/>
      <c r="O1470" s="144"/>
      <c r="P1470" s="235">
        <f t="shared" ca="1" si="45"/>
        <v>43509</v>
      </c>
      <c r="Q1470" s="236" t="str">
        <f t="shared" si="46"/>
        <v>ТАК</v>
      </c>
      <c r="R1470" s="236"/>
      <c r="S1470" s="152"/>
      <c r="T1470" s="146"/>
      <c r="U1470" s="146"/>
      <c r="V1470" s="146"/>
    </row>
    <row r="1471" spans="1:22" ht="25.85" x14ac:dyDescent="0.2">
      <c r="A1471" s="262">
        <v>1028</v>
      </c>
      <c r="B1471" s="118">
        <f>SUBTOTAL(103,C$4:$C1471)</f>
        <v>1380</v>
      </c>
      <c r="C1471" s="258" t="s">
        <v>1119</v>
      </c>
      <c r="D1471" s="140" t="s">
        <v>108</v>
      </c>
      <c r="E1471" s="175" t="s">
        <v>2164</v>
      </c>
      <c r="F1471" s="205" t="s">
        <v>107</v>
      </c>
      <c r="G1471" s="203" t="s">
        <v>2586</v>
      </c>
      <c r="H1471" s="144" t="s">
        <v>5685</v>
      </c>
      <c r="I1471" s="144" t="s">
        <v>6123</v>
      </c>
      <c r="J1471" s="144" t="s">
        <v>5257</v>
      </c>
      <c r="K1471" s="144" t="s">
        <v>5100</v>
      </c>
      <c r="L1471" s="129" t="s">
        <v>3743</v>
      </c>
      <c r="M1471" s="129" t="s">
        <v>3744</v>
      </c>
      <c r="N1471" s="144"/>
      <c r="O1471" s="144"/>
      <c r="P1471" s="235">
        <f t="shared" ca="1" si="45"/>
        <v>43509</v>
      </c>
      <c r="Q1471" s="236" t="str">
        <f t="shared" si="46"/>
        <v>ТАК</v>
      </c>
      <c r="R1471" s="236"/>
      <c r="S1471" s="152"/>
      <c r="T1471" s="146"/>
      <c r="U1471" s="146"/>
      <c r="V1471" s="146"/>
    </row>
    <row r="1472" spans="1:22" ht="27.2" x14ac:dyDescent="0.2">
      <c r="A1472" s="263"/>
      <c r="B1472" s="118">
        <f>SUBTOTAL(103,C$4:$C1472)</f>
        <v>1381</v>
      </c>
      <c r="C1472" s="142" t="s">
        <v>1119</v>
      </c>
      <c r="D1472" s="128" t="s">
        <v>108</v>
      </c>
      <c r="E1472" s="173" t="s">
        <v>2164</v>
      </c>
      <c r="F1472" s="173" t="s">
        <v>107</v>
      </c>
      <c r="G1472" s="203" t="s">
        <v>7731</v>
      </c>
      <c r="H1472" s="144" t="s">
        <v>8464</v>
      </c>
      <c r="I1472" s="144" t="s">
        <v>8465</v>
      </c>
      <c r="J1472" s="144" t="s">
        <v>8470</v>
      </c>
      <c r="K1472" s="144" t="s">
        <v>5100</v>
      </c>
      <c r="L1472" s="129" t="s">
        <v>3743</v>
      </c>
      <c r="M1472" s="129" t="s">
        <v>3744</v>
      </c>
      <c r="N1472" s="144"/>
      <c r="O1472" s="144"/>
      <c r="P1472" s="235">
        <f t="shared" ca="1" si="45"/>
        <v>43509</v>
      </c>
      <c r="Q1472" s="236" t="str">
        <f t="shared" si="46"/>
        <v>ТАК</v>
      </c>
      <c r="R1472" s="236"/>
      <c r="S1472" s="152"/>
      <c r="T1472" s="146"/>
      <c r="U1472" s="146"/>
      <c r="V1472" s="146"/>
    </row>
    <row r="1473" spans="1:22" ht="25.85" x14ac:dyDescent="0.2">
      <c r="A1473" s="262">
        <v>1029</v>
      </c>
      <c r="B1473" s="118">
        <f>SUBTOTAL(103,C$4:$C1473)</f>
        <v>1382</v>
      </c>
      <c r="C1473" s="142" t="s">
        <v>1104</v>
      </c>
      <c r="D1473" s="128" t="s">
        <v>3611</v>
      </c>
      <c r="E1473" s="173" t="s">
        <v>3612</v>
      </c>
      <c r="F1473" s="173" t="s">
        <v>3613</v>
      </c>
      <c r="G1473" s="203" t="s">
        <v>2586</v>
      </c>
      <c r="H1473" s="144" t="s">
        <v>5712</v>
      </c>
      <c r="I1473" s="144" t="s">
        <v>6682</v>
      </c>
      <c r="J1473" s="144" t="s">
        <v>5258</v>
      </c>
      <c r="K1473" s="144" t="s">
        <v>4796</v>
      </c>
      <c r="L1473" s="129" t="s">
        <v>3743</v>
      </c>
      <c r="M1473" s="129" t="s">
        <v>3744</v>
      </c>
      <c r="N1473" s="144"/>
      <c r="O1473" s="144"/>
      <c r="P1473" s="235">
        <f t="shared" ca="1" si="45"/>
        <v>43509</v>
      </c>
      <c r="Q1473" s="236" t="str">
        <f t="shared" si="46"/>
        <v>ТАК</v>
      </c>
      <c r="R1473" s="236"/>
      <c r="S1473" s="152"/>
      <c r="T1473" s="146"/>
      <c r="U1473" s="146"/>
      <c r="V1473" s="146"/>
    </row>
    <row r="1474" spans="1:22" ht="51.65" x14ac:dyDescent="0.2">
      <c r="A1474" s="263"/>
      <c r="B1474" s="118">
        <f>SUBTOTAL(103,C$4:$C1474)</f>
        <v>1383</v>
      </c>
      <c r="C1474" s="142" t="s">
        <v>1104</v>
      </c>
      <c r="D1474" s="202">
        <v>40026616</v>
      </c>
      <c r="E1474" s="205" t="s">
        <v>3657</v>
      </c>
      <c r="F1474" s="205" t="s">
        <v>3613</v>
      </c>
      <c r="G1474" s="138" t="s">
        <v>2588</v>
      </c>
      <c r="H1474" s="144" t="s">
        <v>5907</v>
      </c>
      <c r="I1474" s="144" t="s">
        <v>6683</v>
      </c>
      <c r="J1474" s="144" t="s">
        <v>3658</v>
      </c>
      <c r="K1474" s="144" t="s">
        <v>4796</v>
      </c>
      <c r="L1474" s="129" t="s">
        <v>4339</v>
      </c>
      <c r="M1474" s="129" t="s">
        <v>1608</v>
      </c>
      <c r="N1474" s="144"/>
      <c r="O1474" s="144"/>
      <c r="P1474" s="235">
        <f t="shared" ca="1" si="45"/>
        <v>43509</v>
      </c>
      <c r="Q1474" s="236" t="str">
        <f t="shared" si="46"/>
        <v>ТАК</v>
      </c>
      <c r="R1474" s="236"/>
      <c r="S1474" s="152"/>
      <c r="T1474" s="146"/>
      <c r="U1474" s="146"/>
      <c r="V1474" s="146"/>
    </row>
    <row r="1475" spans="1:22" ht="25.85" x14ac:dyDescent="0.2">
      <c r="A1475" s="258">
        <v>1030</v>
      </c>
      <c r="B1475" s="118">
        <f>SUBTOTAL(103,C$4:$C1475)</f>
        <v>1384</v>
      </c>
      <c r="C1475" s="210" t="s">
        <v>1104</v>
      </c>
      <c r="D1475" s="140" t="s">
        <v>621</v>
      </c>
      <c r="E1475" s="179" t="s">
        <v>1501</v>
      </c>
      <c r="F1475" s="179" t="s">
        <v>2080</v>
      </c>
      <c r="G1475" s="203" t="s">
        <v>2583</v>
      </c>
      <c r="H1475" s="144" t="s">
        <v>6000</v>
      </c>
      <c r="I1475" s="144" t="s">
        <v>6594</v>
      </c>
      <c r="J1475" s="144"/>
      <c r="K1475" s="144"/>
      <c r="L1475" s="129" t="s">
        <v>394</v>
      </c>
      <c r="M1475" s="129" t="s">
        <v>395</v>
      </c>
      <c r="N1475" s="144"/>
      <c r="O1475" s="144"/>
      <c r="P1475" s="235">
        <f t="shared" ca="1" si="45"/>
        <v>43509</v>
      </c>
      <c r="Q1475" s="236" t="str">
        <f t="shared" si="46"/>
        <v>ТАК</v>
      </c>
      <c r="R1475" s="236"/>
      <c r="S1475" s="152"/>
      <c r="T1475" s="146"/>
      <c r="U1475" s="146"/>
      <c r="V1475" s="146"/>
    </row>
    <row r="1476" spans="1:22" ht="51.65" x14ac:dyDescent="0.2">
      <c r="A1476" s="258">
        <v>1031</v>
      </c>
      <c r="B1476" s="118">
        <f>SUBTOTAL(103,C$4:$C1476)</f>
        <v>1385</v>
      </c>
      <c r="C1476" s="258" t="s">
        <v>1104</v>
      </c>
      <c r="D1476" s="140">
        <v>40037366</v>
      </c>
      <c r="E1476" s="123" t="s">
        <v>354</v>
      </c>
      <c r="F1476" s="123" t="s">
        <v>297</v>
      </c>
      <c r="G1476" s="138" t="s">
        <v>2588</v>
      </c>
      <c r="H1476" s="144" t="s">
        <v>5851</v>
      </c>
      <c r="I1476" s="144" t="s">
        <v>6431</v>
      </c>
      <c r="J1476" s="144" t="s">
        <v>4140</v>
      </c>
      <c r="K1476" s="144" t="s">
        <v>4797</v>
      </c>
      <c r="L1476" s="129" t="s">
        <v>4339</v>
      </c>
      <c r="M1476" s="129" t="s">
        <v>1608</v>
      </c>
      <c r="N1476" s="144"/>
      <c r="O1476" s="144"/>
      <c r="P1476" s="235">
        <f t="shared" ref="P1476:P1539" ca="1" si="47">TODAY()</f>
        <v>43509</v>
      </c>
      <c r="Q1476" s="236" t="str">
        <f t="shared" si="46"/>
        <v>ТАК</v>
      </c>
      <c r="R1476" s="236"/>
      <c r="S1476" s="152"/>
      <c r="T1476" s="146"/>
      <c r="U1476" s="146"/>
      <c r="V1476" s="146"/>
    </row>
    <row r="1477" spans="1:22" ht="51.65" x14ac:dyDescent="0.2">
      <c r="A1477" s="262">
        <v>1032</v>
      </c>
      <c r="B1477" s="118">
        <f>SUBTOTAL(103,C$4:$C1477)</f>
        <v>1386</v>
      </c>
      <c r="C1477" s="142" t="s">
        <v>1107</v>
      </c>
      <c r="D1477" s="202">
        <v>40042088</v>
      </c>
      <c r="E1477" s="205" t="s">
        <v>7150</v>
      </c>
      <c r="F1477" s="205" t="s">
        <v>7151</v>
      </c>
      <c r="G1477" s="138" t="s">
        <v>2588</v>
      </c>
      <c r="H1477" s="144" t="s">
        <v>7175</v>
      </c>
      <c r="I1477" s="144" t="s">
        <v>7180</v>
      </c>
      <c r="J1477" s="144" t="s">
        <v>7158</v>
      </c>
      <c r="K1477" s="144" t="s">
        <v>7159</v>
      </c>
      <c r="L1477" s="129" t="s">
        <v>1609</v>
      </c>
      <c r="M1477" s="129" t="s">
        <v>1608</v>
      </c>
      <c r="N1477" s="144"/>
      <c r="O1477" s="144"/>
      <c r="P1477" s="235">
        <f t="shared" ca="1" si="47"/>
        <v>43509</v>
      </c>
      <c r="Q1477" s="236" t="str">
        <f t="shared" si="46"/>
        <v>ТАК</v>
      </c>
      <c r="R1477" s="236"/>
      <c r="S1477" s="152"/>
      <c r="T1477" s="146"/>
      <c r="U1477" s="146"/>
      <c r="V1477" s="146"/>
    </row>
    <row r="1478" spans="1:22" ht="27.2" x14ac:dyDescent="0.2">
      <c r="A1478" s="263"/>
      <c r="B1478" s="118">
        <f>SUBTOTAL(103,C$4:$C1478)</f>
        <v>1387</v>
      </c>
      <c r="C1478" s="142" t="s">
        <v>1107</v>
      </c>
      <c r="D1478" s="202" t="s">
        <v>8200</v>
      </c>
      <c r="E1478" s="173" t="s">
        <v>7150</v>
      </c>
      <c r="F1478" s="173" t="s">
        <v>8209</v>
      </c>
      <c r="G1478" s="203" t="s">
        <v>7731</v>
      </c>
      <c r="H1478" s="144" t="s">
        <v>8183</v>
      </c>
      <c r="I1478" s="144" t="s">
        <v>8240</v>
      </c>
      <c r="J1478" s="144" t="s">
        <v>8228</v>
      </c>
      <c r="K1478" s="144" t="s">
        <v>8218</v>
      </c>
      <c r="L1478" s="129" t="s">
        <v>3743</v>
      </c>
      <c r="M1478" s="129" t="s">
        <v>3744</v>
      </c>
      <c r="N1478" s="144"/>
      <c r="O1478" s="144"/>
      <c r="P1478" s="235">
        <f t="shared" ca="1" si="47"/>
        <v>43509</v>
      </c>
      <c r="Q1478" s="236" t="str">
        <f t="shared" si="46"/>
        <v>ТАК</v>
      </c>
      <c r="R1478" s="236"/>
      <c r="S1478" s="152"/>
      <c r="T1478" s="146"/>
      <c r="U1478" s="146"/>
      <c r="V1478" s="146"/>
    </row>
    <row r="1479" spans="1:22" ht="51.65" x14ac:dyDescent="0.2">
      <c r="A1479" s="258">
        <v>1033</v>
      </c>
      <c r="B1479" s="118">
        <f>SUBTOTAL(103,C$4:$C1479)</f>
        <v>1388</v>
      </c>
      <c r="C1479" s="258" t="s">
        <v>1104</v>
      </c>
      <c r="D1479" s="140">
        <v>40044588</v>
      </c>
      <c r="E1479" s="123" t="s">
        <v>346</v>
      </c>
      <c r="F1479" s="123" t="s">
        <v>1862</v>
      </c>
      <c r="G1479" s="138" t="s">
        <v>2588</v>
      </c>
      <c r="H1479" s="144" t="s">
        <v>5851</v>
      </c>
      <c r="I1479" s="144" t="s">
        <v>6431</v>
      </c>
      <c r="J1479" s="144" t="s">
        <v>4141</v>
      </c>
      <c r="K1479" s="144" t="s">
        <v>4798</v>
      </c>
      <c r="L1479" s="129" t="s">
        <v>4339</v>
      </c>
      <c r="M1479" s="129" t="s">
        <v>1608</v>
      </c>
      <c r="N1479" s="144"/>
      <c r="O1479" s="144"/>
      <c r="P1479" s="235">
        <f t="shared" ca="1" si="47"/>
        <v>43509</v>
      </c>
      <c r="Q1479" s="236" t="str">
        <f t="shared" si="46"/>
        <v>ТАК</v>
      </c>
      <c r="R1479" s="236"/>
      <c r="S1479" s="152"/>
      <c r="T1479" s="146"/>
      <c r="U1479" s="146"/>
      <c r="V1479" s="146"/>
    </row>
    <row r="1480" spans="1:22" ht="51.65" x14ac:dyDescent="0.2">
      <c r="A1480" s="258">
        <v>1034</v>
      </c>
      <c r="B1480" s="118">
        <f>SUBTOTAL(103,C$4:$C1480)</f>
        <v>1389</v>
      </c>
      <c r="C1480" s="220" t="s">
        <v>1104</v>
      </c>
      <c r="D1480" s="140">
        <v>40044682</v>
      </c>
      <c r="E1480" s="123" t="s">
        <v>344</v>
      </c>
      <c r="F1480" s="123" t="s">
        <v>1864</v>
      </c>
      <c r="G1480" s="138" t="s">
        <v>2588</v>
      </c>
      <c r="H1480" s="144" t="s">
        <v>5851</v>
      </c>
      <c r="I1480" s="144" t="s">
        <v>6431</v>
      </c>
      <c r="J1480" s="144" t="s">
        <v>4142</v>
      </c>
      <c r="K1480" s="144" t="s">
        <v>4799</v>
      </c>
      <c r="L1480" s="129" t="s">
        <v>4339</v>
      </c>
      <c r="M1480" s="129" t="s">
        <v>1608</v>
      </c>
      <c r="N1480" s="144"/>
      <c r="O1480" s="144"/>
      <c r="P1480" s="235">
        <f t="shared" ca="1" si="47"/>
        <v>43509</v>
      </c>
      <c r="Q1480" s="236" t="str">
        <f t="shared" si="46"/>
        <v>ТАК</v>
      </c>
      <c r="R1480" s="236"/>
      <c r="S1480" s="152"/>
      <c r="T1480" s="146"/>
      <c r="U1480" s="146"/>
      <c r="V1480" s="146"/>
    </row>
    <row r="1481" spans="1:22" ht="25.85" x14ac:dyDescent="0.2">
      <c r="A1481" s="258">
        <v>1035</v>
      </c>
      <c r="B1481" s="118">
        <f>SUBTOTAL(103,C$4:$C1481)</f>
        <v>1390</v>
      </c>
      <c r="C1481" s="142" t="s">
        <v>1104</v>
      </c>
      <c r="D1481" s="128" t="s">
        <v>3850</v>
      </c>
      <c r="E1481" s="173" t="s">
        <v>3857</v>
      </c>
      <c r="F1481" s="205" t="s">
        <v>3864</v>
      </c>
      <c r="G1481" s="203" t="s">
        <v>2586</v>
      </c>
      <c r="H1481" s="144" t="s">
        <v>5817</v>
      </c>
      <c r="I1481" s="144" t="s">
        <v>6653</v>
      </c>
      <c r="J1481" s="144" t="s">
        <v>5259</v>
      </c>
      <c r="K1481" s="144" t="s">
        <v>5101</v>
      </c>
      <c r="L1481" s="129" t="s">
        <v>3743</v>
      </c>
      <c r="M1481" s="129" t="s">
        <v>3744</v>
      </c>
      <c r="N1481" s="144"/>
      <c r="O1481" s="144"/>
      <c r="P1481" s="235">
        <f t="shared" ca="1" si="47"/>
        <v>43509</v>
      </c>
      <c r="Q1481" s="236" t="str">
        <f t="shared" si="46"/>
        <v>ТАК</v>
      </c>
      <c r="R1481" s="236"/>
      <c r="S1481" s="152"/>
      <c r="T1481" s="146"/>
      <c r="U1481" s="146"/>
      <c r="V1481" s="146"/>
    </row>
    <row r="1482" spans="1:22" ht="25.85" x14ac:dyDescent="0.2">
      <c r="A1482" s="258">
        <v>1036</v>
      </c>
      <c r="B1482" s="139">
        <f>SUBTOTAL(103,C$4:$C1482)</f>
        <v>1391</v>
      </c>
      <c r="C1482" s="258" t="s">
        <v>1104</v>
      </c>
      <c r="D1482" s="202" t="s">
        <v>2483</v>
      </c>
      <c r="E1482" s="205" t="s">
        <v>411</v>
      </c>
      <c r="F1482" s="205" t="s">
        <v>7263</v>
      </c>
      <c r="G1482" s="203" t="s">
        <v>2583</v>
      </c>
      <c r="H1482" s="144" t="s">
        <v>6048</v>
      </c>
      <c r="I1482" s="144" t="s">
        <v>6684</v>
      </c>
      <c r="J1482" s="144"/>
      <c r="K1482" s="144"/>
      <c r="L1482" s="204" t="s">
        <v>394</v>
      </c>
      <c r="M1482" s="204" t="s">
        <v>395</v>
      </c>
      <c r="N1482" s="144"/>
      <c r="O1482" s="144"/>
      <c r="P1482" s="235">
        <f t="shared" ca="1" si="47"/>
        <v>43509</v>
      </c>
      <c r="Q1482" s="236" t="str">
        <f t="shared" si="46"/>
        <v>ТАК</v>
      </c>
      <c r="R1482" s="236"/>
      <c r="S1482" s="152"/>
      <c r="T1482" s="146"/>
      <c r="U1482" s="146"/>
      <c r="V1482" s="146"/>
    </row>
    <row r="1483" spans="1:22" ht="25.85" x14ac:dyDescent="0.2">
      <c r="A1483" s="262">
        <v>1037</v>
      </c>
      <c r="B1483" s="118">
        <f>SUBTOTAL(103,C$4:$C1483)</f>
        <v>1392</v>
      </c>
      <c r="C1483" s="258" t="s">
        <v>1104</v>
      </c>
      <c r="D1483" s="202" t="s">
        <v>2473</v>
      </c>
      <c r="E1483" s="205" t="s">
        <v>2474</v>
      </c>
      <c r="F1483" s="175" t="s">
        <v>2475</v>
      </c>
      <c r="G1483" s="203" t="s">
        <v>2583</v>
      </c>
      <c r="H1483" s="144" t="s">
        <v>6049</v>
      </c>
      <c r="I1483" s="144" t="s">
        <v>6685</v>
      </c>
      <c r="J1483" s="144" t="s">
        <v>6899</v>
      </c>
      <c r="K1483" s="144" t="s">
        <v>6900</v>
      </c>
      <c r="L1483" s="129" t="s">
        <v>394</v>
      </c>
      <c r="M1483" s="129" t="s">
        <v>395</v>
      </c>
      <c r="N1483" s="144"/>
      <c r="O1483" s="144"/>
      <c r="P1483" s="235">
        <f t="shared" ca="1" si="47"/>
        <v>43509</v>
      </c>
      <c r="Q1483" s="236" t="str">
        <f t="shared" si="46"/>
        <v>ТАК</v>
      </c>
      <c r="R1483" s="236"/>
      <c r="S1483" s="152"/>
      <c r="T1483" s="146"/>
      <c r="U1483" s="146"/>
      <c r="V1483" s="146"/>
    </row>
    <row r="1484" spans="1:22" ht="40.75" x14ac:dyDescent="0.2">
      <c r="A1484" s="263"/>
      <c r="B1484" s="118">
        <f>SUBTOTAL(103,C$4:$C1484)</f>
        <v>1393</v>
      </c>
      <c r="C1484" s="220" t="s">
        <v>1104</v>
      </c>
      <c r="D1484" s="130" t="s">
        <v>2473</v>
      </c>
      <c r="E1484" s="176" t="s">
        <v>2474</v>
      </c>
      <c r="F1484" s="175" t="s">
        <v>2475</v>
      </c>
      <c r="G1484" s="203" t="s">
        <v>2592</v>
      </c>
      <c r="H1484" s="144" t="s">
        <v>6050</v>
      </c>
      <c r="I1484" s="144" t="s">
        <v>6686</v>
      </c>
      <c r="J1484" s="144" t="s">
        <v>6899</v>
      </c>
      <c r="K1484" s="144" t="s">
        <v>6900</v>
      </c>
      <c r="L1484" s="130" t="s">
        <v>394</v>
      </c>
      <c r="M1484" s="130" t="s">
        <v>395</v>
      </c>
      <c r="N1484" s="144"/>
      <c r="O1484" s="144"/>
      <c r="P1484" s="235">
        <f t="shared" ca="1" si="47"/>
        <v>43509</v>
      </c>
      <c r="Q1484" s="236" t="str">
        <f t="shared" si="46"/>
        <v>ТАК</v>
      </c>
      <c r="R1484" s="236"/>
      <c r="S1484" s="152"/>
      <c r="T1484" s="146"/>
      <c r="U1484" s="146"/>
      <c r="V1484" s="146"/>
    </row>
    <row r="1485" spans="1:22" ht="51.65" x14ac:dyDescent="0.2">
      <c r="A1485" s="258">
        <v>1038</v>
      </c>
      <c r="B1485" s="118">
        <f>SUBTOTAL(103,C$4:$C1485)</f>
        <v>1394</v>
      </c>
      <c r="C1485" s="142" t="s">
        <v>1104</v>
      </c>
      <c r="D1485" s="202">
        <v>40051731</v>
      </c>
      <c r="E1485" s="205" t="s">
        <v>4390</v>
      </c>
      <c r="F1485" s="205" t="s">
        <v>4391</v>
      </c>
      <c r="G1485" s="138" t="s">
        <v>2588</v>
      </c>
      <c r="H1485" s="144" t="s">
        <v>5745</v>
      </c>
      <c r="I1485" s="93" t="s">
        <v>6687</v>
      </c>
      <c r="J1485" s="144" t="s">
        <v>4524</v>
      </c>
      <c r="K1485" s="144" t="s">
        <v>4800</v>
      </c>
      <c r="L1485" s="129" t="s">
        <v>1609</v>
      </c>
      <c r="M1485" s="129" t="s">
        <v>1608</v>
      </c>
      <c r="N1485" s="144"/>
      <c r="O1485" s="144"/>
      <c r="P1485" s="235">
        <f t="shared" ca="1" si="47"/>
        <v>43509</v>
      </c>
      <c r="Q1485" s="236" t="str">
        <f t="shared" si="46"/>
        <v>ТАК</v>
      </c>
      <c r="R1485" s="236"/>
      <c r="S1485" s="152"/>
      <c r="T1485" s="146"/>
      <c r="U1485" s="146"/>
      <c r="V1485" s="146"/>
    </row>
    <row r="1486" spans="1:22" ht="25.85" x14ac:dyDescent="0.2">
      <c r="A1486" s="258">
        <v>1039</v>
      </c>
      <c r="B1486" s="118">
        <f>SUBTOTAL(103,C$4:$C1486)</f>
        <v>1395</v>
      </c>
      <c r="C1486" s="258" t="s">
        <v>1124</v>
      </c>
      <c r="D1486" s="140" t="s">
        <v>2317</v>
      </c>
      <c r="E1486" s="123" t="s">
        <v>2318</v>
      </c>
      <c r="F1486" s="123" t="s">
        <v>2319</v>
      </c>
      <c r="G1486" s="203" t="s">
        <v>2583</v>
      </c>
      <c r="H1486" s="144" t="s">
        <v>5864</v>
      </c>
      <c r="I1486" s="144" t="s">
        <v>6688</v>
      </c>
      <c r="J1486" s="144"/>
      <c r="K1486" s="144"/>
      <c r="L1486" s="129" t="s">
        <v>394</v>
      </c>
      <c r="M1486" s="129" t="s">
        <v>395</v>
      </c>
      <c r="N1486" s="144"/>
      <c r="O1486" s="144"/>
      <c r="P1486" s="235">
        <f t="shared" ca="1" si="47"/>
        <v>43509</v>
      </c>
      <c r="Q1486" s="236" t="str">
        <f t="shared" ref="Q1486:Q1549" si="48">IF(VALUE(O1486)=0,"ТАК",IF(VALUE(O1486)&gt;VALUE(P1486),"ТАК","НІ"))</f>
        <v>ТАК</v>
      </c>
      <c r="R1486" s="236"/>
      <c r="S1486" s="152"/>
      <c r="T1486" s="146"/>
      <c r="U1486" s="146"/>
      <c r="V1486" s="146"/>
    </row>
    <row r="1487" spans="1:22" ht="25.85" x14ac:dyDescent="0.2">
      <c r="A1487" s="258">
        <v>1040</v>
      </c>
      <c r="B1487" s="118">
        <f>SUBTOTAL(103,C$4:$C1487)</f>
        <v>1396</v>
      </c>
      <c r="C1487" s="258" t="s">
        <v>1104</v>
      </c>
      <c r="D1487" s="202" t="s">
        <v>290</v>
      </c>
      <c r="E1487" s="205" t="s">
        <v>291</v>
      </c>
      <c r="F1487" s="205" t="s">
        <v>1485</v>
      </c>
      <c r="G1487" s="203" t="s">
        <v>2583</v>
      </c>
      <c r="H1487" s="144" t="s">
        <v>5971</v>
      </c>
      <c r="I1487" s="144" t="s">
        <v>6555</v>
      </c>
      <c r="J1487" s="144"/>
      <c r="K1487" s="144"/>
      <c r="L1487" s="129" t="s">
        <v>394</v>
      </c>
      <c r="M1487" s="129" t="s">
        <v>395</v>
      </c>
      <c r="N1487" s="144"/>
      <c r="O1487" s="144"/>
      <c r="P1487" s="235">
        <f t="shared" ca="1" si="47"/>
        <v>43509</v>
      </c>
      <c r="Q1487" s="236" t="str">
        <f t="shared" si="48"/>
        <v>ТАК</v>
      </c>
      <c r="R1487" s="236"/>
      <c r="S1487" s="152"/>
      <c r="T1487" s="146"/>
      <c r="U1487" s="146"/>
      <c r="V1487" s="146"/>
    </row>
    <row r="1488" spans="1:22" ht="51.65" x14ac:dyDescent="0.2">
      <c r="A1488" s="262">
        <v>1041</v>
      </c>
      <c r="B1488" s="118">
        <f>SUBTOTAL(103,C$4:$C1488)</f>
        <v>1397</v>
      </c>
      <c r="C1488" s="142" t="s">
        <v>1104</v>
      </c>
      <c r="D1488" s="202">
        <v>40057953</v>
      </c>
      <c r="E1488" s="205" t="s">
        <v>7164</v>
      </c>
      <c r="F1488" s="205" t="s">
        <v>7165</v>
      </c>
      <c r="G1488" s="138" t="s">
        <v>2588</v>
      </c>
      <c r="H1488" s="144" t="s">
        <v>7177</v>
      </c>
      <c r="I1488" s="144" t="s">
        <v>7182</v>
      </c>
      <c r="J1488" s="144" t="s">
        <v>7169</v>
      </c>
      <c r="K1488" s="144" t="s">
        <v>7170</v>
      </c>
      <c r="L1488" s="129" t="s">
        <v>1609</v>
      </c>
      <c r="M1488" s="129" t="s">
        <v>1608</v>
      </c>
      <c r="N1488" s="144"/>
      <c r="O1488" s="144"/>
      <c r="P1488" s="235">
        <f t="shared" ca="1" si="47"/>
        <v>43509</v>
      </c>
      <c r="Q1488" s="236" t="str">
        <f t="shared" si="48"/>
        <v>ТАК</v>
      </c>
      <c r="R1488" s="236"/>
      <c r="S1488" s="152"/>
      <c r="T1488" s="146"/>
      <c r="U1488" s="146"/>
      <c r="V1488" s="146"/>
    </row>
    <row r="1489" spans="1:22" ht="27.2" x14ac:dyDescent="0.25">
      <c r="A1489" s="263"/>
      <c r="B1489" s="118">
        <f>SUBTOTAL(103,C$4:$C1489)</f>
        <v>1398</v>
      </c>
      <c r="C1489" s="142" t="s">
        <v>1104</v>
      </c>
      <c r="D1489" s="202" t="s">
        <v>9601</v>
      </c>
      <c r="E1489" s="205" t="s">
        <v>7164</v>
      </c>
      <c r="F1489" s="205" t="s">
        <v>9625</v>
      </c>
      <c r="G1489" s="203" t="s">
        <v>7731</v>
      </c>
      <c r="H1489" s="144" t="s">
        <v>9702</v>
      </c>
      <c r="I1489" s="144" t="s">
        <v>9698</v>
      </c>
      <c r="J1489" s="144" t="s">
        <v>7169</v>
      </c>
      <c r="K1489" s="144" t="s">
        <v>7170</v>
      </c>
      <c r="L1489" s="129" t="s">
        <v>3743</v>
      </c>
      <c r="M1489" s="129" t="s">
        <v>3744</v>
      </c>
      <c r="N1489" s="234"/>
      <c r="O1489" s="237"/>
      <c r="P1489" s="235">
        <f t="shared" ca="1" si="47"/>
        <v>43509</v>
      </c>
      <c r="Q1489" s="236" t="str">
        <f t="shared" si="48"/>
        <v>ТАК</v>
      </c>
      <c r="R1489" s="236"/>
      <c r="S1489" s="152"/>
      <c r="T1489" s="146"/>
      <c r="U1489" s="146"/>
      <c r="V1489" s="146"/>
    </row>
    <row r="1490" spans="1:22" ht="51.65" x14ac:dyDescent="0.2">
      <c r="A1490" s="258">
        <v>1042</v>
      </c>
      <c r="B1490" s="118">
        <f>SUBTOTAL(103,C$4:$C1490)</f>
        <v>1399</v>
      </c>
      <c r="C1490" s="210" t="s">
        <v>1104</v>
      </c>
      <c r="D1490" s="128">
        <v>40067207</v>
      </c>
      <c r="E1490" s="173" t="s">
        <v>1661</v>
      </c>
      <c r="F1490" s="173" t="s">
        <v>1660</v>
      </c>
      <c r="G1490" s="138" t="s">
        <v>2588</v>
      </c>
      <c r="H1490" s="144" t="s">
        <v>5795</v>
      </c>
      <c r="I1490" s="144" t="s">
        <v>6288</v>
      </c>
      <c r="J1490" s="144" t="s">
        <v>4143</v>
      </c>
      <c r="K1490" s="144" t="s">
        <v>4801</v>
      </c>
      <c r="L1490" s="129" t="s">
        <v>4339</v>
      </c>
      <c r="M1490" s="129" t="s">
        <v>1608</v>
      </c>
      <c r="N1490" s="144"/>
      <c r="O1490" s="144"/>
      <c r="P1490" s="235">
        <f t="shared" ca="1" si="47"/>
        <v>43509</v>
      </c>
      <c r="Q1490" s="236" t="str">
        <f t="shared" si="48"/>
        <v>ТАК</v>
      </c>
      <c r="R1490" s="236"/>
      <c r="S1490" s="152"/>
      <c r="T1490" s="146"/>
      <c r="U1490" s="146"/>
      <c r="V1490" s="146"/>
    </row>
    <row r="1491" spans="1:22" ht="51.65" x14ac:dyDescent="0.2">
      <c r="A1491" s="262">
        <v>1043</v>
      </c>
      <c r="B1491" s="118">
        <f>SUBTOTAL(103,C$4:$C1491)</f>
        <v>1400</v>
      </c>
      <c r="C1491" s="258" t="s">
        <v>1104</v>
      </c>
      <c r="D1491" s="202">
        <v>40075815</v>
      </c>
      <c r="E1491" s="205" t="s">
        <v>10485</v>
      </c>
      <c r="F1491" s="205" t="s">
        <v>2370</v>
      </c>
      <c r="G1491" s="137" t="s">
        <v>3765</v>
      </c>
      <c r="H1491" s="144" t="s">
        <v>6051</v>
      </c>
      <c r="I1491" s="144" t="s">
        <v>6689</v>
      </c>
      <c r="J1491" s="144" t="s">
        <v>5469</v>
      </c>
      <c r="K1491" s="144" t="s">
        <v>7102</v>
      </c>
      <c r="L1491" s="129" t="s">
        <v>399</v>
      </c>
      <c r="M1491" s="129" t="s">
        <v>400</v>
      </c>
      <c r="N1491" s="144"/>
      <c r="O1491" s="144"/>
      <c r="P1491" s="235">
        <f t="shared" ca="1" si="47"/>
        <v>43509</v>
      </c>
      <c r="Q1491" s="236" t="str">
        <f t="shared" si="48"/>
        <v>ТАК</v>
      </c>
      <c r="R1491" s="236"/>
      <c r="S1491" s="152"/>
      <c r="T1491" s="146"/>
      <c r="U1491" s="146"/>
      <c r="V1491" s="146"/>
    </row>
    <row r="1492" spans="1:22" ht="51.65" hidden="1" x14ac:dyDescent="0.2">
      <c r="A1492" s="264"/>
      <c r="B1492" s="191">
        <f>SUBTOTAL(103,C$4:$C1492)</f>
        <v>1400</v>
      </c>
      <c r="C1492" s="185" t="s">
        <v>1104</v>
      </c>
      <c r="D1492" s="184">
        <v>40075815</v>
      </c>
      <c r="E1492" s="188" t="s">
        <v>10485</v>
      </c>
      <c r="F1492" s="188" t="s">
        <v>2370</v>
      </c>
      <c r="G1492" s="199" t="s">
        <v>2585</v>
      </c>
      <c r="H1492" s="186" t="s">
        <v>6051</v>
      </c>
      <c r="I1492" s="186" t="s">
        <v>6690</v>
      </c>
      <c r="J1492" s="186" t="s">
        <v>5469</v>
      </c>
      <c r="K1492" s="186" t="s">
        <v>7102</v>
      </c>
      <c r="L1492" s="187" t="s">
        <v>398</v>
      </c>
      <c r="M1492" s="187" t="s">
        <v>395</v>
      </c>
      <c r="N1492" s="186" t="s">
        <v>9253</v>
      </c>
      <c r="O1492" s="186">
        <v>43466</v>
      </c>
      <c r="P1492" s="245">
        <f t="shared" ca="1" si="47"/>
        <v>43509</v>
      </c>
      <c r="Q1492" s="246" t="str">
        <f t="shared" ca="1" si="48"/>
        <v>НІ</v>
      </c>
      <c r="R1492" s="246"/>
      <c r="S1492" s="247"/>
      <c r="T1492" s="249"/>
      <c r="U1492" s="249"/>
      <c r="V1492" s="249"/>
    </row>
    <row r="1493" spans="1:22" ht="51.65" hidden="1" x14ac:dyDescent="0.2">
      <c r="A1493" s="264"/>
      <c r="B1493" s="191">
        <f>SUBTOTAL(103,C$4:$C1493)</f>
        <v>1400</v>
      </c>
      <c r="C1493" s="185" t="s">
        <v>1104</v>
      </c>
      <c r="D1493" s="184" t="s">
        <v>3846</v>
      </c>
      <c r="E1493" s="188" t="s">
        <v>10485</v>
      </c>
      <c r="F1493" s="188" t="s">
        <v>2370</v>
      </c>
      <c r="G1493" s="189" t="s">
        <v>2587</v>
      </c>
      <c r="H1493" s="186" t="s">
        <v>6051</v>
      </c>
      <c r="I1493" s="186" t="s">
        <v>6690</v>
      </c>
      <c r="J1493" s="186" t="s">
        <v>5469</v>
      </c>
      <c r="K1493" s="186" t="s">
        <v>7102</v>
      </c>
      <c r="L1493" s="187" t="s">
        <v>398</v>
      </c>
      <c r="M1493" s="187" t="s">
        <v>395</v>
      </c>
      <c r="N1493" s="186" t="s">
        <v>9253</v>
      </c>
      <c r="O1493" s="186">
        <v>43466</v>
      </c>
      <c r="P1493" s="245">
        <f t="shared" ca="1" si="47"/>
        <v>43509</v>
      </c>
      <c r="Q1493" s="246" t="str">
        <f t="shared" ca="1" si="48"/>
        <v>НІ</v>
      </c>
      <c r="R1493" s="246"/>
      <c r="S1493" s="247"/>
      <c r="T1493" s="249"/>
      <c r="U1493" s="249"/>
      <c r="V1493" s="249"/>
    </row>
    <row r="1494" spans="1:22" x14ac:dyDescent="0.25">
      <c r="A1494" s="263"/>
      <c r="B1494" s="118">
        <f>SUBTOTAL(103,C$4:$C1494)</f>
        <v>1401</v>
      </c>
      <c r="C1494" s="142" t="s">
        <v>1104</v>
      </c>
      <c r="D1494" s="202" t="s">
        <v>3846</v>
      </c>
      <c r="E1494" s="205" t="s">
        <v>10485</v>
      </c>
      <c r="F1494" s="205" t="s">
        <v>2370</v>
      </c>
      <c r="G1494" s="203" t="s">
        <v>7856</v>
      </c>
      <c r="H1494" s="144" t="s">
        <v>9590</v>
      </c>
      <c r="I1494" s="144" t="s">
        <v>9253</v>
      </c>
      <c r="J1494" s="144" t="s">
        <v>5469</v>
      </c>
      <c r="K1494" s="144" t="s">
        <v>9942</v>
      </c>
      <c r="L1494" s="129"/>
      <c r="M1494" s="129"/>
      <c r="N1494" s="234"/>
      <c r="O1494" s="237"/>
      <c r="P1494" s="235">
        <f t="shared" ca="1" si="47"/>
        <v>43509</v>
      </c>
      <c r="Q1494" s="236" t="str">
        <f t="shared" si="48"/>
        <v>ТАК</v>
      </c>
      <c r="R1494" s="236"/>
      <c r="S1494" s="152"/>
      <c r="T1494" s="146"/>
      <c r="U1494" s="146"/>
      <c r="V1494" s="146"/>
    </row>
    <row r="1495" spans="1:22" ht="25.85" x14ac:dyDescent="0.2">
      <c r="A1495" s="258">
        <v>1044</v>
      </c>
      <c r="B1495" s="139">
        <f>SUBTOTAL(103,C$4:$C1495)</f>
        <v>1402</v>
      </c>
      <c r="C1495" s="142" t="s">
        <v>1123</v>
      </c>
      <c r="D1495" s="202" t="s">
        <v>6915</v>
      </c>
      <c r="E1495" s="205" t="s">
        <v>6941</v>
      </c>
      <c r="F1495" s="205" t="s">
        <v>6921</v>
      </c>
      <c r="G1495" s="203" t="s">
        <v>2583</v>
      </c>
      <c r="H1495" s="144" t="s">
        <v>6933</v>
      </c>
      <c r="I1495" s="144" t="s">
        <v>6936</v>
      </c>
      <c r="J1495" s="144"/>
      <c r="K1495" s="144" t="s">
        <v>6928</v>
      </c>
      <c r="L1495" s="129" t="s">
        <v>394</v>
      </c>
      <c r="M1495" s="129" t="s">
        <v>395</v>
      </c>
      <c r="N1495" s="144"/>
      <c r="O1495" s="144"/>
      <c r="P1495" s="235">
        <f t="shared" ca="1" si="47"/>
        <v>43509</v>
      </c>
      <c r="Q1495" s="236" t="str">
        <f t="shared" si="48"/>
        <v>ТАК</v>
      </c>
      <c r="R1495" s="236"/>
      <c r="S1495" s="152"/>
      <c r="T1495" s="146"/>
      <c r="U1495" s="146"/>
      <c r="V1495" s="146"/>
    </row>
    <row r="1496" spans="1:22" ht="51.65" x14ac:dyDescent="0.2">
      <c r="A1496" s="258">
        <v>1045</v>
      </c>
      <c r="B1496" s="118">
        <f>SUBTOTAL(103,C$4:$C1496)</f>
        <v>1403</v>
      </c>
      <c r="C1496" s="210" t="s">
        <v>1104</v>
      </c>
      <c r="D1496" s="140">
        <v>40106036</v>
      </c>
      <c r="E1496" s="123" t="s">
        <v>359</v>
      </c>
      <c r="F1496" s="123" t="s">
        <v>1037</v>
      </c>
      <c r="G1496" s="138" t="s">
        <v>2588</v>
      </c>
      <c r="H1496" s="144" t="s">
        <v>5683</v>
      </c>
      <c r="I1496" s="144" t="s">
        <v>6103</v>
      </c>
      <c r="J1496" s="144" t="s">
        <v>4144</v>
      </c>
      <c r="K1496" s="144" t="s">
        <v>4802</v>
      </c>
      <c r="L1496" s="129" t="s">
        <v>4339</v>
      </c>
      <c r="M1496" s="129" t="s">
        <v>1608</v>
      </c>
      <c r="N1496" s="144"/>
      <c r="O1496" s="144"/>
      <c r="P1496" s="235">
        <f t="shared" ca="1" si="47"/>
        <v>43509</v>
      </c>
      <c r="Q1496" s="236" t="str">
        <f t="shared" si="48"/>
        <v>ТАК</v>
      </c>
      <c r="R1496" s="236"/>
      <c r="S1496" s="152"/>
      <c r="T1496" s="146"/>
      <c r="U1496" s="146"/>
      <c r="V1496" s="146"/>
    </row>
    <row r="1497" spans="1:22" ht="51.65" x14ac:dyDescent="0.2">
      <c r="A1497" s="258">
        <v>1046</v>
      </c>
      <c r="B1497" s="118">
        <f>SUBTOTAL(103,C$4:$C1497)</f>
        <v>1404</v>
      </c>
      <c r="C1497" s="257" t="s">
        <v>1122</v>
      </c>
      <c r="D1497" s="140">
        <v>40111046</v>
      </c>
      <c r="E1497" s="123" t="s">
        <v>1096</v>
      </c>
      <c r="F1497" s="123" t="s">
        <v>38</v>
      </c>
      <c r="G1497" s="138" t="s">
        <v>2588</v>
      </c>
      <c r="H1497" s="144" t="s">
        <v>5683</v>
      </c>
      <c r="I1497" s="144" t="s">
        <v>6103</v>
      </c>
      <c r="J1497" s="144" t="s">
        <v>4145</v>
      </c>
      <c r="K1497" s="144" t="s">
        <v>10536</v>
      </c>
      <c r="L1497" s="129" t="s">
        <v>4339</v>
      </c>
      <c r="M1497" s="129" t="s">
        <v>1608</v>
      </c>
      <c r="N1497" s="144"/>
      <c r="O1497" s="144"/>
      <c r="P1497" s="235">
        <f t="shared" ca="1" si="47"/>
        <v>43509</v>
      </c>
      <c r="Q1497" s="236" t="str">
        <f t="shared" si="48"/>
        <v>ТАК</v>
      </c>
      <c r="R1497" s="236"/>
      <c r="S1497" s="152"/>
      <c r="T1497" s="146"/>
      <c r="U1497" s="146"/>
      <c r="V1497" s="146"/>
    </row>
    <row r="1498" spans="1:22" ht="25.85" x14ac:dyDescent="0.2">
      <c r="A1498" s="262">
        <v>1047</v>
      </c>
      <c r="B1498" s="118">
        <f>SUBTOTAL(103,C$4:$C1498)</f>
        <v>1405</v>
      </c>
      <c r="C1498" s="258" t="s">
        <v>1104</v>
      </c>
      <c r="D1498" s="128" t="s">
        <v>565</v>
      </c>
      <c r="E1498" s="173" t="s">
        <v>566</v>
      </c>
      <c r="F1498" s="173" t="s">
        <v>567</v>
      </c>
      <c r="G1498" s="203" t="s">
        <v>2586</v>
      </c>
      <c r="H1498" s="144" t="s">
        <v>5685</v>
      </c>
      <c r="I1498" s="130" t="s">
        <v>6111</v>
      </c>
      <c r="J1498" s="144" t="s">
        <v>3663</v>
      </c>
      <c r="K1498" s="144" t="s">
        <v>4803</v>
      </c>
      <c r="L1498" s="129" t="s">
        <v>3743</v>
      </c>
      <c r="M1498" s="129" t="s">
        <v>3744</v>
      </c>
      <c r="N1498" s="144"/>
      <c r="O1498" s="144"/>
      <c r="P1498" s="235">
        <f t="shared" ca="1" si="47"/>
        <v>43509</v>
      </c>
      <c r="Q1498" s="236" t="str">
        <f t="shared" si="48"/>
        <v>ТАК</v>
      </c>
      <c r="R1498" s="236"/>
      <c r="S1498" s="152"/>
      <c r="T1498" s="146"/>
      <c r="U1498" s="146"/>
      <c r="V1498" s="146"/>
    </row>
    <row r="1499" spans="1:22" ht="51.65" x14ac:dyDescent="0.2">
      <c r="A1499" s="263"/>
      <c r="B1499" s="118">
        <f>SUBTOTAL(103,C$4:$C1499)</f>
        <v>1406</v>
      </c>
      <c r="C1499" s="142" t="s">
        <v>1104</v>
      </c>
      <c r="D1499" s="202">
        <v>40113001</v>
      </c>
      <c r="E1499" s="205" t="s">
        <v>3662</v>
      </c>
      <c r="F1499" s="205" t="s">
        <v>567</v>
      </c>
      <c r="G1499" s="138" t="s">
        <v>2588</v>
      </c>
      <c r="H1499" s="144" t="s">
        <v>5907</v>
      </c>
      <c r="I1499" s="144" t="s">
        <v>6683</v>
      </c>
      <c r="J1499" s="144" t="s">
        <v>3663</v>
      </c>
      <c r="K1499" s="144" t="s">
        <v>4803</v>
      </c>
      <c r="L1499" s="129" t="s">
        <v>4339</v>
      </c>
      <c r="M1499" s="129" t="s">
        <v>1608</v>
      </c>
      <c r="N1499" s="144"/>
      <c r="O1499" s="144"/>
      <c r="P1499" s="235">
        <f t="shared" ca="1" si="47"/>
        <v>43509</v>
      </c>
      <c r="Q1499" s="236" t="str">
        <f t="shared" si="48"/>
        <v>ТАК</v>
      </c>
      <c r="R1499" s="236"/>
      <c r="S1499" s="152"/>
      <c r="T1499" s="146"/>
      <c r="U1499" s="146"/>
      <c r="V1499" s="146"/>
    </row>
    <row r="1500" spans="1:22" ht="51.65" x14ac:dyDescent="0.2">
      <c r="A1500" s="262">
        <v>1048</v>
      </c>
      <c r="B1500" s="118">
        <f>SUBTOTAL(103,C$4:$C1500)</f>
        <v>1407</v>
      </c>
      <c r="C1500" s="195" t="s">
        <v>1104</v>
      </c>
      <c r="D1500" s="202">
        <v>40121452</v>
      </c>
      <c r="E1500" s="205" t="s">
        <v>1669</v>
      </c>
      <c r="F1500" s="205" t="s">
        <v>1668</v>
      </c>
      <c r="G1500" s="138" t="s">
        <v>2588</v>
      </c>
      <c r="H1500" s="144" t="s">
        <v>5795</v>
      </c>
      <c r="I1500" s="144" t="s">
        <v>6288</v>
      </c>
      <c r="J1500" s="144" t="s">
        <v>4146</v>
      </c>
      <c r="K1500" s="144" t="s">
        <v>4804</v>
      </c>
      <c r="L1500" s="129" t="s">
        <v>4339</v>
      </c>
      <c r="M1500" s="129" t="s">
        <v>1608</v>
      </c>
      <c r="N1500" s="144"/>
      <c r="O1500" s="144"/>
      <c r="P1500" s="235">
        <f t="shared" ca="1" si="47"/>
        <v>43509</v>
      </c>
      <c r="Q1500" s="236" t="str">
        <f t="shared" si="48"/>
        <v>ТАК</v>
      </c>
      <c r="R1500" s="236"/>
      <c r="S1500" s="152"/>
      <c r="T1500" s="146"/>
      <c r="U1500" s="146"/>
      <c r="V1500" s="146"/>
    </row>
    <row r="1501" spans="1:22" ht="25.85" x14ac:dyDescent="0.2">
      <c r="A1501" s="264"/>
      <c r="B1501" s="118">
        <f>SUBTOTAL(103,C$4:$C1501)</f>
        <v>1408</v>
      </c>
      <c r="C1501" s="142" t="s">
        <v>1104</v>
      </c>
      <c r="D1501" s="128" t="s">
        <v>6756</v>
      </c>
      <c r="E1501" s="173" t="s">
        <v>6764</v>
      </c>
      <c r="F1501" s="173" t="s">
        <v>1668</v>
      </c>
      <c r="G1501" s="137" t="s">
        <v>2586</v>
      </c>
      <c r="H1501" s="144" t="s">
        <v>6766</v>
      </c>
      <c r="I1501" s="144" t="s">
        <v>6770</v>
      </c>
      <c r="J1501" s="144" t="s">
        <v>6762</v>
      </c>
      <c r="K1501" s="144" t="s">
        <v>4804</v>
      </c>
      <c r="L1501" s="129" t="s">
        <v>3743</v>
      </c>
      <c r="M1501" s="129" t="s">
        <v>3744</v>
      </c>
      <c r="N1501" s="144"/>
      <c r="O1501" s="144"/>
      <c r="P1501" s="235">
        <f t="shared" ca="1" si="47"/>
        <v>43509</v>
      </c>
      <c r="Q1501" s="236" t="str">
        <f t="shared" si="48"/>
        <v>ТАК</v>
      </c>
      <c r="R1501" s="236"/>
      <c r="S1501" s="152"/>
      <c r="T1501" s="146"/>
      <c r="U1501" s="146"/>
      <c r="V1501" s="146"/>
    </row>
    <row r="1502" spans="1:22" ht="27.2" x14ac:dyDescent="0.25">
      <c r="A1502" s="263"/>
      <c r="B1502" s="118">
        <f>SUBTOTAL(103,C$4:$C1502)</f>
        <v>1409</v>
      </c>
      <c r="C1502" s="142" t="s">
        <v>1104</v>
      </c>
      <c r="D1502" s="202" t="s">
        <v>6756</v>
      </c>
      <c r="E1502" s="205" t="s">
        <v>6764</v>
      </c>
      <c r="F1502" s="205" t="s">
        <v>1668</v>
      </c>
      <c r="G1502" s="203" t="s">
        <v>7731</v>
      </c>
      <c r="H1502" s="144" t="s">
        <v>9409</v>
      </c>
      <c r="I1502" s="144" t="s">
        <v>9697</v>
      </c>
      <c r="J1502" s="144" t="s">
        <v>6762</v>
      </c>
      <c r="K1502" s="144" t="s">
        <v>9681</v>
      </c>
      <c r="L1502" s="129" t="s">
        <v>3743</v>
      </c>
      <c r="M1502" s="129" t="s">
        <v>3744</v>
      </c>
      <c r="N1502" s="234"/>
      <c r="O1502" s="237"/>
      <c r="P1502" s="235">
        <f t="shared" ca="1" si="47"/>
        <v>43509</v>
      </c>
      <c r="Q1502" s="236" t="str">
        <f t="shared" si="48"/>
        <v>ТАК</v>
      </c>
      <c r="R1502" s="236"/>
      <c r="S1502" s="152"/>
      <c r="T1502" s="146"/>
      <c r="U1502" s="146"/>
      <c r="V1502" s="146"/>
    </row>
    <row r="1503" spans="1:22" ht="25.85" x14ac:dyDescent="0.2">
      <c r="A1503" s="258">
        <v>1049</v>
      </c>
      <c r="B1503" s="139">
        <f>SUBTOTAL(103,C$4:$C1503)</f>
        <v>1410</v>
      </c>
      <c r="C1503" s="220" t="s">
        <v>1124</v>
      </c>
      <c r="D1503" s="202" t="s">
        <v>499</v>
      </c>
      <c r="E1503" s="205" t="s">
        <v>500</v>
      </c>
      <c r="F1503" s="205" t="s">
        <v>501</v>
      </c>
      <c r="G1503" s="203" t="s">
        <v>2586</v>
      </c>
      <c r="H1503" s="144" t="s">
        <v>5685</v>
      </c>
      <c r="I1503" s="130" t="s">
        <v>6112</v>
      </c>
      <c r="J1503" s="144" t="s">
        <v>5260</v>
      </c>
      <c r="K1503" s="144" t="s">
        <v>5102</v>
      </c>
      <c r="L1503" s="204" t="s">
        <v>3743</v>
      </c>
      <c r="M1503" s="129" t="s">
        <v>3744</v>
      </c>
      <c r="N1503" s="144"/>
      <c r="O1503" s="144"/>
      <c r="P1503" s="235">
        <f t="shared" ca="1" si="47"/>
        <v>43509</v>
      </c>
      <c r="Q1503" s="236" t="str">
        <f t="shared" si="48"/>
        <v>ТАК</v>
      </c>
      <c r="R1503" s="236"/>
      <c r="S1503" s="152"/>
      <c r="T1503" s="146"/>
      <c r="U1503" s="146"/>
      <c r="V1503" s="146"/>
    </row>
    <row r="1504" spans="1:22" ht="51.65" x14ac:dyDescent="0.2">
      <c r="A1504" s="258">
        <v>1050</v>
      </c>
      <c r="B1504" s="118">
        <f>SUBTOTAL(103,C$4:$C1504)</f>
        <v>1411</v>
      </c>
      <c r="C1504" s="142" t="s">
        <v>1104</v>
      </c>
      <c r="D1504" s="128">
        <v>40138733</v>
      </c>
      <c r="E1504" s="173" t="s">
        <v>7407</v>
      </c>
      <c r="F1504" s="173" t="s">
        <v>7408</v>
      </c>
      <c r="G1504" s="138" t="s">
        <v>2588</v>
      </c>
      <c r="H1504" s="144" t="s">
        <v>7424</v>
      </c>
      <c r="I1504" s="144" t="s">
        <v>7428</v>
      </c>
      <c r="J1504" s="144" t="s">
        <v>7485</v>
      </c>
      <c r="K1504" s="144" t="s">
        <v>7486</v>
      </c>
      <c r="L1504" s="129" t="s">
        <v>1609</v>
      </c>
      <c r="M1504" s="129" t="s">
        <v>1608</v>
      </c>
      <c r="N1504" s="144"/>
      <c r="O1504" s="144"/>
      <c r="P1504" s="235">
        <f t="shared" ca="1" si="47"/>
        <v>43509</v>
      </c>
      <c r="Q1504" s="236" t="str">
        <f t="shared" si="48"/>
        <v>ТАК</v>
      </c>
      <c r="R1504" s="236"/>
      <c r="S1504" s="152"/>
      <c r="T1504" s="146"/>
      <c r="U1504" s="146"/>
      <c r="V1504" s="146"/>
    </row>
    <row r="1505" spans="1:22" ht="25.85" x14ac:dyDescent="0.2">
      <c r="A1505" s="258">
        <v>1051</v>
      </c>
      <c r="B1505" s="118">
        <f>SUBTOTAL(103,C$4:$C1505)</f>
        <v>1412</v>
      </c>
      <c r="C1505" s="142" t="s">
        <v>1104</v>
      </c>
      <c r="D1505" s="128" t="s">
        <v>7928</v>
      </c>
      <c r="E1505" s="173" t="s">
        <v>7979</v>
      </c>
      <c r="F1505" s="173" t="s">
        <v>7946</v>
      </c>
      <c r="G1505" s="203" t="s">
        <v>2583</v>
      </c>
      <c r="H1505" s="144" t="s">
        <v>7993</v>
      </c>
      <c r="I1505" s="144" t="s">
        <v>8004</v>
      </c>
      <c r="J1505" s="144"/>
      <c r="K1505" s="144" t="s">
        <v>7960</v>
      </c>
      <c r="L1505" s="129" t="s">
        <v>394</v>
      </c>
      <c r="M1505" s="129" t="s">
        <v>395</v>
      </c>
      <c r="N1505" s="144"/>
      <c r="O1505" s="144"/>
      <c r="P1505" s="235">
        <f t="shared" ca="1" si="47"/>
        <v>43509</v>
      </c>
      <c r="Q1505" s="236" t="str">
        <f t="shared" si="48"/>
        <v>ТАК</v>
      </c>
      <c r="R1505" s="236"/>
      <c r="S1505" s="152"/>
      <c r="T1505" s="146"/>
      <c r="U1505" s="146"/>
      <c r="V1505" s="146"/>
    </row>
    <row r="1506" spans="1:22" ht="25.85" x14ac:dyDescent="0.2">
      <c r="A1506" s="258">
        <v>1052</v>
      </c>
      <c r="B1506" s="118">
        <f>SUBTOTAL(103,C$4:$C1506)</f>
        <v>1413</v>
      </c>
      <c r="C1506" s="220" t="s">
        <v>1119</v>
      </c>
      <c r="D1506" s="140" t="s">
        <v>158</v>
      </c>
      <c r="E1506" s="205" t="s">
        <v>159</v>
      </c>
      <c r="F1506" s="205" t="s">
        <v>160</v>
      </c>
      <c r="G1506" s="203" t="s">
        <v>2586</v>
      </c>
      <c r="H1506" s="144" t="s">
        <v>5685</v>
      </c>
      <c r="I1506" s="130" t="s">
        <v>6105</v>
      </c>
      <c r="J1506" s="144" t="s">
        <v>5261</v>
      </c>
      <c r="K1506" s="144" t="s">
        <v>5103</v>
      </c>
      <c r="L1506" s="129" t="s">
        <v>3743</v>
      </c>
      <c r="M1506" s="129" t="s">
        <v>3744</v>
      </c>
      <c r="N1506" s="144"/>
      <c r="O1506" s="144"/>
      <c r="P1506" s="235">
        <f t="shared" ca="1" si="47"/>
        <v>43509</v>
      </c>
      <c r="Q1506" s="236" t="str">
        <f t="shared" si="48"/>
        <v>ТАК</v>
      </c>
      <c r="R1506" s="236"/>
      <c r="S1506" s="152"/>
      <c r="T1506" s="146"/>
      <c r="U1506" s="146"/>
      <c r="V1506" s="146"/>
    </row>
    <row r="1507" spans="1:22" ht="51.65" x14ac:dyDescent="0.2">
      <c r="A1507" s="258">
        <v>1053</v>
      </c>
      <c r="B1507" s="118">
        <f>SUBTOTAL(103,C$4:$C1507)</f>
        <v>1414</v>
      </c>
      <c r="C1507" s="257" t="s">
        <v>1118</v>
      </c>
      <c r="D1507" s="202">
        <v>40170500</v>
      </c>
      <c r="E1507" s="205" t="s">
        <v>696</v>
      </c>
      <c r="F1507" s="205" t="s">
        <v>695</v>
      </c>
      <c r="G1507" s="138" t="s">
        <v>2588</v>
      </c>
      <c r="H1507" s="144" t="s">
        <v>5711</v>
      </c>
      <c r="I1507" s="144" t="s">
        <v>6135</v>
      </c>
      <c r="J1507" s="144" t="s">
        <v>4147</v>
      </c>
      <c r="K1507" s="144" t="s">
        <v>4805</v>
      </c>
      <c r="L1507" s="129" t="s">
        <v>4339</v>
      </c>
      <c r="M1507" s="129" t="s">
        <v>1608</v>
      </c>
      <c r="N1507" s="144"/>
      <c r="O1507" s="144"/>
      <c r="P1507" s="235">
        <f t="shared" ca="1" si="47"/>
        <v>43509</v>
      </c>
      <c r="Q1507" s="236" t="str">
        <f t="shared" si="48"/>
        <v>ТАК</v>
      </c>
      <c r="R1507" s="236"/>
      <c r="S1507" s="152"/>
      <c r="T1507" s="146"/>
      <c r="U1507" s="146"/>
      <c r="V1507" s="146"/>
    </row>
    <row r="1508" spans="1:22" ht="25.85" x14ac:dyDescent="0.2">
      <c r="A1508" s="262">
        <v>1054</v>
      </c>
      <c r="B1508" s="118">
        <f>SUBTOTAL(103,C$4:$C1508)</f>
        <v>1415</v>
      </c>
      <c r="C1508" s="195" t="s">
        <v>1119</v>
      </c>
      <c r="D1508" s="140" t="s">
        <v>2555</v>
      </c>
      <c r="E1508" s="123" t="s">
        <v>2556</v>
      </c>
      <c r="F1508" s="123" t="s">
        <v>2557</v>
      </c>
      <c r="G1508" s="203" t="s">
        <v>2586</v>
      </c>
      <c r="H1508" s="144" t="s">
        <v>5685</v>
      </c>
      <c r="I1508" s="130" t="s">
        <v>6366</v>
      </c>
      <c r="J1508" s="144" t="s">
        <v>5262</v>
      </c>
      <c r="K1508" s="144" t="s">
        <v>5104</v>
      </c>
      <c r="L1508" s="129" t="s">
        <v>3743</v>
      </c>
      <c r="M1508" s="129" t="s">
        <v>3744</v>
      </c>
      <c r="N1508" s="144"/>
      <c r="O1508" s="144"/>
      <c r="P1508" s="235">
        <f t="shared" ca="1" si="47"/>
        <v>43509</v>
      </c>
      <c r="Q1508" s="236" t="str">
        <f t="shared" si="48"/>
        <v>ТАК</v>
      </c>
      <c r="R1508" s="236"/>
      <c r="S1508" s="152"/>
      <c r="T1508" s="146"/>
      <c r="U1508" s="146"/>
      <c r="V1508" s="146"/>
    </row>
    <row r="1509" spans="1:22" ht="27.2" x14ac:dyDescent="0.2">
      <c r="A1509" s="263"/>
      <c r="B1509" s="118">
        <f>SUBTOTAL(103,C$4:$C1509)</f>
        <v>1416</v>
      </c>
      <c r="C1509" s="142" t="s">
        <v>1119</v>
      </c>
      <c r="D1509" s="128" t="s">
        <v>2555</v>
      </c>
      <c r="E1509" s="173" t="s">
        <v>2556</v>
      </c>
      <c r="F1509" s="205" t="s">
        <v>2557</v>
      </c>
      <c r="G1509" s="203" t="s">
        <v>7731</v>
      </c>
      <c r="H1509" s="144" t="s">
        <v>8416</v>
      </c>
      <c r="I1509" s="144" t="s">
        <v>8415</v>
      </c>
      <c r="J1509" s="144" t="s">
        <v>8442</v>
      </c>
      <c r="K1509" s="144" t="s">
        <v>5104</v>
      </c>
      <c r="L1509" s="204" t="s">
        <v>3743</v>
      </c>
      <c r="M1509" s="204" t="s">
        <v>3744</v>
      </c>
      <c r="N1509" s="144"/>
      <c r="O1509" s="144"/>
      <c r="P1509" s="235">
        <f t="shared" ca="1" si="47"/>
        <v>43509</v>
      </c>
      <c r="Q1509" s="236" t="str">
        <f t="shared" si="48"/>
        <v>ТАК</v>
      </c>
      <c r="R1509" s="236"/>
      <c r="S1509" s="152"/>
      <c r="T1509" s="146"/>
      <c r="U1509" s="146"/>
      <c r="V1509" s="146"/>
    </row>
    <row r="1510" spans="1:22" ht="51.65" x14ac:dyDescent="0.2">
      <c r="A1510" s="258">
        <v>1055</v>
      </c>
      <c r="B1510" s="118">
        <f>SUBTOTAL(103,C$4:$C1510)</f>
        <v>1417</v>
      </c>
      <c r="C1510" s="257" t="s">
        <v>1118</v>
      </c>
      <c r="D1510" s="140" t="s">
        <v>1731</v>
      </c>
      <c r="E1510" s="173" t="s">
        <v>2141</v>
      </c>
      <c r="F1510" s="173" t="s">
        <v>1732</v>
      </c>
      <c r="G1510" s="138" t="s">
        <v>2588</v>
      </c>
      <c r="H1510" s="144" t="s">
        <v>5858</v>
      </c>
      <c r="I1510" s="144" t="s">
        <v>6400</v>
      </c>
      <c r="J1510" s="144" t="s">
        <v>4148</v>
      </c>
      <c r="K1510" s="144" t="s">
        <v>4806</v>
      </c>
      <c r="L1510" s="129" t="s">
        <v>4339</v>
      </c>
      <c r="M1510" s="129" t="s">
        <v>1608</v>
      </c>
      <c r="N1510" s="144"/>
      <c r="O1510" s="144"/>
      <c r="P1510" s="235">
        <f t="shared" ca="1" si="47"/>
        <v>43509</v>
      </c>
      <c r="Q1510" s="236" t="str">
        <f t="shared" si="48"/>
        <v>ТАК</v>
      </c>
      <c r="R1510" s="236"/>
      <c r="S1510" s="152"/>
      <c r="T1510" s="146"/>
      <c r="U1510" s="146"/>
      <c r="V1510" s="146"/>
    </row>
    <row r="1511" spans="1:22" ht="25.85" x14ac:dyDescent="0.2">
      <c r="A1511" s="258">
        <v>1056</v>
      </c>
      <c r="B1511" s="118">
        <f>SUBTOTAL(103,C$4:$C1511)</f>
        <v>1418</v>
      </c>
      <c r="C1511" s="142" t="s">
        <v>1130</v>
      </c>
      <c r="D1511" s="128" t="s">
        <v>5618</v>
      </c>
      <c r="E1511" s="173" t="s">
        <v>1213</v>
      </c>
      <c r="F1511" s="173" t="s">
        <v>1214</v>
      </c>
      <c r="G1511" s="137" t="s">
        <v>2583</v>
      </c>
      <c r="H1511" s="144" t="s">
        <v>6052</v>
      </c>
      <c r="I1511" s="144" t="s">
        <v>6691</v>
      </c>
      <c r="J1511" s="144"/>
      <c r="K1511" s="144"/>
      <c r="L1511" s="129" t="s">
        <v>394</v>
      </c>
      <c r="M1511" s="129" t="s">
        <v>395</v>
      </c>
      <c r="N1511" s="144"/>
      <c r="O1511" s="144"/>
      <c r="P1511" s="235">
        <f t="shared" ca="1" si="47"/>
        <v>43509</v>
      </c>
      <c r="Q1511" s="236" t="str">
        <f t="shared" si="48"/>
        <v>ТАК</v>
      </c>
      <c r="R1511" s="236"/>
      <c r="S1511" s="152"/>
      <c r="T1511" s="146"/>
      <c r="U1511" s="146"/>
      <c r="V1511" s="146"/>
    </row>
    <row r="1512" spans="1:22" ht="51.65" x14ac:dyDescent="0.2">
      <c r="A1512" s="258">
        <v>1057</v>
      </c>
      <c r="B1512" s="118">
        <f>SUBTOTAL(103,C$4:$C1512)</f>
        <v>1419</v>
      </c>
      <c r="C1512" s="220" t="s">
        <v>1112</v>
      </c>
      <c r="D1512" s="140" t="s">
        <v>193</v>
      </c>
      <c r="E1512" s="123" t="s">
        <v>192</v>
      </c>
      <c r="F1512" s="123" t="s">
        <v>191</v>
      </c>
      <c r="G1512" s="138" t="s">
        <v>2588</v>
      </c>
      <c r="H1512" s="144" t="s">
        <v>5790</v>
      </c>
      <c r="I1512" s="144" t="s">
        <v>6281</v>
      </c>
      <c r="J1512" s="144" t="s">
        <v>4149</v>
      </c>
      <c r="K1512" s="144" t="s">
        <v>4807</v>
      </c>
      <c r="L1512" s="129" t="s">
        <v>4339</v>
      </c>
      <c r="M1512" s="129" t="s">
        <v>1608</v>
      </c>
      <c r="N1512" s="144"/>
      <c r="O1512" s="144"/>
      <c r="P1512" s="235">
        <f t="shared" ca="1" si="47"/>
        <v>43509</v>
      </c>
      <c r="Q1512" s="236" t="str">
        <f t="shared" si="48"/>
        <v>ТАК</v>
      </c>
      <c r="R1512" s="236"/>
      <c r="S1512" s="152"/>
      <c r="T1512" s="146"/>
      <c r="U1512" s="146"/>
      <c r="V1512" s="146"/>
    </row>
    <row r="1513" spans="1:22" ht="51.65" x14ac:dyDescent="0.2">
      <c r="A1513" s="258">
        <v>1058</v>
      </c>
      <c r="B1513" s="118">
        <f>SUBTOTAL(103,C$4:$C1513)</f>
        <v>1420</v>
      </c>
      <c r="C1513" s="258" t="s">
        <v>1104</v>
      </c>
      <c r="D1513" s="140">
        <v>40215739</v>
      </c>
      <c r="E1513" s="123" t="s">
        <v>2349</v>
      </c>
      <c r="F1513" s="123" t="s">
        <v>69</v>
      </c>
      <c r="G1513" s="138" t="s">
        <v>2588</v>
      </c>
      <c r="H1513" s="144" t="s">
        <v>5856</v>
      </c>
      <c r="I1513" s="144" t="s">
        <v>6565</v>
      </c>
      <c r="J1513" s="144" t="s">
        <v>4150</v>
      </c>
      <c r="K1513" s="144" t="s">
        <v>4808</v>
      </c>
      <c r="L1513" s="129" t="s">
        <v>4339</v>
      </c>
      <c r="M1513" s="129" t="s">
        <v>1608</v>
      </c>
      <c r="N1513" s="144"/>
      <c r="O1513" s="144"/>
      <c r="P1513" s="235">
        <f t="shared" ca="1" si="47"/>
        <v>43509</v>
      </c>
      <c r="Q1513" s="236" t="str">
        <f t="shared" si="48"/>
        <v>ТАК</v>
      </c>
      <c r="R1513" s="236"/>
      <c r="S1513" s="152"/>
      <c r="T1513" s="146"/>
      <c r="U1513" s="146"/>
      <c r="V1513" s="146"/>
    </row>
    <row r="1514" spans="1:22" ht="51.65" x14ac:dyDescent="0.2">
      <c r="A1514" s="258">
        <v>1059</v>
      </c>
      <c r="B1514" s="118">
        <f>SUBTOTAL(103,C$4:$C1514)</f>
        <v>1421</v>
      </c>
      <c r="C1514" s="142" t="s">
        <v>1115</v>
      </c>
      <c r="D1514" s="140">
        <v>40220890</v>
      </c>
      <c r="E1514" s="123" t="s">
        <v>358</v>
      </c>
      <c r="F1514" s="123" t="s">
        <v>40</v>
      </c>
      <c r="G1514" s="138" t="s">
        <v>2588</v>
      </c>
      <c r="H1514" s="144" t="s">
        <v>5851</v>
      </c>
      <c r="I1514" s="144" t="s">
        <v>6431</v>
      </c>
      <c r="J1514" s="144" t="s">
        <v>4151</v>
      </c>
      <c r="K1514" s="144" t="s">
        <v>4809</v>
      </c>
      <c r="L1514" s="129" t="s">
        <v>4339</v>
      </c>
      <c r="M1514" s="129" t="s">
        <v>1608</v>
      </c>
      <c r="N1514" s="144"/>
      <c r="O1514" s="144"/>
      <c r="P1514" s="235">
        <f t="shared" ca="1" si="47"/>
        <v>43509</v>
      </c>
      <c r="Q1514" s="236" t="str">
        <f t="shared" si="48"/>
        <v>ТАК</v>
      </c>
      <c r="R1514" s="236"/>
      <c r="S1514" s="152"/>
      <c r="T1514" s="146"/>
      <c r="U1514" s="146"/>
      <c r="V1514" s="146"/>
    </row>
    <row r="1515" spans="1:22" ht="25.85" x14ac:dyDescent="0.2">
      <c r="A1515" s="258">
        <v>1060</v>
      </c>
      <c r="B1515" s="118">
        <f>SUBTOTAL(103,C$4:$C1515)</f>
        <v>1422</v>
      </c>
      <c r="C1515" s="142" t="s">
        <v>1107</v>
      </c>
      <c r="D1515" s="202" t="s">
        <v>5619</v>
      </c>
      <c r="E1515" s="205" t="s">
        <v>2051</v>
      </c>
      <c r="F1515" s="205" t="s">
        <v>2052</v>
      </c>
      <c r="G1515" s="203" t="s">
        <v>2583</v>
      </c>
      <c r="H1515" s="144" t="s">
        <v>6053</v>
      </c>
      <c r="I1515" s="144" t="s">
        <v>6692</v>
      </c>
      <c r="J1515" s="144"/>
      <c r="K1515" s="144"/>
      <c r="L1515" s="129" t="s">
        <v>394</v>
      </c>
      <c r="M1515" s="129" t="s">
        <v>395</v>
      </c>
      <c r="N1515" s="144"/>
      <c r="O1515" s="144"/>
      <c r="P1515" s="235">
        <f t="shared" ca="1" si="47"/>
        <v>43509</v>
      </c>
      <c r="Q1515" s="236" t="str">
        <f t="shared" si="48"/>
        <v>ТАК</v>
      </c>
      <c r="R1515" s="236"/>
      <c r="S1515" s="152"/>
      <c r="T1515" s="146"/>
      <c r="U1515" s="146"/>
      <c r="V1515" s="146"/>
    </row>
    <row r="1516" spans="1:22" ht="51.65" x14ac:dyDescent="0.2">
      <c r="A1516" s="258">
        <v>1061</v>
      </c>
      <c r="B1516" s="118">
        <f>SUBTOTAL(103,C$4:$C1516)</f>
        <v>1423</v>
      </c>
      <c r="C1516" s="258" t="s">
        <v>1104</v>
      </c>
      <c r="D1516" s="140" t="s">
        <v>1735</v>
      </c>
      <c r="E1516" s="173" t="s">
        <v>2143</v>
      </c>
      <c r="F1516" s="173" t="s">
        <v>1736</v>
      </c>
      <c r="G1516" s="138" t="s">
        <v>2588</v>
      </c>
      <c r="H1516" s="144" t="s">
        <v>5858</v>
      </c>
      <c r="I1516" s="144" t="s">
        <v>6400</v>
      </c>
      <c r="J1516" s="144" t="s">
        <v>4152</v>
      </c>
      <c r="K1516" s="144" t="s">
        <v>4810</v>
      </c>
      <c r="L1516" s="129" t="s">
        <v>4339</v>
      </c>
      <c r="M1516" s="129" t="s">
        <v>1608</v>
      </c>
      <c r="N1516" s="144"/>
      <c r="O1516" s="144"/>
      <c r="P1516" s="235">
        <f t="shared" ca="1" si="47"/>
        <v>43509</v>
      </c>
      <c r="Q1516" s="236" t="str">
        <f t="shared" si="48"/>
        <v>ТАК</v>
      </c>
      <c r="R1516" s="236"/>
      <c r="S1516" s="152"/>
      <c r="T1516" s="146"/>
      <c r="U1516" s="146"/>
      <c r="V1516" s="146"/>
    </row>
    <row r="1517" spans="1:22" ht="51.65" x14ac:dyDescent="0.2">
      <c r="A1517" s="258">
        <v>1062</v>
      </c>
      <c r="B1517" s="118">
        <f>SUBTOTAL(103,C$4:$C1517)</f>
        <v>1424</v>
      </c>
      <c r="C1517" s="220" t="s">
        <v>1110</v>
      </c>
      <c r="D1517" s="140">
        <v>40268230</v>
      </c>
      <c r="E1517" s="123" t="s">
        <v>371</v>
      </c>
      <c r="F1517" s="123" t="s">
        <v>4325</v>
      </c>
      <c r="G1517" s="138" t="s">
        <v>2588</v>
      </c>
      <c r="H1517" s="144" t="s">
        <v>5872</v>
      </c>
      <c r="I1517" s="144" t="s">
        <v>6461</v>
      </c>
      <c r="J1517" s="144" t="s">
        <v>4153</v>
      </c>
      <c r="K1517" s="144" t="s">
        <v>4811</v>
      </c>
      <c r="L1517" s="129" t="s">
        <v>4339</v>
      </c>
      <c r="M1517" s="129" t="s">
        <v>1608</v>
      </c>
      <c r="N1517" s="144"/>
      <c r="O1517" s="144"/>
      <c r="P1517" s="235">
        <f t="shared" ca="1" si="47"/>
        <v>43509</v>
      </c>
      <c r="Q1517" s="236" t="str">
        <f t="shared" si="48"/>
        <v>ТАК</v>
      </c>
      <c r="R1517" s="236"/>
      <c r="S1517" s="152" t="s">
        <v>10522</v>
      </c>
      <c r="T1517" s="146"/>
      <c r="U1517" s="146"/>
      <c r="V1517" s="146"/>
    </row>
    <row r="1518" spans="1:22" ht="25.85" x14ac:dyDescent="0.2">
      <c r="A1518" s="258">
        <v>1063</v>
      </c>
      <c r="B1518" s="118">
        <f>SUBTOTAL(103,C$4:$C1518)</f>
        <v>1425</v>
      </c>
      <c r="C1518" s="258" t="s">
        <v>1119</v>
      </c>
      <c r="D1518" s="128" t="s">
        <v>1985</v>
      </c>
      <c r="E1518" s="173" t="s">
        <v>1986</v>
      </c>
      <c r="F1518" s="173" t="s">
        <v>2263</v>
      </c>
      <c r="G1518" s="203" t="s">
        <v>2583</v>
      </c>
      <c r="H1518" s="144" t="s">
        <v>5776</v>
      </c>
      <c r="I1518" s="144" t="s">
        <v>6263</v>
      </c>
      <c r="J1518" s="144"/>
      <c r="K1518" s="144" t="s">
        <v>6901</v>
      </c>
      <c r="L1518" s="129" t="s">
        <v>394</v>
      </c>
      <c r="M1518" s="129" t="s">
        <v>395</v>
      </c>
      <c r="N1518" s="144"/>
      <c r="O1518" s="144"/>
      <c r="P1518" s="235">
        <f t="shared" ca="1" si="47"/>
        <v>43509</v>
      </c>
      <c r="Q1518" s="236" t="str">
        <f t="shared" si="48"/>
        <v>ТАК</v>
      </c>
      <c r="R1518" s="236"/>
      <c r="S1518" s="152"/>
      <c r="T1518" s="146"/>
      <c r="U1518" s="146"/>
      <c r="V1518" s="146"/>
    </row>
    <row r="1519" spans="1:22" ht="25.85" x14ac:dyDescent="0.2">
      <c r="A1519" s="258">
        <v>1064</v>
      </c>
      <c r="B1519" s="118">
        <f>SUBTOTAL(103,C$4:$C1519)</f>
        <v>1426</v>
      </c>
      <c r="C1519" s="142" t="s">
        <v>1115</v>
      </c>
      <c r="D1519" s="202" t="s">
        <v>3617</v>
      </c>
      <c r="E1519" s="205" t="s">
        <v>3618</v>
      </c>
      <c r="F1519" s="205" t="s">
        <v>3619</v>
      </c>
      <c r="G1519" s="203" t="s">
        <v>2583</v>
      </c>
      <c r="H1519" s="144" t="s">
        <v>5871</v>
      </c>
      <c r="I1519" s="144" t="s">
        <v>6693</v>
      </c>
      <c r="J1519" s="144" t="s">
        <v>6902</v>
      </c>
      <c r="K1519" s="144" t="s">
        <v>5620</v>
      </c>
      <c r="L1519" s="129" t="s">
        <v>394</v>
      </c>
      <c r="M1519" s="129" t="s">
        <v>395</v>
      </c>
      <c r="N1519" s="144"/>
      <c r="O1519" s="144"/>
      <c r="P1519" s="235">
        <f t="shared" ca="1" si="47"/>
        <v>43509</v>
      </c>
      <c r="Q1519" s="236" t="str">
        <f t="shared" si="48"/>
        <v>ТАК</v>
      </c>
      <c r="R1519" s="236"/>
      <c r="S1519" s="152"/>
      <c r="T1519" s="146"/>
      <c r="U1519" s="146"/>
      <c r="V1519" s="146"/>
    </row>
    <row r="1520" spans="1:22" ht="51.65" x14ac:dyDescent="0.2">
      <c r="A1520" s="262">
        <v>1065</v>
      </c>
      <c r="B1520" s="139">
        <f>SUBTOTAL(103,C$4:$C1520)</f>
        <v>1427</v>
      </c>
      <c r="C1520" s="220" t="s">
        <v>1112</v>
      </c>
      <c r="D1520" s="140">
        <v>40289067</v>
      </c>
      <c r="E1520" s="123" t="s">
        <v>416</v>
      </c>
      <c r="F1520" s="123" t="s">
        <v>415</v>
      </c>
      <c r="G1520" s="138" t="s">
        <v>2588</v>
      </c>
      <c r="H1520" s="144" t="s">
        <v>5726</v>
      </c>
      <c r="I1520" s="144" t="s">
        <v>6289</v>
      </c>
      <c r="J1520" s="144" t="s">
        <v>4154</v>
      </c>
      <c r="K1520" s="144" t="s">
        <v>4812</v>
      </c>
      <c r="L1520" s="129" t="s">
        <v>4339</v>
      </c>
      <c r="M1520" s="129" t="s">
        <v>1608</v>
      </c>
      <c r="N1520" s="144"/>
      <c r="O1520" s="144"/>
      <c r="P1520" s="235">
        <f t="shared" ca="1" si="47"/>
        <v>43509</v>
      </c>
      <c r="Q1520" s="236" t="str">
        <f t="shared" si="48"/>
        <v>ТАК</v>
      </c>
      <c r="R1520" s="236"/>
      <c r="S1520" s="152"/>
      <c r="T1520" s="146"/>
      <c r="U1520" s="146"/>
      <c r="V1520" s="146"/>
    </row>
    <row r="1521" spans="1:22" ht="27.2" x14ac:dyDescent="0.25">
      <c r="A1521" s="263"/>
      <c r="B1521" s="139">
        <f>SUBTOTAL(103,C$4:$C1521)</f>
        <v>1428</v>
      </c>
      <c r="C1521" s="142" t="s">
        <v>1112</v>
      </c>
      <c r="D1521" s="128" t="s">
        <v>10687</v>
      </c>
      <c r="E1521" s="173" t="s">
        <v>416</v>
      </c>
      <c r="F1521" s="173" t="s">
        <v>415</v>
      </c>
      <c r="G1521" s="203" t="s">
        <v>7731</v>
      </c>
      <c r="H1521" s="144" t="s">
        <v>10643</v>
      </c>
      <c r="I1521" s="144" t="s">
        <v>10856</v>
      </c>
      <c r="J1521" s="144" t="s">
        <v>10792</v>
      </c>
      <c r="K1521" s="144" t="s">
        <v>10772</v>
      </c>
      <c r="L1521" s="129" t="s">
        <v>3743</v>
      </c>
      <c r="M1521" s="129" t="s">
        <v>3744</v>
      </c>
      <c r="N1521" s="234"/>
      <c r="O1521" s="237"/>
      <c r="P1521" s="235">
        <f t="shared" ca="1" si="47"/>
        <v>43509</v>
      </c>
      <c r="Q1521" s="236" t="str">
        <f t="shared" si="48"/>
        <v>ТАК</v>
      </c>
      <c r="R1521" s="152" t="s">
        <v>8699</v>
      </c>
      <c r="S1521" s="152" t="s">
        <v>10827</v>
      </c>
      <c r="T1521" s="80" t="s">
        <v>10728</v>
      </c>
      <c r="U1521" s="231" t="s">
        <v>8298</v>
      </c>
      <c r="V1521" s="146"/>
    </row>
    <row r="1522" spans="1:22" ht="51.65" x14ac:dyDescent="0.2">
      <c r="A1522" s="258">
        <v>1066</v>
      </c>
      <c r="B1522" s="139">
        <f>SUBTOTAL(103,C$4:$C1522)</f>
        <v>1429</v>
      </c>
      <c r="C1522" s="142" t="s">
        <v>1104</v>
      </c>
      <c r="D1522" s="202">
        <v>40290250</v>
      </c>
      <c r="E1522" s="205" t="s">
        <v>3659</v>
      </c>
      <c r="F1522" s="205" t="s">
        <v>4271</v>
      </c>
      <c r="G1522" s="138" t="s">
        <v>2588</v>
      </c>
      <c r="H1522" s="144" t="s">
        <v>5907</v>
      </c>
      <c r="I1522" s="144" t="s">
        <v>6683</v>
      </c>
      <c r="J1522" s="144" t="s">
        <v>3661</v>
      </c>
      <c r="K1522" s="144" t="s">
        <v>4813</v>
      </c>
      <c r="L1522" s="204" t="s">
        <v>4339</v>
      </c>
      <c r="M1522" s="204" t="s">
        <v>1608</v>
      </c>
      <c r="N1522" s="144"/>
      <c r="O1522" s="144"/>
      <c r="P1522" s="235">
        <f t="shared" ca="1" si="47"/>
        <v>43509</v>
      </c>
      <c r="Q1522" s="236" t="str">
        <f t="shared" si="48"/>
        <v>ТАК</v>
      </c>
      <c r="R1522" s="236"/>
      <c r="S1522" s="152"/>
      <c r="T1522" s="146"/>
      <c r="U1522" s="146"/>
      <c r="V1522" s="146"/>
    </row>
    <row r="1523" spans="1:22" ht="51.65" x14ac:dyDescent="0.2">
      <c r="A1523" s="258">
        <v>1067</v>
      </c>
      <c r="B1523" s="139">
        <f>SUBTOTAL(103,C$4:$C1523)</f>
        <v>1430</v>
      </c>
      <c r="C1523" s="220" t="s">
        <v>1119</v>
      </c>
      <c r="D1523" s="140">
        <v>40292876</v>
      </c>
      <c r="E1523" s="123" t="s">
        <v>347</v>
      </c>
      <c r="F1523" s="123" t="s">
        <v>45</v>
      </c>
      <c r="G1523" s="138" t="s">
        <v>2588</v>
      </c>
      <c r="H1523" s="144" t="s">
        <v>5851</v>
      </c>
      <c r="I1523" s="144" t="s">
        <v>6431</v>
      </c>
      <c r="J1523" s="144" t="s">
        <v>4155</v>
      </c>
      <c r="K1523" s="144" t="s">
        <v>4814</v>
      </c>
      <c r="L1523" s="129" t="s">
        <v>4339</v>
      </c>
      <c r="M1523" s="129" t="s">
        <v>1608</v>
      </c>
      <c r="N1523" s="144"/>
      <c r="O1523" s="144"/>
      <c r="P1523" s="235">
        <f t="shared" ca="1" si="47"/>
        <v>43509</v>
      </c>
      <c r="Q1523" s="236" t="str">
        <f t="shared" si="48"/>
        <v>ТАК</v>
      </c>
      <c r="R1523" s="236"/>
      <c r="S1523" s="152"/>
      <c r="T1523" s="146"/>
      <c r="U1523" s="146"/>
      <c r="V1523" s="146"/>
    </row>
    <row r="1524" spans="1:22" ht="25.85" x14ac:dyDescent="0.2">
      <c r="A1524" s="258">
        <v>1068</v>
      </c>
      <c r="B1524" s="139">
        <f>SUBTOTAL(103,C$4:$C1524)</f>
        <v>1431</v>
      </c>
      <c r="C1524" s="258" t="s">
        <v>1108</v>
      </c>
      <c r="D1524" s="140" t="s">
        <v>1306</v>
      </c>
      <c r="E1524" s="179" t="s">
        <v>1307</v>
      </c>
      <c r="F1524" s="179" t="s">
        <v>1308</v>
      </c>
      <c r="G1524" s="203" t="s">
        <v>2583</v>
      </c>
      <c r="H1524" s="144" t="s">
        <v>6054</v>
      </c>
      <c r="I1524" s="144" t="s">
        <v>6821</v>
      </c>
      <c r="J1524" s="144"/>
      <c r="K1524" s="144"/>
      <c r="L1524" s="129" t="s">
        <v>394</v>
      </c>
      <c r="M1524" s="129" t="s">
        <v>395</v>
      </c>
      <c r="N1524" s="144"/>
      <c r="O1524" s="144"/>
      <c r="P1524" s="235">
        <f t="shared" ca="1" si="47"/>
        <v>43509</v>
      </c>
      <c r="Q1524" s="236" t="str">
        <f t="shared" si="48"/>
        <v>ТАК</v>
      </c>
      <c r="R1524" s="236"/>
      <c r="S1524" s="152"/>
      <c r="T1524" s="146"/>
      <c r="U1524" s="146"/>
      <c r="V1524" s="146"/>
    </row>
    <row r="1525" spans="1:22" ht="51.65" x14ac:dyDescent="0.2">
      <c r="A1525" s="258">
        <v>1069</v>
      </c>
      <c r="B1525" s="139">
        <f>SUBTOTAL(103,C$4:$C1525)</f>
        <v>1432</v>
      </c>
      <c r="C1525" s="195" t="s">
        <v>1104</v>
      </c>
      <c r="D1525" s="140">
        <v>40298595</v>
      </c>
      <c r="E1525" s="123" t="s">
        <v>332</v>
      </c>
      <c r="F1525" s="123" t="s">
        <v>120</v>
      </c>
      <c r="G1525" s="138" t="s">
        <v>2588</v>
      </c>
      <c r="H1525" s="144" t="s">
        <v>5845</v>
      </c>
      <c r="I1525" s="144" t="s">
        <v>6376</v>
      </c>
      <c r="J1525" s="144" t="s">
        <v>4156</v>
      </c>
      <c r="K1525" s="144" t="s">
        <v>4815</v>
      </c>
      <c r="L1525" s="129" t="s">
        <v>4339</v>
      </c>
      <c r="M1525" s="129" t="s">
        <v>1608</v>
      </c>
      <c r="N1525" s="144"/>
      <c r="O1525" s="144"/>
      <c r="P1525" s="235">
        <f t="shared" ca="1" si="47"/>
        <v>43509</v>
      </c>
      <c r="Q1525" s="236" t="str">
        <f t="shared" si="48"/>
        <v>ТАК</v>
      </c>
      <c r="R1525" s="236"/>
      <c r="S1525" s="152"/>
      <c r="T1525" s="146"/>
      <c r="U1525" s="146"/>
      <c r="V1525" s="146"/>
    </row>
    <row r="1526" spans="1:22" ht="25.85" x14ac:dyDescent="0.2">
      <c r="A1526" s="262">
        <v>1070</v>
      </c>
      <c r="B1526" s="139">
        <f>SUBTOTAL(103,C$4:$C1526)</f>
        <v>1433</v>
      </c>
      <c r="C1526" s="142" t="s">
        <v>1115</v>
      </c>
      <c r="D1526" s="140" t="s">
        <v>139</v>
      </c>
      <c r="E1526" s="173" t="s">
        <v>140</v>
      </c>
      <c r="F1526" s="173" t="s">
        <v>4326</v>
      </c>
      <c r="G1526" s="203" t="s">
        <v>2586</v>
      </c>
      <c r="H1526" s="144" t="s">
        <v>5685</v>
      </c>
      <c r="I1526" s="130" t="s">
        <v>6105</v>
      </c>
      <c r="J1526" s="144" t="s">
        <v>5263</v>
      </c>
      <c r="K1526" s="144" t="s">
        <v>5105</v>
      </c>
      <c r="L1526" s="129" t="s">
        <v>3743</v>
      </c>
      <c r="M1526" s="129" t="s">
        <v>3744</v>
      </c>
      <c r="N1526" s="144"/>
      <c r="O1526" s="144"/>
      <c r="P1526" s="235">
        <f t="shared" ca="1" si="47"/>
        <v>43509</v>
      </c>
      <c r="Q1526" s="236" t="str">
        <f t="shared" si="48"/>
        <v>ТАК</v>
      </c>
      <c r="R1526" s="236"/>
      <c r="S1526" s="152"/>
      <c r="T1526" s="146"/>
      <c r="U1526" s="146"/>
      <c r="V1526" s="146"/>
    </row>
    <row r="1527" spans="1:22" ht="27.2" x14ac:dyDescent="0.25">
      <c r="A1527" s="263"/>
      <c r="B1527" s="139">
        <f>SUBTOTAL(103,C$4:$C1527)</f>
        <v>1434</v>
      </c>
      <c r="C1527" s="142" t="s">
        <v>1115</v>
      </c>
      <c r="D1527" s="128" t="s">
        <v>139</v>
      </c>
      <c r="E1527" s="205" t="s">
        <v>140</v>
      </c>
      <c r="F1527" s="205" t="s">
        <v>4326</v>
      </c>
      <c r="G1527" s="203" t="s">
        <v>7731</v>
      </c>
      <c r="H1527" s="144" t="s">
        <v>9444</v>
      </c>
      <c r="I1527" s="144" t="s">
        <v>9860</v>
      </c>
      <c r="J1527" s="144" t="s">
        <v>9861</v>
      </c>
      <c r="K1527" s="144" t="s">
        <v>5105</v>
      </c>
      <c r="L1527" s="129" t="s">
        <v>3743</v>
      </c>
      <c r="M1527" s="129" t="s">
        <v>3744</v>
      </c>
      <c r="N1527" s="234"/>
      <c r="O1527" s="237"/>
      <c r="P1527" s="235">
        <f t="shared" ca="1" si="47"/>
        <v>43509</v>
      </c>
      <c r="Q1527" s="236" t="str">
        <f t="shared" si="48"/>
        <v>ТАК</v>
      </c>
      <c r="R1527" s="236"/>
      <c r="S1527" s="152"/>
      <c r="T1527" s="146"/>
      <c r="U1527" s="146"/>
      <c r="V1527" s="146"/>
    </row>
    <row r="1528" spans="1:22" ht="25.85" x14ac:dyDescent="0.2">
      <c r="A1528" s="262">
        <v>1071</v>
      </c>
      <c r="B1528" s="139">
        <f>SUBTOTAL(103,C$4:$C1528)</f>
        <v>1435</v>
      </c>
      <c r="C1528" s="258" t="s">
        <v>1104</v>
      </c>
      <c r="D1528" s="202" t="s">
        <v>599</v>
      </c>
      <c r="E1528" s="205" t="s">
        <v>1410</v>
      </c>
      <c r="F1528" s="205" t="s">
        <v>1409</v>
      </c>
      <c r="G1528" s="203" t="s">
        <v>2586</v>
      </c>
      <c r="H1528" s="144" t="s">
        <v>5685</v>
      </c>
      <c r="I1528" s="130" t="s">
        <v>6111</v>
      </c>
      <c r="J1528" s="144" t="s">
        <v>5264</v>
      </c>
      <c r="K1528" s="144" t="s">
        <v>4816</v>
      </c>
      <c r="L1528" s="204" t="s">
        <v>3743</v>
      </c>
      <c r="M1528" s="204" t="s">
        <v>3744</v>
      </c>
      <c r="N1528" s="144"/>
      <c r="O1528" s="144"/>
      <c r="P1528" s="235">
        <f t="shared" ca="1" si="47"/>
        <v>43509</v>
      </c>
      <c r="Q1528" s="236" t="str">
        <f t="shared" si="48"/>
        <v>ТАК</v>
      </c>
      <c r="R1528" s="236"/>
      <c r="S1528" s="152"/>
      <c r="T1528" s="146"/>
      <c r="U1528" s="146"/>
      <c r="V1528" s="146"/>
    </row>
    <row r="1529" spans="1:22" ht="51.65" x14ac:dyDescent="0.2">
      <c r="A1529" s="264"/>
      <c r="B1529" s="139">
        <f>SUBTOTAL(103,C$4:$C1529)</f>
        <v>1436</v>
      </c>
      <c r="C1529" s="220" t="s">
        <v>1104</v>
      </c>
      <c r="D1529" s="202">
        <v>40314999</v>
      </c>
      <c r="E1529" s="205" t="s">
        <v>1410</v>
      </c>
      <c r="F1529" s="205" t="s">
        <v>1409</v>
      </c>
      <c r="G1529" s="138" t="s">
        <v>2588</v>
      </c>
      <c r="H1529" s="144" t="s">
        <v>5825</v>
      </c>
      <c r="I1529" s="144" t="s">
        <v>6661</v>
      </c>
      <c r="J1529" s="144" t="s">
        <v>3833</v>
      </c>
      <c r="K1529" s="144" t="s">
        <v>4816</v>
      </c>
      <c r="L1529" s="129" t="s">
        <v>4339</v>
      </c>
      <c r="M1529" s="129" t="s">
        <v>1608</v>
      </c>
      <c r="N1529" s="144"/>
      <c r="O1529" s="144"/>
      <c r="P1529" s="235">
        <f t="shared" ca="1" si="47"/>
        <v>43509</v>
      </c>
      <c r="Q1529" s="236" t="str">
        <f t="shared" si="48"/>
        <v>ТАК</v>
      </c>
      <c r="R1529" s="236"/>
      <c r="S1529" s="152"/>
      <c r="T1529" s="146"/>
      <c r="U1529" s="146"/>
      <c r="V1529" s="146"/>
    </row>
    <row r="1530" spans="1:22" ht="27.2" x14ac:dyDescent="0.25">
      <c r="A1530" s="263"/>
      <c r="B1530" s="139">
        <f>SUBTOTAL(103,C$4:$C1530)</f>
        <v>1437</v>
      </c>
      <c r="C1530" s="142" t="s">
        <v>1104</v>
      </c>
      <c r="D1530" s="202" t="s">
        <v>599</v>
      </c>
      <c r="E1530" s="205" t="s">
        <v>9883</v>
      </c>
      <c r="F1530" s="205" t="s">
        <v>1409</v>
      </c>
      <c r="G1530" s="203" t="s">
        <v>7731</v>
      </c>
      <c r="H1530" s="144" t="s">
        <v>9444</v>
      </c>
      <c r="I1530" s="144" t="s">
        <v>9860</v>
      </c>
      <c r="J1530" s="144" t="s">
        <v>5264</v>
      </c>
      <c r="K1530" s="144" t="s">
        <v>4816</v>
      </c>
      <c r="L1530" s="129" t="s">
        <v>3743</v>
      </c>
      <c r="M1530" s="129" t="s">
        <v>3744</v>
      </c>
      <c r="N1530" s="234"/>
      <c r="O1530" s="237"/>
      <c r="P1530" s="235">
        <f t="shared" ca="1" si="47"/>
        <v>43509</v>
      </c>
      <c r="Q1530" s="236" t="str">
        <f t="shared" si="48"/>
        <v>ТАК</v>
      </c>
      <c r="R1530" s="236"/>
      <c r="S1530" s="152"/>
      <c r="T1530" s="146"/>
      <c r="U1530" s="146"/>
      <c r="V1530" s="146"/>
    </row>
    <row r="1531" spans="1:22" ht="51.65" x14ac:dyDescent="0.2">
      <c r="A1531" s="258">
        <v>1072</v>
      </c>
      <c r="B1531" s="139">
        <f>SUBTOTAL(103,C$4:$C1531)</f>
        <v>1438</v>
      </c>
      <c r="C1531" s="258" t="s">
        <v>1104</v>
      </c>
      <c r="D1531" s="140" t="s">
        <v>1873</v>
      </c>
      <c r="E1531" s="123" t="s">
        <v>1872</v>
      </c>
      <c r="F1531" s="123" t="s">
        <v>1871</v>
      </c>
      <c r="G1531" s="138" t="s">
        <v>2588</v>
      </c>
      <c r="H1531" s="144" t="s">
        <v>5843</v>
      </c>
      <c r="I1531" s="144" t="s">
        <v>6388</v>
      </c>
      <c r="J1531" s="144" t="s">
        <v>4157</v>
      </c>
      <c r="K1531" s="144" t="s">
        <v>4817</v>
      </c>
      <c r="L1531" s="204" t="s">
        <v>4339</v>
      </c>
      <c r="M1531" s="204" t="s">
        <v>1608</v>
      </c>
      <c r="N1531" s="144"/>
      <c r="O1531" s="144"/>
      <c r="P1531" s="235">
        <f t="shared" ca="1" si="47"/>
        <v>43509</v>
      </c>
      <c r="Q1531" s="236" t="str">
        <f t="shared" si="48"/>
        <v>ТАК</v>
      </c>
      <c r="R1531" s="236"/>
      <c r="S1531" s="152"/>
      <c r="T1531" s="146"/>
      <c r="U1531" s="146"/>
      <c r="V1531" s="146"/>
    </row>
    <row r="1532" spans="1:22" ht="25.85" x14ac:dyDescent="0.2">
      <c r="A1532" s="258">
        <v>1073</v>
      </c>
      <c r="B1532" s="139">
        <f>SUBTOTAL(103,C$4:$C1532)</f>
        <v>1439</v>
      </c>
      <c r="C1532" s="258" t="s">
        <v>1123</v>
      </c>
      <c r="D1532" s="128" t="s">
        <v>5621</v>
      </c>
      <c r="E1532" s="173" t="s">
        <v>1204</v>
      </c>
      <c r="F1532" s="173" t="s">
        <v>1205</v>
      </c>
      <c r="G1532" s="203" t="s">
        <v>2583</v>
      </c>
      <c r="H1532" s="144" t="s">
        <v>5855</v>
      </c>
      <c r="I1532" s="144" t="s">
        <v>6397</v>
      </c>
      <c r="J1532" s="144"/>
      <c r="K1532" s="144"/>
      <c r="L1532" s="129" t="s">
        <v>394</v>
      </c>
      <c r="M1532" s="129" t="s">
        <v>395</v>
      </c>
      <c r="N1532" s="144"/>
      <c r="O1532" s="144"/>
      <c r="P1532" s="235">
        <f t="shared" ca="1" si="47"/>
        <v>43509</v>
      </c>
      <c r="Q1532" s="236" t="str">
        <f t="shared" si="48"/>
        <v>ТАК</v>
      </c>
      <c r="R1532" s="236"/>
      <c r="S1532" s="152"/>
      <c r="T1532" s="146"/>
      <c r="U1532" s="146"/>
      <c r="V1532" s="146"/>
    </row>
    <row r="1533" spans="1:22" ht="25.85" x14ac:dyDescent="0.2">
      <c r="A1533" s="258">
        <v>1074</v>
      </c>
      <c r="B1533" s="139">
        <f>SUBTOTAL(103,C$4:$C1533)</f>
        <v>1440</v>
      </c>
      <c r="C1533" s="142" t="s">
        <v>1130</v>
      </c>
      <c r="D1533" s="202" t="s">
        <v>795</v>
      </c>
      <c r="E1533" s="205" t="s">
        <v>796</v>
      </c>
      <c r="F1533" s="173" t="s">
        <v>797</v>
      </c>
      <c r="G1533" s="203" t="s">
        <v>2586</v>
      </c>
      <c r="H1533" s="144" t="s">
        <v>5710</v>
      </c>
      <c r="I1533" s="130" t="s">
        <v>6134</v>
      </c>
      <c r="J1533" s="144" t="s">
        <v>5265</v>
      </c>
      <c r="K1533" s="144" t="s">
        <v>5106</v>
      </c>
      <c r="L1533" s="129" t="s">
        <v>3743</v>
      </c>
      <c r="M1533" s="129" t="s">
        <v>3744</v>
      </c>
      <c r="N1533" s="144"/>
      <c r="O1533" s="144"/>
      <c r="P1533" s="235">
        <f t="shared" ca="1" si="47"/>
        <v>43509</v>
      </c>
      <c r="Q1533" s="236" t="str">
        <f t="shared" si="48"/>
        <v>ТАК</v>
      </c>
      <c r="R1533" s="236"/>
      <c r="S1533" s="152"/>
      <c r="T1533" s="146"/>
      <c r="U1533" s="146"/>
      <c r="V1533" s="146"/>
    </row>
    <row r="1534" spans="1:22" ht="25.85" x14ac:dyDescent="0.2">
      <c r="A1534" s="258">
        <v>1075</v>
      </c>
      <c r="B1534" s="139">
        <f>SUBTOTAL(103,C$4:$C1534)</f>
        <v>1441</v>
      </c>
      <c r="C1534" s="258" t="s">
        <v>1124</v>
      </c>
      <c r="D1534" s="128" t="s">
        <v>674</v>
      </c>
      <c r="E1534" s="173" t="s">
        <v>675</v>
      </c>
      <c r="F1534" s="173" t="s">
        <v>1481</v>
      </c>
      <c r="G1534" s="203" t="s">
        <v>2583</v>
      </c>
      <c r="H1534" s="144" t="s">
        <v>6055</v>
      </c>
      <c r="I1534" s="144" t="s">
        <v>6694</v>
      </c>
      <c r="J1534" s="144"/>
      <c r="K1534" s="144"/>
      <c r="L1534" s="129" t="s">
        <v>394</v>
      </c>
      <c r="M1534" s="129" t="s">
        <v>395</v>
      </c>
      <c r="N1534" s="144"/>
      <c r="O1534" s="144"/>
      <c r="P1534" s="235">
        <f t="shared" ca="1" si="47"/>
        <v>43509</v>
      </c>
      <c r="Q1534" s="236" t="str">
        <f t="shared" si="48"/>
        <v>ТАК</v>
      </c>
      <c r="R1534" s="236"/>
      <c r="S1534" s="152"/>
      <c r="T1534" s="146"/>
      <c r="U1534" s="146"/>
      <c r="V1534" s="146"/>
    </row>
    <row r="1535" spans="1:22" ht="51.65" x14ac:dyDescent="0.2">
      <c r="A1535" s="258">
        <v>1076</v>
      </c>
      <c r="B1535" s="139">
        <f>SUBTOTAL(103,C$4:$C1535)</f>
        <v>1442</v>
      </c>
      <c r="C1535" s="220" t="s">
        <v>1104</v>
      </c>
      <c r="D1535" s="140">
        <v>40358926</v>
      </c>
      <c r="E1535" s="123" t="s">
        <v>369</v>
      </c>
      <c r="F1535" s="123" t="s">
        <v>4327</v>
      </c>
      <c r="G1535" s="138" t="s">
        <v>2588</v>
      </c>
      <c r="H1535" s="144" t="s">
        <v>5872</v>
      </c>
      <c r="I1535" s="144" t="s">
        <v>6461</v>
      </c>
      <c r="J1535" s="144" t="s">
        <v>4158</v>
      </c>
      <c r="K1535" s="144" t="s">
        <v>4818</v>
      </c>
      <c r="L1535" s="129" t="s">
        <v>4339</v>
      </c>
      <c r="M1535" s="129" t="s">
        <v>1608</v>
      </c>
      <c r="N1535" s="144"/>
      <c r="O1535" s="144"/>
      <c r="P1535" s="235">
        <f t="shared" ca="1" si="47"/>
        <v>43509</v>
      </c>
      <c r="Q1535" s="236" t="str">
        <f t="shared" si="48"/>
        <v>ТАК</v>
      </c>
      <c r="R1535" s="236"/>
      <c r="S1535" s="152"/>
      <c r="T1535" s="146"/>
      <c r="U1535" s="146"/>
      <c r="V1535" s="146"/>
    </row>
    <row r="1536" spans="1:22" ht="25.85" x14ac:dyDescent="0.2">
      <c r="A1536" s="262">
        <v>1077</v>
      </c>
      <c r="B1536" s="139">
        <f>SUBTOTAL(103,C$4:$C1536)</f>
        <v>1443</v>
      </c>
      <c r="C1536" s="220" t="s">
        <v>1104</v>
      </c>
      <c r="D1536" s="202" t="s">
        <v>572</v>
      </c>
      <c r="E1536" s="205" t="s">
        <v>1162</v>
      </c>
      <c r="F1536" s="205" t="s">
        <v>10528</v>
      </c>
      <c r="G1536" s="203" t="s">
        <v>2586</v>
      </c>
      <c r="H1536" s="144" t="s">
        <v>5685</v>
      </c>
      <c r="I1536" s="130" t="s">
        <v>6112</v>
      </c>
      <c r="J1536" s="144" t="s">
        <v>3929</v>
      </c>
      <c r="K1536" s="144" t="s">
        <v>4564</v>
      </c>
      <c r="L1536" s="129" t="s">
        <v>3743</v>
      </c>
      <c r="M1536" s="129" t="s">
        <v>3744</v>
      </c>
      <c r="N1536" s="144"/>
      <c r="O1536" s="144"/>
      <c r="P1536" s="235">
        <f t="shared" ca="1" si="47"/>
        <v>43509</v>
      </c>
      <c r="Q1536" s="236" t="str">
        <f t="shared" si="48"/>
        <v>ТАК</v>
      </c>
      <c r="R1536" s="236"/>
      <c r="S1536" s="152" t="s">
        <v>9250</v>
      </c>
      <c r="T1536" s="146"/>
      <c r="U1536" s="146"/>
      <c r="V1536" s="146"/>
    </row>
    <row r="1537" spans="1:22" ht="51.65" x14ac:dyDescent="0.2">
      <c r="A1537" s="264"/>
      <c r="B1537" s="139">
        <f>SUBTOTAL(103,C$4:$C1537)</f>
        <v>1444</v>
      </c>
      <c r="C1537" s="195" t="s">
        <v>1104</v>
      </c>
      <c r="D1537" s="140">
        <v>40371329</v>
      </c>
      <c r="E1537" s="123" t="s">
        <v>1162</v>
      </c>
      <c r="F1537" s="123" t="s">
        <v>10528</v>
      </c>
      <c r="G1537" s="138" t="s">
        <v>2588</v>
      </c>
      <c r="H1537" s="144" t="s">
        <v>5788</v>
      </c>
      <c r="I1537" s="144" t="s">
        <v>6278</v>
      </c>
      <c r="J1537" s="144" t="s">
        <v>3929</v>
      </c>
      <c r="K1537" s="144" t="s">
        <v>4564</v>
      </c>
      <c r="L1537" s="129" t="s">
        <v>4339</v>
      </c>
      <c r="M1537" s="129" t="s">
        <v>1608</v>
      </c>
      <c r="N1537" s="144"/>
      <c r="O1537" s="144"/>
      <c r="P1537" s="235">
        <f t="shared" ca="1" si="47"/>
        <v>43509</v>
      </c>
      <c r="Q1537" s="236" t="str">
        <f t="shared" si="48"/>
        <v>ТАК</v>
      </c>
      <c r="R1537" s="236"/>
      <c r="S1537" s="152" t="s">
        <v>9250</v>
      </c>
      <c r="T1537" s="146"/>
      <c r="U1537" s="146"/>
      <c r="V1537" s="146"/>
    </row>
    <row r="1538" spans="1:22" ht="27.2" x14ac:dyDescent="0.2">
      <c r="A1538" s="263"/>
      <c r="B1538" s="139">
        <f>SUBTOTAL(103,C$4:$C1538)</f>
        <v>1445</v>
      </c>
      <c r="C1538" s="142" t="s">
        <v>1104</v>
      </c>
      <c r="D1538" s="202" t="s">
        <v>572</v>
      </c>
      <c r="E1538" s="205" t="s">
        <v>1162</v>
      </c>
      <c r="F1538" s="205" t="s">
        <v>10528</v>
      </c>
      <c r="G1538" s="203" t="s">
        <v>7731</v>
      </c>
      <c r="H1538" s="144" t="s">
        <v>8896</v>
      </c>
      <c r="I1538" s="144" t="s">
        <v>9121</v>
      </c>
      <c r="J1538" s="144" t="s">
        <v>9059</v>
      </c>
      <c r="K1538" s="144" t="s">
        <v>4564</v>
      </c>
      <c r="L1538" s="129" t="s">
        <v>3743</v>
      </c>
      <c r="M1538" s="129" t="s">
        <v>3744</v>
      </c>
      <c r="N1538" s="144"/>
      <c r="O1538" s="144"/>
      <c r="P1538" s="235">
        <f t="shared" ca="1" si="47"/>
        <v>43509</v>
      </c>
      <c r="Q1538" s="236" t="str">
        <f t="shared" si="48"/>
        <v>ТАК</v>
      </c>
      <c r="R1538" s="236"/>
      <c r="S1538" s="152" t="s">
        <v>9250</v>
      </c>
      <c r="T1538" s="146"/>
      <c r="U1538" s="146"/>
      <c r="V1538" s="146"/>
    </row>
    <row r="1539" spans="1:22" ht="25.85" x14ac:dyDescent="0.2">
      <c r="A1539" s="258">
        <v>1078</v>
      </c>
      <c r="B1539" s="139">
        <f>SUBTOTAL(103,C$4:$C1539)</f>
        <v>1446</v>
      </c>
      <c r="C1539" s="142" t="s">
        <v>1115</v>
      </c>
      <c r="D1539" s="128" t="s">
        <v>6910</v>
      </c>
      <c r="E1539" s="173" t="s">
        <v>6937</v>
      </c>
      <c r="F1539" s="173" t="s">
        <v>445</v>
      </c>
      <c r="G1539" s="203" t="s">
        <v>2583</v>
      </c>
      <c r="H1539" s="144" t="s">
        <v>6931</v>
      </c>
      <c r="I1539" s="144" t="s">
        <v>6934</v>
      </c>
      <c r="J1539" s="144"/>
      <c r="K1539" s="144" t="s">
        <v>6923</v>
      </c>
      <c r="L1539" s="129" t="s">
        <v>394</v>
      </c>
      <c r="M1539" s="129" t="s">
        <v>395</v>
      </c>
      <c r="N1539" s="144"/>
      <c r="O1539" s="144"/>
      <c r="P1539" s="235">
        <f t="shared" ca="1" si="47"/>
        <v>43509</v>
      </c>
      <c r="Q1539" s="236" t="str">
        <f t="shared" si="48"/>
        <v>ТАК</v>
      </c>
      <c r="R1539" s="236"/>
      <c r="S1539" s="152"/>
      <c r="T1539" s="146"/>
      <c r="U1539" s="146"/>
      <c r="V1539" s="146"/>
    </row>
    <row r="1540" spans="1:22" ht="25.85" x14ac:dyDescent="0.2">
      <c r="A1540" s="258">
        <v>1079</v>
      </c>
      <c r="B1540" s="139">
        <f>SUBTOTAL(103,C$4:$C1540)</f>
        <v>1447</v>
      </c>
      <c r="C1540" s="142" t="s">
        <v>1115</v>
      </c>
      <c r="D1540" s="202" t="s">
        <v>7506</v>
      </c>
      <c r="E1540" s="205" t="s">
        <v>7596</v>
      </c>
      <c r="F1540" s="205" t="s">
        <v>3253</v>
      </c>
      <c r="G1540" s="203" t="s">
        <v>2583</v>
      </c>
      <c r="H1540" s="144" t="s">
        <v>7624</v>
      </c>
      <c r="I1540" s="144" t="s">
        <v>7887</v>
      </c>
      <c r="J1540" s="144"/>
      <c r="K1540" s="144" t="s">
        <v>6923</v>
      </c>
      <c r="L1540" s="129" t="s">
        <v>394</v>
      </c>
      <c r="M1540" s="129" t="s">
        <v>395</v>
      </c>
      <c r="N1540" s="144"/>
      <c r="O1540" s="144"/>
      <c r="P1540" s="235">
        <f t="shared" ref="P1540:P1603" ca="1" si="49">TODAY()</f>
        <v>43509</v>
      </c>
      <c r="Q1540" s="236" t="str">
        <f t="shared" si="48"/>
        <v>ТАК</v>
      </c>
      <c r="R1540" s="236"/>
      <c r="S1540" s="152"/>
      <c r="T1540" s="146"/>
      <c r="U1540" s="146"/>
      <c r="V1540" s="146"/>
    </row>
    <row r="1541" spans="1:22" ht="25.85" x14ac:dyDescent="0.2">
      <c r="A1541" s="258">
        <v>1080</v>
      </c>
      <c r="B1541" s="139">
        <f>SUBTOTAL(103,C$4:$C1541)</f>
        <v>1448</v>
      </c>
      <c r="C1541" s="258" t="s">
        <v>1104</v>
      </c>
      <c r="D1541" s="202" t="s">
        <v>5622</v>
      </c>
      <c r="E1541" s="205" t="s">
        <v>1198</v>
      </c>
      <c r="F1541" s="205" t="s">
        <v>1199</v>
      </c>
      <c r="G1541" s="203" t="s">
        <v>2583</v>
      </c>
      <c r="H1541" s="144" t="s">
        <v>6029</v>
      </c>
      <c r="I1541" s="144" t="s">
        <v>6647</v>
      </c>
      <c r="J1541" s="144"/>
      <c r="K1541" s="144"/>
      <c r="L1541" s="129" t="s">
        <v>394</v>
      </c>
      <c r="M1541" s="129" t="s">
        <v>395</v>
      </c>
      <c r="N1541" s="144"/>
      <c r="O1541" s="144"/>
      <c r="P1541" s="235">
        <f t="shared" ca="1" si="49"/>
        <v>43509</v>
      </c>
      <c r="Q1541" s="236" t="str">
        <f t="shared" si="48"/>
        <v>ТАК</v>
      </c>
      <c r="R1541" s="236"/>
      <c r="S1541" s="152"/>
      <c r="T1541" s="146"/>
      <c r="U1541" s="146"/>
      <c r="V1541" s="146"/>
    </row>
    <row r="1542" spans="1:22" ht="25.85" x14ac:dyDescent="0.2">
      <c r="A1542" s="258">
        <v>1081</v>
      </c>
      <c r="B1542" s="139">
        <f>SUBTOTAL(103,C$4:$C1542)</f>
        <v>1449</v>
      </c>
      <c r="C1542" s="142" t="s">
        <v>1115</v>
      </c>
      <c r="D1542" s="202" t="s">
        <v>7507</v>
      </c>
      <c r="E1542" s="205" t="s">
        <v>7597</v>
      </c>
      <c r="F1542" s="205" t="s">
        <v>3253</v>
      </c>
      <c r="G1542" s="203" t="s">
        <v>2583</v>
      </c>
      <c r="H1542" s="144" t="s">
        <v>8397</v>
      </c>
      <c r="I1542" s="144" t="s">
        <v>7625</v>
      </c>
      <c r="J1542" s="144"/>
      <c r="K1542" s="144" t="s">
        <v>6923</v>
      </c>
      <c r="L1542" s="129" t="s">
        <v>394</v>
      </c>
      <c r="M1542" s="129" t="s">
        <v>395</v>
      </c>
      <c r="N1542" s="144"/>
      <c r="O1542" s="144"/>
      <c r="P1542" s="235">
        <f t="shared" ca="1" si="49"/>
        <v>43509</v>
      </c>
      <c r="Q1542" s="236" t="str">
        <f t="shared" si="48"/>
        <v>ТАК</v>
      </c>
      <c r="R1542" s="236"/>
      <c r="S1542" s="152"/>
      <c r="T1542" s="146"/>
      <c r="U1542" s="146"/>
      <c r="V1542" s="146"/>
    </row>
    <row r="1543" spans="1:22" ht="25.85" x14ac:dyDescent="0.2">
      <c r="A1543" s="258">
        <v>1082</v>
      </c>
      <c r="B1543" s="139">
        <f>SUBTOTAL(103,C$4:$C1543)</f>
        <v>1450</v>
      </c>
      <c r="C1543" s="142" t="s">
        <v>1124</v>
      </c>
      <c r="D1543" s="202" t="s">
        <v>7214</v>
      </c>
      <c r="E1543" s="173" t="s">
        <v>7227</v>
      </c>
      <c r="F1543" s="173" t="s">
        <v>7217</v>
      </c>
      <c r="G1543" s="138" t="s">
        <v>2583</v>
      </c>
      <c r="H1543" s="144" t="s">
        <v>7177</v>
      </c>
      <c r="I1543" s="144" t="s">
        <v>7237</v>
      </c>
      <c r="J1543" s="144"/>
      <c r="K1543" s="144" t="s">
        <v>7220</v>
      </c>
      <c r="L1543" s="129" t="s">
        <v>394</v>
      </c>
      <c r="M1543" s="129" t="s">
        <v>395</v>
      </c>
      <c r="N1543" s="144"/>
      <c r="O1543" s="144"/>
      <c r="P1543" s="235">
        <f t="shared" ca="1" si="49"/>
        <v>43509</v>
      </c>
      <c r="Q1543" s="236" t="str">
        <f t="shared" si="48"/>
        <v>ТАК</v>
      </c>
      <c r="R1543" s="236"/>
      <c r="S1543" s="152"/>
      <c r="T1543" s="146"/>
      <c r="U1543" s="146"/>
      <c r="V1543" s="146"/>
    </row>
    <row r="1544" spans="1:22" ht="51.65" x14ac:dyDescent="0.2">
      <c r="A1544" s="258">
        <v>1083</v>
      </c>
      <c r="B1544" s="139">
        <f>SUBTOTAL(103,C$4:$C1544)</f>
        <v>1451</v>
      </c>
      <c r="C1544" s="258" t="s">
        <v>1104</v>
      </c>
      <c r="D1544" s="140">
        <v>40447654</v>
      </c>
      <c r="E1544" s="123" t="s">
        <v>1616</v>
      </c>
      <c r="F1544" s="123" t="s">
        <v>1880</v>
      </c>
      <c r="G1544" s="138" t="s">
        <v>2588</v>
      </c>
      <c r="H1544" s="144" t="s">
        <v>5726</v>
      </c>
      <c r="I1544" s="144" t="s">
        <v>6289</v>
      </c>
      <c r="J1544" s="144" t="s">
        <v>4159</v>
      </c>
      <c r="K1544" s="144" t="s">
        <v>4819</v>
      </c>
      <c r="L1544" s="129" t="s">
        <v>4339</v>
      </c>
      <c r="M1544" s="129" t="s">
        <v>1608</v>
      </c>
      <c r="N1544" s="144"/>
      <c r="O1544" s="144"/>
      <c r="P1544" s="235">
        <f t="shared" ca="1" si="49"/>
        <v>43509</v>
      </c>
      <c r="Q1544" s="236" t="str">
        <f t="shared" si="48"/>
        <v>ТАК</v>
      </c>
      <c r="R1544" s="152" t="s">
        <v>8699</v>
      </c>
      <c r="S1544" s="152" t="s">
        <v>10518</v>
      </c>
      <c r="T1544" s="146"/>
      <c r="U1544" s="146"/>
      <c r="V1544" s="146"/>
    </row>
    <row r="1545" spans="1:22" ht="25.85" x14ac:dyDescent="0.25">
      <c r="A1545" s="258">
        <v>1084</v>
      </c>
      <c r="B1545" s="139">
        <f>SUBTOTAL(103,C$4:$C1545)</f>
        <v>1452</v>
      </c>
      <c r="C1545" s="142" t="s">
        <v>1104</v>
      </c>
      <c r="D1545" s="202" t="s">
        <v>10054</v>
      </c>
      <c r="E1545" s="205" t="s">
        <v>10145</v>
      </c>
      <c r="F1545" s="205" t="s">
        <v>10075</v>
      </c>
      <c r="G1545" s="203" t="s">
        <v>2583</v>
      </c>
      <c r="H1545" s="144" t="s">
        <v>10102</v>
      </c>
      <c r="I1545" s="144" t="s">
        <v>10507</v>
      </c>
      <c r="J1545" s="221"/>
      <c r="K1545" s="144" t="s">
        <v>10091</v>
      </c>
      <c r="L1545" s="129" t="s">
        <v>394</v>
      </c>
      <c r="M1545" s="129" t="s">
        <v>395</v>
      </c>
      <c r="N1545" s="234"/>
      <c r="O1545" s="237"/>
      <c r="P1545" s="235">
        <f t="shared" ca="1" si="49"/>
        <v>43509</v>
      </c>
      <c r="Q1545" s="236" t="str">
        <f t="shared" si="48"/>
        <v>ТАК</v>
      </c>
      <c r="R1545" s="152" t="s">
        <v>8699</v>
      </c>
      <c r="S1545" s="152" t="s">
        <v>10146</v>
      </c>
      <c r="T1545" s="239" t="s">
        <v>10171</v>
      </c>
      <c r="U1545" s="238" t="s">
        <v>8298</v>
      </c>
      <c r="V1545" s="146"/>
    </row>
    <row r="1546" spans="1:22" ht="25.85" x14ac:dyDescent="0.2">
      <c r="A1546" s="262">
        <v>1085</v>
      </c>
      <c r="B1546" s="139">
        <f>SUBTOTAL(103,C$4:$C1546)</f>
        <v>1453</v>
      </c>
      <c r="C1546" s="210" t="s">
        <v>1119</v>
      </c>
      <c r="D1546" s="202" t="s">
        <v>666</v>
      </c>
      <c r="E1546" s="205" t="s">
        <v>667</v>
      </c>
      <c r="F1546" s="205" t="s">
        <v>668</v>
      </c>
      <c r="G1546" s="203" t="s">
        <v>2586</v>
      </c>
      <c r="H1546" s="144" t="s">
        <v>5685</v>
      </c>
      <c r="I1546" s="130" t="s">
        <v>6579</v>
      </c>
      <c r="J1546" s="144" t="s">
        <v>5266</v>
      </c>
      <c r="K1546" s="144" t="s">
        <v>5107</v>
      </c>
      <c r="L1546" s="129" t="s">
        <v>3743</v>
      </c>
      <c r="M1546" s="129" t="s">
        <v>3744</v>
      </c>
      <c r="N1546" s="144"/>
      <c r="O1546" s="144"/>
      <c r="P1546" s="235">
        <f t="shared" ca="1" si="49"/>
        <v>43509</v>
      </c>
      <c r="Q1546" s="236" t="str">
        <f t="shared" si="48"/>
        <v>ТАК</v>
      </c>
      <c r="R1546" s="236"/>
      <c r="S1546" s="152"/>
      <c r="T1546" s="146"/>
      <c r="U1546" s="146"/>
      <c r="V1546" s="146"/>
    </row>
    <row r="1547" spans="1:22" ht="27.2" x14ac:dyDescent="0.25">
      <c r="A1547" s="263"/>
      <c r="B1547" s="139">
        <f>SUBTOTAL(103,C$4:$C1547)</f>
        <v>1454</v>
      </c>
      <c r="C1547" s="142" t="s">
        <v>1119</v>
      </c>
      <c r="D1547" s="202" t="s">
        <v>666</v>
      </c>
      <c r="E1547" s="173" t="s">
        <v>667</v>
      </c>
      <c r="F1547" s="205" t="s">
        <v>9612</v>
      </c>
      <c r="G1547" s="203" t="s">
        <v>7731</v>
      </c>
      <c r="H1547" s="144" t="s">
        <v>9395</v>
      </c>
      <c r="I1547" s="144" t="s">
        <v>9695</v>
      </c>
      <c r="J1547" s="144" t="s">
        <v>9637</v>
      </c>
      <c r="K1547" s="144" t="s">
        <v>5107</v>
      </c>
      <c r="L1547" s="204" t="s">
        <v>3743</v>
      </c>
      <c r="M1547" s="204" t="s">
        <v>3744</v>
      </c>
      <c r="N1547" s="234"/>
      <c r="O1547" s="237"/>
      <c r="P1547" s="235">
        <f t="shared" ca="1" si="49"/>
        <v>43509</v>
      </c>
      <c r="Q1547" s="236" t="str">
        <f t="shared" si="48"/>
        <v>ТАК</v>
      </c>
      <c r="R1547" s="236"/>
      <c r="S1547" s="152"/>
      <c r="T1547" s="146"/>
      <c r="U1547" s="146"/>
      <c r="V1547" s="146"/>
    </row>
    <row r="1548" spans="1:22" ht="51.65" x14ac:dyDescent="0.2">
      <c r="A1548" s="258">
        <v>1086</v>
      </c>
      <c r="B1548" s="139">
        <f>SUBTOTAL(103,C$4:$C1548)</f>
        <v>1455</v>
      </c>
      <c r="C1548" s="142" t="s">
        <v>1116</v>
      </c>
      <c r="D1548" s="202">
        <v>40471320</v>
      </c>
      <c r="E1548" s="205" t="s">
        <v>4386</v>
      </c>
      <c r="F1548" s="205" t="s">
        <v>4387</v>
      </c>
      <c r="G1548" s="138" t="s">
        <v>2588</v>
      </c>
      <c r="H1548" s="144" t="s">
        <v>5663</v>
      </c>
      <c r="I1548" s="93" t="s">
        <v>6365</v>
      </c>
      <c r="J1548" s="144" t="s">
        <v>4522</v>
      </c>
      <c r="K1548" s="144" t="s">
        <v>4820</v>
      </c>
      <c r="L1548" s="129" t="s">
        <v>1609</v>
      </c>
      <c r="M1548" s="129" t="s">
        <v>1608</v>
      </c>
      <c r="N1548" s="144"/>
      <c r="O1548" s="144"/>
      <c r="P1548" s="235">
        <f t="shared" ca="1" si="49"/>
        <v>43509</v>
      </c>
      <c r="Q1548" s="236" t="str">
        <f t="shared" si="48"/>
        <v>ТАК</v>
      </c>
      <c r="R1548" s="236"/>
      <c r="S1548" s="152" t="s">
        <v>8776</v>
      </c>
      <c r="T1548" s="146"/>
      <c r="U1548" s="146"/>
      <c r="V1548" s="146"/>
    </row>
    <row r="1549" spans="1:22" ht="25.85" x14ac:dyDescent="0.2">
      <c r="A1549" s="262">
        <v>1087</v>
      </c>
      <c r="B1549" s="139">
        <f>SUBTOTAL(103,C$4:$C1549)</f>
        <v>1456</v>
      </c>
      <c r="C1549" s="258" t="s">
        <v>1104</v>
      </c>
      <c r="D1549" s="140" t="s">
        <v>1652</v>
      </c>
      <c r="E1549" s="123" t="s">
        <v>1653</v>
      </c>
      <c r="F1549" s="123" t="s">
        <v>1654</v>
      </c>
      <c r="G1549" s="203" t="s">
        <v>2586</v>
      </c>
      <c r="H1549" s="144" t="s">
        <v>5685</v>
      </c>
      <c r="I1549" s="130" t="s">
        <v>6360</v>
      </c>
      <c r="J1549" s="144" t="s">
        <v>5267</v>
      </c>
      <c r="K1549" s="144" t="s">
        <v>4821</v>
      </c>
      <c r="L1549" s="129" t="s">
        <v>3743</v>
      </c>
      <c r="M1549" s="129" t="s">
        <v>3744</v>
      </c>
      <c r="N1549" s="144"/>
      <c r="O1549" s="144"/>
      <c r="P1549" s="235">
        <f t="shared" ca="1" si="49"/>
        <v>43509</v>
      </c>
      <c r="Q1549" s="236" t="str">
        <f t="shared" si="48"/>
        <v>ТАК</v>
      </c>
      <c r="R1549" s="236"/>
      <c r="S1549" s="152"/>
      <c r="T1549" s="146"/>
      <c r="U1549" s="146"/>
      <c r="V1549" s="146"/>
    </row>
    <row r="1550" spans="1:22" ht="51.65" x14ac:dyDescent="0.2">
      <c r="A1550" s="263"/>
      <c r="B1550" s="139">
        <f>SUBTOTAL(103,C$4:$C1550)</f>
        <v>1457</v>
      </c>
      <c r="C1550" s="258" t="s">
        <v>1104</v>
      </c>
      <c r="D1550" s="202">
        <v>40474709</v>
      </c>
      <c r="E1550" s="173" t="s">
        <v>2123</v>
      </c>
      <c r="F1550" s="173" t="s">
        <v>2122</v>
      </c>
      <c r="G1550" s="138" t="s">
        <v>2588</v>
      </c>
      <c r="H1550" s="144" t="s">
        <v>5836</v>
      </c>
      <c r="I1550" s="144" t="s">
        <v>6362</v>
      </c>
      <c r="J1550" s="144" t="s">
        <v>4160</v>
      </c>
      <c r="K1550" s="144" t="s">
        <v>4821</v>
      </c>
      <c r="L1550" s="129" t="s">
        <v>4339</v>
      </c>
      <c r="M1550" s="129" t="s">
        <v>1608</v>
      </c>
      <c r="N1550" s="144"/>
      <c r="O1550" s="144"/>
      <c r="P1550" s="235">
        <f t="shared" ca="1" si="49"/>
        <v>43509</v>
      </c>
      <c r="Q1550" s="236" t="str">
        <f t="shared" ref="Q1550:Q1613" si="50">IF(VALUE(O1550)=0,"ТАК",IF(VALUE(O1550)&gt;VALUE(P1550),"ТАК","НІ"))</f>
        <v>ТАК</v>
      </c>
      <c r="R1550" s="236"/>
      <c r="S1550" s="152"/>
      <c r="T1550" s="146"/>
      <c r="U1550" s="146"/>
      <c r="V1550" s="146"/>
    </row>
    <row r="1551" spans="1:22" ht="25.85" x14ac:dyDescent="0.2">
      <c r="A1551" s="258">
        <v>1088</v>
      </c>
      <c r="B1551" s="139">
        <f>SUBTOTAL(103,C$4:$C1551)</f>
        <v>1458</v>
      </c>
      <c r="C1551" s="195" t="s">
        <v>1108</v>
      </c>
      <c r="D1551" s="140" t="s">
        <v>1226</v>
      </c>
      <c r="E1551" s="179" t="s">
        <v>1227</v>
      </c>
      <c r="F1551" s="123" t="s">
        <v>4341</v>
      </c>
      <c r="G1551" s="203" t="s">
        <v>2583</v>
      </c>
      <c r="H1551" s="144" t="s">
        <v>6034</v>
      </c>
      <c r="I1551" s="144" t="s">
        <v>6655</v>
      </c>
      <c r="J1551" s="144"/>
      <c r="K1551" s="144"/>
      <c r="L1551" s="129" t="s">
        <v>394</v>
      </c>
      <c r="M1551" s="129" t="s">
        <v>395</v>
      </c>
      <c r="N1551" s="144"/>
      <c r="O1551" s="144"/>
      <c r="P1551" s="235">
        <f t="shared" ca="1" si="49"/>
        <v>43509</v>
      </c>
      <c r="Q1551" s="236" t="str">
        <f t="shared" si="50"/>
        <v>ТАК</v>
      </c>
      <c r="R1551" s="236"/>
      <c r="S1551" s="152"/>
      <c r="T1551" s="146"/>
      <c r="U1551" s="146"/>
      <c r="V1551" s="146"/>
    </row>
    <row r="1552" spans="1:22" ht="25.85" x14ac:dyDescent="0.2">
      <c r="A1552" s="258">
        <v>1089</v>
      </c>
      <c r="B1552" s="139">
        <f>SUBTOTAL(103,C$4:$C1552)</f>
        <v>1459</v>
      </c>
      <c r="C1552" s="258" t="s">
        <v>1127</v>
      </c>
      <c r="D1552" s="140" t="s">
        <v>2323</v>
      </c>
      <c r="E1552" s="123" t="s">
        <v>2324</v>
      </c>
      <c r="F1552" s="123" t="s">
        <v>2325</v>
      </c>
      <c r="G1552" s="203" t="s">
        <v>2583</v>
      </c>
      <c r="H1552" s="144" t="s">
        <v>5872</v>
      </c>
      <c r="I1552" s="144" t="s">
        <v>6417</v>
      </c>
      <c r="J1552" s="144"/>
      <c r="K1552" s="144"/>
      <c r="L1552" s="129" t="s">
        <v>394</v>
      </c>
      <c r="M1552" s="129" t="s">
        <v>395</v>
      </c>
      <c r="N1552" s="144"/>
      <c r="O1552" s="144"/>
      <c r="P1552" s="235">
        <f t="shared" ca="1" si="49"/>
        <v>43509</v>
      </c>
      <c r="Q1552" s="236" t="str">
        <f t="shared" si="50"/>
        <v>ТАК</v>
      </c>
      <c r="R1552" s="236"/>
      <c r="S1552" s="152"/>
      <c r="T1552" s="146"/>
      <c r="U1552" s="146"/>
      <c r="V1552" s="146"/>
    </row>
    <row r="1553" spans="1:22" ht="25.85" x14ac:dyDescent="0.2">
      <c r="A1553" s="258">
        <v>1090</v>
      </c>
      <c r="B1553" s="139">
        <f>SUBTOTAL(103,C$4:$C1553)</f>
        <v>1460</v>
      </c>
      <c r="C1553" s="142" t="s">
        <v>1104</v>
      </c>
      <c r="D1553" s="202" t="s">
        <v>6912</v>
      </c>
      <c r="E1553" s="205" t="s">
        <v>6939</v>
      </c>
      <c r="F1553" s="205" t="s">
        <v>6918</v>
      </c>
      <c r="G1553" s="203" t="s">
        <v>2583</v>
      </c>
      <c r="H1553" s="144" t="s">
        <v>6932</v>
      </c>
      <c r="I1553" s="144" t="s">
        <v>6935</v>
      </c>
      <c r="J1553" s="144"/>
      <c r="K1553" s="144" t="s">
        <v>6925</v>
      </c>
      <c r="L1553" s="129" t="s">
        <v>394</v>
      </c>
      <c r="M1553" s="129" t="s">
        <v>395</v>
      </c>
      <c r="N1553" s="144"/>
      <c r="O1553" s="144"/>
      <c r="P1553" s="235">
        <f t="shared" ca="1" si="49"/>
        <v>43509</v>
      </c>
      <c r="Q1553" s="236" t="str">
        <f t="shared" si="50"/>
        <v>ТАК</v>
      </c>
      <c r="R1553" s="236"/>
      <c r="S1553" s="152"/>
      <c r="T1553" s="146"/>
      <c r="U1553" s="146"/>
      <c r="V1553" s="146"/>
    </row>
    <row r="1554" spans="1:22" ht="25.85" x14ac:dyDescent="0.2">
      <c r="A1554" s="258">
        <v>1091</v>
      </c>
      <c r="B1554" s="139">
        <f>SUBTOTAL(103,C$4:$C1554)</f>
        <v>1461</v>
      </c>
      <c r="C1554" s="220" t="s">
        <v>1124</v>
      </c>
      <c r="D1554" s="140" t="s">
        <v>1508</v>
      </c>
      <c r="E1554" s="179" t="s">
        <v>1509</v>
      </c>
      <c r="F1554" s="123" t="s">
        <v>8740</v>
      </c>
      <c r="G1554" s="203" t="s">
        <v>2583</v>
      </c>
      <c r="H1554" s="144" t="s">
        <v>5930</v>
      </c>
      <c r="I1554" s="144" t="s">
        <v>6503</v>
      </c>
      <c r="J1554" s="144"/>
      <c r="K1554" s="144"/>
      <c r="L1554" s="129" t="s">
        <v>394</v>
      </c>
      <c r="M1554" s="129" t="s">
        <v>395</v>
      </c>
      <c r="N1554" s="144"/>
      <c r="O1554" s="144"/>
      <c r="P1554" s="235">
        <f t="shared" ca="1" si="49"/>
        <v>43509</v>
      </c>
      <c r="Q1554" s="236" t="str">
        <f t="shared" si="50"/>
        <v>ТАК</v>
      </c>
      <c r="R1554" s="236"/>
      <c r="S1554" s="152" t="s">
        <v>8795</v>
      </c>
      <c r="T1554" s="152" t="s">
        <v>8796</v>
      </c>
      <c r="U1554" s="241" t="s">
        <v>8298</v>
      </c>
      <c r="V1554" s="152"/>
    </row>
    <row r="1555" spans="1:22" ht="25.85" x14ac:dyDescent="0.2">
      <c r="A1555" s="258">
        <v>1092</v>
      </c>
      <c r="B1555" s="139">
        <f>SUBTOTAL(103,C$4:$C1555)</f>
        <v>1462</v>
      </c>
      <c r="C1555" s="142" t="s">
        <v>1114</v>
      </c>
      <c r="D1555" s="202" t="s">
        <v>8157</v>
      </c>
      <c r="E1555" s="173" t="s">
        <v>8257</v>
      </c>
      <c r="F1555" s="205" t="s">
        <v>8168</v>
      </c>
      <c r="G1555" s="203" t="s">
        <v>2583</v>
      </c>
      <c r="H1555" s="144" t="s">
        <v>8186</v>
      </c>
      <c r="I1555" s="144" t="s">
        <v>8195</v>
      </c>
      <c r="J1555" s="144"/>
      <c r="K1555" s="144" t="s">
        <v>8179</v>
      </c>
      <c r="L1555" s="129" t="s">
        <v>394</v>
      </c>
      <c r="M1555" s="129" t="s">
        <v>395</v>
      </c>
      <c r="N1555" s="144"/>
      <c r="O1555" s="144"/>
      <c r="P1555" s="235">
        <f t="shared" ca="1" si="49"/>
        <v>43509</v>
      </c>
      <c r="Q1555" s="236" t="str">
        <f t="shared" si="50"/>
        <v>ТАК</v>
      </c>
      <c r="R1555" s="236"/>
      <c r="S1555" s="152"/>
      <c r="T1555" s="146"/>
      <c r="U1555" s="146"/>
      <c r="V1555" s="146"/>
    </row>
    <row r="1556" spans="1:22" ht="25.85" x14ac:dyDescent="0.2">
      <c r="A1556" s="258">
        <v>1093</v>
      </c>
      <c r="B1556" s="139">
        <f>SUBTOTAL(103,C$4:$C1556)</f>
        <v>1463</v>
      </c>
      <c r="C1556" s="142" t="s">
        <v>1124</v>
      </c>
      <c r="D1556" s="128" t="s">
        <v>8156</v>
      </c>
      <c r="E1556" s="173" t="s">
        <v>8255</v>
      </c>
      <c r="F1556" s="173" t="s">
        <v>8167</v>
      </c>
      <c r="G1556" s="203" t="s">
        <v>2583</v>
      </c>
      <c r="H1556" s="144" t="s">
        <v>8186</v>
      </c>
      <c r="I1556" s="144" t="s">
        <v>8194</v>
      </c>
      <c r="J1556" s="144"/>
      <c r="K1556" s="144" t="s">
        <v>8178</v>
      </c>
      <c r="L1556" s="129" t="s">
        <v>394</v>
      </c>
      <c r="M1556" s="129" t="s">
        <v>395</v>
      </c>
      <c r="N1556" s="144"/>
      <c r="O1556" s="144"/>
      <c r="P1556" s="235">
        <f t="shared" ca="1" si="49"/>
        <v>43509</v>
      </c>
      <c r="Q1556" s="236" t="str">
        <f t="shared" si="50"/>
        <v>ТАК</v>
      </c>
      <c r="R1556" s="236"/>
      <c r="S1556" s="152"/>
      <c r="T1556" s="146"/>
      <c r="U1556" s="146"/>
      <c r="V1556" s="146"/>
    </row>
    <row r="1557" spans="1:22" ht="54.35" x14ac:dyDescent="0.25">
      <c r="A1557" s="258">
        <v>1094</v>
      </c>
      <c r="B1557" s="139">
        <f>SUBTOTAL(103,C$4:$C1557)</f>
        <v>1464</v>
      </c>
      <c r="C1557" s="142" t="s">
        <v>1104</v>
      </c>
      <c r="D1557" s="202">
        <v>40523305</v>
      </c>
      <c r="E1557" s="173" t="s">
        <v>9407</v>
      </c>
      <c r="F1557" s="173" t="s">
        <v>9408</v>
      </c>
      <c r="G1557" s="203" t="s">
        <v>2588</v>
      </c>
      <c r="H1557" s="144" t="s">
        <v>9409</v>
      </c>
      <c r="I1557" s="144" t="s">
        <v>9410</v>
      </c>
      <c r="J1557" s="144" t="s">
        <v>9411</v>
      </c>
      <c r="K1557" s="144" t="s">
        <v>9412</v>
      </c>
      <c r="L1557" s="255" t="s">
        <v>1609</v>
      </c>
      <c r="M1557" s="255" t="s">
        <v>1608</v>
      </c>
      <c r="N1557" s="234"/>
      <c r="O1557" s="237"/>
      <c r="P1557" s="235">
        <f t="shared" ca="1" si="49"/>
        <v>43509</v>
      </c>
      <c r="Q1557" s="236" t="str">
        <f t="shared" si="50"/>
        <v>ТАК</v>
      </c>
      <c r="R1557" s="236"/>
      <c r="S1557" s="152"/>
      <c r="T1557" s="146"/>
      <c r="U1557" s="146"/>
      <c r="V1557" s="146"/>
    </row>
    <row r="1558" spans="1:22" ht="51.65" x14ac:dyDescent="0.2">
      <c r="A1558" s="262">
        <v>1095</v>
      </c>
      <c r="B1558" s="139">
        <f>SUBTOTAL(103,C$4:$C1558)</f>
        <v>1465</v>
      </c>
      <c r="C1558" s="258" t="s">
        <v>1104</v>
      </c>
      <c r="D1558" s="140" t="s">
        <v>1900</v>
      </c>
      <c r="E1558" s="123" t="s">
        <v>1899</v>
      </c>
      <c r="F1558" s="123" t="s">
        <v>10551</v>
      </c>
      <c r="G1558" s="138" t="s">
        <v>2588</v>
      </c>
      <c r="H1558" s="144" t="s">
        <v>5843</v>
      </c>
      <c r="I1558" s="144" t="s">
        <v>6388</v>
      </c>
      <c r="J1558" s="144" t="s">
        <v>4161</v>
      </c>
      <c r="K1558" s="144" t="s">
        <v>4822</v>
      </c>
      <c r="L1558" s="129" t="s">
        <v>4339</v>
      </c>
      <c r="M1558" s="129" t="s">
        <v>1608</v>
      </c>
      <c r="N1558" s="144"/>
      <c r="O1558" s="144"/>
      <c r="P1558" s="235">
        <f t="shared" ca="1" si="49"/>
        <v>43509</v>
      </c>
      <c r="Q1558" s="236" t="str">
        <f t="shared" si="50"/>
        <v>ТАК</v>
      </c>
      <c r="R1558" s="236"/>
      <c r="S1558" s="152"/>
      <c r="T1558" s="146"/>
      <c r="U1558" s="146"/>
      <c r="V1558" s="146"/>
    </row>
    <row r="1559" spans="1:22" ht="25.85" x14ac:dyDescent="0.2">
      <c r="A1559" s="264"/>
      <c r="B1559" s="139">
        <f>SUBTOTAL(103,C$4:$C1559)</f>
        <v>1466</v>
      </c>
      <c r="C1559" s="142" t="s">
        <v>1104</v>
      </c>
      <c r="D1559" s="128" t="s">
        <v>1900</v>
      </c>
      <c r="E1559" s="173" t="s">
        <v>1899</v>
      </c>
      <c r="F1559" s="173" t="s">
        <v>10551</v>
      </c>
      <c r="G1559" s="203" t="s">
        <v>2586</v>
      </c>
      <c r="H1559" s="144" t="s">
        <v>5663</v>
      </c>
      <c r="I1559" s="93" t="s">
        <v>6060</v>
      </c>
      <c r="J1559" s="144" t="s">
        <v>5268</v>
      </c>
      <c r="K1559" s="144" t="s">
        <v>5108</v>
      </c>
      <c r="L1559" s="129" t="s">
        <v>3743</v>
      </c>
      <c r="M1559" s="129" t="s">
        <v>3744</v>
      </c>
      <c r="N1559" s="144"/>
      <c r="O1559" s="144"/>
      <c r="P1559" s="235">
        <f t="shared" ca="1" si="49"/>
        <v>43509</v>
      </c>
      <c r="Q1559" s="236" t="str">
        <f t="shared" si="50"/>
        <v>ТАК</v>
      </c>
      <c r="R1559" s="236"/>
      <c r="S1559" s="152"/>
      <c r="T1559" s="146"/>
      <c r="U1559" s="146"/>
      <c r="V1559" s="146"/>
    </row>
    <row r="1560" spans="1:22" ht="27.2" x14ac:dyDescent="0.2">
      <c r="A1560" s="263"/>
      <c r="B1560" s="139">
        <f>SUBTOTAL(103,C$4:$C1560)</f>
        <v>1467</v>
      </c>
      <c r="C1560" s="142" t="s">
        <v>1104</v>
      </c>
      <c r="D1560" s="202" t="s">
        <v>1900</v>
      </c>
      <c r="E1560" s="205" t="s">
        <v>1899</v>
      </c>
      <c r="F1560" s="205" t="s">
        <v>10551</v>
      </c>
      <c r="G1560" s="203" t="s">
        <v>7731</v>
      </c>
      <c r="H1560" s="144" t="s">
        <v>8541</v>
      </c>
      <c r="I1560" s="144" t="s">
        <v>8582</v>
      </c>
      <c r="J1560" s="144" t="s">
        <v>8564</v>
      </c>
      <c r="K1560" s="144" t="s">
        <v>5108</v>
      </c>
      <c r="L1560" s="129" t="s">
        <v>3743</v>
      </c>
      <c r="M1560" s="129" t="s">
        <v>3744</v>
      </c>
      <c r="N1560" s="144"/>
      <c r="O1560" s="144"/>
      <c r="P1560" s="235">
        <f t="shared" ca="1" si="49"/>
        <v>43509</v>
      </c>
      <c r="Q1560" s="236" t="str">
        <f t="shared" si="50"/>
        <v>ТАК</v>
      </c>
      <c r="R1560" s="236"/>
      <c r="S1560" s="152"/>
      <c r="T1560" s="146"/>
      <c r="U1560" s="146"/>
      <c r="V1560" s="146"/>
    </row>
    <row r="1561" spans="1:22" ht="25.85" x14ac:dyDescent="0.2">
      <c r="A1561" s="262">
        <v>1096</v>
      </c>
      <c r="B1561" s="139">
        <f>SUBTOTAL(103,C$4:$C1561)</f>
        <v>1468</v>
      </c>
      <c r="C1561" s="142" t="s">
        <v>1104</v>
      </c>
      <c r="D1561" s="202" t="s">
        <v>1158</v>
      </c>
      <c r="E1561" s="205" t="s">
        <v>1159</v>
      </c>
      <c r="F1561" s="205" t="s">
        <v>757</v>
      </c>
      <c r="G1561" s="203" t="s">
        <v>2583</v>
      </c>
      <c r="H1561" s="144" t="s">
        <v>7885</v>
      </c>
      <c r="I1561" s="144" t="s">
        <v>7903</v>
      </c>
      <c r="J1561" s="144"/>
      <c r="K1561" s="144" t="s">
        <v>7579</v>
      </c>
      <c r="L1561" s="129" t="s">
        <v>394</v>
      </c>
      <c r="M1561" s="129" t="s">
        <v>395</v>
      </c>
      <c r="N1561" s="144"/>
      <c r="O1561" s="144"/>
      <c r="P1561" s="235">
        <f t="shared" ca="1" si="49"/>
        <v>43509</v>
      </c>
      <c r="Q1561" s="236" t="str">
        <f t="shared" si="50"/>
        <v>ТАК</v>
      </c>
      <c r="R1561" s="236"/>
      <c r="S1561" s="152"/>
      <c r="T1561" s="146"/>
      <c r="U1561" s="146"/>
      <c r="V1561" s="146"/>
    </row>
    <row r="1562" spans="1:22" ht="40.75" x14ac:dyDescent="0.2">
      <c r="A1562" s="264"/>
      <c r="B1562" s="139">
        <f>SUBTOTAL(103,C$4:$C1562)</f>
        <v>1469</v>
      </c>
      <c r="C1562" s="142" t="s">
        <v>1104</v>
      </c>
      <c r="D1562" s="202" t="s">
        <v>1158</v>
      </c>
      <c r="E1562" s="205" t="s">
        <v>1159</v>
      </c>
      <c r="F1562" s="205" t="s">
        <v>757</v>
      </c>
      <c r="G1562" s="203" t="s">
        <v>2592</v>
      </c>
      <c r="H1562" s="144" t="s">
        <v>7885</v>
      </c>
      <c r="I1562" s="144" t="s">
        <v>7876</v>
      </c>
      <c r="J1562" s="144"/>
      <c r="K1562" s="144" t="s">
        <v>7579</v>
      </c>
      <c r="L1562" s="129" t="s">
        <v>394</v>
      </c>
      <c r="M1562" s="129" t="s">
        <v>395</v>
      </c>
      <c r="N1562" s="144"/>
      <c r="O1562" s="144"/>
      <c r="P1562" s="235">
        <f t="shared" ca="1" si="49"/>
        <v>43509</v>
      </c>
      <c r="Q1562" s="236" t="str">
        <f t="shared" si="50"/>
        <v>ТАК</v>
      </c>
      <c r="R1562" s="236"/>
      <c r="S1562" s="152"/>
      <c r="T1562" s="146"/>
      <c r="U1562" s="146"/>
      <c r="V1562" s="146"/>
    </row>
    <row r="1563" spans="1:22" ht="38.75" x14ac:dyDescent="0.2">
      <c r="A1563" s="264"/>
      <c r="B1563" s="139">
        <f>SUBTOTAL(103,C$4:$C1563)</f>
        <v>1470</v>
      </c>
      <c r="C1563" s="142" t="s">
        <v>1104</v>
      </c>
      <c r="D1563" s="128" t="s">
        <v>1158</v>
      </c>
      <c r="E1563" s="173" t="s">
        <v>1159</v>
      </c>
      <c r="F1563" s="173" t="s">
        <v>757</v>
      </c>
      <c r="G1563" s="203" t="s">
        <v>10493</v>
      </c>
      <c r="H1563" s="144" t="s">
        <v>7885</v>
      </c>
      <c r="I1563" s="144" t="s">
        <v>8145</v>
      </c>
      <c r="J1563" s="144"/>
      <c r="K1563" s="144" t="s">
        <v>7579</v>
      </c>
      <c r="L1563" s="129"/>
      <c r="M1563" s="129" t="s">
        <v>361</v>
      </c>
      <c r="N1563" s="144"/>
      <c r="O1563" s="144"/>
      <c r="P1563" s="235">
        <f t="shared" ca="1" si="49"/>
        <v>43509</v>
      </c>
      <c r="Q1563" s="236" t="str">
        <f t="shared" si="50"/>
        <v>ТАК</v>
      </c>
      <c r="R1563" s="236"/>
      <c r="S1563" s="152"/>
      <c r="T1563" s="146"/>
      <c r="U1563" s="146"/>
      <c r="V1563" s="146"/>
    </row>
    <row r="1564" spans="1:22" ht="27.2" x14ac:dyDescent="0.25">
      <c r="A1564" s="263"/>
      <c r="B1564" s="139">
        <f>SUBTOTAL(103,C$4:$C1564)</f>
        <v>1471</v>
      </c>
      <c r="C1564" s="142" t="s">
        <v>1104</v>
      </c>
      <c r="D1564" s="128" t="s">
        <v>1158</v>
      </c>
      <c r="E1564" s="173" t="s">
        <v>1159</v>
      </c>
      <c r="F1564" s="173" t="s">
        <v>757</v>
      </c>
      <c r="G1564" s="203" t="s">
        <v>7731</v>
      </c>
      <c r="H1564" s="144" t="s">
        <v>10643</v>
      </c>
      <c r="I1564" s="144" t="s">
        <v>10856</v>
      </c>
      <c r="J1564" s="144" t="s">
        <v>10790</v>
      </c>
      <c r="K1564" s="144" t="s">
        <v>10770</v>
      </c>
      <c r="L1564" s="129" t="s">
        <v>3743</v>
      </c>
      <c r="M1564" s="129" t="s">
        <v>3744</v>
      </c>
      <c r="N1564" s="234"/>
      <c r="O1564" s="237"/>
      <c r="P1564" s="235">
        <f t="shared" ca="1" si="49"/>
        <v>43509</v>
      </c>
      <c r="Q1564" s="236" t="str">
        <f t="shared" si="50"/>
        <v>ТАК</v>
      </c>
      <c r="R1564" s="152" t="s">
        <v>8699</v>
      </c>
      <c r="S1564" s="152" t="s">
        <v>10824</v>
      </c>
      <c r="T1564" s="80" t="s">
        <v>10725</v>
      </c>
      <c r="U1564" s="65" t="s">
        <v>10726</v>
      </c>
      <c r="V1564" s="146"/>
    </row>
    <row r="1565" spans="1:22" ht="51.65" x14ac:dyDescent="0.2">
      <c r="A1565" s="258">
        <v>1097</v>
      </c>
      <c r="B1565" s="162">
        <f>SUBTOTAL(103,C$4:$C1565)</f>
        <v>1472</v>
      </c>
      <c r="C1565" s="206" t="s">
        <v>1104</v>
      </c>
      <c r="D1565" s="164">
        <v>40557727</v>
      </c>
      <c r="E1565" s="182" t="s">
        <v>854</v>
      </c>
      <c r="F1565" s="182" t="s">
        <v>853</v>
      </c>
      <c r="G1565" s="169" t="s">
        <v>2588</v>
      </c>
      <c r="H1565" s="167" t="s">
        <v>5795</v>
      </c>
      <c r="I1565" s="167" t="s">
        <v>6288</v>
      </c>
      <c r="J1565" s="167" t="s">
        <v>4162</v>
      </c>
      <c r="K1565" s="167" t="s">
        <v>4823</v>
      </c>
      <c r="L1565" s="168" t="s">
        <v>4339</v>
      </c>
      <c r="M1565" s="168" t="s">
        <v>1608</v>
      </c>
      <c r="N1565" s="144"/>
      <c r="O1565" s="144"/>
      <c r="P1565" s="235">
        <f t="shared" ca="1" si="49"/>
        <v>43509</v>
      </c>
      <c r="Q1565" s="236" t="str">
        <f t="shared" si="50"/>
        <v>ТАК</v>
      </c>
      <c r="R1565" s="236"/>
      <c r="S1565" s="152"/>
      <c r="T1565" s="146"/>
      <c r="U1565" s="146"/>
      <c r="V1565" s="146"/>
    </row>
    <row r="1566" spans="1:22" ht="51.65" x14ac:dyDescent="0.2">
      <c r="A1566" s="258">
        <v>1098</v>
      </c>
      <c r="B1566" s="162">
        <f>SUBTOTAL(103,C$4:$C1566)</f>
        <v>1473</v>
      </c>
      <c r="C1566" s="206" t="s">
        <v>1104</v>
      </c>
      <c r="D1566" s="164">
        <v>40575222</v>
      </c>
      <c r="E1566" s="182" t="s">
        <v>2134</v>
      </c>
      <c r="F1566" s="182" t="s">
        <v>1877</v>
      </c>
      <c r="G1566" s="169" t="s">
        <v>2588</v>
      </c>
      <c r="H1566" s="167" t="s">
        <v>5836</v>
      </c>
      <c r="I1566" s="167" t="s">
        <v>6362</v>
      </c>
      <c r="J1566" s="144" t="s">
        <v>4163</v>
      </c>
      <c r="K1566" s="167" t="s">
        <v>4824</v>
      </c>
      <c r="L1566" s="168" t="s">
        <v>4339</v>
      </c>
      <c r="M1566" s="129" t="s">
        <v>1608</v>
      </c>
      <c r="N1566" s="144"/>
      <c r="O1566" s="144"/>
      <c r="P1566" s="235">
        <f t="shared" ca="1" si="49"/>
        <v>43509</v>
      </c>
      <c r="Q1566" s="236" t="str">
        <f t="shared" si="50"/>
        <v>ТАК</v>
      </c>
      <c r="R1566" s="236"/>
      <c r="S1566" s="152"/>
      <c r="T1566" s="146"/>
      <c r="U1566" s="146"/>
      <c r="V1566" s="146"/>
    </row>
    <row r="1567" spans="1:22" ht="25.85" x14ac:dyDescent="0.2">
      <c r="A1567" s="258">
        <v>1099</v>
      </c>
      <c r="B1567" s="162">
        <f>SUBTOTAL(103,C$4:$C1567)</f>
        <v>1474</v>
      </c>
      <c r="C1567" s="206" t="s">
        <v>1105</v>
      </c>
      <c r="D1567" s="217" t="s">
        <v>1219</v>
      </c>
      <c r="E1567" s="228" t="s">
        <v>1220</v>
      </c>
      <c r="F1567" s="207" t="s">
        <v>1755</v>
      </c>
      <c r="G1567" s="166" t="s">
        <v>2583</v>
      </c>
      <c r="H1567" s="167" t="s">
        <v>6034</v>
      </c>
      <c r="I1567" s="167" t="s">
        <v>6655</v>
      </c>
      <c r="J1567" s="144"/>
      <c r="K1567" s="167"/>
      <c r="L1567" s="168" t="s">
        <v>394</v>
      </c>
      <c r="M1567" s="129" t="s">
        <v>395</v>
      </c>
      <c r="N1567" s="144"/>
      <c r="O1567" s="144"/>
      <c r="P1567" s="235">
        <f t="shared" ca="1" si="49"/>
        <v>43509</v>
      </c>
      <c r="Q1567" s="236" t="str">
        <f t="shared" si="50"/>
        <v>ТАК</v>
      </c>
      <c r="R1567" s="236"/>
      <c r="S1567" s="152"/>
      <c r="T1567" s="146"/>
      <c r="U1567" s="146"/>
      <c r="V1567" s="146"/>
    </row>
    <row r="1568" spans="1:22" ht="25.85" x14ac:dyDescent="0.2">
      <c r="A1568" s="258">
        <v>1100</v>
      </c>
      <c r="B1568" s="162">
        <f>SUBTOTAL(103,C$4:$C1568)</f>
        <v>1475</v>
      </c>
      <c r="C1568" s="206" t="s">
        <v>1123</v>
      </c>
      <c r="D1568" s="217" t="s">
        <v>2543</v>
      </c>
      <c r="E1568" s="207" t="s">
        <v>2544</v>
      </c>
      <c r="F1568" s="207" t="s">
        <v>2545</v>
      </c>
      <c r="G1568" s="166" t="s">
        <v>2583</v>
      </c>
      <c r="H1568" s="167" t="s">
        <v>5795</v>
      </c>
      <c r="I1568" s="167" t="s">
        <v>6695</v>
      </c>
      <c r="J1568" s="144"/>
      <c r="K1568" s="167"/>
      <c r="L1568" s="168" t="s">
        <v>394</v>
      </c>
      <c r="M1568" s="129" t="s">
        <v>395</v>
      </c>
      <c r="N1568" s="144"/>
      <c r="O1568" s="144"/>
      <c r="P1568" s="235">
        <f t="shared" ca="1" si="49"/>
        <v>43509</v>
      </c>
      <c r="Q1568" s="236" t="str">
        <f t="shared" si="50"/>
        <v>ТАК</v>
      </c>
      <c r="R1568" s="236"/>
      <c r="S1568" s="152"/>
      <c r="T1568" s="146"/>
      <c r="U1568" s="146"/>
      <c r="V1568" s="146"/>
    </row>
    <row r="1569" spans="1:22" ht="51.65" x14ac:dyDescent="0.2">
      <c r="A1569" s="258">
        <v>1101</v>
      </c>
      <c r="B1569" s="162">
        <f>SUBTOTAL(103,C$4:$C1569)</f>
        <v>1476</v>
      </c>
      <c r="C1569" s="163" t="s">
        <v>1104</v>
      </c>
      <c r="D1569" s="164">
        <v>40598496</v>
      </c>
      <c r="E1569" s="182" t="s">
        <v>8337</v>
      </c>
      <c r="F1569" s="182" t="s">
        <v>8338</v>
      </c>
      <c r="G1569" s="169" t="s">
        <v>2588</v>
      </c>
      <c r="H1569" s="167" t="s">
        <v>8183</v>
      </c>
      <c r="I1569" s="167" t="s">
        <v>8377</v>
      </c>
      <c r="J1569" s="144" t="s">
        <v>8357</v>
      </c>
      <c r="K1569" s="167" t="s">
        <v>8369</v>
      </c>
      <c r="L1569" s="168" t="s">
        <v>1609</v>
      </c>
      <c r="M1569" s="129" t="s">
        <v>1608</v>
      </c>
      <c r="N1569" s="144"/>
      <c r="O1569" s="144"/>
      <c r="P1569" s="235">
        <f t="shared" ca="1" si="49"/>
        <v>43509</v>
      </c>
      <c r="Q1569" s="236" t="str">
        <f t="shared" si="50"/>
        <v>ТАК</v>
      </c>
      <c r="R1569" s="236"/>
      <c r="S1569" s="152"/>
      <c r="T1569" s="146"/>
      <c r="U1569" s="146"/>
      <c r="V1569" s="146"/>
    </row>
    <row r="1570" spans="1:22" ht="25.85" x14ac:dyDescent="0.2">
      <c r="A1570" s="258">
        <v>1102</v>
      </c>
      <c r="B1570" s="162">
        <f>SUBTOTAL(103,C$4:$C1570)</f>
        <v>1477</v>
      </c>
      <c r="C1570" s="163" t="s">
        <v>1117</v>
      </c>
      <c r="D1570" s="217" t="s">
        <v>1028</v>
      </c>
      <c r="E1570" s="228" t="s">
        <v>1029</v>
      </c>
      <c r="F1570" s="207" t="s">
        <v>1030</v>
      </c>
      <c r="G1570" s="166" t="s">
        <v>2583</v>
      </c>
      <c r="H1570" s="167" t="s">
        <v>6046</v>
      </c>
      <c r="I1570" s="167" t="s">
        <v>6680</v>
      </c>
      <c r="J1570" s="144"/>
      <c r="K1570" s="167"/>
      <c r="L1570" s="168" t="s">
        <v>394</v>
      </c>
      <c r="M1570" s="129" t="s">
        <v>395</v>
      </c>
      <c r="N1570" s="144"/>
      <c r="O1570" s="144"/>
      <c r="P1570" s="235">
        <f t="shared" ca="1" si="49"/>
        <v>43509</v>
      </c>
      <c r="Q1570" s="236" t="str">
        <f t="shared" si="50"/>
        <v>ТАК</v>
      </c>
      <c r="R1570" s="236"/>
      <c r="S1570" s="152"/>
      <c r="T1570" s="146"/>
      <c r="U1570" s="146"/>
      <c r="V1570" s="146"/>
    </row>
    <row r="1571" spans="1:22" ht="51.65" x14ac:dyDescent="0.2">
      <c r="A1571" s="258">
        <v>1103</v>
      </c>
      <c r="B1571" s="162">
        <f>SUBTOTAL(103,C$4:$C1571)</f>
        <v>1478</v>
      </c>
      <c r="C1571" s="163" t="s">
        <v>1104</v>
      </c>
      <c r="D1571" s="164">
        <v>40616588</v>
      </c>
      <c r="E1571" s="182" t="s">
        <v>3651</v>
      </c>
      <c r="F1571" s="182" t="s">
        <v>3652</v>
      </c>
      <c r="G1571" s="169" t="s">
        <v>2588</v>
      </c>
      <c r="H1571" s="167" t="s">
        <v>5877</v>
      </c>
      <c r="I1571" s="167" t="s">
        <v>6696</v>
      </c>
      <c r="J1571" s="144" t="s">
        <v>3653</v>
      </c>
      <c r="K1571" s="167" t="s">
        <v>4825</v>
      </c>
      <c r="L1571" s="168" t="s">
        <v>4339</v>
      </c>
      <c r="M1571" s="129" t="s">
        <v>1608</v>
      </c>
      <c r="N1571" s="144"/>
      <c r="O1571" s="144"/>
      <c r="P1571" s="235">
        <f t="shared" ca="1" si="49"/>
        <v>43509</v>
      </c>
      <c r="Q1571" s="236" t="str">
        <f t="shared" si="50"/>
        <v>ТАК</v>
      </c>
      <c r="R1571" s="236"/>
      <c r="S1571" s="152"/>
      <c r="T1571" s="146"/>
      <c r="U1571" s="146"/>
      <c r="V1571" s="146"/>
    </row>
    <row r="1572" spans="1:22" ht="25.85" x14ac:dyDescent="0.2">
      <c r="A1572" s="258">
        <v>1104</v>
      </c>
      <c r="B1572" s="162">
        <f>SUBTOTAL(103,C$4:$C1572)</f>
        <v>1479</v>
      </c>
      <c r="C1572" s="206" t="s">
        <v>1108</v>
      </c>
      <c r="D1572" s="217" t="s">
        <v>758</v>
      </c>
      <c r="E1572" s="207" t="s">
        <v>759</v>
      </c>
      <c r="F1572" s="228" t="s">
        <v>762</v>
      </c>
      <c r="G1572" s="166" t="s">
        <v>2583</v>
      </c>
      <c r="H1572" s="167" t="s">
        <v>5850</v>
      </c>
      <c r="I1572" s="167" t="s">
        <v>6697</v>
      </c>
      <c r="J1572" s="144"/>
      <c r="K1572" s="167"/>
      <c r="L1572" s="168" t="s">
        <v>394</v>
      </c>
      <c r="M1572" s="129" t="s">
        <v>395</v>
      </c>
      <c r="N1572" s="144"/>
      <c r="O1572" s="144"/>
      <c r="P1572" s="235">
        <f t="shared" ca="1" si="49"/>
        <v>43509</v>
      </c>
      <c r="Q1572" s="236" t="str">
        <f t="shared" si="50"/>
        <v>ТАК</v>
      </c>
      <c r="R1572" s="236"/>
      <c r="S1572" s="152"/>
      <c r="T1572" s="146"/>
      <c r="U1572" s="146"/>
      <c r="V1572" s="146"/>
    </row>
    <row r="1573" spans="1:22" ht="51.65" x14ac:dyDescent="0.2">
      <c r="A1573" s="258">
        <v>1105</v>
      </c>
      <c r="B1573" s="162">
        <f>SUBTOTAL(103,C$4:$C1573)</f>
        <v>1480</v>
      </c>
      <c r="C1573" s="206" t="s">
        <v>1104</v>
      </c>
      <c r="D1573" s="217" t="s">
        <v>1739</v>
      </c>
      <c r="E1573" s="182" t="s">
        <v>4337</v>
      </c>
      <c r="F1573" s="182" t="s">
        <v>4328</v>
      </c>
      <c r="G1573" s="169" t="s">
        <v>2588</v>
      </c>
      <c r="H1573" s="167" t="s">
        <v>5858</v>
      </c>
      <c r="I1573" s="167" t="s">
        <v>6400</v>
      </c>
      <c r="J1573" s="144" t="s">
        <v>4164</v>
      </c>
      <c r="K1573" s="167" t="s">
        <v>4826</v>
      </c>
      <c r="L1573" s="168" t="s">
        <v>4339</v>
      </c>
      <c r="M1573" s="129" t="s">
        <v>1608</v>
      </c>
      <c r="N1573" s="144"/>
      <c r="O1573" s="144"/>
      <c r="P1573" s="235">
        <f t="shared" ca="1" si="49"/>
        <v>43509</v>
      </c>
      <c r="Q1573" s="236" t="str">
        <f t="shared" si="50"/>
        <v>ТАК</v>
      </c>
      <c r="R1573" s="236"/>
      <c r="S1573" s="152"/>
      <c r="T1573" s="146"/>
      <c r="U1573" s="146"/>
      <c r="V1573" s="146"/>
    </row>
    <row r="1574" spans="1:22" ht="51.65" x14ac:dyDescent="0.2">
      <c r="A1574" s="258">
        <v>1106</v>
      </c>
      <c r="B1574" s="162">
        <f>SUBTOTAL(103,C$4:$C1574)</f>
        <v>1481</v>
      </c>
      <c r="C1574" s="163" t="s">
        <v>1104</v>
      </c>
      <c r="D1574" s="164">
        <v>40632421</v>
      </c>
      <c r="E1574" s="182" t="s">
        <v>4264</v>
      </c>
      <c r="F1574" s="182" t="s">
        <v>4263</v>
      </c>
      <c r="G1574" s="169" t="s">
        <v>2588</v>
      </c>
      <c r="H1574" s="167" t="s">
        <v>5857</v>
      </c>
      <c r="I1574" s="167" t="s">
        <v>6698</v>
      </c>
      <c r="J1574" s="144" t="s">
        <v>4165</v>
      </c>
      <c r="K1574" s="167" t="s">
        <v>4827</v>
      </c>
      <c r="L1574" s="168" t="s">
        <v>4339</v>
      </c>
      <c r="M1574" s="204" t="s">
        <v>1608</v>
      </c>
      <c r="N1574" s="144"/>
      <c r="O1574" s="144"/>
      <c r="P1574" s="235">
        <f t="shared" ca="1" si="49"/>
        <v>43509</v>
      </c>
      <c r="Q1574" s="236" t="str">
        <f t="shared" si="50"/>
        <v>ТАК</v>
      </c>
      <c r="R1574" s="236"/>
      <c r="S1574" s="152"/>
      <c r="T1574" s="146"/>
      <c r="U1574" s="146"/>
      <c r="V1574" s="146"/>
    </row>
    <row r="1575" spans="1:22" ht="27.2" x14ac:dyDescent="0.25">
      <c r="A1575" s="258">
        <v>1107</v>
      </c>
      <c r="B1575" s="162">
        <f>SUBTOTAL(103,C$4:$C1575)</f>
        <v>1482</v>
      </c>
      <c r="C1575" s="163" t="s">
        <v>1104</v>
      </c>
      <c r="D1575" s="164" t="s">
        <v>10692</v>
      </c>
      <c r="E1575" s="182" t="s">
        <v>10841</v>
      </c>
      <c r="F1575" s="182" t="s">
        <v>10707</v>
      </c>
      <c r="G1575" s="166" t="s">
        <v>7731</v>
      </c>
      <c r="H1575" s="167" t="s">
        <v>10644</v>
      </c>
      <c r="I1575" s="167" t="s">
        <v>10857</v>
      </c>
      <c r="J1575" s="144" t="s">
        <v>10801</v>
      </c>
      <c r="K1575" s="167" t="s">
        <v>10778</v>
      </c>
      <c r="L1575" s="168" t="s">
        <v>3743</v>
      </c>
      <c r="M1575" s="129" t="s">
        <v>3744</v>
      </c>
      <c r="N1575" s="234"/>
      <c r="O1575" s="237"/>
      <c r="P1575" s="235">
        <f t="shared" ca="1" si="49"/>
        <v>43509</v>
      </c>
      <c r="Q1575" s="236" t="str">
        <f t="shared" si="50"/>
        <v>ТАК</v>
      </c>
      <c r="R1575" s="152" t="s">
        <v>8699</v>
      </c>
      <c r="S1575" s="152" t="s">
        <v>10842</v>
      </c>
      <c r="T1575" s="80" t="s">
        <v>10744</v>
      </c>
      <c r="U1575" s="231" t="s">
        <v>8298</v>
      </c>
      <c r="V1575" s="146"/>
    </row>
    <row r="1576" spans="1:22" ht="25.85" x14ac:dyDescent="0.2">
      <c r="A1576" s="258">
        <v>1108</v>
      </c>
      <c r="B1576" s="162">
        <f>SUBTOTAL(103,C$4:$C1576)</f>
        <v>1483</v>
      </c>
      <c r="C1576" s="206" t="s">
        <v>1104</v>
      </c>
      <c r="D1576" s="217" t="s">
        <v>2329</v>
      </c>
      <c r="E1576" s="207" t="s">
        <v>2330</v>
      </c>
      <c r="F1576" s="207" t="s">
        <v>3903</v>
      </c>
      <c r="G1576" s="166" t="s">
        <v>2583</v>
      </c>
      <c r="H1576" s="167" t="s">
        <v>5872</v>
      </c>
      <c r="I1576" s="167" t="s">
        <v>6417</v>
      </c>
      <c r="J1576" s="144"/>
      <c r="K1576" s="167"/>
      <c r="L1576" s="168" t="s">
        <v>394</v>
      </c>
      <c r="M1576" s="129" t="s">
        <v>395</v>
      </c>
      <c r="N1576" s="144"/>
      <c r="O1576" s="144"/>
      <c r="P1576" s="235">
        <f t="shared" ca="1" si="49"/>
        <v>43509</v>
      </c>
      <c r="Q1576" s="236" t="str">
        <f t="shared" si="50"/>
        <v>ТАК</v>
      </c>
      <c r="R1576" s="236"/>
      <c r="S1576" s="152"/>
      <c r="T1576" s="146"/>
      <c r="U1576" s="146"/>
      <c r="V1576" s="146"/>
    </row>
    <row r="1577" spans="1:22" ht="51.65" x14ac:dyDescent="0.2">
      <c r="A1577" s="258">
        <v>1109</v>
      </c>
      <c r="B1577" s="162">
        <f>SUBTOTAL(103,C$4:$C1577)</f>
        <v>1484</v>
      </c>
      <c r="C1577" s="206" t="s">
        <v>1104</v>
      </c>
      <c r="D1577" s="217">
        <v>40651177</v>
      </c>
      <c r="E1577" s="207" t="s">
        <v>373</v>
      </c>
      <c r="F1577" s="207" t="s">
        <v>4338</v>
      </c>
      <c r="G1577" s="138" t="s">
        <v>2588</v>
      </c>
      <c r="H1577" s="167" t="s">
        <v>5872</v>
      </c>
      <c r="I1577" s="167" t="s">
        <v>6461</v>
      </c>
      <c r="J1577" s="167" t="s">
        <v>4166</v>
      </c>
      <c r="K1577" s="167" t="s">
        <v>4828</v>
      </c>
      <c r="L1577" s="204" t="s">
        <v>4339</v>
      </c>
      <c r="M1577" s="204" t="s">
        <v>1608</v>
      </c>
      <c r="N1577" s="144"/>
      <c r="O1577" s="144"/>
      <c r="P1577" s="235">
        <f t="shared" ca="1" si="49"/>
        <v>43509</v>
      </c>
      <c r="Q1577" s="236" t="str">
        <f t="shared" si="50"/>
        <v>ТАК</v>
      </c>
      <c r="R1577" s="236"/>
      <c r="S1577" s="152"/>
      <c r="T1577" s="146"/>
      <c r="U1577" s="146"/>
      <c r="V1577" s="146"/>
    </row>
    <row r="1578" spans="1:22" ht="25.85" x14ac:dyDescent="0.2">
      <c r="A1578" s="258">
        <v>1110</v>
      </c>
      <c r="B1578" s="162">
        <f>SUBTOTAL(103,C$4:$C1578)</f>
        <v>1485</v>
      </c>
      <c r="C1578" s="163" t="s">
        <v>1121</v>
      </c>
      <c r="D1578" s="164" t="s">
        <v>7509</v>
      </c>
      <c r="E1578" s="182" t="s">
        <v>7599</v>
      </c>
      <c r="F1578" s="182" t="s">
        <v>7539</v>
      </c>
      <c r="G1578" s="203" t="s">
        <v>2583</v>
      </c>
      <c r="H1578" s="167" t="s">
        <v>7624</v>
      </c>
      <c r="I1578" s="167" t="s">
        <v>7891</v>
      </c>
      <c r="J1578" s="167"/>
      <c r="K1578" s="167" t="s">
        <v>7567</v>
      </c>
      <c r="L1578" s="129" t="s">
        <v>394</v>
      </c>
      <c r="M1578" s="129" t="s">
        <v>395</v>
      </c>
      <c r="N1578" s="144"/>
      <c r="O1578" s="144"/>
      <c r="P1578" s="235">
        <f t="shared" ca="1" si="49"/>
        <v>43509</v>
      </c>
      <c r="Q1578" s="236" t="str">
        <f t="shared" si="50"/>
        <v>ТАК</v>
      </c>
      <c r="R1578" s="236"/>
      <c r="S1578" s="152"/>
      <c r="T1578" s="146"/>
      <c r="U1578" s="146"/>
      <c r="V1578" s="146"/>
    </row>
    <row r="1579" spans="1:22" ht="25.85" x14ac:dyDescent="0.2">
      <c r="A1579" s="258">
        <v>1111</v>
      </c>
      <c r="B1579" s="162">
        <f>SUBTOTAL(103,C$4:$C1579)</f>
        <v>1486</v>
      </c>
      <c r="C1579" s="206" t="s">
        <v>1104</v>
      </c>
      <c r="D1579" s="217" t="s">
        <v>1581</v>
      </c>
      <c r="E1579" s="228" t="s">
        <v>1582</v>
      </c>
      <c r="F1579" s="179" t="s">
        <v>2080</v>
      </c>
      <c r="G1579" s="203" t="s">
        <v>2583</v>
      </c>
      <c r="H1579" s="144" t="s">
        <v>6045</v>
      </c>
      <c r="I1579" s="144" t="s">
        <v>6679</v>
      </c>
      <c r="J1579" s="144"/>
      <c r="K1579" s="144"/>
      <c r="L1579" s="129" t="s">
        <v>394</v>
      </c>
      <c r="M1579" s="129" t="s">
        <v>395</v>
      </c>
      <c r="N1579" s="144"/>
      <c r="O1579" s="144"/>
      <c r="P1579" s="235">
        <f t="shared" ca="1" si="49"/>
        <v>43509</v>
      </c>
      <c r="Q1579" s="236" t="str">
        <f t="shared" si="50"/>
        <v>ТАК</v>
      </c>
      <c r="R1579" s="236"/>
      <c r="S1579" s="152"/>
      <c r="T1579" s="146"/>
      <c r="U1579" s="146"/>
      <c r="V1579" s="146"/>
    </row>
    <row r="1580" spans="1:22" ht="25.85" x14ac:dyDescent="0.25">
      <c r="A1580" s="258">
        <v>1112</v>
      </c>
      <c r="B1580" s="162">
        <f>SUBTOTAL(103,C$4:$C1580)</f>
        <v>1487</v>
      </c>
      <c r="C1580" s="163" t="s">
        <v>1104</v>
      </c>
      <c r="D1580" s="164" t="s">
        <v>9577</v>
      </c>
      <c r="E1580" s="182" t="s">
        <v>9578</v>
      </c>
      <c r="F1580" s="173" t="s">
        <v>9579</v>
      </c>
      <c r="G1580" s="203" t="s">
        <v>2583</v>
      </c>
      <c r="H1580" s="144" t="s">
        <v>9444</v>
      </c>
      <c r="I1580" s="144" t="s">
        <v>9584</v>
      </c>
      <c r="J1580" s="144"/>
      <c r="K1580" s="144" t="s">
        <v>5592</v>
      </c>
      <c r="L1580" s="129" t="s">
        <v>394</v>
      </c>
      <c r="M1580" s="129" t="s">
        <v>395</v>
      </c>
      <c r="N1580" s="234"/>
      <c r="O1580" s="237"/>
      <c r="P1580" s="235">
        <f t="shared" ca="1" si="49"/>
        <v>43509</v>
      </c>
      <c r="Q1580" s="236" t="str">
        <f t="shared" si="50"/>
        <v>ТАК</v>
      </c>
      <c r="R1580" s="236"/>
      <c r="S1580" s="152"/>
      <c r="T1580" s="146"/>
      <c r="U1580" s="146"/>
      <c r="V1580" s="146"/>
    </row>
    <row r="1581" spans="1:22" ht="25.85" x14ac:dyDescent="0.2">
      <c r="A1581" s="258">
        <v>1113</v>
      </c>
      <c r="B1581" s="162">
        <f>SUBTOTAL(103,C$4:$C1581)</f>
        <v>1488</v>
      </c>
      <c r="C1581" s="163" t="s">
        <v>1117</v>
      </c>
      <c r="D1581" s="164" t="s">
        <v>5623</v>
      </c>
      <c r="E1581" s="182" t="s">
        <v>1203</v>
      </c>
      <c r="F1581" s="173" t="s">
        <v>1051</v>
      </c>
      <c r="G1581" s="203" t="s">
        <v>2583</v>
      </c>
      <c r="H1581" s="144" t="s">
        <v>5855</v>
      </c>
      <c r="I1581" s="144" t="s">
        <v>6397</v>
      </c>
      <c r="J1581" s="144"/>
      <c r="K1581" s="144"/>
      <c r="L1581" s="204" t="s">
        <v>394</v>
      </c>
      <c r="M1581" s="204" t="s">
        <v>395</v>
      </c>
      <c r="N1581" s="144"/>
      <c r="O1581" s="144"/>
      <c r="P1581" s="235">
        <f t="shared" ca="1" si="49"/>
        <v>43509</v>
      </c>
      <c r="Q1581" s="236" t="str">
        <f t="shared" si="50"/>
        <v>ТАК</v>
      </c>
      <c r="R1581" s="236"/>
      <c r="S1581" s="152"/>
      <c r="T1581" s="146"/>
      <c r="U1581" s="146"/>
      <c r="V1581" s="146"/>
    </row>
    <row r="1582" spans="1:22" ht="51.65" x14ac:dyDescent="0.2">
      <c r="A1582" s="258">
        <v>1114</v>
      </c>
      <c r="B1582" s="162">
        <f>SUBTOTAL(103,C$4:$C1582)</f>
        <v>1489</v>
      </c>
      <c r="C1582" s="206" t="s">
        <v>1104</v>
      </c>
      <c r="D1582" s="164">
        <v>40681421</v>
      </c>
      <c r="E1582" s="182" t="s">
        <v>2117</v>
      </c>
      <c r="F1582" s="205" t="s">
        <v>2116</v>
      </c>
      <c r="G1582" s="138" t="s">
        <v>2588</v>
      </c>
      <c r="H1582" s="144" t="s">
        <v>6038</v>
      </c>
      <c r="I1582" s="144" t="s">
        <v>6699</v>
      </c>
      <c r="J1582" s="144" t="s">
        <v>4167</v>
      </c>
      <c r="K1582" s="144" t="s">
        <v>4829</v>
      </c>
      <c r="L1582" s="129" t="s">
        <v>4339</v>
      </c>
      <c r="M1582" s="129" t="s">
        <v>1608</v>
      </c>
      <c r="N1582" s="144"/>
      <c r="O1582" s="144"/>
      <c r="P1582" s="235">
        <f t="shared" ca="1" si="49"/>
        <v>43509</v>
      </c>
      <c r="Q1582" s="236" t="str">
        <f t="shared" si="50"/>
        <v>ТАК</v>
      </c>
      <c r="R1582" s="236"/>
      <c r="S1582" s="152"/>
      <c r="T1582" s="146"/>
      <c r="U1582" s="146"/>
      <c r="V1582" s="146"/>
    </row>
    <row r="1583" spans="1:22" ht="25.85" x14ac:dyDescent="0.2">
      <c r="A1583" s="258">
        <v>1115</v>
      </c>
      <c r="B1583" s="162">
        <f>SUBTOTAL(103,C$4:$C1583)</f>
        <v>1490</v>
      </c>
      <c r="C1583" s="163" t="s">
        <v>1129</v>
      </c>
      <c r="D1583" s="164" t="s">
        <v>7517</v>
      </c>
      <c r="E1583" s="182" t="s">
        <v>7607</v>
      </c>
      <c r="F1583" s="205" t="s">
        <v>7547</v>
      </c>
      <c r="G1583" s="203" t="s">
        <v>2583</v>
      </c>
      <c r="H1583" s="144" t="s">
        <v>7624</v>
      </c>
      <c r="I1583" s="144" t="s">
        <v>7899</v>
      </c>
      <c r="J1583" s="144"/>
      <c r="K1583" s="144" t="s">
        <v>7575</v>
      </c>
      <c r="L1583" s="129" t="s">
        <v>394</v>
      </c>
      <c r="M1583" s="129" t="s">
        <v>395</v>
      </c>
      <c r="N1583" s="144"/>
      <c r="O1583" s="144"/>
      <c r="P1583" s="235">
        <f t="shared" ca="1" si="49"/>
        <v>43509</v>
      </c>
      <c r="Q1583" s="236" t="str">
        <f t="shared" si="50"/>
        <v>ТАК</v>
      </c>
      <c r="R1583" s="236"/>
      <c r="S1583" s="152"/>
      <c r="T1583" s="146"/>
      <c r="U1583" s="146"/>
      <c r="V1583" s="146"/>
    </row>
    <row r="1584" spans="1:22" ht="25.85" x14ac:dyDescent="0.2">
      <c r="A1584" s="262">
        <v>1116</v>
      </c>
      <c r="B1584" s="162">
        <f>SUBTOTAL(103,C$4:$C1584)</f>
        <v>1491</v>
      </c>
      <c r="C1584" s="206" t="s">
        <v>1104</v>
      </c>
      <c r="D1584" s="164" t="s">
        <v>1894</v>
      </c>
      <c r="E1584" s="182" t="s">
        <v>1893</v>
      </c>
      <c r="F1584" s="173" t="s">
        <v>10555</v>
      </c>
      <c r="G1584" s="203" t="s">
        <v>2586</v>
      </c>
      <c r="H1584" s="144" t="s">
        <v>5685</v>
      </c>
      <c r="I1584" s="130" t="s">
        <v>6111</v>
      </c>
      <c r="J1584" s="144" t="s">
        <v>5269</v>
      </c>
      <c r="K1584" s="144" t="s">
        <v>8516</v>
      </c>
      <c r="L1584" s="129" t="s">
        <v>3743</v>
      </c>
      <c r="M1584" s="129" t="s">
        <v>3744</v>
      </c>
      <c r="N1584" s="144"/>
      <c r="O1584" s="144"/>
      <c r="P1584" s="235">
        <f t="shared" ca="1" si="49"/>
        <v>43509</v>
      </c>
      <c r="Q1584" s="236" t="str">
        <f t="shared" si="50"/>
        <v>ТАК</v>
      </c>
      <c r="R1584" s="236"/>
      <c r="S1584" s="152"/>
      <c r="T1584" s="146"/>
      <c r="U1584" s="146"/>
      <c r="V1584" s="146"/>
    </row>
    <row r="1585" spans="1:22" ht="51.65" x14ac:dyDescent="0.2">
      <c r="A1585" s="264"/>
      <c r="B1585" s="162">
        <f>SUBTOTAL(103,C$4:$C1585)</f>
        <v>1492</v>
      </c>
      <c r="C1585" s="206" t="s">
        <v>1104</v>
      </c>
      <c r="D1585" s="217" t="s">
        <v>1894</v>
      </c>
      <c r="E1585" s="207" t="s">
        <v>1893</v>
      </c>
      <c r="F1585" s="123" t="s">
        <v>10555</v>
      </c>
      <c r="G1585" s="138" t="s">
        <v>2588</v>
      </c>
      <c r="H1585" s="144" t="s">
        <v>5843</v>
      </c>
      <c r="I1585" s="144" t="s">
        <v>6388</v>
      </c>
      <c r="J1585" s="144" t="s">
        <v>4168</v>
      </c>
      <c r="K1585" s="144" t="s">
        <v>8516</v>
      </c>
      <c r="L1585" s="129" t="s">
        <v>4339</v>
      </c>
      <c r="M1585" s="129" t="s">
        <v>1608</v>
      </c>
      <c r="N1585" s="144"/>
      <c r="O1585" s="144"/>
      <c r="P1585" s="235">
        <f t="shared" ca="1" si="49"/>
        <v>43509</v>
      </c>
      <c r="Q1585" s="236" t="str">
        <f t="shared" si="50"/>
        <v>ТАК</v>
      </c>
      <c r="R1585" s="236"/>
      <c r="S1585" s="152"/>
      <c r="T1585" s="146"/>
      <c r="U1585" s="146"/>
      <c r="V1585" s="146"/>
    </row>
    <row r="1586" spans="1:22" ht="27.2" x14ac:dyDescent="0.2">
      <c r="A1586" s="263"/>
      <c r="B1586" s="162">
        <f>SUBTOTAL(103,C$4:$C1586)</f>
        <v>1493</v>
      </c>
      <c r="C1586" s="163" t="s">
        <v>1104</v>
      </c>
      <c r="D1586" s="164" t="s">
        <v>1894</v>
      </c>
      <c r="E1586" s="182" t="s">
        <v>1893</v>
      </c>
      <c r="F1586" s="205" t="s">
        <v>10555</v>
      </c>
      <c r="G1586" s="203" t="s">
        <v>7731</v>
      </c>
      <c r="H1586" s="144" t="s">
        <v>8541</v>
      </c>
      <c r="I1586" s="144" t="s">
        <v>8582</v>
      </c>
      <c r="J1586" s="144" t="s">
        <v>8561</v>
      </c>
      <c r="K1586" s="144" t="s">
        <v>8577</v>
      </c>
      <c r="L1586" s="129" t="s">
        <v>3743</v>
      </c>
      <c r="M1586" s="129" t="s">
        <v>3744</v>
      </c>
      <c r="N1586" s="144"/>
      <c r="O1586" s="144"/>
      <c r="P1586" s="235">
        <f t="shared" ca="1" si="49"/>
        <v>43509</v>
      </c>
      <c r="Q1586" s="236" t="str">
        <f t="shared" si="50"/>
        <v>ТАК</v>
      </c>
      <c r="R1586" s="236"/>
      <c r="S1586" s="152"/>
      <c r="T1586" s="146"/>
      <c r="U1586" s="146"/>
      <c r="V1586" s="146"/>
    </row>
    <row r="1587" spans="1:22" ht="51.65" x14ac:dyDescent="0.2">
      <c r="A1587" s="258">
        <v>1117</v>
      </c>
      <c r="B1587" s="162">
        <f>SUBTOTAL(103,C$4:$C1587)</f>
        <v>1494</v>
      </c>
      <c r="C1587" s="206" t="s">
        <v>1104</v>
      </c>
      <c r="D1587" s="164">
        <v>40697269</v>
      </c>
      <c r="E1587" s="182" t="s">
        <v>2136</v>
      </c>
      <c r="F1587" s="173" t="s">
        <v>2135</v>
      </c>
      <c r="G1587" s="138" t="s">
        <v>2588</v>
      </c>
      <c r="H1587" s="144" t="s">
        <v>5836</v>
      </c>
      <c r="I1587" s="144" t="s">
        <v>6362</v>
      </c>
      <c r="J1587" s="144" t="s">
        <v>4169</v>
      </c>
      <c r="K1587" s="144" t="s">
        <v>4830</v>
      </c>
      <c r="L1587" s="129" t="s">
        <v>4339</v>
      </c>
      <c r="M1587" s="129" t="s">
        <v>1608</v>
      </c>
      <c r="N1587" s="144"/>
      <c r="O1587" s="144"/>
      <c r="P1587" s="235">
        <f t="shared" ca="1" si="49"/>
        <v>43509</v>
      </c>
      <c r="Q1587" s="236" t="str">
        <f t="shared" si="50"/>
        <v>ТАК</v>
      </c>
      <c r="R1587" s="236"/>
      <c r="S1587" s="152"/>
      <c r="T1587" s="146"/>
      <c r="U1587" s="146"/>
      <c r="V1587" s="146"/>
    </row>
    <row r="1588" spans="1:22" ht="25.85" x14ac:dyDescent="0.2">
      <c r="A1588" s="258">
        <v>1118</v>
      </c>
      <c r="B1588" s="162">
        <f>SUBTOTAL(103,C$4:$C1588)</f>
        <v>1495</v>
      </c>
      <c r="C1588" s="163" t="s">
        <v>1104</v>
      </c>
      <c r="D1588" s="164" t="s">
        <v>7924</v>
      </c>
      <c r="E1588" s="182" t="s">
        <v>7975</v>
      </c>
      <c r="F1588" s="182" t="s">
        <v>7942</v>
      </c>
      <c r="G1588" s="203" t="s">
        <v>2583</v>
      </c>
      <c r="H1588" s="167" t="s">
        <v>7992</v>
      </c>
      <c r="I1588" s="167" t="s">
        <v>8000</v>
      </c>
      <c r="J1588" s="167"/>
      <c r="K1588" s="167" t="s">
        <v>7957</v>
      </c>
      <c r="L1588" s="129" t="s">
        <v>394</v>
      </c>
      <c r="M1588" s="129" t="s">
        <v>395</v>
      </c>
      <c r="N1588" s="144"/>
      <c r="O1588" s="144"/>
      <c r="P1588" s="235">
        <f t="shared" ca="1" si="49"/>
        <v>43509</v>
      </c>
      <c r="Q1588" s="236" t="str">
        <f t="shared" si="50"/>
        <v>ТАК</v>
      </c>
      <c r="R1588" s="236"/>
      <c r="S1588" s="152"/>
      <c r="T1588" s="146"/>
      <c r="U1588" s="146"/>
      <c r="V1588" s="146"/>
    </row>
    <row r="1589" spans="1:22" ht="51.65" x14ac:dyDescent="0.2">
      <c r="A1589" s="258">
        <v>1119</v>
      </c>
      <c r="B1589" s="162">
        <f>SUBTOTAL(103,C$4:$C1589)</f>
        <v>1496</v>
      </c>
      <c r="C1589" s="163" t="s">
        <v>1116</v>
      </c>
      <c r="D1589" s="164">
        <v>40703518</v>
      </c>
      <c r="E1589" s="182" t="s">
        <v>7027</v>
      </c>
      <c r="F1589" s="182" t="s">
        <v>7028</v>
      </c>
      <c r="G1589" s="138" t="s">
        <v>2588</v>
      </c>
      <c r="H1589" s="167" t="s">
        <v>6933</v>
      </c>
      <c r="I1589" s="167" t="s">
        <v>7071</v>
      </c>
      <c r="J1589" s="167" t="s">
        <v>7057</v>
      </c>
      <c r="K1589" s="167" t="s">
        <v>7058</v>
      </c>
      <c r="L1589" s="129" t="s">
        <v>1609</v>
      </c>
      <c r="M1589" s="129" t="s">
        <v>1608</v>
      </c>
      <c r="N1589" s="144"/>
      <c r="O1589" s="144"/>
      <c r="P1589" s="235">
        <f t="shared" ca="1" si="49"/>
        <v>43509</v>
      </c>
      <c r="Q1589" s="236" t="str">
        <f t="shared" si="50"/>
        <v>ТАК</v>
      </c>
      <c r="R1589" s="236"/>
      <c r="S1589" s="152"/>
      <c r="T1589" s="146"/>
      <c r="U1589" s="146"/>
      <c r="V1589" s="146"/>
    </row>
    <row r="1590" spans="1:22" ht="51.65" x14ac:dyDescent="0.2">
      <c r="A1590" s="258">
        <v>1120</v>
      </c>
      <c r="B1590" s="162">
        <f>SUBTOTAL(103,C$4:$C1590)</f>
        <v>1497</v>
      </c>
      <c r="C1590" s="163" t="s">
        <v>1116</v>
      </c>
      <c r="D1590" s="164">
        <v>40710415</v>
      </c>
      <c r="E1590" s="182" t="s">
        <v>4362</v>
      </c>
      <c r="F1590" s="182" t="s">
        <v>7351</v>
      </c>
      <c r="G1590" s="138" t="s">
        <v>2588</v>
      </c>
      <c r="H1590" s="167" t="s">
        <v>5663</v>
      </c>
      <c r="I1590" s="194" t="s">
        <v>6365</v>
      </c>
      <c r="J1590" s="167" t="s">
        <v>4509</v>
      </c>
      <c r="K1590" s="167" t="s">
        <v>4831</v>
      </c>
      <c r="L1590" s="129" t="s">
        <v>1609</v>
      </c>
      <c r="M1590" s="129" t="s">
        <v>1608</v>
      </c>
      <c r="N1590" s="144"/>
      <c r="O1590" s="144"/>
      <c r="P1590" s="235">
        <f t="shared" ca="1" si="49"/>
        <v>43509</v>
      </c>
      <c r="Q1590" s="236" t="str">
        <f t="shared" si="50"/>
        <v>ТАК</v>
      </c>
      <c r="R1590" s="236"/>
      <c r="S1590" s="152"/>
      <c r="T1590" s="146"/>
      <c r="U1590" s="146"/>
      <c r="V1590" s="146"/>
    </row>
    <row r="1591" spans="1:22" ht="51.65" x14ac:dyDescent="0.2">
      <c r="A1591" s="258">
        <v>1121</v>
      </c>
      <c r="B1591" s="162">
        <f>SUBTOTAL(103,C$4:$C1591)</f>
        <v>1498</v>
      </c>
      <c r="C1591" s="163" t="s">
        <v>1104</v>
      </c>
      <c r="D1591" s="164">
        <v>40717557</v>
      </c>
      <c r="E1591" s="182" t="s">
        <v>8065</v>
      </c>
      <c r="F1591" s="182" t="s">
        <v>8076</v>
      </c>
      <c r="G1591" s="138" t="s">
        <v>2588</v>
      </c>
      <c r="H1591" s="167" t="s">
        <v>8102</v>
      </c>
      <c r="I1591" s="167" t="s">
        <v>8107</v>
      </c>
      <c r="J1591" s="167" t="s">
        <v>8094</v>
      </c>
      <c r="K1591" s="167" t="s">
        <v>8095</v>
      </c>
      <c r="L1591" s="129" t="s">
        <v>1609</v>
      </c>
      <c r="M1591" s="129" t="s">
        <v>1608</v>
      </c>
      <c r="N1591" s="144"/>
      <c r="O1591" s="144"/>
      <c r="P1591" s="235">
        <f t="shared" ca="1" si="49"/>
        <v>43509</v>
      </c>
      <c r="Q1591" s="236" t="str">
        <f t="shared" si="50"/>
        <v>ТАК</v>
      </c>
      <c r="R1591" s="236"/>
      <c r="S1591" s="152"/>
      <c r="T1591" s="146"/>
      <c r="U1591" s="146"/>
      <c r="V1591" s="146"/>
    </row>
    <row r="1592" spans="1:22" ht="51.65" x14ac:dyDescent="0.2">
      <c r="A1592" s="258">
        <v>1122</v>
      </c>
      <c r="B1592" s="162">
        <f>SUBTOTAL(103,C$4:$C1592)</f>
        <v>1499</v>
      </c>
      <c r="C1592" s="206" t="s">
        <v>1104</v>
      </c>
      <c r="D1592" s="217" t="s">
        <v>216</v>
      </c>
      <c r="E1592" s="207" t="s">
        <v>215</v>
      </c>
      <c r="F1592" s="207" t="s">
        <v>214</v>
      </c>
      <c r="G1592" s="138" t="s">
        <v>2588</v>
      </c>
      <c r="H1592" s="167" t="s">
        <v>5790</v>
      </c>
      <c r="I1592" s="167" t="s">
        <v>6281</v>
      </c>
      <c r="J1592" s="167" t="s">
        <v>4170</v>
      </c>
      <c r="K1592" s="167" t="s">
        <v>4832</v>
      </c>
      <c r="L1592" s="129" t="s">
        <v>4339</v>
      </c>
      <c r="M1592" s="129" t="s">
        <v>1608</v>
      </c>
      <c r="N1592" s="144"/>
      <c r="O1592" s="144"/>
      <c r="P1592" s="235">
        <f t="shared" ca="1" si="49"/>
        <v>43509</v>
      </c>
      <c r="Q1592" s="236" t="str">
        <f t="shared" si="50"/>
        <v>ТАК</v>
      </c>
      <c r="R1592" s="236"/>
      <c r="S1592" s="152"/>
      <c r="T1592" s="146"/>
      <c r="U1592" s="146"/>
      <c r="V1592" s="146"/>
    </row>
    <row r="1593" spans="1:22" ht="51.65" x14ac:dyDescent="0.2">
      <c r="A1593" s="258">
        <v>1123</v>
      </c>
      <c r="B1593" s="162">
        <f>SUBTOTAL(103,C$4:$C1593)</f>
        <v>1500</v>
      </c>
      <c r="C1593" s="206" t="s">
        <v>1104</v>
      </c>
      <c r="D1593" s="164">
        <v>40731283</v>
      </c>
      <c r="E1593" s="182" t="s">
        <v>706</v>
      </c>
      <c r="F1593" s="182" t="s">
        <v>705</v>
      </c>
      <c r="G1593" s="138" t="s">
        <v>2588</v>
      </c>
      <c r="H1593" s="167" t="s">
        <v>6014</v>
      </c>
      <c r="I1593" s="167" t="s">
        <v>6618</v>
      </c>
      <c r="J1593" s="167" t="s">
        <v>4171</v>
      </c>
      <c r="K1593" s="167" t="s">
        <v>4833</v>
      </c>
      <c r="L1593" s="129" t="s">
        <v>4339</v>
      </c>
      <c r="M1593" s="129" t="s">
        <v>1608</v>
      </c>
      <c r="N1593" s="144"/>
      <c r="O1593" s="144"/>
      <c r="P1593" s="235">
        <f t="shared" ca="1" si="49"/>
        <v>43509</v>
      </c>
      <c r="Q1593" s="236" t="str">
        <f t="shared" si="50"/>
        <v>ТАК</v>
      </c>
      <c r="R1593" s="236"/>
      <c r="S1593" s="152"/>
      <c r="T1593" s="146"/>
      <c r="U1593" s="146"/>
      <c r="V1593" s="146"/>
    </row>
    <row r="1594" spans="1:22" ht="51.65" x14ac:dyDescent="0.2">
      <c r="A1594" s="258">
        <v>1124</v>
      </c>
      <c r="B1594" s="162">
        <f>SUBTOTAL(103,C$4:$C1594)</f>
        <v>1501</v>
      </c>
      <c r="C1594" s="163" t="s">
        <v>1104</v>
      </c>
      <c r="D1594" s="164">
        <v>40731531</v>
      </c>
      <c r="E1594" s="182" t="s">
        <v>8657</v>
      </c>
      <c r="F1594" s="182" t="s">
        <v>8658</v>
      </c>
      <c r="G1594" s="203" t="s">
        <v>2588</v>
      </c>
      <c r="H1594" s="167" t="s">
        <v>8541</v>
      </c>
      <c r="I1594" s="167" t="s">
        <v>8678</v>
      </c>
      <c r="J1594" s="167" t="s">
        <v>8681</v>
      </c>
      <c r="K1594" s="167" t="s">
        <v>8800</v>
      </c>
      <c r="L1594" s="204" t="s">
        <v>1609</v>
      </c>
      <c r="M1594" s="204" t="s">
        <v>1608</v>
      </c>
      <c r="N1594" s="144"/>
      <c r="O1594" s="144"/>
      <c r="P1594" s="235">
        <f t="shared" ca="1" si="49"/>
        <v>43509</v>
      </c>
      <c r="Q1594" s="236" t="str">
        <f t="shared" si="50"/>
        <v>ТАК</v>
      </c>
      <c r="R1594" s="236"/>
      <c r="S1594" s="152"/>
      <c r="T1594" s="146"/>
      <c r="U1594" s="146"/>
      <c r="V1594" s="146"/>
    </row>
    <row r="1595" spans="1:22" ht="51.65" x14ac:dyDescent="0.2">
      <c r="A1595" s="258">
        <v>1125</v>
      </c>
      <c r="B1595" s="162">
        <f>SUBTOTAL(103,C$4:$C1595)</f>
        <v>1502</v>
      </c>
      <c r="C1595" s="163" t="s">
        <v>1123</v>
      </c>
      <c r="D1595" s="164">
        <v>40738163</v>
      </c>
      <c r="E1595" s="182" t="s">
        <v>4364</v>
      </c>
      <c r="F1595" s="182" t="s">
        <v>4365</v>
      </c>
      <c r="G1595" s="138" t="s">
        <v>2588</v>
      </c>
      <c r="H1595" s="167" t="s">
        <v>5663</v>
      </c>
      <c r="I1595" s="194" t="s">
        <v>6365</v>
      </c>
      <c r="J1595" s="167" t="s">
        <v>4510</v>
      </c>
      <c r="K1595" s="167" t="s">
        <v>4834</v>
      </c>
      <c r="L1595" s="204" t="s">
        <v>1609</v>
      </c>
      <c r="M1595" s="204" t="s">
        <v>1608</v>
      </c>
      <c r="N1595" s="144"/>
      <c r="O1595" s="144"/>
      <c r="P1595" s="235">
        <f t="shared" ca="1" si="49"/>
        <v>43509</v>
      </c>
      <c r="Q1595" s="236" t="str">
        <f t="shared" si="50"/>
        <v>ТАК</v>
      </c>
      <c r="R1595" s="236"/>
      <c r="S1595" s="152"/>
      <c r="T1595" s="146"/>
      <c r="U1595" s="146"/>
      <c r="V1595" s="146"/>
    </row>
    <row r="1596" spans="1:22" ht="51.65" x14ac:dyDescent="0.2">
      <c r="A1596" s="258">
        <v>1126</v>
      </c>
      <c r="B1596" s="162">
        <f>SUBTOTAL(103,C$4:$C1596)</f>
        <v>1503</v>
      </c>
      <c r="C1596" s="163" t="s">
        <v>1115</v>
      </c>
      <c r="D1596" s="217">
        <v>40741705</v>
      </c>
      <c r="E1596" s="207" t="s">
        <v>1429</v>
      </c>
      <c r="F1596" s="207" t="s">
        <v>47</v>
      </c>
      <c r="G1596" s="138" t="s">
        <v>2588</v>
      </c>
      <c r="H1596" s="167" t="s">
        <v>5851</v>
      </c>
      <c r="I1596" s="167" t="s">
        <v>6431</v>
      </c>
      <c r="J1596" s="167" t="s">
        <v>4172</v>
      </c>
      <c r="K1596" s="167" t="s">
        <v>4835</v>
      </c>
      <c r="L1596" s="204" t="s">
        <v>4339</v>
      </c>
      <c r="M1596" s="204" t="s">
        <v>1608</v>
      </c>
      <c r="N1596" s="144"/>
      <c r="O1596" s="144"/>
      <c r="P1596" s="235">
        <f t="shared" ca="1" si="49"/>
        <v>43509</v>
      </c>
      <c r="Q1596" s="236" t="str">
        <f t="shared" si="50"/>
        <v>ТАК</v>
      </c>
      <c r="R1596" s="236"/>
      <c r="S1596" s="152"/>
      <c r="T1596" s="146"/>
      <c r="U1596" s="146"/>
      <c r="V1596" s="146"/>
    </row>
    <row r="1597" spans="1:22" ht="25.85" x14ac:dyDescent="0.2">
      <c r="A1597" s="258">
        <v>1127</v>
      </c>
      <c r="B1597" s="162">
        <f>SUBTOTAL(103,C$4:$C1597)</f>
        <v>1504</v>
      </c>
      <c r="C1597" s="163" t="s">
        <v>1104</v>
      </c>
      <c r="D1597" s="164" t="s">
        <v>7515</v>
      </c>
      <c r="E1597" s="182" t="s">
        <v>7605</v>
      </c>
      <c r="F1597" s="182" t="s">
        <v>8764</v>
      </c>
      <c r="G1597" s="203" t="s">
        <v>2583</v>
      </c>
      <c r="H1597" s="167" t="s">
        <v>7624</v>
      </c>
      <c r="I1597" s="167" t="s">
        <v>7897</v>
      </c>
      <c r="J1597" s="167"/>
      <c r="K1597" s="167" t="s">
        <v>7573</v>
      </c>
      <c r="L1597" s="204" t="s">
        <v>394</v>
      </c>
      <c r="M1597" s="129" t="s">
        <v>395</v>
      </c>
      <c r="N1597" s="144"/>
      <c r="O1597" s="144"/>
      <c r="P1597" s="235">
        <f t="shared" ca="1" si="49"/>
        <v>43509</v>
      </c>
      <c r="Q1597" s="236" t="str">
        <f t="shared" si="50"/>
        <v>ТАК</v>
      </c>
      <c r="R1597" s="236"/>
      <c r="S1597" s="152"/>
      <c r="T1597" s="146"/>
      <c r="U1597" s="146"/>
      <c r="V1597" s="146"/>
    </row>
    <row r="1598" spans="1:22" ht="25.85" x14ac:dyDescent="0.2">
      <c r="A1598" s="258">
        <v>1128</v>
      </c>
      <c r="B1598" s="162">
        <f>SUBTOTAL(103,C$4:$C1598)</f>
        <v>1505</v>
      </c>
      <c r="C1598" s="163" t="s">
        <v>1123</v>
      </c>
      <c r="D1598" s="164" t="s">
        <v>3614</v>
      </c>
      <c r="E1598" s="182" t="s">
        <v>3615</v>
      </c>
      <c r="F1598" s="182" t="s">
        <v>2459</v>
      </c>
      <c r="G1598" s="203" t="s">
        <v>2583</v>
      </c>
      <c r="H1598" s="167" t="s">
        <v>5871</v>
      </c>
      <c r="I1598" s="167" t="s">
        <v>6700</v>
      </c>
      <c r="J1598" s="167"/>
      <c r="K1598" s="167" t="s">
        <v>5624</v>
      </c>
      <c r="L1598" s="204" t="s">
        <v>394</v>
      </c>
      <c r="M1598" s="129" t="s">
        <v>395</v>
      </c>
      <c r="N1598" s="144"/>
      <c r="O1598" s="144"/>
      <c r="P1598" s="235">
        <f t="shared" ca="1" si="49"/>
        <v>43509</v>
      </c>
      <c r="Q1598" s="236" t="str">
        <f t="shared" si="50"/>
        <v>ТАК</v>
      </c>
      <c r="R1598" s="236"/>
      <c r="S1598" s="152"/>
      <c r="T1598" s="146"/>
      <c r="U1598" s="146"/>
      <c r="V1598" s="146"/>
    </row>
    <row r="1599" spans="1:22" ht="25.85" x14ac:dyDescent="0.2">
      <c r="A1599" s="258">
        <v>1129</v>
      </c>
      <c r="B1599" s="162">
        <f>SUBTOTAL(103,C$4:$C1599)</f>
        <v>1506</v>
      </c>
      <c r="C1599" s="163" t="s">
        <v>1115</v>
      </c>
      <c r="D1599" s="164" t="s">
        <v>4408</v>
      </c>
      <c r="E1599" s="182" t="s">
        <v>4409</v>
      </c>
      <c r="F1599" s="182" t="s">
        <v>8788</v>
      </c>
      <c r="G1599" s="203" t="s">
        <v>2583</v>
      </c>
      <c r="H1599" s="167" t="s">
        <v>5663</v>
      </c>
      <c r="I1599" s="194" t="s">
        <v>6701</v>
      </c>
      <c r="J1599" s="167"/>
      <c r="K1599" s="167"/>
      <c r="L1599" s="204" t="s">
        <v>394</v>
      </c>
      <c r="M1599" s="129" t="s">
        <v>395</v>
      </c>
      <c r="N1599" s="144"/>
      <c r="O1599" s="144"/>
      <c r="P1599" s="235">
        <f t="shared" ca="1" si="49"/>
        <v>43509</v>
      </c>
      <c r="Q1599" s="236" t="str">
        <f t="shared" si="50"/>
        <v>ТАК</v>
      </c>
      <c r="R1599" s="236"/>
      <c r="S1599" s="152"/>
      <c r="T1599" s="146"/>
      <c r="U1599" s="146"/>
      <c r="V1599" s="146"/>
    </row>
    <row r="1600" spans="1:22" ht="25.85" x14ac:dyDescent="0.2">
      <c r="A1600" s="258">
        <v>1130</v>
      </c>
      <c r="B1600" s="162">
        <f>SUBTOTAL(103,C$4:$C1600)</f>
        <v>1507</v>
      </c>
      <c r="C1600" s="163" t="s">
        <v>1117</v>
      </c>
      <c r="D1600" s="164" t="s">
        <v>7921</v>
      </c>
      <c r="E1600" s="182" t="s">
        <v>7972</v>
      </c>
      <c r="F1600" s="182" t="s">
        <v>7940</v>
      </c>
      <c r="G1600" s="203" t="s">
        <v>2583</v>
      </c>
      <c r="H1600" s="167" t="s">
        <v>7990</v>
      </c>
      <c r="I1600" s="167" t="s">
        <v>7997</v>
      </c>
      <c r="J1600" s="167"/>
      <c r="K1600" s="167" t="s">
        <v>7581</v>
      </c>
      <c r="L1600" s="204" t="s">
        <v>394</v>
      </c>
      <c r="M1600" s="204" t="s">
        <v>395</v>
      </c>
      <c r="N1600" s="144"/>
      <c r="O1600" s="144"/>
      <c r="P1600" s="235">
        <f t="shared" ca="1" si="49"/>
        <v>43509</v>
      </c>
      <c r="Q1600" s="236" t="str">
        <f t="shared" si="50"/>
        <v>ТАК</v>
      </c>
      <c r="R1600" s="236"/>
      <c r="S1600" s="152"/>
      <c r="T1600" s="146"/>
      <c r="U1600" s="146"/>
      <c r="V1600" s="146"/>
    </row>
    <row r="1601" spans="1:22" ht="25.85" x14ac:dyDescent="0.2">
      <c r="A1601" s="258">
        <v>1131</v>
      </c>
      <c r="B1601" s="162">
        <f>SUBTOTAL(103,C$4:$C1601)</f>
        <v>1508</v>
      </c>
      <c r="C1601" s="163" t="s">
        <v>1123</v>
      </c>
      <c r="D1601" s="164" t="s">
        <v>7522</v>
      </c>
      <c r="E1601" s="182" t="s">
        <v>7612</v>
      </c>
      <c r="F1601" s="182" t="s">
        <v>2459</v>
      </c>
      <c r="G1601" s="203" t="s">
        <v>2583</v>
      </c>
      <c r="H1601" s="167" t="s">
        <v>7424</v>
      </c>
      <c r="I1601" s="167" t="s">
        <v>7631</v>
      </c>
      <c r="J1601" s="167"/>
      <c r="K1601" s="167" t="s">
        <v>7581</v>
      </c>
      <c r="L1601" s="204" t="s">
        <v>394</v>
      </c>
      <c r="M1601" s="129" t="s">
        <v>395</v>
      </c>
      <c r="N1601" s="144"/>
      <c r="O1601" s="144"/>
      <c r="P1601" s="235">
        <f t="shared" ca="1" si="49"/>
        <v>43509</v>
      </c>
      <c r="Q1601" s="236" t="str">
        <f t="shared" si="50"/>
        <v>ТАК</v>
      </c>
      <c r="R1601" s="236"/>
      <c r="S1601" s="152"/>
      <c r="T1601" s="146"/>
      <c r="U1601" s="146"/>
      <c r="V1601" s="146"/>
    </row>
    <row r="1602" spans="1:22" ht="25.85" x14ac:dyDescent="0.2">
      <c r="A1602" s="258">
        <v>1132</v>
      </c>
      <c r="B1602" s="162">
        <f>SUBTOTAL(103,C$4:$C1602)</f>
        <v>1509</v>
      </c>
      <c r="C1602" s="206" t="s">
        <v>1119</v>
      </c>
      <c r="D1602" s="217" t="s">
        <v>1854</v>
      </c>
      <c r="E1602" s="228" t="s">
        <v>1855</v>
      </c>
      <c r="F1602" s="228" t="s">
        <v>1856</v>
      </c>
      <c r="G1602" s="203" t="s">
        <v>2583</v>
      </c>
      <c r="H1602" s="167" t="s">
        <v>6056</v>
      </c>
      <c r="I1602" s="167" t="s">
        <v>6702</v>
      </c>
      <c r="J1602" s="167"/>
      <c r="K1602" s="167"/>
      <c r="L1602" s="204" t="s">
        <v>394</v>
      </c>
      <c r="M1602" s="129" t="s">
        <v>395</v>
      </c>
      <c r="N1602" s="144"/>
      <c r="O1602" s="144"/>
      <c r="P1602" s="235">
        <f t="shared" ca="1" si="49"/>
        <v>43509</v>
      </c>
      <c r="Q1602" s="236" t="str">
        <f t="shared" si="50"/>
        <v>ТАК</v>
      </c>
      <c r="R1602" s="236"/>
      <c r="S1602" s="152"/>
      <c r="T1602" s="146"/>
      <c r="U1602" s="146"/>
      <c r="V1602" s="146"/>
    </row>
    <row r="1603" spans="1:22" ht="25.85" x14ac:dyDescent="0.2">
      <c r="A1603" s="258">
        <v>1133</v>
      </c>
      <c r="B1603" s="162">
        <f>SUBTOTAL(103,C$4:$C1603)</f>
        <v>1510</v>
      </c>
      <c r="C1603" s="163" t="s">
        <v>1123</v>
      </c>
      <c r="D1603" s="164" t="s">
        <v>6734</v>
      </c>
      <c r="E1603" s="182" t="s">
        <v>6751</v>
      </c>
      <c r="F1603" s="182" t="s">
        <v>6738</v>
      </c>
      <c r="G1603" s="203" t="s">
        <v>2583</v>
      </c>
      <c r="H1603" s="167" t="s">
        <v>6745</v>
      </c>
      <c r="I1603" s="167" t="s">
        <v>6747</v>
      </c>
      <c r="J1603" s="167"/>
      <c r="K1603" s="167" t="s">
        <v>6742</v>
      </c>
      <c r="L1603" s="204" t="s">
        <v>394</v>
      </c>
      <c r="M1603" s="129" t="s">
        <v>395</v>
      </c>
      <c r="N1603" s="144"/>
      <c r="O1603" s="144"/>
      <c r="P1603" s="235">
        <f t="shared" ca="1" si="49"/>
        <v>43509</v>
      </c>
      <c r="Q1603" s="236" t="str">
        <f t="shared" si="50"/>
        <v>ТАК</v>
      </c>
      <c r="R1603" s="236"/>
      <c r="S1603" s="152"/>
      <c r="T1603" s="146"/>
      <c r="U1603" s="146"/>
      <c r="V1603" s="146"/>
    </row>
    <row r="1604" spans="1:22" ht="25.85" x14ac:dyDescent="0.2">
      <c r="A1604" s="258">
        <v>1134</v>
      </c>
      <c r="B1604" s="162">
        <f>SUBTOTAL(103,C$4:$C1604)</f>
        <v>1511</v>
      </c>
      <c r="C1604" s="163" t="s">
        <v>1104</v>
      </c>
      <c r="D1604" s="164" t="s">
        <v>7185</v>
      </c>
      <c r="E1604" s="182" t="s">
        <v>7222</v>
      </c>
      <c r="F1604" s="182" t="s">
        <v>7193</v>
      </c>
      <c r="G1604" s="138" t="s">
        <v>2586</v>
      </c>
      <c r="H1604" s="167" t="s">
        <v>7229</v>
      </c>
      <c r="I1604" s="167" t="s">
        <v>7231</v>
      </c>
      <c r="J1604" s="167" t="s">
        <v>7200</v>
      </c>
      <c r="K1604" s="167" t="s">
        <v>7209</v>
      </c>
      <c r="L1604" s="204" t="s">
        <v>3743</v>
      </c>
      <c r="M1604" s="204" t="s">
        <v>3744</v>
      </c>
      <c r="N1604" s="144"/>
      <c r="O1604" s="144"/>
      <c r="P1604" s="235">
        <f t="shared" ref="P1604:P1667" ca="1" si="51">TODAY()</f>
        <v>43509</v>
      </c>
      <c r="Q1604" s="236" t="str">
        <f t="shared" si="50"/>
        <v>ТАК</v>
      </c>
      <c r="R1604" s="236"/>
      <c r="S1604" s="152"/>
      <c r="T1604" s="146"/>
      <c r="U1604" s="146"/>
      <c r="V1604" s="146"/>
    </row>
    <row r="1605" spans="1:22" ht="25.85" x14ac:dyDescent="0.2">
      <c r="A1605" s="258">
        <v>1135</v>
      </c>
      <c r="B1605" s="162">
        <f>SUBTOTAL(103,C$4:$C1605)</f>
        <v>1512</v>
      </c>
      <c r="C1605" s="206" t="s">
        <v>1104</v>
      </c>
      <c r="D1605" s="164" t="s">
        <v>3842</v>
      </c>
      <c r="E1605" s="207" t="s">
        <v>29</v>
      </c>
      <c r="F1605" s="229" t="s">
        <v>27</v>
      </c>
      <c r="G1605" s="203" t="s">
        <v>2586</v>
      </c>
      <c r="H1605" s="167" t="s">
        <v>5704</v>
      </c>
      <c r="I1605" s="208" t="s">
        <v>6128</v>
      </c>
      <c r="J1605" s="167" t="s">
        <v>5197</v>
      </c>
      <c r="K1605" s="167" t="s">
        <v>5109</v>
      </c>
      <c r="L1605" s="204" t="s">
        <v>3743</v>
      </c>
      <c r="M1605" s="129" t="s">
        <v>3744</v>
      </c>
      <c r="N1605" s="144"/>
      <c r="O1605" s="144"/>
      <c r="P1605" s="235">
        <f t="shared" ca="1" si="51"/>
        <v>43509</v>
      </c>
      <c r="Q1605" s="236" t="str">
        <f t="shared" si="50"/>
        <v>ТАК</v>
      </c>
      <c r="R1605" s="236"/>
      <c r="S1605" s="152"/>
      <c r="T1605" s="146"/>
      <c r="U1605" s="146"/>
      <c r="V1605" s="146"/>
    </row>
    <row r="1606" spans="1:22" ht="25.85" x14ac:dyDescent="0.2">
      <c r="A1606" s="258">
        <v>1136</v>
      </c>
      <c r="B1606" s="162">
        <f>SUBTOTAL(103,C$4:$C1606)</f>
        <v>1513</v>
      </c>
      <c r="C1606" s="163" t="s">
        <v>1109</v>
      </c>
      <c r="D1606" s="164" t="s">
        <v>4440</v>
      </c>
      <c r="E1606" s="182" t="s">
        <v>4441</v>
      </c>
      <c r="F1606" s="182" t="s">
        <v>4442</v>
      </c>
      <c r="G1606" s="203" t="s">
        <v>2583</v>
      </c>
      <c r="H1606" s="167" t="s">
        <v>5663</v>
      </c>
      <c r="I1606" s="194" t="s">
        <v>6703</v>
      </c>
      <c r="J1606" s="167"/>
      <c r="K1606" s="167" t="s">
        <v>5625</v>
      </c>
      <c r="L1606" s="204" t="s">
        <v>394</v>
      </c>
      <c r="M1606" s="129" t="s">
        <v>395</v>
      </c>
      <c r="N1606" s="144"/>
      <c r="O1606" s="144"/>
      <c r="P1606" s="235">
        <f t="shared" ca="1" si="51"/>
        <v>43509</v>
      </c>
      <c r="Q1606" s="236" t="str">
        <f t="shared" si="50"/>
        <v>ТАК</v>
      </c>
      <c r="R1606" s="236"/>
      <c r="S1606" s="152" t="s">
        <v>8786</v>
      </c>
      <c r="T1606" s="146"/>
      <c r="U1606" s="146"/>
      <c r="V1606" s="146"/>
    </row>
    <row r="1607" spans="1:22" ht="25.85" x14ac:dyDescent="0.2">
      <c r="A1607" s="258">
        <v>1137</v>
      </c>
      <c r="B1607" s="162">
        <f>SUBTOTAL(103,C$4:$C1607)</f>
        <v>1514</v>
      </c>
      <c r="C1607" s="206" t="s">
        <v>1108</v>
      </c>
      <c r="D1607" s="217" t="s">
        <v>283</v>
      </c>
      <c r="E1607" s="228" t="s">
        <v>284</v>
      </c>
      <c r="F1607" s="228" t="s">
        <v>285</v>
      </c>
      <c r="G1607" s="203" t="s">
        <v>2583</v>
      </c>
      <c r="H1607" s="167" t="s">
        <v>5887</v>
      </c>
      <c r="I1607" s="167" t="s">
        <v>6436</v>
      </c>
      <c r="J1607" s="167"/>
      <c r="K1607" s="167"/>
      <c r="L1607" s="204" t="s">
        <v>394</v>
      </c>
      <c r="M1607" s="129" t="s">
        <v>395</v>
      </c>
      <c r="N1607" s="144"/>
      <c r="O1607" s="144"/>
      <c r="P1607" s="235">
        <f t="shared" ca="1" si="51"/>
        <v>43509</v>
      </c>
      <c r="Q1607" s="236" t="str">
        <f t="shared" si="50"/>
        <v>ТАК</v>
      </c>
      <c r="R1607" s="236"/>
      <c r="S1607" s="152"/>
      <c r="T1607" s="146"/>
      <c r="U1607" s="146"/>
      <c r="V1607" s="146"/>
    </row>
    <row r="1608" spans="1:22" ht="54.35" x14ac:dyDescent="0.25">
      <c r="A1608" s="258">
        <v>1138</v>
      </c>
      <c r="B1608" s="139">
        <f>SUBTOTAL(103,C$4:$C1608)</f>
        <v>1515</v>
      </c>
      <c r="C1608" s="142" t="s">
        <v>1115</v>
      </c>
      <c r="D1608" s="202">
        <v>40810024</v>
      </c>
      <c r="E1608" s="205" t="s">
        <v>9438</v>
      </c>
      <c r="F1608" s="205" t="s">
        <v>9439</v>
      </c>
      <c r="G1608" s="203" t="s">
        <v>2588</v>
      </c>
      <c r="H1608" s="144" t="s">
        <v>9426</v>
      </c>
      <c r="I1608" s="144" t="s">
        <v>9427</v>
      </c>
      <c r="J1608" s="144" t="s">
        <v>9440</v>
      </c>
      <c r="K1608" s="144" t="s">
        <v>9441</v>
      </c>
      <c r="L1608" s="255" t="s">
        <v>1609</v>
      </c>
      <c r="M1608" s="255" t="s">
        <v>1608</v>
      </c>
      <c r="N1608" s="234"/>
      <c r="O1608" s="237"/>
      <c r="P1608" s="235">
        <f t="shared" ca="1" si="51"/>
        <v>43509</v>
      </c>
      <c r="Q1608" s="236" t="str">
        <f t="shared" si="50"/>
        <v>ТАК</v>
      </c>
      <c r="R1608" s="236"/>
      <c r="S1608" s="152"/>
      <c r="T1608" s="146"/>
      <c r="U1608" s="146"/>
      <c r="V1608" s="146"/>
    </row>
    <row r="1609" spans="1:22" ht="25.85" x14ac:dyDescent="0.2">
      <c r="A1609" s="258">
        <v>1139</v>
      </c>
      <c r="B1609" s="162">
        <f>SUBTOTAL(103,C$4:$C1609)</f>
        <v>1516</v>
      </c>
      <c r="C1609" s="142" t="s">
        <v>1104</v>
      </c>
      <c r="D1609" s="202" t="s">
        <v>3749</v>
      </c>
      <c r="E1609" s="205" t="s">
        <v>3750</v>
      </c>
      <c r="F1609" s="205" t="s">
        <v>8764</v>
      </c>
      <c r="G1609" s="137" t="s">
        <v>2583</v>
      </c>
      <c r="H1609" s="144" t="s">
        <v>5712</v>
      </c>
      <c r="I1609" s="144" t="s">
        <v>6704</v>
      </c>
      <c r="J1609" s="144"/>
      <c r="K1609" s="144" t="s">
        <v>5626</v>
      </c>
      <c r="L1609" s="129" t="s">
        <v>394</v>
      </c>
      <c r="M1609" s="129" t="s">
        <v>395</v>
      </c>
      <c r="N1609" s="144"/>
      <c r="O1609" s="144"/>
      <c r="P1609" s="235">
        <f t="shared" ca="1" si="51"/>
        <v>43509</v>
      </c>
      <c r="Q1609" s="236" t="str">
        <f t="shared" si="50"/>
        <v>ТАК</v>
      </c>
      <c r="R1609" s="236"/>
      <c r="S1609" s="152"/>
      <c r="T1609" s="146"/>
      <c r="U1609" s="146"/>
      <c r="V1609" s="146"/>
    </row>
    <row r="1610" spans="1:22" ht="51.65" x14ac:dyDescent="0.2">
      <c r="A1610" s="258">
        <v>1140</v>
      </c>
      <c r="B1610" s="139">
        <f>SUBTOTAL(103,C$4:$C1610)</f>
        <v>1517</v>
      </c>
      <c r="C1610" s="142" t="s">
        <v>1107</v>
      </c>
      <c r="D1610" s="202">
        <v>40815939</v>
      </c>
      <c r="E1610" s="205" t="s">
        <v>7362</v>
      </c>
      <c r="F1610" s="205" t="s">
        <v>7363</v>
      </c>
      <c r="G1610" s="138" t="s">
        <v>2588</v>
      </c>
      <c r="H1610" s="144" t="s">
        <v>7423</v>
      </c>
      <c r="I1610" s="144" t="s">
        <v>7427</v>
      </c>
      <c r="J1610" s="144" t="s">
        <v>7437</v>
      </c>
      <c r="K1610" s="144" t="s">
        <v>7438</v>
      </c>
      <c r="L1610" s="129" t="s">
        <v>1609</v>
      </c>
      <c r="M1610" s="129" t="s">
        <v>1608</v>
      </c>
      <c r="N1610" s="144"/>
      <c r="O1610" s="144"/>
      <c r="P1610" s="235">
        <f t="shared" ca="1" si="51"/>
        <v>43509</v>
      </c>
      <c r="Q1610" s="236" t="str">
        <f t="shared" si="50"/>
        <v>ТАК</v>
      </c>
      <c r="R1610" s="236"/>
      <c r="S1610" s="152"/>
      <c r="T1610" s="146"/>
      <c r="U1610" s="146"/>
      <c r="V1610" s="146"/>
    </row>
    <row r="1611" spans="1:22" ht="25.85" x14ac:dyDescent="0.2">
      <c r="A1611" s="258">
        <v>1141</v>
      </c>
      <c r="B1611" s="162">
        <f>SUBTOTAL(103,C$4:$C1611)</f>
        <v>1518</v>
      </c>
      <c r="C1611" s="142" t="s">
        <v>1121</v>
      </c>
      <c r="D1611" s="202" t="s">
        <v>4396</v>
      </c>
      <c r="E1611" s="205" t="s">
        <v>4397</v>
      </c>
      <c r="F1611" s="173" t="s">
        <v>4398</v>
      </c>
      <c r="G1611" s="203" t="s">
        <v>2583</v>
      </c>
      <c r="H1611" s="144" t="s">
        <v>5663</v>
      </c>
      <c r="I1611" s="93" t="s">
        <v>6705</v>
      </c>
      <c r="J1611" s="144" t="s">
        <v>6903</v>
      </c>
      <c r="K1611" s="144" t="s">
        <v>5627</v>
      </c>
      <c r="L1611" s="129" t="s">
        <v>394</v>
      </c>
      <c r="M1611" s="129" t="s">
        <v>395</v>
      </c>
      <c r="N1611" s="144"/>
      <c r="O1611" s="144"/>
      <c r="P1611" s="235">
        <f t="shared" ca="1" si="51"/>
        <v>43509</v>
      </c>
      <c r="Q1611" s="236" t="str">
        <f t="shared" si="50"/>
        <v>ТАК</v>
      </c>
      <c r="R1611" s="236"/>
      <c r="S1611" s="152"/>
      <c r="T1611" s="146"/>
      <c r="U1611" s="146"/>
      <c r="V1611" s="146"/>
    </row>
    <row r="1612" spans="1:22" ht="25.85" x14ac:dyDescent="0.2">
      <c r="A1612" s="258">
        <v>1142</v>
      </c>
      <c r="B1612" s="139">
        <f>SUBTOTAL(103,C$4:$C1612)</f>
        <v>1519</v>
      </c>
      <c r="C1612" s="142" t="s">
        <v>1109</v>
      </c>
      <c r="D1612" s="202" t="s">
        <v>7938</v>
      </c>
      <c r="E1612" s="205" t="s">
        <v>7989</v>
      </c>
      <c r="F1612" s="205" t="s">
        <v>1847</v>
      </c>
      <c r="G1612" s="203" t="s">
        <v>2583</v>
      </c>
      <c r="H1612" s="144" t="s">
        <v>8102</v>
      </c>
      <c r="I1612" s="144" t="s">
        <v>8015</v>
      </c>
      <c r="J1612" s="144"/>
      <c r="K1612" s="144" t="s">
        <v>7971</v>
      </c>
      <c r="L1612" s="129" t="s">
        <v>394</v>
      </c>
      <c r="M1612" s="129" t="s">
        <v>395</v>
      </c>
      <c r="N1612" s="144"/>
      <c r="O1612" s="144"/>
      <c r="P1612" s="235">
        <f t="shared" ca="1" si="51"/>
        <v>43509</v>
      </c>
      <c r="Q1612" s="236" t="str">
        <f t="shared" si="50"/>
        <v>ТАК</v>
      </c>
      <c r="R1612" s="236"/>
      <c r="S1612" s="152"/>
      <c r="T1612" s="146"/>
      <c r="U1612" s="146"/>
      <c r="V1612" s="146"/>
    </row>
    <row r="1613" spans="1:22" ht="25.85" x14ac:dyDescent="0.2">
      <c r="A1613" s="258">
        <v>1143</v>
      </c>
      <c r="B1613" s="162">
        <f>SUBTOTAL(103,C$4:$C1613)</f>
        <v>1520</v>
      </c>
      <c r="C1613" s="257" t="s">
        <v>1122</v>
      </c>
      <c r="D1613" s="140" t="s">
        <v>1583</v>
      </c>
      <c r="E1613" s="179" t="s">
        <v>1584</v>
      </c>
      <c r="F1613" s="179" t="s">
        <v>1585</v>
      </c>
      <c r="G1613" s="203" t="s">
        <v>2583</v>
      </c>
      <c r="H1613" s="144" t="s">
        <v>6045</v>
      </c>
      <c r="I1613" s="144" t="s">
        <v>6679</v>
      </c>
      <c r="J1613" s="144"/>
      <c r="K1613" s="144"/>
      <c r="L1613" s="129" t="s">
        <v>394</v>
      </c>
      <c r="M1613" s="129" t="s">
        <v>395</v>
      </c>
      <c r="N1613" s="144"/>
      <c r="O1613" s="144"/>
      <c r="P1613" s="235">
        <f t="shared" ca="1" si="51"/>
        <v>43509</v>
      </c>
      <c r="Q1613" s="236" t="str">
        <f t="shared" si="50"/>
        <v>ТАК</v>
      </c>
      <c r="R1613" s="236"/>
      <c r="S1613" s="152"/>
      <c r="T1613" s="146"/>
      <c r="U1613" s="146"/>
      <c r="V1613" s="146"/>
    </row>
    <row r="1614" spans="1:22" ht="25.85" x14ac:dyDescent="0.25">
      <c r="A1614" s="258">
        <v>1144</v>
      </c>
      <c r="B1614" s="139">
        <f>SUBTOTAL(103,C$4:$C1614)</f>
        <v>1521</v>
      </c>
      <c r="C1614" s="142" t="s">
        <v>1104</v>
      </c>
      <c r="D1614" s="128" t="s">
        <v>10613</v>
      </c>
      <c r="E1614" s="173" t="s">
        <v>10666</v>
      </c>
      <c r="F1614" s="173" t="s">
        <v>10624</v>
      </c>
      <c r="G1614" s="137" t="s">
        <v>2583</v>
      </c>
      <c r="H1614" s="144" t="s">
        <v>10644</v>
      </c>
      <c r="I1614" s="144" t="s">
        <v>10650</v>
      </c>
      <c r="J1614" s="144"/>
      <c r="K1614" s="144"/>
      <c r="L1614" s="129" t="s">
        <v>394</v>
      </c>
      <c r="M1614" s="129" t="s">
        <v>395</v>
      </c>
      <c r="N1614" s="234"/>
      <c r="O1614" s="237"/>
      <c r="P1614" s="235">
        <f t="shared" ca="1" si="51"/>
        <v>43509</v>
      </c>
      <c r="Q1614" s="236" t="str">
        <f t="shared" ref="Q1614:Q1677" si="52">IF(VALUE(O1614)=0,"ТАК",IF(VALUE(O1614)&gt;VALUE(P1614),"ТАК","НІ"))</f>
        <v>ТАК</v>
      </c>
      <c r="R1614" s="152" t="s">
        <v>8699</v>
      </c>
      <c r="S1614" s="152" t="s">
        <v>10667</v>
      </c>
      <c r="T1614" s="80" t="s">
        <v>10168</v>
      </c>
      <c r="U1614" s="238" t="s">
        <v>8298</v>
      </c>
      <c r="V1614" s="146"/>
    </row>
    <row r="1615" spans="1:22" ht="25.85" x14ac:dyDescent="0.2">
      <c r="A1615" s="258">
        <v>1145</v>
      </c>
      <c r="B1615" s="162">
        <f>SUBTOTAL(103,C$4:$C1615)</f>
        <v>1522</v>
      </c>
      <c r="C1615" s="258" t="s">
        <v>1105</v>
      </c>
      <c r="D1615" s="140" t="s">
        <v>2570</v>
      </c>
      <c r="E1615" s="123" t="s">
        <v>2571</v>
      </c>
      <c r="F1615" s="123" t="s">
        <v>1755</v>
      </c>
      <c r="G1615" s="203" t="s">
        <v>2583</v>
      </c>
      <c r="H1615" s="144" t="s">
        <v>5825</v>
      </c>
      <c r="I1615" s="144" t="s">
        <v>6350</v>
      </c>
      <c r="J1615" s="144"/>
      <c r="K1615" s="144" t="s">
        <v>5628</v>
      </c>
      <c r="L1615" s="204" t="s">
        <v>394</v>
      </c>
      <c r="M1615" s="204" t="s">
        <v>395</v>
      </c>
      <c r="N1615" s="144"/>
      <c r="O1615" s="144"/>
      <c r="P1615" s="235">
        <f t="shared" ca="1" si="51"/>
        <v>43509</v>
      </c>
      <c r="Q1615" s="236" t="str">
        <f t="shared" si="52"/>
        <v>ТАК</v>
      </c>
      <c r="R1615" s="236"/>
      <c r="S1615" s="152"/>
      <c r="T1615" s="146"/>
      <c r="U1615" s="146"/>
      <c r="V1615" s="146"/>
    </row>
    <row r="1616" spans="1:22" ht="51.65" x14ac:dyDescent="0.2">
      <c r="A1616" s="258">
        <v>1146</v>
      </c>
      <c r="B1616" s="139">
        <f>SUBTOTAL(103,C$4:$C1616)</f>
        <v>1523</v>
      </c>
      <c r="C1616" s="142" t="s">
        <v>1104</v>
      </c>
      <c r="D1616" s="202">
        <v>40855552</v>
      </c>
      <c r="E1616" s="205" t="s">
        <v>7022</v>
      </c>
      <c r="F1616" s="205" t="s">
        <v>7023</v>
      </c>
      <c r="G1616" s="138" t="s">
        <v>2588</v>
      </c>
      <c r="H1616" s="144" t="s">
        <v>7066</v>
      </c>
      <c r="I1616" s="144" t="s">
        <v>7070</v>
      </c>
      <c r="J1616" s="144" t="s">
        <v>7052</v>
      </c>
      <c r="K1616" s="144" t="s">
        <v>7053</v>
      </c>
      <c r="L1616" s="204" t="s">
        <v>1609</v>
      </c>
      <c r="M1616" s="204" t="s">
        <v>1608</v>
      </c>
      <c r="N1616" s="144"/>
      <c r="O1616" s="144"/>
      <c r="P1616" s="235">
        <f t="shared" ca="1" si="51"/>
        <v>43509</v>
      </c>
      <c r="Q1616" s="236" t="str">
        <f t="shared" si="52"/>
        <v>ТАК</v>
      </c>
      <c r="R1616" s="236"/>
      <c r="S1616" s="152"/>
      <c r="T1616" s="146"/>
      <c r="U1616" s="146"/>
      <c r="V1616" s="146"/>
    </row>
    <row r="1617" spans="1:22" ht="25.85" hidden="1" x14ac:dyDescent="0.2">
      <c r="A1617" s="262">
        <v>1147</v>
      </c>
      <c r="B1617" s="216">
        <f>SUBTOTAL(103,C$4:$C1617)</f>
        <v>1523</v>
      </c>
      <c r="C1617" s="193" t="s">
        <v>1114</v>
      </c>
      <c r="D1617" s="184" t="s">
        <v>655</v>
      </c>
      <c r="E1617" s="188" t="s">
        <v>656</v>
      </c>
      <c r="F1617" s="188" t="s">
        <v>777</v>
      </c>
      <c r="G1617" s="189" t="s">
        <v>2586</v>
      </c>
      <c r="H1617" s="186" t="s">
        <v>5685</v>
      </c>
      <c r="I1617" s="222" t="s">
        <v>6518</v>
      </c>
      <c r="J1617" s="186" t="s">
        <v>5270</v>
      </c>
      <c r="K1617" s="186" t="s">
        <v>4836</v>
      </c>
      <c r="L1617" s="187" t="s">
        <v>3743</v>
      </c>
      <c r="M1617" s="187" t="s">
        <v>3744</v>
      </c>
      <c r="N1617" s="186" t="s">
        <v>10866</v>
      </c>
      <c r="O1617" s="186">
        <v>43495</v>
      </c>
      <c r="P1617" s="245">
        <f t="shared" ca="1" si="51"/>
        <v>43509</v>
      </c>
      <c r="Q1617" s="246" t="str">
        <f t="shared" ca="1" si="52"/>
        <v>НІ</v>
      </c>
      <c r="R1617" s="246"/>
      <c r="S1617" s="247"/>
      <c r="T1617" s="249"/>
      <c r="U1617" s="249"/>
      <c r="V1617" s="249"/>
    </row>
    <row r="1618" spans="1:22" ht="51.65" x14ac:dyDescent="0.2">
      <c r="A1618" s="264"/>
      <c r="B1618" s="139">
        <f>SUBTOTAL(103,C$4:$C1618)</f>
        <v>1524</v>
      </c>
      <c r="C1618" s="142" t="s">
        <v>1114</v>
      </c>
      <c r="D1618" s="202">
        <v>40856179</v>
      </c>
      <c r="E1618" s="205" t="s">
        <v>4253</v>
      </c>
      <c r="F1618" s="205" t="s">
        <v>777</v>
      </c>
      <c r="G1618" s="138" t="s">
        <v>2588</v>
      </c>
      <c r="H1618" s="144" t="s">
        <v>5863</v>
      </c>
      <c r="I1618" s="144" t="s">
        <v>6706</v>
      </c>
      <c r="J1618" s="144" t="s">
        <v>3834</v>
      </c>
      <c r="K1618" s="144" t="s">
        <v>4836</v>
      </c>
      <c r="L1618" s="204" t="s">
        <v>4339</v>
      </c>
      <c r="M1618" s="204" t="s">
        <v>1608</v>
      </c>
      <c r="N1618" s="144"/>
      <c r="O1618" s="144"/>
      <c r="P1618" s="235">
        <f t="shared" ca="1" si="51"/>
        <v>43509</v>
      </c>
      <c r="Q1618" s="236" t="str">
        <f t="shared" si="52"/>
        <v>ТАК</v>
      </c>
      <c r="R1618" s="236"/>
      <c r="S1618" s="152"/>
      <c r="T1618" s="146"/>
      <c r="U1618" s="146"/>
      <c r="V1618" s="146"/>
    </row>
    <row r="1619" spans="1:22" ht="27.2" x14ac:dyDescent="0.25">
      <c r="A1619" s="263"/>
      <c r="B1619" s="162">
        <f>SUBTOTAL(103,C$4:$C1619)</f>
        <v>1525</v>
      </c>
      <c r="C1619" s="142" t="s">
        <v>1114</v>
      </c>
      <c r="D1619" s="202" t="s">
        <v>655</v>
      </c>
      <c r="E1619" s="205" t="s">
        <v>656</v>
      </c>
      <c r="F1619" s="205" t="s">
        <v>777</v>
      </c>
      <c r="G1619" s="203" t="s">
        <v>7731</v>
      </c>
      <c r="H1619" s="144" t="s">
        <v>10096</v>
      </c>
      <c r="I1619" s="144" t="s">
        <v>10221</v>
      </c>
      <c r="J1619" s="144" t="s">
        <v>10231</v>
      </c>
      <c r="K1619" s="144" t="s">
        <v>4836</v>
      </c>
      <c r="L1619" s="204" t="s">
        <v>3743</v>
      </c>
      <c r="M1619" s="129" t="s">
        <v>3744</v>
      </c>
      <c r="N1619" s="234"/>
      <c r="O1619" s="237"/>
      <c r="P1619" s="235">
        <f t="shared" ca="1" si="51"/>
        <v>43509</v>
      </c>
      <c r="Q1619" s="236" t="str">
        <f t="shared" si="52"/>
        <v>ТАК</v>
      </c>
      <c r="R1619" s="152" t="s">
        <v>8699</v>
      </c>
      <c r="S1619" s="152" t="s">
        <v>10285</v>
      </c>
      <c r="T1619" s="80" t="s">
        <v>10346</v>
      </c>
      <c r="U1619" s="65" t="s">
        <v>10346</v>
      </c>
      <c r="V1619" s="146"/>
    </row>
    <row r="1620" spans="1:22" ht="51.65" x14ac:dyDescent="0.2">
      <c r="A1620" s="258">
        <v>1148</v>
      </c>
      <c r="B1620" s="139">
        <f>SUBTOTAL(103,C$4:$C1620)</f>
        <v>1526</v>
      </c>
      <c r="C1620" s="258" t="s">
        <v>1104</v>
      </c>
      <c r="D1620" s="140">
        <v>40856184</v>
      </c>
      <c r="E1620" s="123" t="s">
        <v>353</v>
      </c>
      <c r="F1620" s="123" t="s">
        <v>1868</v>
      </c>
      <c r="G1620" s="138" t="s">
        <v>2588</v>
      </c>
      <c r="H1620" s="144" t="s">
        <v>5851</v>
      </c>
      <c r="I1620" s="144" t="s">
        <v>6431</v>
      </c>
      <c r="J1620" s="144" t="s">
        <v>4173</v>
      </c>
      <c r="K1620" s="144" t="s">
        <v>4837</v>
      </c>
      <c r="L1620" s="204" t="s">
        <v>4339</v>
      </c>
      <c r="M1620" s="129" t="s">
        <v>1608</v>
      </c>
      <c r="N1620" s="144"/>
      <c r="O1620" s="144"/>
      <c r="P1620" s="235">
        <f t="shared" ca="1" si="51"/>
        <v>43509</v>
      </c>
      <c r="Q1620" s="236" t="str">
        <f t="shared" si="52"/>
        <v>ТАК</v>
      </c>
      <c r="R1620" s="236"/>
      <c r="S1620" s="152"/>
      <c r="T1620" s="146"/>
      <c r="U1620" s="146"/>
      <c r="V1620" s="146"/>
    </row>
    <row r="1621" spans="1:22" ht="25.85" x14ac:dyDescent="0.2">
      <c r="A1621" s="258">
        <v>1149</v>
      </c>
      <c r="B1621" s="162">
        <f>SUBTOTAL(103,C$4:$C1621)</f>
        <v>1527</v>
      </c>
      <c r="C1621" s="142" t="s">
        <v>1114</v>
      </c>
      <c r="D1621" s="202" t="s">
        <v>7187</v>
      </c>
      <c r="E1621" s="205" t="s">
        <v>7224</v>
      </c>
      <c r="F1621" s="205" t="s">
        <v>7195</v>
      </c>
      <c r="G1621" s="138" t="s">
        <v>2586</v>
      </c>
      <c r="H1621" s="144" t="s">
        <v>7229</v>
      </c>
      <c r="I1621" s="144" t="s">
        <v>7231</v>
      </c>
      <c r="J1621" s="144" t="s">
        <v>7202</v>
      </c>
      <c r="K1621" s="144" t="s">
        <v>7211</v>
      </c>
      <c r="L1621" s="204" t="s">
        <v>3743</v>
      </c>
      <c r="M1621" s="129" t="s">
        <v>3744</v>
      </c>
      <c r="N1621" s="144"/>
      <c r="O1621" s="144"/>
      <c r="P1621" s="235">
        <f t="shared" ca="1" si="51"/>
        <v>43509</v>
      </c>
      <c r="Q1621" s="236" t="str">
        <f t="shared" si="52"/>
        <v>ТАК</v>
      </c>
      <c r="R1621" s="236"/>
      <c r="S1621" s="152"/>
      <c r="T1621" s="146"/>
      <c r="U1621" s="146"/>
      <c r="V1621" s="146"/>
    </row>
    <row r="1622" spans="1:22" ht="51.65" x14ac:dyDescent="0.2">
      <c r="A1622" s="258">
        <v>1150</v>
      </c>
      <c r="B1622" s="139">
        <f>SUBTOTAL(103,C$4:$C1622)</f>
        <v>1528</v>
      </c>
      <c r="C1622" s="142" t="s">
        <v>1114</v>
      </c>
      <c r="D1622" s="202">
        <v>40859871</v>
      </c>
      <c r="E1622" s="205" t="s">
        <v>7409</v>
      </c>
      <c r="F1622" s="205" t="s">
        <v>7410</v>
      </c>
      <c r="G1622" s="138" t="s">
        <v>2588</v>
      </c>
      <c r="H1622" s="144" t="s">
        <v>7424</v>
      </c>
      <c r="I1622" s="144" t="s">
        <v>7428</v>
      </c>
      <c r="J1622" s="144" t="s">
        <v>7487</v>
      </c>
      <c r="K1622" s="144" t="s">
        <v>7488</v>
      </c>
      <c r="L1622" s="204" t="s">
        <v>1609</v>
      </c>
      <c r="M1622" s="129" t="s">
        <v>1608</v>
      </c>
      <c r="N1622" s="144"/>
      <c r="O1622" s="144"/>
      <c r="P1622" s="235">
        <f t="shared" ca="1" si="51"/>
        <v>43509</v>
      </c>
      <c r="Q1622" s="236" t="str">
        <f t="shared" si="52"/>
        <v>ТАК</v>
      </c>
      <c r="R1622" s="236"/>
      <c r="S1622" s="152"/>
      <c r="T1622" s="146"/>
      <c r="U1622" s="146"/>
      <c r="V1622" s="146"/>
    </row>
    <row r="1623" spans="1:22" ht="51.65" x14ac:dyDescent="0.2">
      <c r="A1623" s="258">
        <v>1151</v>
      </c>
      <c r="B1623" s="162">
        <f>SUBTOTAL(103,C$4:$C1623)</f>
        <v>1529</v>
      </c>
      <c r="C1623" s="142" t="s">
        <v>1126</v>
      </c>
      <c r="D1623" s="202">
        <v>40879290</v>
      </c>
      <c r="E1623" s="205" t="s">
        <v>7029</v>
      </c>
      <c r="F1623" s="205" t="s">
        <v>7030</v>
      </c>
      <c r="G1623" s="138" t="s">
        <v>2588</v>
      </c>
      <c r="H1623" s="144" t="s">
        <v>7000</v>
      </c>
      <c r="I1623" s="144" t="s">
        <v>7072</v>
      </c>
      <c r="J1623" s="144" t="s">
        <v>7059</v>
      </c>
      <c r="K1623" s="144" t="s">
        <v>7060</v>
      </c>
      <c r="L1623" s="204" t="s">
        <v>1609</v>
      </c>
      <c r="M1623" s="129" t="s">
        <v>1608</v>
      </c>
      <c r="N1623" s="144"/>
      <c r="O1623" s="144"/>
      <c r="P1623" s="235">
        <f t="shared" ca="1" si="51"/>
        <v>43509</v>
      </c>
      <c r="Q1623" s="236" t="str">
        <f t="shared" si="52"/>
        <v>ТАК</v>
      </c>
      <c r="R1623" s="236"/>
      <c r="S1623" s="152"/>
      <c r="T1623" s="146"/>
      <c r="U1623" s="146"/>
      <c r="V1623" s="146"/>
    </row>
    <row r="1624" spans="1:22" ht="51.65" x14ac:dyDescent="0.2">
      <c r="A1624" s="258">
        <v>1152</v>
      </c>
      <c r="B1624" s="139">
        <f>SUBTOTAL(103,C$4:$C1624)</f>
        <v>1530</v>
      </c>
      <c r="C1624" s="142" t="s">
        <v>1104</v>
      </c>
      <c r="D1624" s="202">
        <v>40881315</v>
      </c>
      <c r="E1624" s="205" t="s">
        <v>4251</v>
      </c>
      <c r="F1624" s="205" t="s">
        <v>4250</v>
      </c>
      <c r="G1624" s="138" t="s">
        <v>2588</v>
      </c>
      <c r="H1624" s="144" t="s">
        <v>5863</v>
      </c>
      <c r="I1624" s="144" t="s">
        <v>6706</v>
      </c>
      <c r="J1624" s="144" t="s">
        <v>4252</v>
      </c>
      <c r="K1624" s="144" t="s">
        <v>4838</v>
      </c>
      <c r="L1624" s="204" t="s">
        <v>4339</v>
      </c>
      <c r="M1624" s="129" t="s">
        <v>1608</v>
      </c>
      <c r="N1624" s="144"/>
      <c r="O1624" s="144"/>
      <c r="P1624" s="235">
        <f t="shared" ca="1" si="51"/>
        <v>43509</v>
      </c>
      <c r="Q1624" s="236" t="str">
        <f t="shared" si="52"/>
        <v>ТАК</v>
      </c>
      <c r="R1624" s="236"/>
      <c r="S1624" s="152"/>
      <c r="T1624" s="146"/>
      <c r="U1624" s="146"/>
      <c r="V1624" s="146"/>
    </row>
    <row r="1625" spans="1:22" ht="25.85" x14ac:dyDescent="0.2">
      <c r="A1625" s="262">
        <v>1153</v>
      </c>
      <c r="B1625" s="162">
        <f>SUBTOTAL(103,C$4:$C1625)</f>
        <v>1531</v>
      </c>
      <c r="C1625" s="258" t="s">
        <v>1127</v>
      </c>
      <c r="D1625" s="130" t="s">
        <v>1182</v>
      </c>
      <c r="E1625" s="205" t="s">
        <v>292</v>
      </c>
      <c r="F1625" s="205" t="s">
        <v>1196</v>
      </c>
      <c r="G1625" s="203" t="s">
        <v>2583</v>
      </c>
      <c r="H1625" s="144" t="s">
        <v>5929</v>
      </c>
      <c r="I1625" s="144" t="s">
        <v>6707</v>
      </c>
      <c r="J1625" s="144" t="s">
        <v>6797</v>
      </c>
      <c r="K1625" s="144" t="s">
        <v>6798</v>
      </c>
      <c r="L1625" s="204" t="s">
        <v>394</v>
      </c>
      <c r="M1625" s="129" t="s">
        <v>395</v>
      </c>
      <c r="N1625" s="144"/>
      <c r="O1625" s="144"/>
      <c r="P1625" s="235">
        <f t="shared" ca="1" si="51"/>
        <v>43509</v>
      </c>
      <c r="Q1625" s="236" t="str">
        <f t="shared" si="52"/>
        <v>ТАК</v>
      </c>
      <c r="R1625" s="236"/>
      <c r="S1625" s="152"/>
      <c r="T1625" s="146"/>
      <c r="U1625" s="146"/>
      <c r="V1625" s="146"/>
    </row>
    <row r="1626" spans="1:22" ht="40.75" x14ac:dyDescent="0.2">
      <c r="A1626" s="264"/>
      <c r="B1626" s="139">
        <f>SUBTOTAL(103,C$4:$C1626)</f>
        <v>1532</v>
      </c>
      <c r="C1626" s="258" t="s">
        <v>1127</v>
      </c>
      <c r="D1626" s="130" t="s">
        <v>1182</v>
      </c>
      <c r="E1626" s="205" t="s">
        <v>292</v>
      </c>
      <c r="F1626" s="176" t="s">
        <v>1196</v>
      </c>
      <c r="G1626" s="203" t="s">
        <v>2592</v>
      </c>
      <c r="H1626" s="144" t="s">
        <v>5929</v>
      </c>
      <c r="I1626" s="144" t="s">
        <v>6707</v>
      </c>
      <c r="J1626" s="144" t="s">
        <v>6797</v>
      </c>
      <c r="K1626" s="144" t="s">
        <v>6798</v>
      </c>
      <c r="L1626" s="130" t="s">
        <v>394</v>
      </c>
      <c r="M1626" s="130" t="s">
        <v>395</v>
      </c>
      <c r="N1626" s="144"/>
      <c r="O1626" s="144"/>
      <c r="P1626" s="235">
        <f t="shared" ca="1" si="51"/>
        <v>43509</v>
      </c>
      <c r="Q1626" s="236" t="str">
        <f t="shared" si="52"/>
        <v>ТАК</v>
      </c>
      <c r="R1626" s="236"/>
      <c r="S1626" s="152"/>
      <c r="T1626" s="146"/>
      <c r="U1626" s="146"/>
      <c r="V1626" s="146"/>
    </row>
    <row r="1627" spans="1:22" ht="25.85" x14ac:dyDescent="0.2">
      <c r="A1627" s="264"/>
      <c r="B1627" s="162">
        <f>SUBTOTAL(103,C$4:$C1627)</f>
        <v>1533</v>
      </c>
      <c r="C1627" s="142" t="s">
        <v>1114</v>
      </c>
      <c r="D1627" s="202" t="s">
        <v>1182</v>
      </c>
      <c r="E1627" s="205" t="s">
        <v>292</v>
      </c>
      <c r="F1627" s="205" t="s">
        <v>6796</v>
      </c>
      <c r="G1627" s="138" t="s">
        <v>6804</v>
      </c>
      <c r="H1627" s="144" t="s">
        <v>6745</v>
      </c>
      <c r="I1627" s="144" t="s">
        <v>6805</v>
      </c>
      <c r="J1627" s="144" t="s">
        <v>6797</v>
      </c>
      <c r="K1627" s="144" t="s">
        <v>6798</v>
      </c>
      <c r="L1627" s="204" t="s">
        <v>399</v>
      </c>
      <c r="M1627" s="129" t="s">
        <v>397</v>
      </c>
      <c r="N1627" s="144"/>
      <c r="O1627" s="144"/>
      <c r="P1627" s="235">
        <f t="shared" ca="1" si="51"/>
        <v>43509</v>
      </c>
      <c r="Q1627" s="236" t="str">
        <f t="shared" si="52"/>
        <v>ТАК</v>
      </c>
      <c r="R1627" s="236"/>
      <c r="S1627" s="152"/>
      <c r="T1627" s="146"/>
      <c r="U1627" s="146"/>
      <c r="V1627" s="146"/>
    </row>
    <row r="1628" spans="1:22" ht="27.2" x14ac:dyDescent="0.25">
      <c r="A1628" s="263"/>
      <c r="B1628" s="139">
        <f>SUBTOTAL(103,C$4:$C1628)</f>
        <v>1534</v>
      </c>
      <c r="C1628" s="142" t="s">
        <v>1114</v>
      </c>
      <c r="D1628" s="202" t="s">
        <v>1182</v>
      </c>
      <c r="E1628" s="205" t="s">
        <v>292</v>
      </c>
      <c r="F1628" s="205" t="s">
        <v>6796</v>
      </c>
      <c r="G1628" s="203" t="s">
        <v>7731</v>
      </c>
      <c r="H1628" s="144" t="s">
        <v>10098</v>
      </c>
      <c r="I1628" s="144" t="s">
        <v>10223</v>
      </c>
      <c r="J1628" s="144" t="s">
        <v>10237</v>
      </c>
      <c r="K1628" s="144" t="s">
        <v>6798</v>
      </c>
      <c r="L1628" s="129" t="s">
        <v>3743</v>
      </c>
      <c r="M1628" s="129" t="s">
        <v>3744</v>
      </c>
      <c r="N1628" s="234"/>
      <c r="O1628" s="237"/>
      <c r="P1628" s="235">
        <f t="shared" ca="1" si="51"/>
        <v>43509</v>
      </c>
      <c r="Q1628" s="236" t="str">
        <f t="shared" si="52"/>
        <v>ТАК</v>
      </c>
      <c r="R1628" s="152" t="s">
        <v>8699</v>
      </c>
      <c r="S1628" s="152" t="s">
        <v>10299</v>
      </c>
      <c r="T1628" s="80" t="s">
        <v>10361</v>
      </c>
      <c r="U1628" s="65" t="s">
        <v>10362</v>
      </c>
      <c r="V1628" s="146"/>
    </row>
    <row r="1629" spans="1:22" ht="51.65" x14ac:dyDescent="0.2">
      <c r="A1629" s="258">
        <v>1154</v>
      </c>
      <c r="B1629" s="162">
        <f>SUBTOTAL(103,C$4:$C1629)</f>
        <v>1535</v>
      </c>
      <c r="C1629" s="142" t="s">
        <v>1104</v>
      </c>
      <c r="D1629" s="202">
        <v>40888127</v>
      </c>
      <c r="E1629" s="205" t="s">
        <v>4255</v>
      </c>
      <c r="F1629" s="205" t="s">
        <v>4254</v>
      </c>
      <c r="G1629" s="138" t="s">
        <v>2588</v>
      </c>
      <c r="H1629" s="144" t="s">
        <v>5863</v>
      </c>
      <c r="I1629" s="144" t="s">
        <v>6706</v>
      </c>
      <c r="J1629" s="144" t="s">
        <v>4256</v>
      </c>
      <c r="K1629" s="144" t="s">
        <v>4839</v>
      </c>
      <c r="L1629" s="129" t="s">
        <v>4339</v>
      </c>
      <c r="M1629" s="129" t="s">
        <v>1608</v>
      </c>
      <c r="N1629" s="144"/>
      <c r="O1629" s="144"/>
      <c r="P1629" s="235">
        <f t="shared" ca="1" si="51"/>
        <v>43509</v>
      </c>
      <c r="Q1629" s="236" t="str">
        <f t="shared" si="52"/>
        <v>ТАК</v>
      </c>
      <c r="R1629" s="236"/>
      <c r="S1629" s="152"/>
      <c r="T1629" s="146"/>
      <c r="U1629" s="146"/>
      <c r="V1629" s="146"/>
    </row>
    <row r="1630" spans="1:22" ht="51.65" x14ac:dyDescent="0.2">
      <c r="A1630" s="258">
        <v>1155</v>
      </c>
      <c r="B1630" s="139">
        <f>SUBTOTAL(103,C$4:$C1630)</f>
        <v>1536</v>
      </c>
      <c r="C1630" s="258" t="s">
        <v>1104</v>
      </c>
      <c r="D1630" s="202">
        <v>40888441</v>
      </c>
      <c r="E1630" s="205" t="s">
        <v>1659</v>
      </c>
      <c r="F1630" s="205" t="s">
        <v>1658</v>
      </c>
      <c r="G1630" s="138" t="s">
        <v>2588</v>
      </c>
      <c r="H1630" s="144" t="s">
        <v>5825</v>
      </c>
      <c r="I1630" s="144" t="s">
        <v>6661</v>
      </c>
      <c r="J1630" s="144" t="s">
        <v>4174</v>
      </c>
      <c r="K1630" s="144" t="s">
        <v>4840</v>
      </c>
      <c r="L1630" s="129" t="s">
        <v>4339</v>
      </c>
      <c r="M1630" s="129" t="s">
        <v>1608</v>
      </c>
      <c r="N1630" s="144"/>
      <c r="O1630" s="144"/>
      <c r="P1630" s="235">
        <f t="shared" ca="1" si="51"/>
        <v>43509</v>
      </c>
      <c r="Q1630" s="236" t="str">
        <f t="shared" si="52"/>
        <v>ТАК</v>
      </c>
      <c r="R1630" s="236"/>
      <c r="S1630" s="152"/>
      <c r="T1630" s="146"/>
      <c r="U1630" s="146"/>
      <c r="V1630" s="146"/>
    </row>
    <row r="1631" spans="1:22" ht="25.85" x14ac:dyDescent="0.2">
      <c r="A1631" s="258">
        <v>1156</v>
      </c>
      <c r="B1631" s="162">
        <f>SUBTOTAL(103,C$4:$C1631)</f>
        <v>1537</v>
      </c>
      <c r="C1631" s="258" t="s">
        <v>1104</v>
      </c>
      <c r="D1631" s="202" t="s">
        <v>652</v>
      </c>
      <c r="E1631" s="205" t="s">
        <v>653</v>
      </c>
      <c r="F1631" s="205" t="s">
        <v>654</v>
      </c>
      <c r="G1631" s="203" t="s">
        <v>2586</v>
      </c>
      <c r="H1631" s="144" t="s">
        <v>5685</v>
      </c>
      <c r="I1631" s="130" t="s">
        <v>6518</v>
      </c>
      <c r="J1631" s="144" t="s">
        <v>5271</v>
      </c>
      <c r="K1631" s="144" t="s">
        <v>5110</v>
      </c>
      <c r="L1631" s="204" t="s">
        <v>3743</v>
      </c>
      <c r="M1631" s="204" t="s">
        <v>3744</v>
      </c>
      <c r="N1631" s="144"/>
      <c r="O1631" s="144"/>
      <c r="P1631" s="235">
        <f t="shared" ca="1" si="51"/>
        <v>43509</v>
      </c>
      <c r="Q1631" s="236" t="str">
        <f t="shared" si="52"/>
        <v>ТАК</v>
      </c>
      <c r="R1631" s="236"/>
      <c r="S1631" s="152"/>
      <c r="T1631" s="146"/>
      <c r="U1631" s="146"/>
      <c r="V1631" s="146"/>
    </row>
    <row r="1632" spans="1:22" ht="54.35" x14ac:dyDescent="0.25">
      <c r="A1632" s="258">
        <v>1157</v>
      </c>
      <c r="B1632" s="139">
        <f>SUBTOTAL(103,C$4:$C1632)</f>
        <v>1538</v>
      </c>
      <c r="C1632" s="142" t="s">
        <v>1129</v>
      </c>
      <c r="D1632" s="202">
        <v>40900992</v>
      </c>
      <c r="E1632" s="205" t="s">
        <v>10412</v>
      </c>
      <c r="F1632" s="205" t="s">
        <v>10413</v>
      </c>
      <c r="G1632" s="138" t="s">
        <v>2588</v>
      </c>
      <c r="H1632" s="144" t="s">
        <v>10096</v>
      </c>
      <c r="I1632" s="144" t="s">
        <v>10414</v>
      </c>
      <c r="J1632" s="144" t="s">
        <v>10415</v>
      </c>
      <c r="K1632" s="144" t="s">
        <v>10416</v>
      </c>
      <c r="L1632" s="255" t="s">
        <v>1609</v>
      </c>
      <c r="M1632" s="255" t="s">
        <v>1608</v>
      </c>
      <c r="N1632" s="256"/>
      <c r="O1632" s="256"/>
      <c r="P1632" s="235">
        <f t="shared" ca="1" si="51"/>
        <v>43509</v>
      </c>
      <c r="Q1632" s="236" t="str">
        <f t="shared" si="52"/>
        <v>ТАК</v>
      </c>
      <c r="R1632" s="152" t="s">
        <v>8291</v>
      </c>
      <c r="S1632" s="152" t="s">
        <v>10473</v>
      </c>
      <c r="T1632" s="125" t="s">
        <v>10463</v>
      </c>
      <c r="U1632" s="238" t="s">
        <v>8298</v>
      </c>
      <c r="V1632" s="80"/>
    </row>
    <row r="1633" spans="1:22" ht="27.2" x14ac:dyDescent="0.2">
      <c r="A1633" s="258">
        <v>1158</v>
      </c>
      <c r="B1633" s="139">
        <f>SUBTOTAL(103,C$4:$C1633)</f>
        <v>1539</v>
      </c>
      <c r="C1633" s="142" t="s">
        <v>1104</v>
      </c>
      <c r="D1633" s="202" t="s">
        <v>8921</v>
      </c>
      <c r="E1633" s="205" t="s">
        <v>9020</v>
      </c>
      <c r="F1633" s="205" t="s">
        <v>8932</v>
      </c>
      <c r="G1633" s="203" t="s">
        <v>7731</v>
      </c>
      <c r="H1633" s="144" t="s">
        <v>8897</v>
      </c>
      <c r="I1633" s="144" t="s">
        <v>9038</v>
      </c>
      <c r="J1633" s="144" t="s">
        <v>8951</v>
      </c>
      <c r="K1633" s="144" t="s">
        <v>8950</v>
      </c>
      <c r="L1633" s="204" t="s">
        <v>3743</v>
      </c>
      <c r="M1633" s="129" t="s">
        <v>3744</v>
      </c>
      <c r="N1633" s="144"/>
      <c r="O1633" s="144"/>
      <c r="P1633" s="235">
        <f t="shared" ca="1" si="51"/>
        <v>43509</v>
      </c>
      <c r="Q1633" s="236" t="str">
        <f t="shared" si="52"/>
        <v>ТАК</v>
      </c>
      <c r="R1633" s="236"/>
      <c r="S1633" s="152"/>
      <c r="T1633" s="146"/>
      <c r="U1633" s="146"/>
      <c r="V1633" s="146"/>
    </row>
    <row r="1634" spans="1:22" ht="25.85" x14ac:dyDescent="0.25">
      <c r="A1634" s="258">
        <v>1159</v>
      </c>
      <c r="B1634" s="139">
        <f>SUBTOTAL(103,C$4:$C1634)</f>
        <v>1540</v>
      </c>
      <c r="C1634" s="142" t="s">
        <v>1105</v>
      </c>
      <c r="D1634" s="202" t="s">
        <v>10051</v>
      </c>
      <c r="E1634" s="205" t="s">
        <v>10140</v>
      </c>
      <c r="F1634" s="205" t="s">
        <v>8827</v>
      </c>
      <c r="G1634" s="203" t="s">
        <v>2583</v>
      </c>
      <c r="H1634" s="144" t="s">
        <v>10102</v>
      </c>
      <c r="I1634" s="144" t="s">
        <v>10502</v>
      </c>
      <c r="J1634" s="221"/>
      <c r="K1634" s="144" t="s">
        <v>8839</v>
      </c>
      <c r="L1634" s="204" t="s">
        <v>394</v>
      </c>
      <c r="M1634" s="129" t="s">
        <v>395</v>
      </c>
      <c r="N1634" s="234"/>
      <c r="O1634" s="237"/>
      <c r="P1634" s="235">
        <f t="shared" ca="1" si="51"/>
        <v>43509</v>
      </c>
      <c r="Q1634" s="236" t="str">
        <f t="shared" si="52"/>
        <v>ТАК</v>
      </c>
      <c r="R1634" s="152" t="s">
        <v>8699</v>
      </c>
      <c r="S1634" s="152" t="s">
        <v>8866</v>
      </c>
      <c r="T1634" s="239" t="s">
        <v>10169</v>
      </c>
      <c r="U1634" s="238" t="s">
        <v>8298</v>
      </c>
      <c r="V1634" s="146"/>
    </row>
    <row r="1635" spans="1:22" ht="51.65" x14ac:dyDescent="0.2">
      <c r="A1635" s="258">
        <v>1160</v>
      </c>
      <c r="B1635" s="139">
        <f>SUBTOTAL(103,C$4:$C1635)</f>
        <v>1541</v>
      </c>
      <c r="C1635" s="142" t="s">
        <v>1104</v>
      </c>
      <c r="D1635" s="202">
        <v>40936091</v>
      </c>
      <c r="E1635" s="205" t="s">
        <v>4349</v>
      </c>
      <c r="F1635" s="205" t="s">
        <v>4350</v>
      </c>
      <c r="G1635" s="138" t="s">
        <v>2588</v>
      </c>
      <c r="H1635" s="144" t="s">
        <v>5663</v>
      </c>
      <c r="I1635" s="93" t="s">
        <v>6365</v>
      </c>
      <c r="J1635" s="144" t="s">
        <v>4503</v>
      </c>
      <c r="K1635" s="144" t="s">
        <v>4841</v>
      </c>
      <c r="L1635" s="204" t="s">
        <v>1609</v>
      </c>
      <c r="M1635" s="129" t="s">
        <v>1608</v>
      </c>
      <c r="N1635" s="144"/>
      <c r="O1635" s="144"/>
      <c r="P1635" s="235">
        <f t="shared" ca="1" si="51"/>
        <v>43509</v>
      </c>
      <c r="Q1635" s="236" t="str">
        <f t="shared" si="52"/>
        <v>ТАК</v>
      </c>
      <c r="R1635" s="236"/>
      <c r="S1635" s="152"/>
      <c r="T1635" s="146"/>
      <c r="U1635" s="146"/>
      <c r="V1635" s="146"/>
    </row>
    <row r="1636" spans="1:22" ht="25.85" x14ac:dyDescent="0.2">
      <c r="A1636" s="258">
        <v>1161</v>
      </c>
      <c r="B1636" s="139">
        <f>SUBTOTAL(103,C$4:$C1636)</f>
        <v>1542</v>
      </c>
      <c r="C1636" s="142" t="s">
        <v>1105</v>
      </c>
      <c r="D1636" s="202" t="s">
        <v>8519</v>
      </c>
      <c r="E1636" s="205" t="s">
        <v>8588</v>
      </c>
      <c r="F1636" s="205" t="s">
        <v>8525</v>
      </c>
      <c r="G1636" s="203" t="s">
        <v>2583</v>
      </c>
      <c r="H1636" s="144" t="s">
        <v>8541</v>
      </c>
      <c r="I1636" s="144" t="s">
        <v>8537</v>
      </c>
      <c r="J1636" s="144"/>
      <c r="K1636" s="144" t="s">
        <v>8532</v>
      </c>
      <c r="L1636" s="204" t="s">
        <v>394</v>
      </c>
      <c r="M1636" s="129" t="s">
        <v>395</v>
      </c>
      <c r="N1636" s="144"/>
      <c r="O1636" s="144"/>
      <c r="P1636" s="235">
        <f t="shared" ca="1" si="51"/>
        <v>43509</v>
      </c>
      <c r="Q1636" s="236" t="str">
        <f t="shared" si="52"/>
        <v>ТАК</v>
      </c>
      <c r="R1636" s="236"/>
      <c r="S1636" s="152"/>
      <c r="T1636" s="146"/>
      <c r="U1636" s="146"/>
      <c r="V1636" s="146"/>
    </row>
    <row r="1637" spans="1:22" ht="51.65" x14ac:dyDescent="0.2">
      <c r="A1637" s="262">
        <v>1162</v>
      </c>
      <c r="B1637" s="139">
        <f>SUBTOTAL(103,C$4:$C1637)</f>
        <v>1543</v>
      </c>
      <c r="C1637" s="142" t="s">
        <v>1104</v>
      </c>
      <c r="D1637" s="202">
        <v>40950933</v>
      </c>
      <c r="E1637" s="205" t="s">
        <v>7148</v>
      </c>
      <c r="F1637" s="205" t="s">
        <v>7149</v>
      </c>
      <c r="G1637" s="138" t="s">
        <v>2588</v>
      </c>
      <c r="H1637" s="144" t="s">
        <v>7174</v>
      </c>
      <c r="I1637" s="144" t="s">
        <v>7179</v>
      </c>
      <c r="J1637" s="144" t="s">
        <v>7156</v>
      </c>
      <c r="K1637" s="144" t="s">
        <v>7157</v>
      </c>
      <c r="L1637" s="204" t="s">
        <v>1609</v>
      </c>
      <c r="M1637" s="129" t="s">
        <v>1608</v>
      </c>
      <c r="N1637" s="144"/>
      <c r="O1637" s="144"/>
      <c r="P1637" s="235">
        <f t="shared" ca="1" si="51"/>
        <v>43509</v>
      </c>
      <c r="Q1637" s="236" t="str">
        <f t="shared" si="52"/>
        <v>ТАК</v>
      </c>
      <c r="R1637" s="236"/>
      <c r="S1637" s="152"/>
      <c r="T1637" s="146"/>
      <c r="U1637" s="146"/>
      <c r="V1637" s="146"/>
    </row>
    <row r="1638" spans="1:22" ht="25.85" x14ac:dyDescent="0.2">
      <c r="A1638" s="263"/>
      <c r="B1638" s="139">
        <f>SUBTOTAL(103,C$4:$C1638)</f>
        <v>1544</v>
      </c>
      <c r="C1638" s="142" t="s">
        <v>1104</v>
      </c>
      <c r="D1638" s="202" t="s">
        <v>7188</v>
      </c>
      <c r="E1638" s="205" t="s">
        <v>7148</v>
      </c>
      <c r="F1638" s="205" t="s">
        <v>7196</v>
      </c>
      <c r="G1638" s="138" t="s">
        <v>2586</v>
      </c>
      <c r="H1638" s="144" t="s">
        <v>7174</v>
      </c>
      <c r="I1638" s="144" t="s">
        <v>7232</v>
      </c>
      <c r="J1638" s="144" t="s">
        <v>7203</v>
      </c>
      <c r="K1638" s="144" t="s">
        <v>7157</v>
      </c>
      <c r="L1638" s="204" t="s">
        <v>3743</v>
      </c>
      <c r="M1638" s="129" t="s">
        <v>3744</v>
      </c>
      <c r="N1638" s="144"/>
      <c r="O1638" s="144"/>
      <c r="P1638" s="235">
        <f t="shared" ca="1" si="51"/>
        <v>43509</v>
      </c>
      <c r="Q1638" s="236" t="str">
        <f t="shared" si="52"/>
        <v>ТАК</v>
      </c>
      <c r="R1638" s="236"/>
      <c r="S1638" s="152"/>
      <c r="T1638" s="146"/>
      <c r="U1638" s="146"/>
      <c r="V1638" s="146"/>
    </row>
    <row r="1639" spans="1:22" ht="25.85" x14ac:dyDescent="0.2">
      <c r="A1639" s="258">
        <v>1163</v>
      </c>
      <c r="B1639" s="139">
        <f>SUBTOTAL(103,C$4:$C1639)</f>
        <v>1545</v>
      </c>
      <c r="C1639" s="142" t="s">
        <v>1104</v>
      </c>
      <c r="D1639" s="202" t="s">
        <v>3575</v>
      </c>
      <c r="E1639" s="205" t="s">
        <v>3576</v>
      </c>
      <c r="F1639" s="205" t="s">
        <v>2566</v>
      </c>
      <c r="G1639" s="203" t="s">
        <v>2586</v>
      </c>
      <c r="H1639" s="144" t="s">
        <v>5877</v>
      </c>
      <c r="I1639" s="130" t="s">
        <v>6423</v>
      </c>
      <c r="J1639" s="144" t="s">
        <v>5272</v>
      </c>
      <c r="K1639" s="144" t="s">
        <v>5111</v>
      </c>
      <c r="L1639" s="204" t="s">
        <v>3743</v>
      </c>
      <c r="M1639" s="129" t="s">
        <v>3744</v>
      </c>
      <c r="N1639" s="144"/>
      <c r="O1639" s="144"/>
      <c r="P1639" s="235">
        <f t="shared" ca="1" si="51"/>
        <v>43509</v>
      </c>
      <c r="Q1639" s="236" t="str">
        <f t="shared" si="52"/>
        <v>ТАК</v>
      </c>
      <c r="R1639" s="236"/>
      <c r="S1639" s="152"/>
      <c r="T1639" s="146"/>
      <c r="U1639" s="146"/>
      <c r="V1639" s="146"/>
    </row>
    <row r="1640" spans="1:22" ht="51.65" x14ac:dyDescent="0.2">
      <c r="A1640" s="258">
        <v>1164</v>
      </c>
      <c r="B1640" s="139">
        <f>SUBTOTAL(103,C$4:$C1640)</f>
        <v>1546</v>
      </c>
      <c r="C1640" s="142" t="s">
        <v>1115</v>
      </c>
      <c r="D1640" s="202">
        <v>40963889</v>
      </c>
      <c r="E1640" s="205" t="s">
        <v>7375</v>
      </c>
      <c r="F1640" s="205" t="s">
        <v>7376</v>
      </c>
      <c r="G1640" s="138" t="s">
        <v>2588</v>
      </c>
      <c r="H1640" s="144" t="s">
        <v>7423</v>
      </c>
      <c r="I1640" s="144" t="s">
        <v>7427</v>
      </c>
      <c r="J1640" s="144" t="s">
        <v>7451</v>
      </c>
      <c r="K1640" s="144" t="s">
        <v>7452</v>
      </c>
      <c r="L1640" s="204" t="s">
        <v>1609</v>
      </c>
      <c r="M1640" s="129" t="s">
        <v>1608</v>
      </c>
      <c r="N1640" s="144"/>
      <c r="O1640" s="144"/>
      <c r="P1640" s="235">
        <f t="shared" ca="1" si="51"/>
        <v>43509</v>
      </c>
      <c r="Q1640" s="236" t="str">
        <f t="shared" si="52"/>
        <v>ТАК</v>
      </c>
      <c r="R1640" s="236"/>
      <c r="S1640" s="152"/>
      <c r="T1640" s="146"/>
      <c r="U1640" s="146"/>
      <c r="V1640" s="146"/>
    </row>
    <row r="1641" spans="1:22" ht="25.85" x14ac:dyDescent="0.2">
      <c r="A1641" s="258">
        <v>1165</v>
      </c>
      <c r="B1641" s="139">
        <f>SUBTOTAL(103,C$4:$C1641)</f>
        <v>1547</v>
      </c>
      <c r="C1641" s="142" t="s">
        <v>1121</v>
      </c>
      <c r="D1641" s="202" t="s">
        <v>7530</v>
      </c>
      <c r="E1641" s="205" t="s">
        <v>7619</v>
      </c>
      <c r="F1641" s="205" t="s">
        <v>7559</v>
      </c>
      <c r="G1641" s="203" t="s">
        <v>2583</v>
      </c>
      <c r="H1641" s="144" t="s">
        <v>7426</v>
      </c>
      <c r="I1641" s="144" t="s">
        <v>7639</v>
      </c>
      <c r="J1641" s="144"/>
      <c r="K1641" s="144" t="s">
        <v>7589</v>
      </c>
      <c r="L1641" s="204" t="s">
        <v>394</v>
      </c>
      <c r="M1641" s="204" t="s">
        <v>395</v>
      </c>
      <c r="N1641" s="144"/>
      <c r="O1641" s="144"/>
      <c r="P1641" s="235">
        <f t="shared" ca="1" si="51"/>
        <v>43509</v>
      </c>
      <c r="Q1641" s="236" t="str">
        <f t="shared" si="52"/>
        <v>ТАК</v>
      </c>
      <c r="R1641" s="236"/>
      <c r="S1641" s="152"/>
      <c r="T1641" s="146"/>
      <c r="U1641" s="146"/>
      <c r="V1641" s="146"/>
    </row>
    <row r="1642" spans="1:22" ht="51.65" x14ac:dyDescent="0.2">
      <c r="A1642" s="262">
        <v>1166</v>
      </c>
      <c r="B1642" s="139">
        <f>SUBTOTAL(103,C$4:$C1642)</f>
        <v>1548</v>
      </c>
      <c r="C1642" s="220" t="s">
        <v>1125</v>
      </c>
      <c r="D1642" s="140" t="s">
        <v>903</v>
      </c>
      <c r="E1642" s="123" t="s">
        <v>902</v>
      </c>
      <c r="F1642" s="123" t="s">
        <v>901</v>
      </c>
      <c r="G1642" s="138" t="s">
        <v>2588</v>
      </c>
      <c r="H1642" s="144" t="s">
        <v>5790</v>
      </c>
      <c r="I1642" s="144" t="s">
        <v>6281</v>
      </c>
      <c r="J1642" s="144" t="s">
        <v>4175</v>
      </c>
      <c r="K1642" s="144" t="s">
        <v>4842</v>
      </c>
      <c r="L1642" s="204" t="s">
        <v>4339</v>
      </c>
      <c r="M1642" s="129" t="s">
        <v>1608</v>
      </c>
      <c r="N1642" s="144"/>
      <c r="O1642" s="144"/>
      <c r="P1642" s="235">
        <f t="shared" ca="1" si="51"/>
        <v>43509</v>
      </c>
      <c r="Q1642" s="236" t="str">
        <f t="shared" si="52"/>
        <v>ТАК</v>
      </c>
      <c r="R1642" s="236"/>
      <c r="S1642" s="152"/>
      <c r="T1642" s="146"/>
      <c r="U1642" s="146"/>
      <c r="V1642" s="146"/>
    </row>
    <row r="1643" spans="1:22" ht="27.2" x14ac:dyDescent="0.25">
      <c r="A1643" s="263"/>
      <c r="B1643" s="139">
        <f>SUBTOTAL(103,C$4:$C1643)</f>
        <v>1549</v>
      </c>
      <c r="C1643" s="142" t="s">
        <v>1125</v>
      </c>
      <c r="D1643" s="202" t="s">
        <v>903</v>
      </c>
      <c r="E1643" s="205" t="s">
        <v>902</v>
      </c>
      <c r="F1643" s="205" t="s">
        <v>9857</v>
      </c>
      <c r="G1643" s="203" t="s">
        <v>7731</v>
      </c>
      <c r="H1643" s="144" t="s">
        <v>9444</v>
      </c>
      <c r="I1643" s="144" t="s">
        <v>9860</v>
      </c>
      <c r="J1643" s="144" t="s">
        <v>9864</v>
      </c>
      <c r="K1643" s="144" t="s">
        <v>9870</v>
      </c>
      <c r="L1643" s="204" t="s">
        <v>3743</v>
      </c>
      <c r="M1643" s="129" t="s">
        <v>3744</v>
      </c>
      <c r="N1643" s="234"/>
      <c r="O1643" s="237"/>
      <c r="P1643" s="235">
        <f t="shared" ca="1" si="51"/>
        <v>43509</v>
      </c>
      <c r="Q1643" s="236" t="str">
        <f t="shared" si="52"/>
        <v>ТАК</v>
      </c>
      <c r="R1643" s="236"/>
      <c r="S1643" s="152"/>
      <c r="T1643" s="146"/>
      <c r="U1643" s="146"/>
      <c r="V1643" s="146"/>
    </row>
    <row r="1644" spans="1:22" ht="25.85" x14ac:dyDescent="0.2">
      <c r="A1644" s="258">
        <v>1167</v>
      </c>
      <c r="B1644" s="139">
        <f>SUBTOTAL(103,C$4:$C1644)</f>
        <v>1550</v>
      </c>
      <c r="C1644" s="258" t="s">
        <v>1109</v>
      </c>
      <c r="D1644" s="140" t="s">
        <v>1576</v>
      </c>
      <c r="E1644" s="179" t="s">
        <v>1577</v>
      </c>
      <c r="F1644" s="179" t="s">
        <v>1847</v>
      </c>
      <c r="G1644" s="203" t="s">
        <v>2583</v>
      </c>
      <c r="H1644" s="144" t="s">
        <v>5780</v>
      </c>
      <c r="I1644" s="144" t="s">
        <v>6708</v>
      </c>
      <c r="J1644" s="144"/>
      <c r="K1644" s="144"/>
      <c r="L1644" s="129" t="s">
        <v>394</v>
      </c>
      <c r="M1644" s="129" t="s">
        <v>395</v>
      </c>
      <c r="N1644" s="144"/>
      <c r="O1644" s="144"/>
      <c r="P1644" s="235">
        <f t="shared" ca="1" si="51"/>
        <v>43509</v>
      </c>
      <c r="Q1644" s="236" t="str">
        <f t="shared" si="52"/>
        <v>ТАК</v>
      </c>
      <c r="R1644" s="236"/>
      <c r="S1644" s="152"/>
      <c r="T1644" s="146"/>
      <c r="U1644" s="146"/>
      <c r="V1644" s="146"/>
    </row>
    <row r="1645" spans="1:22" ht="51.65" x14ac:dyDescent="0.2">
      <c r="A1645" s="258">
        <v>1168</v>
      </c>
      <c r="B1645" s="139">
        <f>SUBTOTAL(103,C$4:$C1645)</f>
        <v>1551</v>
      </c>
      <c r="C1645" s="142" t="s">
        <v>1123</v>
      </c>
      <c r="D1645" s="202">
        <v>40999984</v>
      </c>
      <c r="E1645" s="205" t="s">
        <v>6775</v>
      </c>
      <c r="F1645" s="205" t="s">
        <v>6776</v>
      </c>
      <c r="G1645" s="138" t="s">
        <v>2588</v>
      </c>
      <c r="H1645" s="144" t="s">
        <v>6788</v>
      </c>
      <c r="I1645" s="144" t="s">
        <v>6790</v>
      </c>
      <c r="J1645" s="144" t="s">
        <v>6784</v>
      </c>
      <c r="K1645" s="144" t="s">
        <v>6809</v>
      </c>
      <c r="L1645" s="129" t="s">
        <v>4339</v>
      </c>
      <c r="M1645" s="129" t="s">
        <v>1608</v>
      </c>
      <c r="N1645" s="144"/>
      <c r="O1645" s="144"/>
      <c r="P1645" s="235">
        <f t="shared" ca="1" si="51"/>
        <v>43509</v>
      </c>
      <c r="Q1645" s="236" t="str">
        <f t="shared" si="52"/>
        <v>ТАК</v>
      </c>
      <c r="R1645" s="236"/>
      <c r="S1645" s="152"/>
      <c r="T1645" s="146"/>
      <c r="U1645" s="146"/>
      <c r="V1645" s="146"/>
    </row>
    <row r="1646" spans="1:22" ht="25.85" x14ac:dyDescent="0.25">
      <c r="A1646" s="258">
        <v>1169</v>
      </c>
      <c r="B1646" s="139">
        <f>SUBTOTAL(103,C$4:$C1646)</f>
        <v>1552</v>
      </c>
      <c r="C1646" s="142" t="s">
        <v>1104</v>
      </c>
      <c r="D1646" s="202" t="s">
        <v>10042</v>
      </c>
      <c r="E1646" s="205" t="s">
        <v>10123</v>
      </c>
      <c r="F1646" s="205" t="s">
        <v>10065</v>
      </c>
      <c r="G1646" s="203" t="s">
        <v>2583</v>
      </c>
      <c r="H1646" s="144" t="s">
        <v>10098</v>
      </c>
      <c r="I1646" s="144" t="s">
        <v>10108</v>
      </c>
      <c r="J1646" s="221"/>
      <c r="K1646" s="144" t="s">
        <v>10083</v>
      </c>
      <c r="L1646" s="129" t="s">
        <v>394</v>
      </c>
      <c r="M1646" s="129" t="s">
        <v>395</v>
      </c>
      <c r="N1646" s="234"/>
      <c r="O1646" s="237"/>
      <c r="P1646" s="235">
        <f t="shared" ca="1" si="51"/>
        <v>43509</v>
      </c>
      <c r="Q1646" s="236" t="str">
        <f t="shared" si="52"/>
        <v>ТАК</v>
      </c>
      <c r="R1646" s="152" t="s">
        <v>8699</v>
      </c>
      <c r="S1646" s="152" t="s">
        <v>8772</v>
      </c>
      <c r="T1646" s="239" t="s">
        <v>10160</v>
      </c>
      <c r="U1646" s="238" t="s">
        <v>8298</v>
      </c>
      <c r="V1646" s="146"/>
    </row>
    <row r="1647" spans="1:22" ht="25.85" x14ac:dyDescent="0.2">
      <c r="A1647" s="258">
        <v>1170</v>
      </c>
      <c r="B1647" s="139">
        <f>SUBTOTAL(103,C$4:$C1647)</f>
        <v>1553</v>
      </c>
      <c r="C1647" s="142" t="s">
        <v>1121</v>
      </c>
      <c r="D1647" s="202" t="s">
        <v>535</v>
      </c>
      <c r="E1647" s="205" t="s">
        <v>536</v>
      </c>
      <c r="F1647" s="205" t="s">
        <v>1651</v>
      </c>
      <c r="G1647" s="203" t="s">
        <v>2586</v>
      </c>
      <c r="H1647" s="144" t="s">
        <v>5685</v>
      </c>
      <c r="I1647" s="130" t="s">
        <v>6412</v>
      </c>
      <c r="J1647" s="144" t="s">
        <v>5273</v>
      </c>
      <c r="K1647" s="144" t="s">
        <v>5112</v>
      </c>
      <c r="L1647" s="129" t="s">
        <v>3743</v>
      </c>
      <c r="M1647" s="129" t="s">
        <v>3744</v>
      </c>
      <c r="N1647" s="144"/>
      <c r="O1647" s="144"/>
      <c r="P1647" s="235">
        <f t="shared" ca="1" si="51"/>
        <v>43509</v>
      </c>
      <c r="Q1647" s="236" t="str">
        <f t="shared" si="52"/>
        <v>ТАК</v>
      </c>
      <c r="R1647" s="236"/>
      <c r="S1647" s="152"/>
      <c r="T1647" s="146"/>
      <c r="U1647" s="146"/>
      <c r="V1647" s="146"/>
    </row>
    <row r="1648" spans="1:22" ht="25.85" x14ac:dyDescent="0.2">
      <c r="A1648" s="262">
        <v>1171</v>
      </c>
      <c r="B1648" s="139">
        <f>SUBTOTAL(103,C$4:$C1648)</f>
        <v>1554</v>
      </c>
      <c r="C1648" s="258" t="s">
        <v>1104</v>
      </c>
      <c r="D1648" s="140" t="s">
        <v>1492</v>
      </c>
      <c r="E1648" s="175" t="s">
        <v>2156</v>
      </c>
      <c r="F1648" s="205" t="s">
        <v>9042</v>
      </c>
      <c r="G1648" s="137" t="s">
        <v>2586</v>
      </c>
      <c r="H1648" s="144" t="s">
        <v>5685</v>
      </c>
      <c r="I1648" s="130" t="s">
        <v>6123</v>
      </c>
      <c r="J1648" s="144" t="s">
        <v>5274</v>
      </c>
      <c r="K1648" s="144" t="s">
        <v>5113</v>
      </c>
      <c r="L1648" s="129" t="s">
        <v>3743</v>
      </c>
      <c r="M1648" s="129" t="s">
        <v>3744</v>
      </c>
      <c r="N1648" s="144"/>
      <c r="O1648" s="144"/>
      <c r="P1648" s="235">
        <f t="shared" ca="1" si="51"/>
        <v>43509</v>
      </c>
      <c r="Q1648" s="236" t="str">
        <f t="shared" si="52"/>
        <v>ТАК</v>
      </c>
      <c r="R1648" s="236"/>
      <c r="S1648" s="152"/>
      <c r="T1648" s="146"/>
      <c r="U1648" s="146"/>
      <c r="V1648" s="146"/>
    </row>
    <row r="1649" spans="1:22" ht="51.65" x14ac:dyDescent="0.2">
      <c r="A1649" s="264"/>
      <c r="B1649" s="139">
        <f>SUBTOTAL(103,C$4:$C1649)</f>
        <v>1555</v>
      </c>
      <c r="C1649" s="142" t="s">
        <v>1104</v>
      </c>
      <c r="D1649" s="202">
        <v>41011176</v>
      </c>
      <c r="E1649" s="205" t="s">
        <v>2156</v>
      </c>
      <c r="F1649" s="205" t="s">
        <v>9042</v>
      </c>
      <c r="G1649" s="138" t="s">
        <v>2588</v>
      </c>
      <c r="H1649" s="144" t="s">
        <v>7178</v>
      </c>
      <c r="I1649" s="144" t="s">
        <v>7183</v>
      </c>
      <c r="J1649" s="144" t="s">
        <v>7173</v>
      </c>
      <c r="K1649" s="144" t="s">
        <v>5113</v>
      </c>
      <c r="L1649" s="204" t="s">
        <v>1609</v>
      </c>
      <c r="M1649" s="204" t="s">
        <v>1608</v>
      </c>
      <c r="N1649" s="144"/>
      <c r="O1649" s="144"/>
      <c r="P1649" s="235">
        <f t="shared" ca="1" si="51"/>
        <v>43509</v>
      </c>
      <c r="Q1649" s="236" t="str">
        <f t="shared" si="52"/>
        <v>ТАК</v>
      </c>
      <c r="R1649" s="152" t="s">
        <v>8291</v>
      </c>
      <c r="S1649" s="152" t="s">
        <v>8245</v>
      </c>
      <c r="T1649" s="241" t="s">
        <v>8295</v>
      </c>
      <c r="U1649" s="241" t="s">
        <v>8295</v>
      </c>
      <c r="V1649" s="146"/>
    </row>
    <row r="1650" spans="1:22" ht="27.2" x14ac:dyDescent="0.2">
      <c r="A1650" s="263"/>
      <c r="B1650" s="139">
        <f>SUBTOTAL(103,C$4:$C1650)</f>
        <v>1556</v>
      </c>
      <c r="C1650" s="142" t="s">
        <v>1104</v>
      </c>
      <c r="D1650" s="202" t="s">
        <v>1492</v>
      </c>
      <c r="E1650" s="205" t="s">
        <v>9098</v>
      </c>
      <c r="F1650" s="205" t="s">
        <v>9042</v>
      </c>
      <c r="G1650" s="203" t="s">
        <v>7731</v>
      </c>
      <c r="H1650" s="144" t="s">
        <v>8896</v>
      </c>
      <c r="I1650" s="144" t="s">
        <v>9121</v>
      </c>
      <c r="J1650" s="144" t="s">
        <v>9060</v>
      </c>
      <c r="K1650" s="144" t="s">
        <v>5113</v>
      </c>
      <c r="L1650" s="129" t="s">
        <v>3743</v>
      </c>
      <c r="M1650" s="129" t="s">
        <v>3744</v>
      </c>
      <c r="N1650" s="144"/>
      <c r="O1650" s="144"/>
      <c r="P1650" s="235">
        <f t="shared" ca="1" si="51"/>
        <v>43509</v>
      </c>
      <c r="Q1650" s="236" t="str">
        <f t="shared" si="52"/>
        <v>ТАК</v>
      </c>
      <c r="R1650" s="152" t="s">
        <v>8291</v>
      </c>
      <c r="S1650" s="152" t="s">
        <v>8247</v>
      </c>
      <c r="T1650" s="241" t="s">
        <v>8300</v>
      </c>
      <c r="U1650" s="241" t="s">
        <v>8296</v>
      </c>
      <c r="V1650" s="146"/>
    </row>
    <row r="1651" spans="1:22" ht="25.85" x14ac:dyDescent="0.2">
      <c r="A1651" s="258">
        <v>1172</v>
      </c>
      <c r="B1651" s="139">
        <f>SUBTOTAL(103,C$4:$C1651)</f>
        <v>1557</v>
      </c>
      <c r="C1651" s="258" t="s">
        <v>1108</v>
      </c>
      <c r="D1651" s="140" t="s">
        <v>997</v>
      </c>
      <c r="E1651" s="123" t="s">
        <v>998</v>
      </c>
      <c r="F1651" s="123" t="s">
        <v>999</v>
      </c>
      <c r="G1651" s="203" t="s">
        <v>2583</v>
      </c>
      <c r="H1651" s="144" t="s">
        <v>5845</v>
      </c>
      <c r="I1651" s="144" t="s">
        <v>6709</v>
      </c>
      <c r="J1651" s="144"/>
      <c r="K1651" s="144"/>
      <c r="L1651" s="129" t="s">
        <v>394</v>
      </c>
      <c r="M1651" s="129" t="s">
        <v>395</v>
      </c>
      <c r="N1651" s="144"/>
      <c r="O1651" s="144"/>
      <c r="P1651" s="235">
        <f t="shared" ca="1" si="51"/>
        <v>43509</v>
      </c>
      <c r="Q1651" s="236" t="str">
        <f t="shared" si="52"/>
        <v>ТАК</v>
      </c>
      <c r="R1651" s="152" t="s">
        <v>8291</v>
      </c>
      <c r="S1651" s="152" t="s">
        <v>8248</v>
      </c>
      <c r="T1651" s="241" t="s">
        <v>8301</v>
      </c>
      <c r="U1651" s="241" t="s">
        <v>8297</v>
      </c>
      <c r="V1651" s="146"/>
    </row>
    <row r="1652" spans="1:22" ht="51.65" x14ac:dyDescent="0.2">
      <c r="A1652" s="258">
        <v>1173</v>
      </c>
      <c r="B1652" s="139">
        <f>SUBTOTAL(103,C$4:$C1652)</f>
        <v>1558</v>
      </c>
      <c r="C1652" s="220" t="s">
        <v>1104</v>
      </c>
      <c r="D1652" s="140">
        <v>41037791</v>
      </c>
      <c r="E1652" s="123" t="s">
        <v>1622</v>
      </c>
      <c r="F1652" s="123" t="s">
        <v>4329</v>
      </c>
      <c r="G1652" s="138" t="s">
        <v>2588</v>
      </c>
      <c r="H1652" s="144" t="s">
        <v>5726</v>
      </c>
      <c r="I1652" s="144" t="s">
        <v>6289</v>
      </c>
      <c r="J1652" s="144" t="s">
        <v>4176</v>
      </c>
      <c r="K1652" s="144" t="s">
        <v>4843</v>
      </c>
      <c r="L1652" s="129" t="s">
        <v>4339</v>
      </c>
      <c r="M1652" s="129" t="s">
        <v>1608</v>
      </c>
      <c r="N1652" s="144"/>
      <c r="O1652" s="144"/>
      <c r="P1652" s="235">
        <f t="shared" ca="1" si="51"/>
        <v>43509</v>
      </c>
      <c r="Q1652" s="236" t="str">
        <f t="shared" si="52"/>
        <v>ТАК</v>
      </c>
      <c r="R1652" s="152" t="s">
        <v>8291</v>
      </c>
      <c r="S1652" s="152" t="s">
        <v>8250</v>
      </c>
      <c r="T1652" s="241" t="s">
        <v>8302</v>
      </c>
      <c r="U1652" s="241" t="s">
        <v>8298</v>
      </c>
      <c r="V1652" s="146"/>
    </row>
    <row r="1653" spans="1:22" ht="25.85" x14ac:dyDescent="0.2">
      <c r="A1653" s="258">
        <v>1174</v>
      </c>
      <c r="B1653" s="139">
        <f>SUBTOTAL(103,C$4:$C1653)</f>
        <v>1559</v>
      </c>
      <c r="C1653" s="220" t="s">
        <v>1108</v>
      </c>
      <c r="D1653" s="140" t="s">
        <v>2320</v>
      </c>
      <c r="E1653" s="123" t="s">
        <v>2321</v>
      </c>
      <c r="F1653" s="123" t="s">
        <v>2322</v>
      </c>
      <c r="G1653" s="203" t="s">
        <v>2583</v>
      </c>
      <c r="H1653" s="144" t="s">
        <v>5872</v>
      </c>
      <c r="I1653" s="144" t="s">
        <v>6417</v>
      </c>
      <c r="J1653" s="144"/>
      <c r="K1653" s="144"/>
      <c r="L1653" s="204" t="s">
        <v>394</v>
      </c>
      <c r="M1653" s="204" t="s">
        <v>395</v>
      </c>
      <c r="N1653" s="144"/>
      <c r="O1653" s="144"/>
      <c r="P1653" s="235">
        <f t="shared" ca="1" si="51"/>
        <v>43509</v>
      </c>
      <c r="Q1653" s="236" t="str">
        <f t="shared" si="52"/>
        <v>ТАК</v>
      </c>
      <c r="R1653" s="152" t="s">
        <v>8291</v>
      </c>
      <c r="S1653" s="152" t="s">
        <v>8252</v>
      </c>
      <c r="T1653" s="241" t="s">
        <v>8303</v>
      </c>
      <c r="U1653" s="241" t="s">
        <v>8299</v>
      </c>
      <c r="V1653" s="146"/>
    </row>
    <row r="1654" spans="1:22" ht="51.65" x14ac:dyDescent="0.2">
      <c r="A1654" s="258">
        <v>1175</v>
      </c>
      <c r="B1654" s="139">
        <f>SUBTOTAL(103,C$4:$C1654)</f>
        <v>1560</v>
      </c>
      <c r="C1654" s="258" t="s">
        <v>1104</v>
      </c>
      <c r="D1654" s="140" t="s">
        <v>226</v>
      </c>
      <c r="E1654" s="123" t="s">
        <v>225</v>
      </c>
      <c r="F1654" s="123" t="s">
        <v>224</v>
      </c>
      <c r="G1654" s="138" t="s">
        <v>2588</v>
      </c>
      <c r="H1654" s="144" t="s">
        <v>5806</v>
      </c>
      <c r="I1654" s="144" t="s">
        <v>6308</v>
      </c>
      <c r="J1654" s="144" t="s">
        <v>4177</v>
      </c>
      <c r="K1654" s="144" t="s">
        <v>4844</v>
      </c>
      <c r="L1654" s="204" t="s">
        <v>4339</v>
      </c>
      <c r="M1654" s="129" t="s">
        <v>1608</v>
      </c>
      <c r="N1654" s="144"/>
      <c r="O1654" s="144"/>
      <c r="P1654" s="235">
        <f t="shared" ca="1" si="51"/>
        <v>43509</v>
      </c>
      <c r="Q1654" s="236" t="str">
        <f t="shared" si="52"/>
        <v>ТАК</v>
      </c>
      <c r="R1654" s="152" t="s">
        <v>8291</v>
      </c>
      <c r="S1654" s="152" t="s">
        <v>8254</v>
      </c>
      <c r="T1654" s="241" t="s">
        <v>8304</v>
      </c>
      <c r="U1654" s="241" t="s">
        <v>8298</v>
      </c>
      <c r="V1654" s="146"/>
    </row>
    <row r="1655" spans="1:22" ht="25.85" x14ac:dyDescent="0.25">
      <c r="A1655" s="258">
        <v>1176</v>
      </c>
      <c r="B1655" s="139">
        <f>SUBTOTAL(103,C$4:$C1655)</f>
        <v>1561</v>
      </c>
      <c r="C1655" s="142" t="s">
        <v>1104</v>
      </c>
      <c r="D1655" s="202" t="s">
        <v>9510</v>
      </c>
      <c r="E1655" s="205" t="s">
        <v>9559</v>
      </c>
      <c r="F1655" s="205" t="s">
        <v>9520</v>
      </c>
      <c r="G1655" s="203" t="s">
        <v>2583</v>
      </c>
      <c r="H1655" s="144" t="s">
        <v>9581</v>
      </c>
      <c r="I1655" s="144" t="s">
        <v>9573</v>
      </c>
      <c r="J1655" s="144"/>
      <c r="K1655" s="144" t="s">
        <v>9528</v>
      </c>
      <c r="L1655" s="204" t="s">
        <v>394</v>
      </c>
      <c r="M1655" s="129" t="s">
        <v>395</v>
      </c>
      <c r="N1655" s="234"/>
      <c r="O1655" s="237"/>
      <c r="P1655" s="235">
        <f t="shared" ca="1" si="51"/>
        <v>43509</v>
      </c>
      <c r="Q1655" s="236" t="str">
        <f t="shared" si="52"/>
        <v>ТАК</v>
      </c>
      <c r="R1655" s="152" t="s">
        <v>8291</v>
      </c>
      <c r="S1655" s="152" t="s">
        <v>8256</v>
      </c>
      <c r="T1655" s="241" t="s">
        <v>8305</v>
      </c>
      <c r="U1655" s="241" t="s">
        <v>8298</v>
      </c>
      <c r="V1655" s="146"/>
    </row>
    <row r="1656" spans="1:22" ht="25.85" x14ac:dyDescent="0.2">
      <c r="A1656" s="258">
        <v>1177</v>
      </c>
      <c r="B1656" s="139">
        <f>SUBTOTAL(103,C$4:$C1656)</f>
        <v>1562</v>
      </c>
      <c r="C1656" s="142" t="s">
        <v>1130</v>
      </c>
      <c r="D1656" s="202" t="s">
        <v>8503</v>
      </c>
      <c r="E1656" s="205" t="s">
        <v>8504</v>
      </c>
      <c r="F1656" s="205" t="s">
        <v>8505</v>
      </c>
      <c r="G1656" s="203" t="s">
        <v>2583</v>
      </c>
      <c r="H1656" s="144" t="s">
        <v>8464</v>
      </c>
      <c r="I1656" s="144" t="s">
        <v>8466</v>
      </c>
      <c r="J1656" s="144"/>
      <c r="K1656" s="144" t="s">
        <v>8506</v>
      </c>
      <c r="L1656" s="204" t="s">
        <v>394</v>
      </c>
      <c r="M1656" s="129" t="s">
        <v>395</v>
      </c>
      <c r="N1656" s="144"/>
      <c r="O1656" s="144"/>
      <c r="P1656" s="235">
        <f t="shared" ca="1" si="51"/>
        <v>43509</v>
      </c>
      <c r="Q1656" s="236" t="str">
        <f t="shared" si="52"/>
        <v>ТАК</v>
      </c>
      <c r="R1656" s="152" t="s">
        <v>8291</v>
      </c>
      <c r="S1656" s="152" t="s">
        <v>8258</v>
      </c>
      <c r="T1656" s="241" t="s">
        <v>8306</v>
      </c>
      <c r="U1656" s="241" t="s">
        <v>8298</v>
      </c>
      <c r="V1656" s="146"/>
    </row>
    <row r="1657" spans="1:22" ht="51.65" x14ac:dyDescent="0.2">
      <c r="A1657" s="258">
        <v>1178</v>
      </c>
      <c r="B1657" s="139">
        <f>SUBTOTAL(103,C$4:$C1657)</f>
        <v>1563</v>
      </c>
      <c r="C1657" s="258" t="s">
        <v>1104</v>
      </c>
      <c r="D1657" s="140" t="s">
        <v>65</v>
      </c>
      <c r="E1657" s="123" t="s">
        <v>2347</v>
      </c>
      <c r="F1657" s="123" t="s">
        <v>58</v>
      </c>
      <c r="G1657" s="138" t="s">
        <v>2588</v>
      </c>
      <c r="H1657" s="144" t="s">
        <v>5954</v>
      </c>
      <c r="I1657" s="144" t="s">
        <v>6534</v>
      </c>
      <c r="J1657" s="144" t="s">
        <v>4178</v>
      </c>
      <c r="K1657" s="144" t="s">
        <v>4845</v>
      </c>
      <c r="L1657" s="204" t="s">
        <v>4339</v>
      </c>
      <c r="M1657" s="129" t="s">
        <v>1608</v>
      </c>
      <c r="N1657" s="144"/>
      <c r="O1657" s="144"/>
      <c r="P1657" s="235">
        <f t="shared" ca="1" si="51"/>
        <v>43509</v>
      </c>
      <c r="Q1657" s="236" t="str">
        <f t="shared" si="52"/>
        <v>ТАК</v>
      </c>
      <c r="R1657" s="152" t="s">
        <v>8291</v>
      </c>
      <c r="S1657" s="152" t="s">
        <v>8260</v>
      </c>
      <c r="T1657" s="241" t="s">
        <v>8307</v>
      </c>
      <c r="U1657" s="241" t="s">
        <v>8298</v>
      </c>
      <c r="V1657" s="146"/>
    </row>
    <row r="1658" spans="1:22" ht="25.85" x14ac:dyDescent="0.2">
      <c r="A1658" s="258">
        <v>1179</v>
      </c>
      <c r="B1658" s="139">
        <f>SUBTOTAL(103,C$4:$C1658)</f>
        <v>1564</v>
      </c>
      <c r="C1658" s="258" t="s">
        <v>1117</v>
      </c>
      <c r="D1658" s="140" t="s">
        <v>2326</v>
      </c>
      <c r="E1658" s="123" t="s">
        <v>2327</v>
      </c>
      <c r="F1658" s="123" t="s">
        <v>7140</v>
      </c>
      <c r="G1658" s="203" t="s">
        <v>2583</v>
      </c>
      <c r="H1658" s="144" t="s">
        <v>5872</v>
      </c>
      <c r="I1658" s="144" t="s">
        <v>6417</v>
      </c>
      <c r="J1658" s="144"/>
      <c r="K1658" s="144"/>
      <c r="L1658" s="204" t="s">
        <v>394</v>
      </c>
      <c r="M1658" s="129" t="s">
        <v>395</v>
      </c>
      <c r="N1658" s="144"/>
      <c r="O1658" s="144"/>
      <c r="P1658" s="235">
        <f t="shared" ca="1" si="51"/>
        <v>43509</v>
      </c>
      <c r="Q1658" s="236" t="str">
        <f t="shared" si="52"/>
        <v>ТАК</v>
      </c>
      <c r="R1658" s="152" t="s">
        <v>8291</v>
      </c>
      <c r="S1658" s="152" t="s">
        <v>8262</v>
      </c>
      <c r="T1658" s="241" t="s">
        <v>8308</v>
      </c>
      <c r="U1658" s="241" t="s">
        <v>8298</v>
      </c>
      <c r="V1658" s="146"/>
    </row>
    <row r="1659" spans="1:22" ht="25.85" x14ac:dyDescent="0.2">
      <c r="A1659" s="258">
        <v>1180</v>
      </c>
      <c r="B1659" s="139">
        <f>SUBTOTAL(103,C$4:$C1659)</f>
        <v>1565</v>
      </c>
      <c r="C1659" s="142" t="s">
        <v>1106</v>
      </c>
      <c r="D1659" s="202" t="s">
        <v>4428</v>
      </c>
      <c r="E1659" s="205" t="s">
        <v>4429</v>
      </c>
      <c r="F1659" s="205" t="s">
        <v>4430</v>
      </c>
      <c r="G1659" s="203" t="s">
        <v>2583</v>
      </c>
      <c r="H1659" s="144" t="s">
        <v>5663</v>
      </c>
      <c r="I1659" s="93" t="s">
        <v>6710</v>
      </c>
      <c r="J1659" s="144"/>
      <c r="K1659" s="144"/>
      <c r="L1659" s="204" t="s">
        <v>394</v>
      </c>
      <c r="M1659" s="204" t="s">
        <v>395</v>
      </c>
      <c r="N1659" s="144"/>
      <c r="O1659" s="144"/>
      <c r="P1659" s="235">
        <f t="shared" ca="1" si="51"/>
        <v>43509</v>
      </c>
      <c r="Q1659" s="236" t="str">
        <f t="shared" si="52"/>
        <v>ТАК</v>
      </c>
      <c r="R1659" s="152" t="s">
        <v>8291</v>
      </c>
      <c r="S1659" s="152" t="s">
        <v>8264</v>
      </c>
      <c r="T1659" s="241" t="s">
        <v>8309</v>
      </c>
      <c r="U1659" s="241" t="s">
        <v>8298</v>
      </c>
      <c r="V1659" s="146"/>
    </row>
    <row r="1660" spans="1:22" ht="27.2" x14ac:dyDescent="0.2">
      <c r="A1660" s="262">
        <v>1181</v>
      </c>
      <c r="B1660" s="139">
        <f>SUBTOTAL(103,C$4:$C1660)</f>
        <v>1566</v>
      </c>
      <c r="C1660" s="142" t="s">
        <v>1104</v>
      </c>
      <c r="D1660" s="202" t="s">
        <v>8199</v>
      </c>
      <c r="E1660" s="205" t="s">
        <v>8265</v>
      </c>
      <c r="F1660" s="205" t="s">
        <v>8208</v>
      </c>
      <c r="G1660" s="203" t="s">
        <v>7731</v>
      </c>
      <c r="H1660" s="144" t="s">
        <v>8183</v>
      </c>
      <c r="I1660" s="144" t="s">
        <v>8240</v>
      </c>
      <c r="J1660" s="144" t="s">
        <v>8227</v>
      </c>
      <c r="K1660" s="144" t="s">
        <v>8217</v>
      </c>
      <c r="L1660" s="204" t="s">
        <v>3743</v>
      </c>
      <c r="M1660" s="129" t="s">
        <v>3744</v>
      </c>
      <c r="N1660" s="144"/>
      <c r="O1660" s="144"/>
      <c r="P1660" s="235">
        <f t="shared" ca="1" si="51"/>
        <v>43509</v>
      </c>
      <c r="Q1660" s="236" t="str">
        <f t="shared" si="52"/>
        <v>ТАК</v>
      </c>
      <c r="R1660" s="152" t="s">
        <v>8291</v>
      </c>
      <c r="S1660" s="152" t="s">
        <v>8789</v>
      </c>
      <c r="T1660" s="241" t="s">
        <v>8310</v>
      </c>
      <c r="U1660" s="241" t="s">
        <v>8298</v>
      </c>
      <c r="V1660" s="146"/>
    </row>
    <row r="1661" spans="1:22" ht="51.65" x14ac:dyDescent="0.2">
      <c r="A1661" s="263"/>
      <c r="B1661" s="139">
        <f>SUBTOTAL(103,C$4:$C1661)</f>
        <v>1567</v>
      </c>
      <c r="C1661" s="142" t="s">
        <v>1104</v>
      </c>
      <c r="D1661" s="202">
        <v>41074922</v>
      </c>
      <c r="E1661" s="205" t="s">
        <v>8265</v>
      </c>
      <c r="F1661" s="205" t="s">
        <v>8336</v>
      </c>
      <c r="G1661" s="138" t="s">
        <v>2588</v>
      </c>
      <c r="H1661" s="144" t="s">
        <v>8183</v>
      </c>
      <c r="I1661" s="144" t="s">
        <v>8377</v>
      </c>
      <c r="J1661" s="144" t="s">
        <v>8356</v>
      </c>
      <c r="K1661" s="144" t="s">
        <v>8217</v>
      </c>
      <c r="L1661" s="204" t="s">
        <v>1609</v>
      </c>
      <c r="M1661" s="129" t="s">
        <v>1608</v>
      </c>
      <c r="N1661" s="144"/>
      <c r="O1661" s="144"/>
      <c r="P1661" s="235">
        <f t="shared" ca="1" si="51"/>
        <v>43509</v>
      </c>
      <c r="Q1661" s="236" t="str">
        <f t="shared" si="52"/>
        <v>ТАК</v>
      </c>
      <c r="R1661" s="152" t="s">
        <v>8291</v>
      </c>
      <c r="S1661" s="152" t="s">
        <v>8266</v>
      </c>
      <c r="T1661" s="241" t="s">
        <v>8311</v>
      </c>
      <c r="U1661" s="241" t="s">
        <v>8311</v>
      </c>
      <c r="V1661" s="146"/>
    </row>
    <row r="1662" spans="1:22" ht="25.85" x14ac:dyDescent="0.2">
      <c r="A1662" s="258">
        <v>1182</v>
      </c>
      <c r="B1662" s="139">
        <f>SUBTOTAL(103,C$4:$C1662)</f>
        <v>1568</v>
      </c>
      <c r="C1662" s="142" t="s">
        <v>1123</v>
      </c>
      <c r="D1662" s="202" t="s">
        <v>8153</v>
      </c>
      <c r="E1662" s="205" t="s">
        <v>8249</v>
      </c>
      <c r="F1662" s="205" t="s">
        <v>8164</v>
      </c>
      <c r="G1662" s="203" t="s">
        <v>2583</v>
      </c>
      <c r="H1662" s="144" t="s">
        <v>8184</v>
      </c>
      <c r="I1662" s="144" t="s">
        <v>8191</v>
      </c>
      <c r="J1662" s="144"/>
      <c r="K1662" s="144" t="s">
        <v>8175</v>
      </c>
      <c r="L1662" s="204" t="s">
        <v>394</v>
      </c>
      <c r="M1662" s="129" t="s">
        <v>395</v>
      </c>
      <c r="N1662" s="144"/>
      <c r="O1662" s="144"/>
      <c r="P1662" s="235">
        <f t="shared" ca="1" si="51"/>
        <v>43509</v>
      </c>
      <c r="Q1662" s="236" t="str">
        <f t="shared" si="52"/>
        <v>ТАК</v>
      </c>
      <c r="R1662" s="152" t="s">
        <v>8291</v>
      </c>
      <c r="S1662" s="152" t="s">
        <v>8267</v>
      </c>
      <c r="T1662" s="241" t="s">
        <v>8312</v>
      </c>
      <c r="U1662" s="241" t="s">
        <v>8326</v>
      </c>
      <c r="V1662" s="146"/>
    </row>
    <row r="1663" spans="1:22" ht="51.65" x14ac:dyDescent="0.2">
      <c r="A1663" s="262">
        <v>1183</v>
      </c>
      <c r="B1663" s="139">
        <f>SUBTOTAL(103,C$4:$C1663)</f>
        <v>1569</v>
      </c>
      <c r="C1663" s="142" t="s">
        <v>1115</v>
      </c>
      <c r="D1663" s="202">
        <v>41087491</v>
      </c>
      <c r="E1663" s="205" t="s">
        <v>712</v>
      </c>
      <c r="F1663" s="205" t="s">
        <v>711</v>
      </c>
      <c r="G1663" s="138" t="s">
        <v>2588</v>
      </c>
      <c r="H1663" s="144" t="s">
        <v>5991</v>
      </c>
      <c r="I1663" s="144" t="s">
        <v>6672</v>
      </c>
      <c r="J1663" s="144" t="s">
        <v>4179</v>
      </c>
      <c r="K1663" s="144" t="s">
        <v>4846</v>
      </c>
      <c r="L1663" s="204" t="s">
        <v>4339</v>
      </c>
      <c r="M1663" s="204" t="s">
        <v>1608</v>
      </c>
      <c r="N1663" s="144"/>
      <c r="O1663" s="144"/>
      <c r="P1663" s="235">
        <f t="shared" ca="1" si="51"/>
        <v>43509</v>
      </c>
      <c r="Q1663" s="236" t="str">
        <f t="shared" si="52"/>
        <v>ТАК</v>
      </c>
      <c r="R1663" s="152" t="s">
        <v>8291</v>
      </c>
      <c r="S1663" s="152" t="s">
        <v>8267</v>
      </c>
      <c r="T1663" s="241" t="s">
        <v>8312</v>
      </c>
      <c r="U1663" s="241" t="s">
        <v>8326</v>
      </c>
      <c r="V1663" s="146"/>
    </row>
    <row r="1664" spans="1:22" ht="27.2" x14ac:dyDescent="0.25">
      <c r="A1664" s="263"/>
      <c r="B1664" s="139">
        <f>SUBTOTAL(103,C$4:$C1664)</f>
        <v>1570</v>
      </c>
      <c r="C1664" s="142" t="s">
        <v>1115</v>
      </c>
      <c r="D1664" s="202" t="s">
        <v>10197</v>
      </c>
      <c r="E1664" s="205" t="s">
        <v>10337</v>
      </c>
      <c r="F1664" s="205" t="s">
        <v>711</v>
      </c>
      <c r="G1664" s="203" t="s">
        <v>7731</v>
      </c>
      <c r="H1664" s="144" t="s">
        <v>10102</v>
      </c>
      <c r="I1664" s="144" t="s">
        <v>10510</v>
      </c>
      <c r="J1664" s="144" t="s">
        <v>10256</v>
      </c>
      <c r="K1664" s="144" t="s">
        <v>4846</v>
      </c>
      <c r="L1664" s="204" t="s">
        <v>3743</v>
      </c>
      <c r="M1664" s="129" t="s">
        <v>3744</v>
      </c>
      <c r="N1664" s="234"/>
      <c r="O1664" s="237"/>
      <c r="P1664" s="235">
        <f t="shared" ca="1" si="51"/>
        <v>43509</v>
      </c>
      <c r="Q1664" s="236" t="str">
        <f t="shared" si="52"/>
        <v>ТАК</v>
      </c>
      <c r="R1664" s="152" t="s">
        <v>8699</v>
      </c>
      <c r="S1664" s="152" t="s">
        <v>10338</v>
      </c>
      <c r="T1664" s="80" t="s">
        <v>10397</v>
      </c>
      <c r="U1664" s="231" t="s">
        <v>8298</v>
      </c>
      <c r="V1664" s="146"/>
    </row>
    <row r="1665" spans="1:22" ht="25.85" x14ac:dyDescent="0.2">
      <c r="A1665" s="258">
        <v>1184</v>
      </c>
      <c r="B1665" s="139">
        <f>SUBTOTAL(103,C$4:$C1665)</f>
        <v>1571</v>
      </c>
      <c r="C1665" s="142" t="s">
        <v>1114</v>
      </c>
      <c r="D1665" s="202" t="s">
        <v>7531</v>
      </c>
      <c r="E1665" s="205" t="s">
        <v>7620</v>
      </c>
      <c r="F1665" s="205" t="s">
        <v>7560</v>
      </c>
      <c r="G1665" s="203" t="s">
        <v>2583</v>
      </c>
      <c r="H1665" s="144" t="s">
        <v>7426</v>
      </c>
      <c r="I1665" s="144" t="s">
        <v>7640</v>
      </c>
      <c r="J1665" s="144"/>
      <c r="K1665" s="144" t="s">
        <v>7590</v>
      </c>
      <c r="L1665" s="129" t="s">
        <v>394</v>
      </c>
      <c r="M1665" s="129" t="s">
        <v>395</v>
      </c>
      <c r="N1665" s="144"/>
      <c r="O1665" s="144"/>
      <c r="P1665" s="235">
        <f t="shared" ca="1" si="51"/>
        <v>43509</v>
      </c>
      <c r="Q1665" s="236" t="str">
        <f t="shared" si="52"/>
        <v>ТАК</v>
      </c>
      <c r="R1665" s="152" t="s">
        <v>8291</v>
      </c>
      <c r="S1665" s="152" t="s">
        <v>8517</v>
      </c>
      <c r="T1665" s="241" t="s">
        <v>8313</v>
      </c>
      <c r="U1665" s="241" t="s">
        <v>8298</v>
      </c>
      <c r="V1665" s="146"/>
    </row>
    <row r="1666" spans="1:22" ht="25.85" x14ac:dyDescent="0.2">
      <c r="A1666" s="258">
        <v>1185</v>
      </c>
      <c r="B1666" s="139">
        <f>SUBTOTAL(103,C$4:$C1666)</f>
        <v>1572</v>
      </c>
      <c r="C1666" s="142" t="s">
        <v>1130</v>
      </c>
      <c r="D1666" s="202" t="s">
        <v>8817</v>
      </c>
      <c r="E1666" s="205" t="s">
        <v>8875</v>
      </c>
      <c r="F1666" s="205" t="s">
        <v>8831</v>
      </c>
      <c r="G1666" s="203" t="s">
        <v>2583</v>
      </c>
      <c r="H1666" s="144" t="s">
        <v>8896</v>
      </c>
      <c r="I1666" s="144" t="s">
        <v>8906</v>
      </c>
      <c r="J1666" s="144"/>
      <c r="K1666" s="144"/>
      <c r="L1666" s="129" t="s">
        <v>394</v>
      </c>
      <c r="M1666" s="129" t="s">
        <v>395</v>
      </c>
      <c r="N1666" s="144"/>
      <c r="O1666" s="144"/>
      <c r="P1666" s="235">
        <f t="shared" ca="1" si="51"/>
        <v>43509</v>
      </c>
      <c r="Q1666" s="236" t="str">
        <f t="shared" si="52"/>
        <v>ТАК</v>
      </c>
      <c r="R1666" s="152" t="s">
        <v>8291</v>
      </c>
      <c r="S1666" s="152" t="s">
        <v>8269</v>
      </c>
      <c r="T1666" s="241" t="s">
        <v>8312</v>
      </c>
      <c r="U1666" s="241" t="s">
        <v>8312</v>
      </c>
      <c r="V1666" s="146"/>
    </row>
    <row r="1667" spans="1:22" ht="25.85" x14ac:dyDescent="0.2">
      <c r="A1667" s="258">
        <v>1186</v>
      </c>
      <c r="B1667" s="139">
        <f>SUBTOTAL(103,C$4:$C1667)</f>
        <v>1573</v>
      </c>
      <c r="C1667" s="142" t="s">
        <v>1115</v>
      </c>
      <c r="D1667" s="202" t="s">
        <v>4448</v>
      </c>
      <c r="E1667" s="205" t="s">
        <v>4449</v>
      </c>
      <c r="F1667" s="205" t="s">
        <v>4450</v>
      </c>
      <c r="G1667" s="203" t="s">
        <v>2583</v>
      </c>
      <c r="H1667" s="144" t="s">
        <v>5745</v>
      </c>
      <c r="I1667" s="93" t="s">
        <v>6711</v>
      </c>
      <c r="J1667" s="144"/>
      <c r="K1667" s="144" t="s">
        <v>5627</v>
      </c>
      <c r="L1667" s="204" t="s">
        <v>394</v>
      </c>
      <c r="M1667" s="204" t="s">
        <v>395</v>
      </c>
      <c r="N1667" s="144"/>
      <c r="O1667" s="144"/>
      <c r="P1667" s="235">
        <f t="shared" ca="1" si="51"/>
        <v>43509</v>
      </c>
      <c r="Q1667" s="236" t="str">
        <f t="shared" si="52"/>
        <v>ТАК</v>
      </c>
      <c r="R1667" s="152" t="s">
        <v>8291</v>
      </c>
      <c r="S1667" s="152" t="s">
        <v>8270</v>
      </c>
      <c r="T1667" s="241" t="s">
        <v>8314</v>
      </c>
      <c r="U1667" s="241" t="s">
        <v>8327</v>
      </c>
      <c r="V1667" s="146"/>
    </row>
    <row r="1668" spans="1:22" ht="25.85" x14ac:dyDescent="0.25">
      <c r="A1668" s="258">
        <v>1187</v>
      </c>
      <c r="B1668" s="139">
        <f>SUBTOTAL(103,C$4:$C1668)</f>
        <v>1574</v>
      </c>
      <c r="C1668" s="142" t="s">
        <v>1105</v>
      </c>
      <c r="D1668" s="202" t="s">
        <v>10038</v>
      </c>
      <c r="E1668" s="205" t="s">
        <v>10117</v>
      </c>
      <c r="F1668" s="205" t="s">
        <v>10061</v>
      </c>
      <c r="G1668" s="203" t="s">
        <v>2583</v>
      </c>
      <c r="H1668" s="144" t="s">
        <v>10096</v>
      </c>
      <c r="I1668" s="144" t="s">
        <v>10104</v>
      </c>
      <c r="J1668" s="221"/>
      <c r="K1668" s="144" t="s">
        <v>8839</v>
      </c>
      <c r="L1668" s="204" t="s">
        <v>394</v>
      </c>
      <c r="M1668" s="204" t="s">
        <v>395</v>
      </c>
      <c r="N1668" s="234"/>
      <c r="O1668" s="237"/>
      <c r="P1668" s="235">
        <f t="shared" ref="P1668:P1731" ca="1" si="53">TODAY()</f>
        <v>43509</v>
      </c>
      <c r="Q1668" s="236" t="str">
        <f t="shared" si="52"/>
        <v>ТАК</v>
      </c>
      <c r="R1668" s="152" t="s">
        <v>8699</v>
      </c>
      <c r="S1668" s="152" t="s">
        <v>8866</v>
      </c>
      <c r="T1668" s="239" t="s">
        <v>10157</v>
      </c>
      <c r="U1668" s="238" t="s">
        <v>8298</v>
      </c>
      <c r="V1668" s="146"/>
    </row>
    <row r="1669" spans="1:22" ht="25.85" x14ac:dyDescent="0.2">
      <c r="A1669" s="258">
        <v>1188</v>
      </c>
      <c r="B1669" s="139">
        <f>SUBTOTAL(103,C$4:$C1669)</f>
        <v>1575</v>
      </c>
      <c r="C1669" s="142" t="s">
        <v>1105</v>
      </c>
      <c r="D1669" s="202" t="s">
        <v>8812</v>
      </c>
      <c r="E1669" s="205" t="s">
        <v>8865</v>
      </c>
      <c r="F1669" s="205" t="s">
        <v>8827</v>
      </c>
      <c r="G1669" s="203" t="s">
        <v>2583</v>
      </c>
      <c r="H1669" s="144" t="s">
        <v>8894</v>
      </c>
      <c r="I1669" s="144" t="s">
        <v>8901</v>
      </c>
      <c r="J1669" s="144"/>
      <c r="K1669" s="144" t="s">
        <v>8839</v>
      </c>
      <c r="L1669" s="204" t="s">
        <v>394</v>
      </c>
      <c r="M1669" s="204" t="s">
        <v>395</v>
      </c>
      <c r="N1669" s="144"/>
      <c r="O1669" s="144"/>
      <c r="P1669" s="235">
        <f t="shared" ca="1" si="53"/>
        <v>43509</v>
      </c>
      <c r="Q1669" s="236" t="str">
        <f t="shared" si="52"/>
        <v>ТАК</v>
      </c>
      <c r="R1669" s="152" t="s">
        <v>8291</v>
      </c>
      <c r="S1669" s="152" t="s">
        <v>8272</v>
      </c>
      <c r="T1669" s="241" t="s">
        <v>8315</v>
      </c>
      <c r="U1669" s="241" t="s">
        <v>8328</v>
      </c>
      <c r="V1669" s="146"/>
    </row>
    <row r="1670" spans="1:22" ht="51.65" x14ac:dyDescent="0.25">
      <c r="A1670" s="258">
        <v>1189</v>
      </c>
      <c r="B1670" s="139">
        <f>SUBTOTAL(103,C$4:$C1670)</f>
        <v>1576</v>
      </c>
      <c r="C1670" s="142" t="s">
        <v>1119</v>
      </c>
      <c r="D1670" s="202">
        <v>41114708</v>
      </c>
      <c r="E1670" s="205" t="s">
        <v>10576</v>
      </c>
      <c r="F1670" s="205" t="s">
        <v>10577</v>
      </c>
      <c r="G1670" s="203" t="s">
        <v>2588</v>
      </c>
      <c r="H1670" s="144" t="s">
        <v>10578</v>
      </c>
      <c r="I1670" s="144" t="s">
        <v>10579</v>
      </c>
      <c r="J1670" s="144" t="s">
        <v>10580</v>
      </c>
      <c r="K1670" s="144" t="s">
        <v>10581</v>
      </c>
      <c r="L1670" s="129" t="s">
        <v>1609</v>
      </c>
      <c r="M1670" s="129" t="s">
        <v>1608</v>
      </c>
      <c r="N1670" s="256"/>
      <c r="O1670" s="256"/>
      <c r="P1670" s="235">
        <f t="shared" ca="1" si="53"/>
        <v>43509</v>
      </c>
      <c r="Q1670" s="236" t="str">
        <f t="shared" si="52"/>
        <v>ТАК</v>
      </c>
      <c r="R1670" s="152" t="s">
        <v>8699</v>
      </c>
      <c r="S1670" s="152" t="s">
        <v>10592</v>
      </c>
      <c r="T1670" s="239" t="s">
        <v>10596</v>
      </c>
      <c r="U1670" s="244" t="s">
        <v>8298</v>
      </c>
      <c r="V1670" s="256"/>
    </row>
    <row r="1671" spans="1:22" ht="51.65" x14ac:dyDescent="0.2">
      <c r="A1671" s="258">
        <v>1190</v>
      </c>
      <c r="B1671" s="139">
        <f>SUBTOTAL(103,C$4:$C1671)</f>
        <v>1577</v>
      </c>
      <c r="C1671" s="258" t="s">
        <v>1104</v>
      </c>
      <c r="D1671" s="202">
        <v>41115387</v>
      </c>
      <c r="E1671" s="205" t="s">
        <v>2140</v>
      </c>
      <c r="F1671" s="205" t="s">
        <v>1667</v>
      </c>
      <c r="G1671" s="138" t="s">
        <v>2588</v>
      </c>
      <c r="H1671" s="144" t="s">
        <v>5795</v>
      </c>
      <c r="I1671" s="144" t="s">
        <v>6288</v>
      </c>
      <c r="J1671" s="144" t="s">
        <v>4180</v>
      </c>
      <c r="K1671" s="144" t="s">
        <v>4847</v>
      </c>
      <c r="L1671" s="129" t="s">
        <v>4339</v>
      </c>
      <c r="M1671" s="129" t="s">
        <v>1608</v>
      </c>
      <c r="N1671" s="144"/>
      <c r="O1671" s="144"/>
      <c r="P1671" s="235">
        <f t="shared" ca="1" si="53"/>
        <v>43509</v>
      </c>
      <c r="Q1671" s="236" t="str">
        <f t="shared" si="52"/>
        <v>ТАК</v>
      </c>
      <c r="R1671" s="152" t="s">
        <v>8291</v>
      </c>
      <c r="S1671" s="152" t="s">
        <v>8273</v>
      </c>
      <c r="T1671" s="241" t="s">
        <v>8316</v>
      </c>
      <c r="U1671" s="241" t="s">
        <v>8329</v>
      </c>
      <c r="V1671" s="146"/>
    </row>
    <row r="1672" spans="1:22" ht="51.65" x14ac:dyDescent="0.2">
      <c r="A1672" s="258">
        <v>1191</v>
      </c>
      <c r="B1672" s="139">
        <f>SUBTOTAL(103,C$4:$C1672)</f>
        <v>1578</v>
      </c>
      <c r="C1672" s="220" t="s">
        <v>1104</v>
      </c>
      <c r="D1672" s="140">
        <v>41118880</v>
      </c>
      <c r="E1672" s="123" t="s">
        <v>1425</v>
      </c>
      <c r="F1672" s="123" t="s">
        <v>325</v>
      </c>
      <c r="G1672" s="138" t="s">
        <v>2588</v>
      </c>
      <c r="H1672" s="144" t="s">
        <v>5839</v>
      </c>
      <c r="I1672" s="144" t="s">
        <v>6369</v>
      </c>
      <c r="J1672" s="144" t="s">
        <v>4181</v>
      </c>
      <c r="K1672" s="144" t="s">
        <v>4848</v>
      </c>
      <c r="L1672" s="129" t="s">
        <v>4339</v>
      </c>
      <c r="M1672" s="129" t="s">
        <v>1608</v>
      </c>
      <c r="N1672" s="144"/>
      <c r="O1672" s="144"/>
      <c r="P1672" s="235">
        <f t="shared" ca="1" si="53"/>
        <v>43509</v>
      </c>
      <c r="Q1672" s="236" t="str">
        <f t="shared" si="52"/>
        <v>ТАК</v>
      </c>
      <c r="R1672" s="152" t="s">
        <v>8291</v>
      </c>
      <c r="S1672" s="152" t="s">
        <v>8275</v>
      </c>
      <c r="T1672" s="241" t="s">
        <v>8317</v>
      </c>
      <c r="U1672" s="241" t="s">
        <v>8330</v>
      </c>
      <c r="V1672" s="146"/>
    </row>
    <row r="1673" spans="1:22" ht="25.85" x14ac:dyDescent="0.2">
      <c r="A1673" s="258">
        <v>1192</v>
      </c>
      <c r="B1673" s="139">
        <f>SUBTOTAL(103,C$4:$C1673)</f>
        <v>1579</v>
      </c>
      <c r="C1673" s="142" t="s">
        <v>1108</v>
      </c>
      <c r="D1673" s="202" t="s">
        <v>7933</v>
      </c>
      <c r="E1673" s="205" t="s">
        <v>7983</v>
      </c>
      <c r="F1673" s="205" t="s">
        <v>7950</v>
      </c>
      <c r="G1673" s="203" t="s">
        <v>2583</v>
      </c>
      <c r="H1673" s="144" t="s">
        <v>7995</v>
      </c>
      <c r="I1673" s="144" t="s">
        <v>8009</v>
      </c>
      <c r="J1673" s="144"/>
      <c r="K1673" s="144" t="s">
        <v>7965</v>
      </c>
      <c r="L1673" s="129" t="s">
        <v>394</v>
      </c>
      <c r="M1673" s="129" t="s">
        <v>395</v>
      </c>
      <c r="N1673" s="144"/>
      <c r="O1673" s="144"/>
      <c r="P1673" s="235">
        <f t="shared" ca="1" si="53"/>
        <v>43509</v>
      </c>
      <c r="Q1673" s="236" t="str">
        <f t="shared" si="52"/>
        <v>ТАК</v>
      </c>
      <c r="R1673" s="152" t="s">
        <v>8291</v>
      </c>
      <c r="S1673" s="152" t="s">
        <v>8277</v>
      </c>
      <c r="T1673" s="241" t="s">
        <v>8318</v>
      </c>
      <c r="U1673" s="241" t="s">
        <v>8318</v>
      </c>
      <c r="V1673" s="146"/>
    </row>
    <row r="1674" spans="1:22" ht="25.85" x14ac:dyDescent="0.2">
      <c r="A1674" s="258">
        <v>1193</v>
      </c>
      <c r="B1674" s="139">
        <f>SUBTOTAL(103,C$4:$C1674)</f>
        <v>1580</v>
      </c>
      <c r="C1674" s="142" t="s">
        <v>1122</v>
      </c>
      <c r="D1674" s="202" t="s">
        <v>7931</v>
      </c>
      <c r="E1674" s="205" t="s">
        <v>7982</v>
      </c>
      <c r="F1674" s="205" t="s">
        <v>7948</v>
      </c>
      <c r="G1674" s="203" t="s">
        <v>2583</v>
      </c>
      <c r="H1674" s="144" t="s">
        <v>7995</v>
      </c>
      <c r="I1674" s="144" t="s">
        <v>8007</v>
      </c>
      <c r="J1674" s="144"/>
      <c r="K1674" s="144" t="s">
        <v>7963</v>
      </c>
      <c r="L1674" s="129" t="s">
        <v>394</v>
      </c>
      <c r="M1674" s="129" t="s">
        <v>395</v>
      </c>
      <c r="N1674" s="144"/>
      <c r="O1674" s="144"/>
      <c r="P1674" s="235">
        <f t="shared" ca="1" si="53"/>
        <v>43509</v>
      </c>
      <c r="Q1674" s="236" t="str">
        <f t="shared" si="52"/>
        <v>ТАК</v>
      </c>
      <c r="R1674" s="152" t="s">
        <v>8291</v>
      </c>
      <c r="S1674" s="152" t="s">
        <v>8278</v>
      </c>
      <c r="T1674" s="241" t="s">
        <v>8319</v>
      </c>
      <c r="U1674" s="241" t="s">
        <v>8331</v>
      </c>
      <c r="V1674" s="146"/>
    </row>
    <row r="1675" spans="1:22" ht="51.65" x14ac:dyDescent="0.2">
      <c r="A1675" s="258">
        <v>1194</v>
      </c>
      <c r="B1675" s="139">
        <f>SUBTOTAL(103,C$4:$C1675)</f>
        <v>1581</v>
      </c>
      <c r="C1675" s="258" t="s">
        <v>1104</v>
      </c>
      <c r="D1675" s="140">
        <v>41133626</v>
      </c>
      <c r="E1675" s="123" t="s">
        <v>2345</v>
      </c>
      <c r="F1675" s="123" t="s">
        <v>60</v>
      </c>
      <c r="G1675" s="138" t="s">
        <v>2588</v>
      </c>
      <c r="H1675" s="144" t="s">
        <v>5954</v>
      </c>
      <c r="I1675" s="144" t="s">
        <v>6534</v>
      </c>
      <c r="J1675" s="144" t="s">
        <v>4182</v>
      </c>
      <c r="K1675" s="144" t="s">
        <v>4849</v>
      </c>
      <c r="L1675" s="129" t="s">
        <v>4339</v>
      </c>
      <c r="M1675" s="129" t="s">
        <v>1608</v>
      </c>
      <c r="N1675" s="144"/>
      <c r="O1675" s="144"/>
      <c r="P1675" s="235">
        <f t="shared" ca="1" si="53"/>
        <v>43509</v>
      </c>
      <c r="Q1675" s="236" t="str">
        <f t="shared" si="52"/>
        <v>ТАК</v>
      </c>
      <c r="R1675" s="152" t="s">
        <v>8291</v>
      </c>
      <c r="S1675" s="152" t="s">
        <v>8280</v>
      </c>
      <c r="T1675" s="241" t="s">
        <v>8320</v>
      </c>
      <c r="U1675" s="241" t="s">
        <v>8298</v>
      </c>
      <c r="V1675" s="146"/>
    </row>
    <row r="1676" spans="1:22" ht="51.65" x14ac:dyDescent="0.2">
      <c r="A1676" s="258">
        <v>1195</v>
      </c>
      <c r="B1676" s="139">
        <f>SUBTOTAL(103,C$4:$C1676)</f>
        <v>1582</v>
      </c>
      <c r="C1676" s="258" t="s">
        <v>1104</v>
      </c>
      <c r="D1676" s="202">
        <v>41138760</v>
      </c>
      <c r="E1676" s="205" t="s">
        <v>687</v>
      </c>
      <c r="F1676" s="205" t="s">
        <v>686</v>
      </c>
      <c r="G1676" s="138" t="s">
        <v>2588</v>
      </c>
      <c r="H1676" s="144" t="s">
        <v>5711</v>
      </c>
      <c r="I1676" s="144" t="s">
        <v>6135</v>
      </c>
      <c r="J1676" s="144" t="s">
        <v>4183</v>
      </c>
      <c r="K1676" s="144" t="s">
        <v>4850</v>
      </c>
      <c r="L1676" s="129" t="s">
        <v>4339</v>
      </c>
      <c r="M1676" s="129" t="s">
        <v>1608</v>
      </c>
      <c r="N1676" s="144"/>
      <c r="O1676" s="144"/>
      <c r="P1676" s="235">
        <f t="shared" ca="1" si="53"/>
        <v>43509</v>
      </c>
      <c r="Q1676" s="236" t="str">
        <f t="shared" si="52"/>
        <v>ТАК</v>
      </c>
      <c r="R1676" s="152" t="s">
        <v>8291</v>
      </c>
      <c r="S1676" s="152" t="s">
        <v>8282</v>
      </c>
      <c r="T1676" s="241" t="s">
        <v>8321</v>
      </c>
      <c r="U1676" s="241" t="s">
        <v>8332</v>
      </c>
      <c r="V1676" s="146"/>
    </row>
    <row r="1677" spans="1:22" ht="51.65" x14ac:dyDescent="0.2">
      <c r="A1677" s="262">
        <v>1196</v>
      </c>
      <c r="B1677" s="139">
        <f>SUBTOTAL(103,C$4:$C1677)</f>
        <v>1583</v>
      </c>
      <c r="C1677" s="142" t="s">
        <v>1104</v>
      </c>
      <c r="D1677" s="202">
        <v>41144250</v>
      </c>
      <c r="E1677" s="205" t="s">
        <v>7397</v>
      </c>
      <c r="F1677" s="205" t="s">
        <v>7398</v>
      </c>
      <c r="G1677" s="138" t="s">
        <v>2588</v>
      </c>
      <c r="H1677" s="144" t="s">
        <v>7423</v>
      </c>
      <c r="I1677" s="144" t="s">
        <v>7427</v>
      </c>
      <c r="J1677" s="144" t="s">
        <v>7474</v>
      </c>
      <c r="K1677" s="144" t="s">
        <v>7475</v>
      </c>
      <c r="L1677" s="129" t="s">
        <v>1609</v>
      </c>
      <c r="M1677" s="129" t="s">
        <v>1608</v>
      </c>
      <c r="N1677" s="144"/>
      <c r="O1677" s="144"/>
      <c r="P1677" s="235">
        <f t="shared" ca="1" si="53"/>
        <v>43509</v>
      </c>
      <c r="Q1677" s="236" t="str">
        <f t="shared" si="52"/>
        <v>ТАК</v>
      </c>
      <c r="R1677" s="152" t="s">
        <v>8291</v>
      </c>
      <c r="S1677" s="152" t="s">
        <v>8284</v>
      </c>
      <c r="T1677" s="241" t="s">
        <v>8322</v>
      </c>
      <c r="U1677" s="241" t="s">
        <v>8322</v>
      </c>
      <c r="V1677" s="146"/>
    </row>
    <row r="1678" spans="1:22" ht="27.2" x14ac:dyDescent="0.2">
      <c r="A1678" s="263"/>
      <c r="B1678" s="139">
        <f>SUBTOTAL(103,C$4:$C1678)</f>
        <v>1584</v>
      </c>
      <c r="C1678" s="142" t="s">
        <v>1104</v>
      </c>
      <c r="D1678" s="202" t="s">
        <v>7663</v>
      </c>
      <c r="E1678" s="205" t="s">
        <v>7397</v>
      </c>
      <c r="F1678" s="205" t="s">
        <v>7705</v>
      </c>
      <c r="G1678" s="203" t="s">
        <v>7731</v>
      </c>
      <c r="H1678" s="144" t="s">
        <v>7624</v>
      </c>
      <c r="I1678" s="144" t="s">
        <v>7814</v>
      </c>
      <c r="J1678" s="144" t="s">
        <v>7474</v>
      </c>
      <c r="K1678" s="144" t="s">
        <v>7475</v>
      </c>
      <c r="L1678" s="204" t="s">
        <v>3743</v>
      </c>
      <c r="M1678" s="129" t="s">
        <v>3744</v>
      </c>
      <c r="N1678" s="144"/>
      <c r="O1678" s="144"/>
      <c r="P1678" s="235">
        <f t="shared" ca="1" si="53"/>
        <v>43509</v>
      </c>
      <c r="Q1678" s="236" t="str">
        <f t="shared" ref="Q1678:Q1741" si="54">IF(VALUE(O1678)=0,"ТАК",IF(VALUE(O1678)&gt;VALUE(P1678),"ТАК","НІ"))</f>
        <v>ТАК</v>
      </c>
      <c r="R1678" s="152" t="s">
        <v>8291</v>
      </c>
      <c r="S1678" s="152" t="s">
        <v>8286</v>
      </c>
      <c r="T1678" s="241" t="s">
        <v>8323</v>
      </c>
      <c r="U1678" s="241" t="s">
        <v>8333</v>
      </c>
      <c r="V1678" s="146"/>
    </row>
    <row r="1679" spans="1:22" ht="51.65" x14ac:dyDescent="0.2">
      <c r="A1679" s="258">
        <v>1197</v>
      </c>
      <c r="B1679" s="139">
        <f>SUBTOTAL(103,C$4:$C1679)</f>
        <v>1585</v>
      </c>
      <c r="C1679" s="258" t="s">
        <v>1104</v>
      </c>
      <c r="D1679" s="140">
        <v>41153710</v>
      </c>
      <c r="E1679" s="123" t="s">
        <v>1431</v>
      </c>
      <c r="F1679" s="123" t="s">
        <v>10513</v>
      </c>
      <c r="G1679" s="138" t="s">
        <v>2588</v>
      </c>
      <c r="H1679" s="144" t="s">
        <v>5683</v>
      </c>
      <c r="I1679" s="144" t="s">
        <v>6103</v>
      </c>
      <c r="J1679" s="144" t="s">
        <v>4184</v>
      </c>
      <c r="K1679" s="144" t="s">
        <v>4851</v>
      </c>
      <c r="L1679" s="129" t="s">
        <v>4339</v>
      </c>
      <c r="M1679" s="129" t="s">
        <v>1608</v>
      </c>
      <c r="N1679" s="144"/>
      <c r="O1679" s="144"/>
      <c r="P1679" s="235">
        <f t="shared" ca="1" si="53"/>
        <v>43509</v>
      </c>
      <c r="Q1679" s="236" t="str">
        <f t="shared" si="54"/>
        <v>ТАК</v>
      </c>
      <c r="R1679" s="152" t="s">
        <v>8291</v>
      </c>
      <c r="S1679" s="152" t="s">
        <v>8287</v>
      </c>
      <c r="T1679" s="241" t="s">
        <v>8324</v>
      </c>
      <c r="U1679" s="241" t="s">
        <v>8334</v>
      </c>
      <c r="V1679" s="146"/>
    </row>
    <row r="1680" spans="1:22" ht="51.65" x14ac:dyDescent="0.2">
      <c r="A1680" s="258">
        <v>1198</v>
      </c>
      <c r="B1680" s="139">
        <f>SUBTOTAL(103,C$4:$C1680)</f>
        <v>1586</v>
      </c>
      <c r="C1680" s="220" t="s">
        <v>1104</v>
      </c>
      <c r="D1680" s="140">
        <v>41166379</v>
      </c>
      <c r="E1680" s="123" t="s">
        <v>336</v>
      </c>
      <c r="F1680" s="123" t="s">
        <v>4330</v>
      </c>
      <c r="G1680" s="138" t="s">
        <v>2588</v>
      </c>
      <c r="H1680" s="144" t="s">
        <v>5845</v>
      </c>
      <c r="I1680" s="144" t="s">
        <v>6376</v>
      </c>
      <c r="J1680" s="144" t="s">
        <v>4185</v>
      </c>
      <c r="K1680" s="144" t="s">
        <v>4852</v>
      </c>
      <c r="L1680" s="129" t="s">
        <v>4339</v>
      </c>
      <c r="M1680" s="129" t="s">
        <v>1608</v>
      </c>
      <c r="N1680" s="144"/>
      <c r="O1680" s="144"/>
      <c r="P1680" s="235">
        <f t="shared" ca="1" si="53"/>
        <v>43509</v>
      </c>
      <c r="Q1680" s="236" t="str">
        <f t="shared" si="54"/>
        <v>ТАК</v>
      </c>
      <c r="R1680" s="152" t="s">
        <v>8291</v>
      </c>
      <c r="S1680" s="152" t="s">
        <v>8288</v>
      </c>
      <c r="T1680" s="241" t="s">
        <v>8325</v>
      </c>
      <c r="U1680" s="241" t="s">
        <v>8335</v>
      </c>
      <c r="V1680" s="146"/>
    </row>
    <row r="1681" spans="1:22" ht="25.85" x14ac:dyDescent="0.25">
      <c r="A1681" s="258">
        <v>1199</v>
      </c>
      <c r="B1681" s="139">
        <f>SUBTOTAL(103,C$4:$C1681)</f>
        <v>1587</v>
      </c>
      <c r="C1681" s="142" t="s">
        <v>1104</v>
      </c>
      <c r="D1681" s="202" t="s">
        <v>9509</v>
      </c>
      <c r="E1681" s="205" t="s">
        <v>9557</v>
      </c>
      <c r="F1681" s="205" t="s">
        <v>6919</v>
      </c>
      <c r="G1681" s="203" t="s">
        <v>2583</v>
      </c>
      <c r="H1681" s="144" t="s">
        <v>9581</v>
      </c>
      <c r="I1681" s="144" t="s">
        <v>9572</v>
      </c>
      <c r="J1681" s="144"/>
      <c r="K1681" s="144" t="s">
        <v>9527</v>
      </c>
      <c r="L1681" s="129" t="s">
        <v>394</v>
      </c>
      <c r="M1681" s="129" t="s">
        <v>395</v>
      </c>
      <c r="N1681" s="234"/>
      <c r="O1681" s="237"/>
      <c r="P1681" s="235">
        <f t="shared" ca="1" si="53"/>
        <v>43509</v>
      </c>
      <c r="Q1681" s="236" t="str">
        <f t="shared" si="54"/>
        <v>ТАК</v>
      </c>
      <c r="R1681" s="152" t="s">
        <v>8291</v>
      </c>
      <c r="S1681" s="152"/>
      <c r="T1681" s="146"/>
      <c r="U1681" s="146"/>
      <c r="V1681" s="146"/>
    </row>
    <row r="1682" spans="1:22" ht="54.35" x14ac:dyDescent="0.2">
      <c r="A1682" s="258">
        <v>1200</v>
      </c>
      <c r="B1682" s="139">
        <f>SUBTOTAL(103,C$4:$C1682)</f>
        <v>1588</v>
      </c>
      <c r="C1682" s="142" t="s">
        <v>1104</v>
      </c>
      <c r="D1682" s="202">
        <v>41177328</v>
      </c>
      <c r="E1682" s="205" t="s">
        <v>9156</v>
      </c>
      <c r="F1682" s="205" t="s">
        <v>9157</v>
      </c>
      <c r="G1682" s="138" t="s">
        <v>2588</v>
      </c>
      <c r="H1682" s="144" t="s">
        <v>8893</v>
      </c>
      <c r="I1682" s="144" t="s">
        <v>9152</v>
      </c>
      <c r="J1682" s="144" t="s">
        <v>9158</v>
      </c>
      <c r="K1682" s="144" t="s">
        <v>9159</v>
      </c>
      <c r="L1682" s="255" t="s">
        <v>1609</v>
      </c>
      <c r="M1682" s="255" t="s">
        <v>1608</v>
      </c>
      <c r="N1682" s="144"/>
      <c r="O1682" s="144"/>
      <c r="P1682" s="235">
        <f t="shared" ca="1" si="53"/>
        <v>43509</v>
      </c>
      <c r="Q1682" s="236" t="str">
        <f t="shared" si="54"/>
        <v>ТАК</v>
      </c>
      <c r="R1682" s="152" t="s">
        <v>8291</v>
      </c>
      <c r="S1682" s="152"/>
      <c r="T1682" s="146"/>
      <c r="U1682" s="146"/>
      <c r="V1682" s="146"/>
    </row>
    <row r="1683" spans="1:22" ht="25.85" x14ac:dyDescent="0.2">
      <c r="A1683" s="258">
        <v>1201</v>
      </c>
      <c r="B1683" s="139">
        <f>SUBTOTAL(103,C$4:$C1683)</f>
        <v>1589</v>
      </c>
      <c r="C1683" s="142" t="s">
        <v>1113</v>
      </c>
      <c r="D1683" s="202" t="s">
        <v>7519</v>
      </c>
      <c r="E1683" s="205" t="s">
        <v>7609</v>
      </c>
      <c r="F1683" s="205" t="s">
        <v>7549</v>
      </c>
      <c r="G1683" s="203" t="s">
        <v>2583</v>
      </c>
      <c r="H1683" s="144" t="s">
        <v>8397</v>
      </c>
      <c r="I1683" s="144" t="s">
        <v>7628</v>
      </c>
      <c r="J1683" s="144"/>
      <c r="K1683" s="144" t="s">
        <v>7577</v>
      </c>
      <c r="L1683" s="129" t="s">
        <v>394</v>
      </c>
      <c r="M1683" s="129" t="s">
        <v>395</v>
      </c>
      <c r="N1683" s="144"/>
      <c r="O1683" s="144"/>
      <c r="P1683" s="235">
        <f t="shared" ca="1" si="53"/>
        <v>43509</v>
      </c>
      <c r="Q1683" s="236" t="str">
        <f t="shared" si="54"/>
        <v>ТАК</v>
      </c>
      <c r="R1683" s="152" t="s">
        <v>8291</v>
      </c>
      <c r="S1683" s="152"/>
      <c r="T1683" s="146"/>
      <c r="U1683" s="146"/>
      <c r="V1683" s="146"/>
    </row>
    <row r="1684" spans="1:22" ht="27.2" x14ac:dyDescent="0.2">
      <c r="A1684" s="258">
        <v>1202</v>
      </c>
      <c r="B1684" s="139">
        <f>SUBTOTAL(103,C$4:$C1684)</f>
        <v>1590</v>
      </c>
      <c r="C1684" s="142" t="s">
        <v>1115</v>
      </c>
      <c r="D1684" s="202" t="s">
        <v>8544</v>
      </c>
      <c r="E1684" s="205" t="s">
        <v>8600</v>
      </c>
      <c r="F1684" s="205" t="s">
        <v>8551</v>
      </c>
      <c r="G1684" s="203" t="s">
        <v>7731</v>
      </c>
      <c r="H1684" s="144" t="s">
        <v>8541</v>
      </c>
      <c r="I1684" s="144" t="s">
        <v>8582</v>
      </c>
      <c r="J1684" s="144" t="s">
        <v>8562</v>
      </c>
      <c r="K1684" s="144" t="s">
        <v>8578</v>
      </c>
      <c r="L1684" s="129" t="s">
        <v>3743</v>
      </c>
      <c r="M1684" s="129" t="s">
        <v>3744</v>
      </c>
      <c r="N1684" s="144"/>
      <c r="O1684" s="144"/>
      <c r="P1684" s="235">
        <f t="shared" ca="1" si="53"/>
        <v>43509</v>
      </c>
      <c r="Q1684" s="236" t="str">
        <f t="shared" si="54"/>
        <v>ТАК</v>
      </c>
      <c r="R1684" s="152" t="s">
        <v>8291</v>
      </c>
      <c r="S1684" s="152"/>
      <c r="T1684" s="146"/>
      <c r="U1684" s="146"/>
      <c r="V1684" s="146"/>
    </row>
    <row r="1685" spans="1:22" ht="25.85" x14ac:dyDescent="0.2">
      <c r="A1685" s="262">
        <v>1203</v>
      </c>
      <c r="B1685" s="139">
        <f>SUBTOTAL(103,C$4:$C1685)</f>
        <v>1591</v>
      </c>
      <c r="C1685" s="220" t="s">
        <v>1104</v>
      </c>
      <c r="D1685" s="202" t="s">
        <v>15</v>
      </c>
      <c r="E1685" s="205" t="s">
        <v>364</v>
      </c>
      <c r="F1685" s="205" t="s">
        <v>1871</v>
      </c>
      <c r="G1685" s="203" t="s">
        <v>2586</v>
      </c>
      <c r="H1685" s="144" t="s">
        <v>5710</v>
      </c>
      <c r="I1685" s="130" t="s">
        <v>6134</v>
      </c>
      <c r="J1685" s="144" t="s">
        <v>5275</v>
      </c>
      <c r="K1685" s="144" t="s">
        <v>4853</v>
      </c>
      <c r="L1685" s="129" t="s">
        <v>3743</v>
      </c>
      <c r="M1685" s="129" t="s">
        <v>3744</v>
      </c>
      <c r="N1685" s="144"/>
      <c r="O1685" s="144"/>
      <c r="P1685" s="235">
        <f t="shared" ca="1" si="53"/>
        <v>43509</v>
      </c>
      <c r="Q1685" s="236" t="str">
        <f t="shared" si="54"/>
        <v>ТАК</v>
      </c>
      <c r="R1685" s="152" t="s">
        <v>8291</v>
      </c>
      <c r="S1685" s="152" t="s">
        <v>8758</v>
      </c>
      <c r="T1685" s="120" t="s">
        <v>8759</v>
      </c>
      <c r="U1685" s="242" t="s">
        <v>8298</v>
      </c>
      <c r="V1685" s="146"/>
    </row>
    <row r="1686" spans="1:22" ht="51.65" x14ac:dyDescent="0.2">
      <c r="A1686" s="264"/>
      <c r="B1686" s="139">
        <f>SUBTOTAL(103,C$4:$C1686)</f>
        <v>1592</v>
      </c>
      <c r="C1686" s="220" t="s">
        <v>1104</v>
      </c>
      <c r="D1686" s="140">
        <v>41202961</v>
      </c>
      <c r="E1686" s="123" t="s">
        <v>364</v>
      </c>
      <c r="F1686" s="123" t="s">
        <v>1871</v>
      </c>
      <c r="G1686" s="138" t="s">
        <v>2588</v>
      </c>
      <c r="H1686" s="144" t="s">
        <v>5872</v>
      </c>
      <c r="I1686" s="144" t="s">
        <v>6461</v>
      </c>
      <c r="J1686" s="144" t="s">
        <v>3835</v>
      </c>
      <c r="K1686" s="144" t="s">
        <v>4853</v>
      </c>
      <c r="L1686" s="129" t="s">
        <v>4339</v>
      </c>
      <c r="M1686" s="129" t="s">
        <v>1608</v>
      </c>
      <c r="N1686" s="144"/>
      <c r="O1686" s="144"/>
      <c r="P1686" s="235">
        <f t="shared" ca="1" si="53"/>
        <v>43509</v>
      </c>
      <c r="Q1686" s="236" t="str">
        <f t="shared" si="54"/>
        <v>ТАК</v>
      </c>
      <c r="R1686" s="152" t="s">
        <v>8291</v>
      </c>
      <c r="S1686" s="152"/>
      <c r="T1686" s="146"/>
      <c r="U1686" s="146"/>
      <c r="V1686" s="146"/>
    </row>
    <row r="1687" spans="1:22" ht="27.2" x14ac:dyDescent="0.2">
      <c r="A1687" s="263"/>
      <c r="B1687" s="139">
        <f>SUBTOTAL(103,C$4:$C1687)</f>
        <v>1593</v>
      </c>
      <c r="C1687" s="142" t="s">
        <v>1104</v>
      </c>
      <c r="D1687" s="128" t="s">
        <v>15</v>
      </c>
      <c r="E1687" s="173" t="s">
        <v>364</v>
      </c>
      <c r="F1687" s="173" t="s">
        <v>1871</v>
      </c>
      <c r="G1687" s="203" t="s">
        <v>7731</v>
      </c>
      <c r="H1687" s="144" t="s">
        <v>8899</v>
      </c>
      <c r="I1687" s="144" t="s">
        <v>9246</v>
      </c>
      <c r="J1687" s="144" t="s">
        <v>3835</v>
      </c>
      <c r="K1687" s="144" t="s">
        <v>4853</v>
      </c>
      <c r="L1687" s="129" t="s">
        <v>3743</v>
      </c>
      <c r="M1687" s="129" t="s">
        <v>3744</v>
      </c>
      <c r="N1687" s="144"/>
      <c r="O1687" s="144"/>
      <c r="P1687" s="235">
        <f t="shared" ca="1" si="53"/>
        <v>43509</v>
      </c>
      <c r="Q1687" s="236" t="str">
        <f t="shared" si="54"/>
        <v>ТАК</v>
      </c>
      <c r="R1687" s="152" t="s">
        <v>8291</v>
      </c>
      <c r="S1687" s="152"/>
      <c r="T1687" s="146"/>
      <c r="U1687" s="146"/>
      <c r="V1687" s="146"/>
    </row>
    <row r="1688" spans="1:22" ht="51.65" x14ac:dyDescent="0.2">
      <c r="A1688" s="262">
        <v>1204</v>
      </c>
      <c r="B1688" s="139">
        <f>SUBTOTAL(103,C$4:$C1688)</f>
        <v>1594</v>
      </c>
      <c r="C1688" s="220" t="s">
        <v>1104</v>
      </c>
      <c r="D1688" s="140" t="s">
        <v>207</v>
      </c>
      <c r="E1688" s="123" t="s">
        <v>206</v>
      </c>
      <c r="F1688" s="123" t="s">
        <v>205</v>
      </c>
      <c r="G1688" s="138" t="s">
        <v>2588</v>
      </c>
      <c r="H1688" s="144" t="s">
        <v>5790</v>
      </c>
      <c r="I1688" s="144" t="s">
        <v>6281</v>
      </c>
      <c r="J1688" s="144" t="s">
        <v>4186</v>
      </c>
      <c r="K1688" s="144" t="s">
        <v>4854</v>
      </c>
      <c r="L1688" s="129" t="s">
        <v>4339</v>
      </c>
      <c r="M1688" s="129" t="s">
        <v>1608</v>
      </c>
      <c r="N1688" s="144"/>
      <c r="O1688" s="144"/>
      <c r="P1688" s="235">
        <f t="shared" ca="1" si="53"/>
        <v>43509</v>
      </c>
      <c r="Q1688" s="236" t="str">
        <f t="shared" si="54"/>
        <v>ТАК</v>
      </c>
      <c r="R1688" s="152" t="s">
        <v>8291</v>
      </c>
      <c r="S1688" s="152"/>
      <c r="T1688" s="146"/>
      <c r="U1688" s="146"/>
      <c r="V1688" s="146"/>
    </row>
    <row r="1689" spans="1:22" ht="25.85" x14ac:dyDescent="0.2">
      <c r="A1689" s="263"/>
      <c r="B1689" s="139">
        <f>SUBTOTAL(103,C$4:$C1689)</f>
        <v>1595</v>
      </c>
      <c r="C1689" s="142" t="s">
        <v>1104</v>
      </c>
      <c r="D1689" s="202" t="s">
        <v>207</v>
      </c>
      <c r="E1689" s="205" t="s">
        <v>206</v>
      </c>
      <c r="F1689" s="205" t="s">
        <v>7192</v>
      </c>
      <c r="G1689" s="138" t="s">
        <v>2586</v>
      </c>
      <c r="H1689" s="144" t="s">
        <v>7229</v>
      </c>
      <c r="I1689" s="144" t="s">
        <v>7231</v>
      </c>
      <c r="J1689" s="144" t="s">
        <v>7198</v>
      </c>
      <c r="K1689" s="144" t="s">
        <v>4854</v>
      </c>
      <c r="L1689" s="204" t="s">
        <v>3743</v>
      </c>
      <c r="M1689" s="204" t="s">
        <v>3744</v>
      </c>
      <c r="N1689" s="144"/>
      <c r="O1689" s="144"/>
      <c r="P1689" s="235">
        <f t="shared" ca="1" si="53"/>
        <v>43509</v>
      </c>
      <c r="Q1689" s="236" t="str">
        <f t="shared" si="54"/>
        <v>ТАК</v>
      </c>
      <c r="R1689" s="152" t="s">
        <v>8291</v>
      </c>
      <c r="S1689" s="152"/>
      <c r="T1689" s="146"/>
      <c r="U1689" s="146"/>
      <c r="V1689" s="146"/>
    </row>
    <row r="1690" spans="1:22" ht="25.85" x14ac:dyDescent="0.2">
      <c r="A1690" s="258">
        <v>1205</v>
      </c>
      <c r="B1690" s="139">
        <f>SUBTOTAL(103,C$4:$C1690)</f>
        <v>1596</v>
      </c>
      <c r="C1690" s="142" t="s">
        <v>1117</v>
      </c>
      <c r="D1690" s="202" t="s">
        <v>8521</v>
      </c>
      <c r="E1690" s="205" t="s">
        <v>8591</v>
      </c>
      <c r="F1690" s="205" t="s">
        <v>8527</v>
      </c>
      <c r="G1690" s="203" t="s">
        <v>2583</v>
      </c>
      <c r="H1690" s="144" t="s">
        <v>8542</v>
      </c>
      <c r="I1690" s="144" t="s">
        <v>8539</v>
      </c>
      <c r="J1690" s="144"/>
      <c r="K1690" s="144" t="s">
        <v>8534</v>
      </c>
      <c r="L1690" s="204" t="s">
        <v>394</v>
      </c>
      <c r="M1690" s="204" t="s">
        <v>395</v>
      </c>
      <c r="N1690" s="144"/>
      <c r="O1690" s="144"/>
      <c r="P1690" s="235">
        <f t="shared" ca="1" si="53"/>
        <v>43509</v>
      </c>
      <c r="Q1690" s="236" t="str">
        <f t="shared" si="54"/>
        <v>ТАК</v>
      </c>
      <c r="R1690" s="152" t="s">
        <v>8291</v>
      </c>
      <c r="S1690" s="152"/>
      <c r="T1690" s="146"/>
      <c r="U1690" s="146"/>
      <c r="V1690" s="146"/>
    </row>
    <row r="1691" spans="1:22" ht="25.85" x14ac:dyDescent="0.2">
      <c r="A1691" s="258">
        <v>1206</v>
      </c>
      <c r="B1691" s="139">
        <f>SUBTOTAL(103,C$4:$C1691)</f>
        <v>1597</v>
      </c>
      <c r="C1691" s="142" t="s">
        <v>1121</v>
      </c>
      <c r="D1691" s="202" t="s">
        <v>4400</v>
      </c>
      <c r="E1691" s="205" t="s">
        <v>4401</v>
      </c>
      <c r="F1691" s="205" t="s">
        <v>4402</v>
      </c>
      <c r="G1691" s="203" t="s">
        <v>2583</v>
      </c>
      <c r="H1691" s="144" t="s">
        <v>5663</v>
      </c>
      <c r="I1691" s="93" t="s">
        <v>6712</v>
      </c>
      <c r="J1691" s="144"/>
      <c r="K1691" s="144" t="s">
        <v>5629</v>
      </c>
      <c r="L1691" s="129" t="s">
        <v>394</v>
      </c>
      <c r="M1691" s="129" t="s">
        <v>395</v>
      </c>
      <c r="N1691" s="144"/>
      <c r="O1691" s="144"/>
      <c r="P1691" s="235">
        <f t="shared" ca="1" si="53"/>
        <v>43509</v>
      </c>
      <c r="Q1691" s="236" t="str">
        <f t="shared" si="54"/>
        <v>ТАК</v>
      </c>
      <c r="R1691" s="152" t="s">
        <v>8291</v>
      </c>
      <c r="S1691" s="152"/>
      <c r="T1691" s="146"/>
      <c r="U1691" s="146"/>
      <c r="V1691" s="146"/>
    </row>
    <row r="1692" spans="1:22" ht="27.2" x14ac:dyDescent="0.25">
      <c r="A1692" s="258">
        <v>1207</v>
      </c>
      <c r="B1692" s="139">
        <f>SUBTOTAL(103,C$4:$C1692)</f>
        <v>1598</v>
      </c>
      <c r="C1692" s="142" t="s">
        <v>1123</v>
      </c>
      <c r="D1692" s="202" t="s">
        <v>10688</v>
      </c>
      <c r="E1692" s="205" t="s">
        <v>10828</v>
      </c>
      <c r="F1692" s="205" t="s">
        <v>10703</v>
      </c>
      <c r="G1692" s="203" t="s">
        <v>7731</v>
      </c>
      <c r="H1692" s="144" t="s">
        <v>10643</v>
      </c>
      <c r="I1692" s="144" t="s">
        <v>10856</v>
      </c>
      <c r="J1692" s="144" t="s">
        <v>10793</v>
      </c>
      <c r="K1692" s="144" t="s">
        <v>10773</v>
      </c>
      <c r="L1692" s="129" t="s">
        <v>3743</v>
      </c>
      <c r="M1692" s="129" t="s">
        <v>3744</v>
      </c>
      <c r="N1692" s="234"/>
      <c r="O1692" s="237"/>
      <c r="P1692" s="235">
        <f t="shared" ca="1" si="53"/>
        <v>43509</v>
      </c>
      <c r="Q1692" s="236" t="str">
        <f t="shared" si="54"/>
        <v>ТАК</v>
      </c>
      <c r="R1692" s="152" t="s">
        <v>8699</v>
      </c>
      <c r="S1692" s="152" t="s">
        <v>10829</v>
      </c>
      <c r="T1692" s="80" t="s">
        <v>10729</v>
      </c>
      <c r="U1692" s="65" t="s">
        <v>10729</v>
      </c>
      <c r="V1692" s="146"/>
    </row>
    <row r="1693" spans="1:22" ht="51.65" x14ac:dyDescent="0.2">
      <c r="A1693" s="258">
        <v>1208</v>
      </c>
      <c r="B1693" s="139">
        <f>SUBTOTAL(103,C$4:$C1693)</f>
        <v>1599</v>
      </c>
      <c r="C1693" s="258" t="s">
        <v>1104</v>
      </c>
      <c r="D1693" s="140">
        <v>41232341</v>
      </c>
      <c r="E1693" s="123" t="s">
        <v>1973</v>
      </c>
      <c r="F1693" s="123" t="s">
        <v>314</v>
      </c>
      <c r="G1693" s="138" t="s">
        <v>2588</v>
      </c>
      <c r="H1693" s="144" t="s">
        <v>5965</v>
      </c>
      <c r="I1693" s="144" t="s">
        <v>6548</v>
      </c>
      <c r="J1693" s="144" t="s">
        <v>4187</v>
      </c>
      <c r="K1693" s="144" t="s">
        <v>4855</v>
      </c>
      <c r="L1693" s="129" t="s">
        <v>4339</v>
      </c>
      <c r="M1693" s="129" t="s">
        <v>1608</v>
      </c>
      <c r="N1693" s="144"/>
      <c r="O1693" s="144"/>
      <c r="P1693" s="235">
        <f t="shared" ca="1" si="53"/>
        <v>43509</v>
      </c>
      <c r="Q1693" s="236" t="str">
        <f t="shared" si="54"/>
        <v>ТАК</v>
      </c>
      <c r="R1693" s="152" t="s">
        <v>8291</v>
      </c>
      <c r="S1693" s="152"/>
      <c r="T1693" s="146"/>
      <c r="U1693" s="146"/>
      <c r="V1693" s="146"/>
    </row>
    <row r="1694" spans="1:22" ht="25.85" x14ac:dyDescent="0.2">
      <c r="A1694" s="262">
        <v>1209</v>
      </c>
      <c r="B1694" s="139">
        <f>SUBTOTAL(103,C$4:$C1694)</f>
        <v>1600</v>
      </c>
      <c r="C1694" s="142" t="s">
        <v>1104</v>
      </c>
      <c r="D1694" s="202" t="s">
        <v>6943</v>
      </c>
      <c r="E1694" s="205" t="s">
        <v>8062</v>
      </c>
      <c r="F1694" s="205" t="s">
        <v>10549</v>
      </c>
      <c r="G1694" s="203" t="s">
        <v>2586</v>
      </c>
      <c r="H1694" s="144" t="s">
        <v>6932</v>
      </c>
      <c r="I1694" s="144" t="s">
        <v>7001</v>
      </c>
      <c r="J1694" s="144" t="s">
        <v>6976</v>
      </c>
      <c r="K1694" s="144" t="s">
        <v>6966</v>
      </c>
      <c r="L1694" s="129" t="s">
        <v>3743</v>
      </c>
      <c r="M1694" s="129" t="s">
        <v>3744</v>
      </c>
      <c r="N1694" s="144"/>
      <c r="O1694" s="144"/>
      <c r="P1694" s="235">
        <f t="shared" ca="1" si="53"/>
        <v>43509</v>
      </c>
      <c r="Q1694" s="236" t="str">
        <f t="shared" si="54"/>
        <v>ТАК</v>
      </c>
      <c r="R1694" s="152" t="s">
        <v>8291</v>
      </c>
      <c r="S1694" s="152"/>
      <c r="T1694" s="146"/>
      <c r="U1694" s="146"/>
      <c r="V1694" s="146"/>
    </row>
    <row r="1695" spans="1:22" ht="51.65" x14ac:dyDescent="0.2">
      <c r="A1695" s="263"/>
      <c r="B1695" s="139">
        <f>SUBTOTAL(103,C$4:$C1695)</f>
        <v>1601</v>
      </c>
      <c r="C1695" s="142" t="s">
        <v>1104</v>
      </c>
      <c r="D1695" s="202">
        <v>41235955</v>
      </c>
      <c r="E1695" s="205" t="s">
        <v>8062</v>
      </c>
      <c r="F1695" s="205" t="s">
        <v>10549</v>
      </c>
      <c r="G1695" s="138" t="s">
        <v>2588</v>
      </c>
      <c r="H1695" s="144" t="s">
        <v>7994</v>
      </c>
      <c r="I1695" s="144" t="s">
        <v>8105</v>
      </c>
      <c r="J1695" s="144" t="s">
        <v>8089</v>
      </c>
      <c r="K1695" s="144" t="s">
        <v>6966</v>
      </c>
      <c r="L1695" s="204" t="s">
        <v>1609</v>
      </c>
      <c r="M1695" s="204" t="s">
        <v>1608</v>
      </c>
      <c r="N1695" s="144"/>
      <c r="O1695" s="144"/>
      <c r="P1695" s="235">
        <f t="shared" ca="1" si="53"/>
        <v>43509</v>
      </c>
      <c r="Q1695" s="236" t="str">
        <f t="shared" si="54"/>
        <v>ТАК</v>
      </c>
      <c r="R1695" s="152" t="s">
        <v>8291</v>
      </c>
      <c r="S1695" s="152" t="s">
        <v>8387</v>
      </c>
      <c r="T1695" s="152" t="s">
        <v>8385</v>
      </c>
      <c r="U1695" s="152" t="s">
        <v>8384</v>
      </c>
      <c r="V1695" s="146"/>
    </row>
    <row r="1696" spans="1:22" ht="25.85" x14ac:dyDescent="0.2">
      <c r="A1696" s="258">
        <v>1210</v>
      </c>
      <c r="B1696" s="139">
        <f>SUBTOTAL(103,C$4:$C1696)</f>
        <v>1602</v>
      </c>
      <c r="C1696" s="142" t="s">
        <v>1115</v>
      </c>
      <c r="D1696" s="202" t="s">
        <v>559</v>
      </c>
      <c r="E1696" s="205" t="s">
        <v>560</v>
      </c>
      <c r="F1696" s="205" t="s">
        <v>561</v>
      </c>
      <c r="G1696" s="203" t="s">
        <v>2586</v>
      </c>
      <c r="H1696" s="144" t="s">
        <v>5685</v>
      </c>
      <c r="I1696" s="130" t="s">
        <v>6138</v>
      </c>
      <c r="J1696" s="144" t="s">
        <v>5276</v>
      </c>
      <c r="K1696" s="144" t="s">
        <v>5114</v>
      </c>
      <c r="L1696" s="129" t="s">
        <v>3743</v>
      </c>
      <c r="M1696" s="129" t="s">
        <v>3744</v>
      </c>
      <c r="N1696" s="144"/>
      <c r="O1696" s="144"/>
      <c r="P1696" s="235">
        <f t="shared" ca="1" si="53"/>
        <v>43509</v>
      </c>
      <c r="Q1696" s="236" t="str">
        <f t="shared" si="54"/>
        <v>ТАК</v>
      </c>
      <c r="R1696" s="152" t="s">
        <v>8291</v>
      </c>
      <c r="S1696" s="152" t="s">
        <v>8409</v>
      </c>
      <c r="T1696" s="152" t="s">
        <v>8411</v>
      </c>
      <c r="U1696" s="152" t="s">
        <v>8410</v>
      </c>
      <c r="V1696" s="146"/>
    </row>
    <row r="1697" spans="1:22" ht="51.65" x14ac:dyDescent="0.2">
      <c r="A1697" s="258">
        <v>1211</v>
      </c>
      <c r="B1697" s="139">
        <f>SUBTOTAL(103,C$4:$C1697)</f>
        <v>1603</v>
      </c>
      <c r="C1697" s="220" t="s">
        <v>1123</v>
      </c>
      <c r="D1697" s="140">
        <v>41252991</v>
      </c>
      <c r="E1697" s="123" t="s">
        <v>357</v>
      </c>
      <c r="F1697" s="123" t="s">
        <v>295</v>
      </c>
      <c r="G1697" s="138" t="s">
        <v>2588</v>
      </c>
      <c r="H1697" s="144" t="s">
        <v>5851</v>
      </c>
      <c r="I1697" s="144" t="s">
        <v>6431</v>
      </c>
      <c r="J1697" s="144" t="s">
        <v>4188</v>
      </c>
      <c r="K1697" s="144" t="s">
        <v>4856</v>
      </c>
      <c r="L1697" s="129" t="s">
        <v>4339</v>
      </c>
      <c r="M1697" s="129" t="s">
        <v>1608</v>
      </c>
      <c r="N1697" s="144"/>
      <c r="O1697" s="144"/>
      <c r="P1697" s="235">
        <f t="shared" ca="1" si="53"/>
        <v>43509</v>
      </c>
      <c r="Q1697" s="236" t="str">
        <f t="shared" si="54"/>
        <v>ТАК</v>
      </c>
      <c r="R1697" s="152" t="s">
        <v>8291</v>
      </c>
      <c r="S1697" s="152" t="s">
        <v>8409</v>
      </c>
      <c r="T1697" s="152" t="s">
        <v>8411</v>
      </c>
      <c r="U1697" s="152" t="s">
        <v>8410</v>
      </c>
      <c r="V1697" s="146"/>
    </row>
    <row r="1698" spans="1:22" ht="51.65" x14ac:dyDescent="0.2">
      <c r="A1698" s="258">
        <v>1212</v>
      </c>
      <c r="B1698" s="139">
        <f>SUBTOTAL(103,C$4:$C1698)</f>
        <v>1604</v>
      </c>
      <c r="C1698" s="220" t="s">
        <v>1104</v>
      </c>
      <c r="D1698" s="140" t="s">
        <v>1743</v>
      </c>
      <c r="E1698" s="205" t="s">
        <v>4331</v>
      </c>
      <c r="F1698" s="205" t="s">
        <v>1744</v>
      </c>
      <c r="G1698" s="138" t="s">
        <v>2588</v>
      </c>
      <c r="H1698" s="144" t="s">
        <v>5858</v>
      </c>
      <c r="I1698" s="144" t="s">
        <v>6400</v>
      </c>
      <c r="J1698" s="144" t="s">
        <v>4189</v>
      </c>
      <c r="K1698" s="144" t="s">
        <v>4857</v>
      </c>
      <c r="L1698" s="204" t="s">
        <v>4339</v>
      </c>
      <c r="M1698" s="129" t="s">
        <v>1608</v>
      </c>
      <c r="N1698" s="144"/>
      <c r="O1698" s="144"/>
      <c r="P1698" s="235">
        <f t="shared" ca="1" si="53"/>
        <v>43509</v>
      </c>
      <c r="Q1698" s="236" t="str">
        <f t="shared" si="54"/>
        <v>ТАК</v>
      </c>
      <c r="R1698" s="152" t="s">
        <v>8291</v>
      </c>
      <c r="S1698" s="152" t="s">
        <v>8422</v>
      </c>
      <c r="T1698" s="152" t="s">
        <v>8425</v>
      </c>
      <c r="U1698" s="152" t="s">
        <v>8424</v>
      </c>
      <c r="V1698" s="146"/>
    </row>
    <row r="1699" spans="1:22" ht="51.65" x14ac:dyDescent="0.2">
      <c r="A1699" s="258">
        <v>1213</v>
      </c>
      <c r="B1699" s="139">
        <f>SUBTOTAL(103,C$4:$C1699)</f>
        <v>1605</v>
      </c>
      <c r="C1699" s="258" t="s">
        <v>1104</v>
      </c>
      <c r="D1699" s="140">
        <v>41260164</v>
      </c>
      <c r="E1699" s="123" t="s">
        <v>382</v>
      </c>
      <c r="F1699" s="123" t="s">
        <v>4332</v>
      </c>
      <c r="G1699" s="138" t="s">
        <v>2588</v>
      </c>
      <c r="H1699" s="144" t="s">
        <v>5726</v>
      </c>
      <c r="I1699" s="144" t="s">
        <v>6289</v>
      </c>
      <c r="J1699" s="144" t="s">
        <v>4190</v>
      </c>
      <c r="K1699" s="144" t="s">
        <v>4858</v>
      </c>
      <c r="L1699" s="129" t="s">
        <v>4339</v>
      </c>
      <c r="M1699" s="129" t="s">
        <v>1608</v>
      </c>
      <c r="N1699" s="144"/>
      <c r="O1699" s="144"/>
      <c r="P1699" s="235">
        <f t="shared" ca="1" si="53"/>
        <v>43509</v>
      </c>
      <c r="Q1699" s="236" t="str">
        <f t="shared" si="54"/>
        <v>ТАК</v>
      </c>
      <c r="R1699" s="152" t="s">
        <v>8291</v>
      </c>
      <c r="S1699" s="152" t="s">
        <v>8423</v>
      </c>
      <c r="T1699" s="152" t="s">
        <v>8426</v>
      </c>
      <c r="U1699" s="152" t="s">
        <v>8298</v>
      </c>
      <c r="V1699" s="146"/>
    </row>
    <row r="1700" spans="1:22" ht="25.85" x14ac:dyDescent="0.2">
      <c r="A1700" s="258">
        <v>1214</v>
      </c>
      <c r="B1700" s="139">
        <f>SUBTOTAL(103,C$4:$C1700)</f>
        <v>1606</v>
      </c>
      <c r="C1700" s="142" t="s">
        <v>1114</v>
      </c>
      <c r="D1700" s="128" t="s">
        <v>5630</v>
      </c>
      <c r="E1700" s="173" t="s">
        <v>3896</v>
      </c>
      <c r="F1700" s="173" t="s">
        <v>3876</v>
      </c>
      <c r="G1700" s="137" t="s">
        <v>2583</v>
      </c>
      <c r="H1700" s="144" t="s">
        <v>5817</v>
      </c>
      <c r="I1700" s="144" t="s">
        <v>6713</v>
      </c>
      <c r="J1700" s="144"/>
      <c r="K1700" s="144" t="s">
        <v>5631</v>
      </c>
      <c r="L1700" s="129" t="s">
        <v>394</v>
      </c>
      <c r="M1700" s="129" t="s">
        <v>395</v>
      </c>
      <c r="N1700" s="144"/>
      <c r="O1700" s="144"/>
      <c r="P1700" s="235">
        <f t="shared" ca="1" si="53"/>
        <v>43509</v>
      </c>
      <c r="Q1700" s="236" t="str">
        <f t="shared" si="54"/>
        <v>ТАК</v>
      </c>
      <c r="R1700" s="152" t="s">
        <v>8291</v>
      </c>
      <c r="S1700" s="152" t="s">
        <v>8444</v>
      </c>
      <c r="T1700" s="152" t="s">
        <v>8450</v>
      </c>
      <c r="U1700" s="152" t="s">
        <v>8456</v>
      </c>
      <c r="V1700" s="146"/>
    </row>
    <row r="1701" spans="1:22" ht="25.85" x14ac:dyDescent="0.2">
      <c r="A1701" s="258">
        <v>1215</v>
      </c>
      <c r="B1701" s="139">
        <f>SUBTOTAL(103,C$4:$C1701)</f>
        <v>1607</v>
      </c>
      <c r="C1701" s="142" t="s">
        <v>1113</v>
      </c>
      <c r="D1701" s="202" t="s">
        <v>7926</v>
      </c>
      <c r="E1701" s="173" t="s">
        <v>7977</v>
      </c>
      <c r="F1701" s="173" t="s">
        <v>7944</v>
      </c>
      <c r="G1701" s="203" t="s">
        <v>2583</v>
      </c>
      <c r="H1701" s="144" t="s">
        <v>7992</v>
      </c>
      <c r="I1701" s="144" t="s">
        <v>8002</v>
      </c>
      <c r="J1701" s="144"/>
      <c r="K1701" s="144" t="s">
        <v>7958</v>
      </c>
      <c r="L1701" s="129" t="s">
        <v>394</v>
      </c>
      <c r="M1701" s="129" t="s">
        <v>395</v>
      </c>
      <c r="N1701" s="144"/>
      <c r="O1701" s="144"/>
      <c r="P1701" s="235">
        <f t="shared" ca="1" si="53"/>
        <v>43509</v>
      </c>
      <c r="Q1701" s="236" t="str">
        <f t="shared" si="54"/>
        <v>ТАК</v>
      </c>
      <c r="R1701" s="152" t="s">
        <v>8291</v>
      </c>
      <c r="S1701" s="152" t="s">
        <v>8445</v>
      </c>
      <c r="T1701" s="152" t="s">
        <v>8451</v>
      </c>
      <c r="U1701" s="152" t="s">
        <v>8451</v>
      </c>
      <c r="V1701" s="146"/>
    </row>
    <row r="1702" spans="1:22" ht="25.85" x14ac:dyDescent="0.25">
      <c r="A1702" s="258">
        <v>1216</v>
      </c>
      <c r="B1702" s="139">
        <f>SUBTOTAL(103,C$4:$C1702)</f>
        <v>1608</v>
      </c>
      <c r="C1702" s="142" t="s">
        <v>1113</v>
      </c>
      <c r="D1702" s="128" t="s">
        <v>10040</v>
      </c>
      <c r="E1702" s="173" t="s">
        <v>10120</v>
      </c>
      <c r="F1702" s="173" t="s">
        <v>10063</v>
      </c>
      <c r="G1702" s="203" t="s">
        <v>2583</v>
      </c>
      <c r="H1702" s="144" t="s">
        <v>10098</v>
      </c>
      <c r="I1702" s="144" t="s">
        <v>10106</v>
      </c>
      <c r="J1702" s="221"/>
      <c r="K1702" s="144" t="s">
        <v>10082</v>
      </c>
      <c r="L1702" s="129" t="s">
        <v>394</v>
      </c>
      <c r="M1702" s="129" t="s">
        <v>395</v>
      </c>
      <c r="N1702" s="234"/>
      <c r="O1702" s="237"/>
      <c r="P1702" s="235">
        <f t="shared" ca="1" si="53"/>
        <v>43509</v>
      </c>
      <c r="Q1702" s="236" t="str">
        <f t="shared" si="54"/>
        <v>ТАК</v>
      </c>
      <c r="R1702" s="152" t="s">
        <v>8699</v>
      </c>
      <c r="S1702" s="152" t="s">
        <v>10121</v>
      </c>
      <c r="T1702" s="239" t="s">
        <v>10159</v>
      </c>
      <c r="U1702" s="238" t="s">
        <v>8298</v>
      </c>
      <c r="V1702" s="146"/>
    </row>
    <row r="1703" spans="1:22" ht="51.65" x14ac:dyDescent="0.2">
      <c r="A1703" s="258">
        <v>1217</v>
      </c>
      <c r="B1703" s="139">
        <f>SUBTOTAL(103,C$4:$C1703)</f>
        <v>1609</v>
      </c>
      <c r="C1703" s="258" t="s">
        <v>1104</v>
      </c>
      <c r="D1703" s="140">
        <v>41285283</v>
      </c>
      <c r="E1703" s="123" t="s">
        <v>370</v>
      </c>
      <c r="F1703" s="123" t="s">
        <v>4333</v>
      </c>
      <c r="G1703" s="138" t="s">
        <v>2588</v>
      </c>
      <c r="H1703" s="144" t="s">
        <v>5872</v>
      </c>
      <c r="I1703" s="144" t="s">
        <v>6461</v>
      </c>
      <c r="J1703" s="144" t="s">
        <v>4191</v>
      </c>
      <c r="K1703" s="144" t="s">
        <v>4859</v>
      </c>
      <c r="L1703" s="129" t="s">
        <v>4339</v>
      </c>
      <c r="M1703" s="129" t="s">
        <v>1608</v>
      </c>
      <c r="N1703" s="144"/>
      <c r="O1703" s="144"/>
      <c r="P1703" s="235">
        <f t="shared" ca="1" si="53"/>
        <v>43509</v>
      </c>
      <c r="Q1703" s="236" t="str">
        <f t="shared" si="54"/>
        <v>ТАК</v>
      </c>
      <c r="R1703" s="152" t="s">
        <v>8291</v>
      </c>
      <c r="S1703" s="152" t="s">
        <v>8446</v>
      </c>
      <c r="T1703" s="152" t="s">
        <v>8452</v>
      </c>
      <c r="U1703" s="152" t="s">
        <v>8457</v>
      </c>
      <c r="V1703" s="146"/>
    </row>
    <row r="1704" spans="1:22" ht="25.85" x14ac:dyDescent="0.2">
      <c r="A1704" s="258">
        <v>1218</v>
      </c>
      <c r="B1704" s="139">
        <f>SUBTOTAL(103,C$4:$C1704)</f>
        <v>1610</v>
      </c>
      <c r="C1704" s="142" t="s">
        <v>1104</v>
      </c>
      <c r="D1704" s="202" t="s">
        <v>7505</v>
      </c>
      <c r="E1704" s="205" t="s">
        <v>7595</v>
      </c>
      <c r="F1704" s="205" t="s">
        <v>7537</v>
      </c>
      <c r="G1704" s="203" t="s">
        <v>2583</v>
      </c>
      <c r="H1704" s="144" t="s">
        <v>7624</v>
      </c>
      <c r="I1704" s="144" t="s">
        <v>7886</v>
      </c>
      <c r="J1704" s="144"/>
      <c r="K1704" s="144" t="s">
        <v>7565</v>
      </c>
      <c r="L1704" s="204" t="s">
        <v>394</v>
      </c>
      <c r="M1704" s="204" t="s">
        <v>395</v>
      </c>
      <c r="N1704" s="144"/>
      <c r="O1704" s="144"/>
      <c r="P1704" s="235">
        <f t="shared" ca="1" si="53"/>
        <v>43509</v>
      </c>
      <c r="Q1704" s="236" t="str">
        <f t="shared" si="54"/>
        <v>ТАК</v>
      </c>
      <c r="R1704" s="152" t="s">
        <v>8291</v>
      </c>
      <c r="S1704" s="152" t="s">
        <v>8447</v>
      </c>
      <c r="T1704" s="152" t="s">
        <v>8453</v>
      </c>
      <c r="U1704" s="241" t="s">
        <v>8298</v>
      </c>
      <c r="V1704" s="146"/>
    </row>
    <row r="1705" spans="1:22" ht="25.85" x14ac:dyDescent="0.2">
      <c r="A1705" s="258">
        <v>1219</v>
      </c>
      <c r="B1705" s="139">
        <f>SUBTOTAL(103,C$4:$C1705)</f>
        <v>1611</v>
      </c>
      <c r="C1705" s="142" t="s">
        <v>1115</v>
      </c>
      <c r="D1705" s="128" t="s">
        <v>8522</v>
      </c>
      <c r="E1705" s="173" t="s">
        <v>8593</v>
      </c>
      <c r="F1705" s="173" t="s">
        <v>8775</v>
      </c>
      <c r="G1705" s="203" t="s">
        <v>2583</v>
      </c>
      <c r="H1705" s="144" t="s">
        <v>8542</v>
      </c>
      <c r="I1705" s="144" t="s">
        <v>8540</v>
      </c>
      <c r="J1705" s="144"/>
      <c r="K1705" s="144" t="s">
        <v>8535</v>
      </c>
      <c r="L1705" s="129" t="s">
        <v>394</v>
      </c>
      <c r="M1705" s="129" t="s">
        <v>395</v>
      </c>
      <c r="N1705" s="144"/>
      <c r="O1705" s="144"/>
      <c r="P1705" s="235">
        <f t="shared" ca="1" si="53"/>
        <v>43509</v>
      </c>
      <c r="Q1705" s="236" t="str">
        <f t="shared" si="54"/>
        <v>ТАК</v>
      </c>
      <c r="R1705" s="152" t="s">
        <v>8291</v>
      </c>
      <c r="S1705" s="152" t="s">
        <v>8448</v>
      </c>
      <c r="T1705" s="152" t="s">
        <v>8454</v>
      </c>
      <c r="U1705" s="152" t="s">
        <v>8458</v>
      </c>
      <c r="V1705" s="146"/>
    </row>
    <row r="1706" spans="1:22" ht="25.85" x14ac:dyDescent="0.2">
      <c r="A1706" s="258">
        <v>1220</v>
      </c>
      <c r="B1706" s="139">
        <f>SUBTOTAL(103,C$4:$C1706)</f>
        <v>1612</v>
      </c>
      <c r="C1706" s="220" t="s">
        <v>1104</v>
      </c>
      <c r="D1706" s="140" t="s">
        <v>181</v>
      </c>
      <c r="E1706" s="123" t="s">
        <v>182</v>
      </c>
      <c r="F1706" s="123" t="s">
        <v>1186</v>
      </c>
      <c r="G1706" s="203" t="s">
        <v>2583</v>
      </c>
      <c r="H1706" s="144" t="s">
        <v>5825</v>
      </c>
      <c r="I1706" s="144" t="s">
        <v>6350</v>
      </c>
      <c r="J1706" s="144" t="s">
        <v>6895</v>
      </c>
      <c r="K1706" s="144" t="s">
        <v>6896</v>
      </c>
      <c r="L1706" s="129" t="s">
        <v>394</v>
      </c>
      <c r="M1706" s="129" t="s">
        <v>395</v>
      </c>
      <c r="N1706" s="144"/>
      <c r="O1706" s="144"/>
      <c r="P1706" s="235">
        <f t="shared" ca="1" si="53"/>
        <v>43509</v>
      </c>
      <c r="Q1706" s="236" t="str">
        <f t="shared" si="54"/>
        <v>ТАК</v>
      </c>
      <c r="R1706" s="152" t="s">
        <v>8291</v>
      </c>
      <c r="S1706" s="152" t="s">
        <v>8449</v>
      </c>
      <c r="T1706" s="152" t="s">
        <v>8455</v>
      </c>
      <c r="U1706" s="241" t="s">
        <v>8298</v>
      </c>
      <c r="V1706" s="146"/>
    </row>
    <row r="1707" spans="1:22" ht="38.75" x14ac:dyDescent="0.2">
      <c r="A1707" s="258">
        <v>1221</v>
      </c>
      <c r="B1707" s="139">
        <f>SUBTOTAL(103,C$4:$C1707)</f>
        <v>1613</v>
      </c>
      <c r="C1707" s="142" t="s">
        <v>1104</v>
      </c>
      <c r="D1707" s="202" t="s">
        <v>8813</v>
      </c>
      <c r="E1707" s="205" t="s">
        <v>8867</v>
      </c>
      <c r="F1707" s="205" t="s">
        <v>8828</v>
      </c>
      <c r="G1707" s="203" t="s">
        <v>2583</v>
      </c>
      <c r="H1707" s="144" t="s">
        <v>8894</v>
      </c>
      <c r="I1707" s="144" t="s">
        <v>8902</v>
      </c>
      <c r="J1707" s="144"/>
      <c r="K1707" s="144" t="s">
        <v>8840</v>
      </c>
      <c r="L1707" s="204" t="s">
        <v>394</v>
      </c>
      <c r="M1707" s="204" t="s">
        <v>395</v>
      </c>
      <c r="N1707" s="144"/>
      <c r="O1707" s="144"/>
      <c r="P1707" s="235">
        <f t="shared" ca="1" si="53"/>
        <v>43509</v>
      </c>
      <c r="Q1707" s="236" t="str">
        <f t="shared" si="54"/>
        <v>ТАК</v>
      </c>
      <c r="R1707" s="152" t="s">
        <v>8291</v>
      </c>
      <c r="S1707" s="152" t="s">
        <v>8477</v>
      </c>
      <c r="T1707" s="152" t="s">
        <v>8488</v>
      </c>
      <c r="U1707" s="152" t="s">
        <v>8488</v>
      </c>
      <c r="V1707" s="146"/>
    </row>
    <row r="1708" spans="1:22" ht="25.85" x14ac:dyDescent="0.2">
      <c r="A1708" s="262">
        <v>1222</v>
      </c>
      <c r="B1708" s="139">
        <f>SUBTOTAL(103,C$4:$C1708)</f>
        <v>1614</v>
      </c>
      <c r="C1708" s="258" t="s">
        <v>1104</v>
      </c>
      <c r="D1708" s="140" t="s">
        <v>1499</v>
      </c>
      <c r="E1708" s="175" t="s">
        <v>2162</v>
      </c>
      <c r="F1708" s="173" t="s">
        <v>1498</v>
      </c>
      <c r="G1708" s="137" t="s">
        <v>2586</v>
      </c>
      <c r="H1708" s="144" t="s">
        <v>5685</v>
      </c>
      <c r="I1708" s="130" t="s">
        <v>6123</v>
      </c>
      <c r="J1708" s="144" t="s">
        <v>5277</v>
      </c>
      <c r="K1708" s="144" t="s">
        <v>5115</v>
      </c>
      <c r="L1708" s="129" t="s">
        <v>3743</v>
      </c>
      <c r="M1708" s="129" t="s">
        <v>3744</v>
      </c>
      <c r="N1708" s="144"/>
      <c r="O1708" s="144"/>
      <c r="P1708" s="235">
        <f t="shared" ca="1" si="53"/>
        <v>43509</v>
      </c>
      <c r="Q1708" s="236" t="str">
        <f t="shared" si="54"/>
        <v>ТАК</v>
      </c>
      <c r="R1708" s="152" t="s">
        <v>8291</v>
      </c>
      <c r="S1708" s="152" t="s">
        <v>8478</v>
      </c>
      <c r="T1708" s="152" t="s">
        <v>8489</v>
      </c>
      <c r="U1708" s="152" t="s">
        <v>8498</v>
      </c>
      <c r="V1708" s="146"/>
    </row>
    <row r="1709" spans="1:22" ht="27.2" x14ac:dyDescent="0.25">
      <c r="A1709" s="263"/>
      <c r="B1709" s="139">
        <f>SUBTOTAL(103,C$4:$C1709)</f>
        <v>1615</v>
      </c>
      <c r="C1709" s="142" t="s">
        <v>1104</v>
      </c>
      <c r="D1709" s="128" t="s">
        <v>1499</v>
      </c>
      <c r="E1709" s="173" t="s">
        <v>2162</v>
      </c>
      <c r="F1709" s="173" t="s">
        <v>1498</v>
      </c>
      <c r="G1709" s="203" t="s">
        <v>7731</v>
      </c>
      <c r="H1709" s="144" t="s">
        <v>9580</v>
      </c>
      <c r="I1709" s="144" t="s">
        <v>9696</v>
      </c>
      <c r="J1709" s="144" t="s">
        <v>9647</v>
      </c>
      <c r="K1709" s="144" t="s">
        <v>5115</v>
      </c>
      <c r="L1709" s="129" t="s">
        <v>3743</v>
      </c>
      <c r="M1709" s="129" t="s">
        <v>3744</v>
      </c>
      <c r="N1709" s="234"/>
      <c r="O1709" s="237"/>
      <c r="P1709" s="235">
        <f t="shared" ca="1" si="53"/>
        <v>43509</v>
      </c>
      <c r="Q1709" s="236" t="str">
        <f t="shared" si="54"/>
        <v>ТАК</v>
      </c>
      <c r="R1709" s="152" t="s">
        <v>8291</v>
      </c>
      <c r="S1709" s="152" t="s">
        <v>8479</v>
      </c>
      <c r="T1709" s="152" t="s">
        <v>8490</v>
      </c>
      <c r="U1709" s="152" t="s">
        <v>8499</v>
      </c>
      <c r="V1709" s="146"/>
    </row>
    <row r="1710" spans="1:22" ht="27.2" x14ac:dyDescent="0.25">
      <c r="A1710" s="258">
        <v>1223</v>
      </c>
      <c r="B1710" s="139">
        <f>SUBTOTAL(103,C$4:$C1710)</f>
        <v>1616</v>
      </c>
      <c r="C1710" s="142" t="s">
        <v>1119</v>
      </c>
      <c r="D1710" s="202" t="s">
        <v>10188</v>
      </c>
      <c r="E1710" s="205" t="s">
        <v>10305</v>
      </c>
      <c r="F1710" s="205" t="s">
        <v>10209</v>
      </c>
      <c r="G1710" s="203" t="s">
        <v>7731</v>
      </c>
      <c r="H1710" s="144" t="s">
        <v>10098</v>
      </c>
      <c r="I1710" s="144" t="s">
        <v>10224</v>
      </c>
      <c r="J1710" s="144" t="s">
        <v>10241</v>
      </c>
      <c r="K1710" s="144" t="s">
        <v>10267</v>
      </c>
      <c r="L1710" s="204" t="s">
        <v>3743</v>
      </c>
      <c r="M1710" s="204" t="s">
        <v>3744</v>
      </c>
      <c r="N1710" s="234"/>
      <c r="O1710" s="237"/>
      <c r="P1710" s="235">
        <f t="shared" ca="1" si="53"/>
        <v>43509</v>
      </c>
      <c r="Q1710" s="236" t="str">
        <f t="shared" si="54"/>
        <v>ТАК</v>
      </c>
      <c r="R1710" s="152" t="s">
        <v>8699</v>
      </c>
      <c r="S1710" s="152" t="s">
        <v>10306</v>
      </c>
      <c r="T1710" s="80" t="s">
        <v>10366</v>
      </c>
      <c r="U1710" s="231" t="s">
        <v>8298</v>
      </c>
      <c r="V1710" s="146"/>
    </row>
    <row r="1711" spans="1:22" ht="51.65" x14ac:dyDescent="0.2">
      <c r="A1711" s="258">
        <v>1224</v>
      </c>
      <c r="B1711" s="139">
        <f>SUBTOTAL(103,C$4:$C1711)</f>
        <v>1617</v>
      </c>
      <c r="C1711" s="142" t="s">
        <v>1115</v>
      </c>
      <c r="D1711" s="128">
        <v>41309047</v>
      </c>
      <c r="E1711" s="173" t="s">
        <v>4260</v>
      </c>
      <c r="F1711" s="173" t="s">
        <v>6906</v>
      </c>
      <c r="G1711" s="138" t="s">
        <v>2588</v>
      </c>
      <c r="H1711" s="144" t="s">
        <v>5857</v>
      </c>
      <c r="I1711" s="144" t="s">
        <v>6698</v>
      </c>
      <c r="J1711" s="144" t="s">
        <v>4266</v>
      </c>
      <c r="K1711" s="144" t="s">
        <v>4860</v>
      </c>
      <c r="L1711" s="129" t="s">
        <v>4339</v>
      </c>
      <c r="M1711" s="129" t="s">
        <v>1608</v>
      </c>
      <c r="N1711" s="144"/>
      <c r="O1711" s="144"/>
      <c r="P1711" s="235">
        <f t="shared" ca="1" si="53"/>
        <v>43509</v>
      </c>
      <c r="Q1711" s="236" t="str">
        <f t="shared" si="54"/>
        <v>ТАК</v>
      </c>
      <c r="R1711" s="152" t="s">
        <v>8291</v>
      </c>
      <c r="S1711" s="152" t="s">
        <v>8480</v>
      </c>
      <c r="T1711" s="152" t="s">
        <v>8491</v>
      </c>
      <c r="U1711" s="241" t="s">
        <v>8298</v>
      </c>
      <c r="V1711" s="146"/>
    </row>
    <row r="1712" spans="1:22" ht="51.65" x14ac:dyDescent="0.2">
      <c r="A1712" s="258">
        <v>1225</v>
      </c>
      <c r="B1712" s="139">
        <f>SUBTOTAL(103,C$4:$C1712)</f>
        <v>1618</v>
      </c>
      <c r="C1712" s="142" t="s">
        <v>1104</v>
      </c>
      <c r="D1712" s="128">
        <v>41311229</v>
      </c>
      <c r="E1712" s="173" t="s">
        <v>4368</v>
      </c>
      <c r="F1712" s="173" t="s">
        <v>4369</v>
      </c>
      <c r="G1712" s="138" t="s">
        <v>2588</v>
      </c>
      <c r="H1712" s="144" t="s">
        <v>5663</v>
      </c>
      <c r="I1712" s="93" t="s">
        <v>6365</v>
      </c>
      <c r="J1712" s="144" t="s">
        <v>4512</v>
      </c>
      <c r="K1712" s="144" t="s">
        <v>4861</v>
      </c>
      <c r="L1712" s="129" t="s">
        <v>1609</v>
      </c>
      <c r="M1712" s="129" t="s">
        <v>1608</v>
      </c>
      <c r="N1712" s="144"/>
      <c r="O1712" s="144"/>
      <c r="P1712" s="235">
        <f t="shared" ca="1" si="53"/>
        <v>43509</v>
      </c>
      <c r="Q1712" s="236" t="str">
        <f t="shared" si="54"/>
        <v>ТАК</v>
      </c>
      <c r="R1712" s="152" t="s">
        <v>8291</v>
      </c>
      <c r="S1712" s="152" t="s">
        <v>8481</v>
      </c>
      <c r="T1712" s="152" t="s">
        <v>8492</v>
      </c>
      <c r="U1712" s="152" t="s">
        <v>8500</v>
      </c>
      <c r="V1712" s="146"/>
    </row>
    <row r="1713" spans="1:22" ht="25.85" x14ac:dyDescent="0.2">
      <c r="A1713" s="258">
        <v>1226</v>
      </c>
      <c r="B1713" s="139">
        <f>SUBTOTAL(103,C$4:$C1713)</f>
        <v>1619</v>
      </c>
      <c r="C1713" s="142" t="s">
        <v>1117</v>
      </c>
      <c r="D1713" s="128" t="s">
        <v>7922</v>
      </c>
      <c r="E1713" s="173" t="s">
        <v>7973</v>
      </c>
      <c r="F1713" s="173" t="s">
        <v>7940</v>
      </c>
      <c r="G1713" s="203" t="s">
        <v>2583</v>
      </c>
      <c r="H1713" s="144" t="s">
        <v>7991</v>
      </c>
      <c r="I1713" s="144" t="s">
        <v>7998</v>
      </c>
      <c r="J1713" s="144"/>
      <c r="K1713" s="144" t="s">
        <v>7581</v>
      </c>
      <c r="L1713" s="129" t="s">
        <v>394</v>
      </c>
      <c r="M1713" s="129" t="s">
        <v>395</v>
      </c>
      <c r="N1713" s="144"/>
      <c r="O1713" s="144"/>
      <c r="P1713" s="235">
        <f t="shared" ca="1" si="53"/>
        <v>43509</v>
      </c>
      <c r="Q1713" s="236" t="str">
        <f t="shared" si="54"/>
        <v>ТАК</v>
      </c>
      <c r="R1713" s="152" t="s">
        <v>8291</v>
      </c>
      <c r="S1713" s="152" t="s">
        <v>8482</v>
      </c>
      <c r="T1713" s="152" t="s">
        <v>8492</v>
      </c>
      <c r="U1713" s="152" t="s">
        <v>8500</v>
      </c>
      <c r="V1713" s="146"/>
    </row>
    <row r="1714" spans="1:22" ht="51.65" x14ac:dyDescent="0.2">
      <c r="A1714" s="258">
        <v>1227</v>
      </c>
      <c r="B1714" s="139">
        <f>SUBTOTAL(103,C$4:$C1714)</f>
        <v>1620</v>
      </c>
      <c r="C1714" s="220" t="s">
        <v>1104</v>
      </c>
      <c r="D1714" s="140">
        <v>41334204</v>
      </c>
      <c r="E1714" s="123" t="s">
        <v>2356</v>
      </c>
      <c r="F1714" s="123" t="s">
        <v>74</v>
      </c>
      <c r="G1714" s="138" t="s">
        <v>2588</v>
      </c>
      <c r="H1714" s="144" t="s">
        <v>5864</v>
      </c>
      <c r="I1714" s="144" t="s">
        <v>6407</v>
      </c>
      <c r="J1714" s="144" t="s">
        <v>4192</v>
      </c>
      <c r="K1714" s="144" t="s">
        <v>8806</v>
      </c>
      <c r="L1714" s="129" t="s">
        <v>4339</v>
      </c>
      <c r="M1714" s="129" t="s">
        <v>1608</v>
      </c>
      <c r="N1714" s="144"/>
      <c r="O1714" s="144"/>
      <c r="P1714" s="235">
        <f t="shared" ca="1" si="53"/>
        <v>43509</v>
      </c>
      <c r="Q1714" s="236" t="str">
        <f t="shared" si="54"/>
        <v>ТАК</v>
      </c>
      <c r="R1714" s="152" t="s">
        <v>8291</v>
      </c>
      <c r="S1714" s="152" t="s">
        <v>10521</v>
      </c>
      <c r="T1714" s="152" t="s">
        <v>8493</v>
      </c>
      <c r="U1714" s="152" t="s">
        <v>8493</v>
      </c>
      <c r="V1714" s="146"/>
    </row>
    <row r="1715" spans="1:22" ht="51.65" x14ac:dyDescent="0.2">
      <c r="A1715" s="258">
        <v>1228</v>
      </c>
      <c r="B1715" s="139">
        <f>SUBTOTAL(103,C$4:$C1715)</f>
        <v>1621</v>
      </c>
      <c r="C1715" s="258" t="s">
        <v>1104</v>
      </c>
      <c r="D1715" s="140">
        <v>41334230</v>
      </c>
      <c r="E1715" s="123" t="s">
        <v>1160</v>
      </c>
      <c r="F1715" s="123" t="s">
        <v>3775</v>
      </c>
      <c r="G1715" s="138" t="s">
        <v>2588</v>
      </c>
      <c r="H1715" s="144" t="s">
        <v>5864</v>
      </c>
      <c r="I1715" s="144" t="s">
        <v>6407</v>
      </c>
      <c r="J1715" s="144" t="s">
        <v>4193</v>
      </c>
      <c r="K1715" s="144" t="s">
        <v>4862</v>
      </c>
      <c r="L1715" s="129" t="s">
        <v>4339</v>
      </c>
      <c r="M1715" s="129" t="s">
        <v>1608</v>
      </c>
      <c r="N1715" s="144"/>
      <c r="O1715" s="144"/>
      <c r="P1715" s="235">
        <f t="shared" ca="1" si="53"/>
        <v>43509</v>
      </c>
      <c r="Q1715" s="236" t="str">
        <f t="shared" si="54"/>
        <v>ТАК</v>
      </c>
      <c r="R1715" s="152" t="s">
        <v>8291</v>
      </c>
      <c r="S1715" s="152" t="s">
        <v>8483</v>
      </c>
      <c r="T1715" s="152" t="s">
        <v>8494</v>
      </c>
      <c r="U1715" s="152" t="s">
        <v>8494</v>
      </c>
      <c r="V1715" s="146"/>
    </row>
    <row r="1716" spans="1:22" ht="25.85" x14ac:dyDescent="0.2">
      <c r="A1716" s="258">
        <v>1229</v>
      </c>
      <c r="B1716" s="139">
        <f>SUBTOTAL(103,C$4:$C1716)</f>
        <v>1622</v>
      </c>
      <c r="C1716" s="142" t="s">
        <v>1104</v>
      </c>
      <c r="D1716" s="128" t="s">
        <v>7925</v>
      </c>
      <c r="E1716" s="173" t="s">
        <v>7976</v>
      </c>
      <c r="F1716" s="173" t="s">
        <v>7943</v>
      </c>
      <c r="G1716" s="203" t="s">
        <v>2583</v>
      </c>
      <c r="H1716" s="144" t="s">
        <v>7992</v>
      </c>
      <c r="I1716" s="144" t="s">
        <v>8001</v>
      </c>
      <c r="J1716" s="144"/>
      <c r="K1716" s="144"/>
      <c r="L1716" s="129" t="s">
        <v>394</v>
      </c>
      <c r="M1716" s="129" t="s">
        <v>395</v>
      </c>
      <c r="N1716" s="144"/>
      <c r="O1716" s="144"/>
      <c r="P1716" s="235">
        <f t="shared" ca="1" si="53"/>
        <v>43509</v>
      </c>
      <c r="Q1716" s="236" t="str">
        <f t="shared" si="54"/>
        <v>ТАК</v>
      </c>
      <c r="R1716" s="152" t="s">
        <v>8291</v>
      </c>
      <c r="S1716" s="152" t="s">
        <v>8484</v>
      </c>
      <c r="T1716" s="152" t="s">
        <v>8488</v>
      </c>
      <c r="U1716" s="152" t="s">
        <v>8488</v>
      </c>
      <c r="V1716" s="146"/>
    </row>
    <row r="1717" spans="1:22" ht="25.85" x14ac:dyDescent="0.2">
      <c r="A1717" s="258">
        <v>1230</v>
      </c>
      <c r="B1717" s="139">
        <f>SUBTOTAL(103,C$4:$C1717)</f>
        <v>1623</v>
      </c>
      <c r="C1717" s="142" t="s">
        <v>1124</v>
      </c>
      <c r="D1717" s="128" t="s">
        <v>7510</v>
      </c>
      <c r="E1717" s="173" t="s">
        <v>7600</v>
      </c>
      <c r="F1717" s="173" t="s">
        <v>7540</v>
      </c>
      <c r="G1717" s="203" t="s">
        <v>2583</v>
      </c>
      <c r="H1717" s="144" t="s">
        <v>7624</v>
      </c>
      <c r="I1717" s="144" t="s">
        <v>7892</v>
      </c>
      <c r="J1717" s="144"/>
      <c r="K1717" s="144" t="s">
        <v>7568</v>
      </c>
      <c r="L1717" s="129" t="s">
        <v>394</v>
      </c>
      <c r="M1717" s="129" t="s">
        <v>395</v>
      </c>
      <c r="N1717" s="144"/>
      <c r="O1717" s="144"/>
      <c r="P1717" s="235">
        <f t="shared" ca="1" si="53"/>
        <v>43509</v>
      </c>
      <c r="Q1717" s="236" t="str">
        <f t="shared" si="54"/>
        <v>ТАК</v>
      </c>
      <c r="R1717" s="152" t="s">
        <v>8291</v>
      </c>
      <c r="S1717" s="152" t="s">
        <v>8485</v>
      </c>
      <c r="T1717" s="152" t="s">
        <v>8495</v>
      </c>
      <c r="U1717" s="152" t="s">
        <v>8501</v>
      </c>
      <c r="V1717" s="146"/>
    </row>
    <row r="1718" spans="1:22" ht="51.65" x14ac:dyDescent="0.2">
      <c r="A1718" s="258">
        <v>1231</v>
      </c>
      <c r="B1718" s="139">
        <f>SUBTOTAL(103,C$4:$C1718)</f>
        <v>1624</v>
      </c>
      <c r="C1718" s="258" t="s">
        <v>1104</v>
      </c>
      <c r="D1718" s="128">
        <v>41344652</v>
      </c>
      <c r="E1718" s="173" t="s">
        <v>1405</v>
      </c>
      <c r="F1718" s="173" t="s">
        <v>4273</v>
      </c>
      <c r="G1718" s="138" t="s">
        <v>2588</v>
      </c>
      <c r="H1718" s="144" t="s">
        <v>5795</v>
      </c>
      <c r="I1718" s="144" t="s">
        <v>6288</v>
      </c>
      <c r="J1718" s="144" t="s">
        <v>4194</v>
      </c>
      <c r="K1718" s="144" t="s">
        <v>4863</v>
      </c>
      <c r="L1718" s="204" t="s">
        <v>4339</v>
      </c>
      <c r="M1718" s="204" t="s">
        <v>1608</v>
      </c>
      <c r="N1718" s="144"/>
      <c r="O1718" s="144"/>
      <c r="P1718" s="235">
        <f t="shared" ca="1" si="53"/>
        <v>43509</v>
      </c>
      <c r="Q1718" s="236" t="str">
        <f t="shared" si="54"/>
        <v>ТАК</v>
      </c>
      <c r="R1718" s="152" t="s">
        <v>8291</v>
      </c>
      <c r="S1718" s="152" t="s">
        <v>8486</v>
      </c>
      <c r="T1718" s="152" t="s">
        <v>8496</v>
      </c>
      <c r="U1718" s="152" t="s">
        <v>8502</v>
      </c>
      <c r="V1718" s="146"/>
    </row>
    <row r="1719" spans="1:22" ht="51.65" x14ac:dyDescent="0.2">
      <c r="A1719" s="258">
        <v>1232</v>
      </c>
      <c r="B1719" s="139">
        <f>SUBTOTAL(103,C$4:$C1719)</f>
        <v>1625</v>
      </c>
      <c r="C1719" s="258" t="s">
        <v>1104</v>
      </c>
      <c r="D1719" s="128">
        <v>41344825</v>
      </c>
      <c r="E1719" s="173" t="s">
        <v>2620</v>
      </c>
      <c r="F1719" s="173" t="s">
        <v>2621</v>
      </c>
      <c r="G1719" s="138" t="s">
        <v>2588</v>
      </c>
      <c r="H1719" s="144" t="s">
        <v>5795</v>
      </c>
      <c r="I1719" s="144" t="s">
        <v>6288</v>
      </c>
      <c r="J1719" s="144" t="s">
        <v>4195</v>
      </c>
      <c r="K1719" s="144" t="s">
        <v>4864</v>
      </c>
      <c r="L1719" s="129" t="s">
        <v>4339</v>
      </c>
      <c r="M1719" s="129" t="s">
        <v>1608</v>
      </c>
      <c r="N1719" s="144"/>
      <c r="O1719" s="144"/>
      <c r="P1719" s="235">
        <f t="shared" ca="1" si="53"/>
        <v>43509</v>
      </c>
      <c r="Q1719" s="236" t="str">
        <f t="shared" si="54"/>
        <v>ТАК</v>
      </c>
      <c r="R1719" s="152" t="s">
        <v>8291</v>
      </c>
      <c r="S1719" s="152" t="s">
        <v>8487</v>
      </c>
      <c r="T1719" s="152" t="s">
        <v>8497</v>
      </c>
      <c r="U1719" s="241" t="s">
        <v>8298</v>
      </c>
      <c r="V1719" s="146"/>
    </row>
    <row r="1720" spans="1:22" ht="51.65" x14ac:dyDescent="0.2">
      <c r="A1720" s="258">
        <v>1233</v>
      </c>
      <c r="B1720" s="139">
        <f>SUBTOTAL(103,C$4:$C1720)</f>
        <v>1626</v>
      </c>
      <c r="C1720" s="258" t="s">
        <v>1104</v>
      </c>
      <c r="D1720" s="128">
        <v>41351104</v>
      </c>
      <c r="E1720" s="173" t="s">
        <v>1417</v>
      </c>
      <c r="F1720" s="173" t="s">
        <v>1416</v>
      </c>
      <c r="G1720" s="138" t="s">
        <v>2588</v>
      </c>
      <c r="H1720" s="144" t="s">
        <v>6038</v>
      </c>
      <c r="I1720" s="144" t="s">
        <v>6699</v>
      </c>
      <c r="J1720" s="144" t="s">
        <v>4196</v>
      </c>
      <c r="K1720" s="144" t="s">
        <v>4865</v>
      </c>
      <c r="L1720" s="129" t="s">
        <v>4339</v>
      </c>
      <c r="M1720" s="129" t="s">
        <v>1608</v>
      </c>
      <c r="N1720" s="144"/>
      <c r="O1720" s="144"/>
      <c r="P1720" s="235">
        <f t="shared" ca="1" si="53"/>
        <v>43509</v>
      </c>
      <c r="Q1720" s="236" t="str">
        <f t="shared" si="54"/>
        <v>ТАК</v>
      </c>
      <c r="R1720" s="152" t="s">
        <v>8291</v>
      </c>
      <c r="S1720" s="152" t="s">
        <v>8507</v>
      </c>
      <c r="T1720" s="152" t="s">
        <v>8508</v>
      </c>
      <c r="U1720" s="241" t="s">
        <v>8298</v>
      </c>
      <c r="V1720" s="146"/>
    </row>
    <row r="1721" spans="1:22" ht="25.85" x14ac:dyDescent="0.2">
      <c r="A1721" s="258">
        <v>1234</v>
      </c>
      <c r="B1721" s="139">
        <f>SUBTOTAL(103,C$4:$C1721)</f>
        <v>1627</v>
      </c>
      <c r="C1721" s="142" t="s">
        <v>1104</v>
      </c>
      <c r="D1721" s="202" t="s">
        <v>7529</v>
      </c>
      <c r="E1721" s="205" t="s">
        <v>7618</v>
      </c>
      <c r="F1721" s="205" t="s">
        <v>7558</v>
      </c>
      <c r="G1721" s="203" t="s">
        <v>2583</v>
      </c>
      <c r="H1721" s="144" t="s">
        <v>7425</v>
      </c>
      <c r="I1721" s="144" t="s">
        <v>7638</v>
      </c>
      <c r="J1721" s="144"/>
      <c r="K1721" s="144" t="s">
        <v>7588</v>
      </c>
      <c r="L1721" s="204" t="s">
        <v>394</v>
      </c>
      <c r="M1721" s="129" t="s">
        <v>395</v>
      </c>
      <c r="N1721" s="144"/>
      <c r="O1721" s="144"/>
      <c r="P1721" s="235">
        <f t="shared" ca="1" si="53"/>
        <v>43509</v>
      </c>
      <c r="Q1721" s="236" t="str">
        <f t="shared" si="54"/>
        <v>ТАК</v>
      </c>
      <c r="R1721" s="152" t="s">
        <v>8291</v>
      </c>
      <c r="S1721" s="152" t="s">
        <v>8514</v>
      </c>
      <c r="T1721" s="152" t="s">
        <v>8515</v>
      </c>
      <c r="U1721" s="241" t="s">
        <v>8298</v>
      </c>
      <c r="V1721" s="146"/>
    </row>
    <row r="1722" spans="1:22" ht="51.65" x14ac:dyDescent="0.2">
      <c r="A1722" s="258">
        <v>1235</v>
      </c>
      <c r="B1722" s="139">
        <f>SUBTOTAL(103,C$4:$C1722)</f>
        <v>1628</v>
      </c>
      <c r="C1722" s="220" t="s">
        <v>1104</v>
      </c>
      <c r="D1722" s="140">
        <v>41362776</v>
      </c>
      <c r="E1722" s="123" t="s">
        <v>1618</v>
      </c>
      <c r="F1722" s="123" t="s">
        <v>4334</v>
      </c>
      <c r="G1722" s="138" t="s">
        <v>2588</v>
      </c>
      <c r="H1722" s="144" t="s">
        <v>5726</v>
      </c>
      <c r="I1722" s="144" t="s">
        <v>6289</v>
      </c>
      <c r="J1722" s="144" t="s">
        <v>4197</v>
      </c>
      <c r="K1722" s="144" t="s">
        <v>4866</v>
      </c>
      <c r="L1722" s="204" t="s">
        <v>4339</v>
      </c>
      <c r="M1722" s="204" t="s">
        <v>1608</v>
      </c>
      <c r="N1722" s="144"/>
      <c r="O1722" s="144"/>
      <c r="P1722" s="235">
        <f t="shared" ca="1" si="53"/>
        <v>43509</v>
      </c>
      <c r="Q1722" s="236" t="str">
        <f t="shared" si="54"/>
        <v>ТАК</v>
      </c>
      <c r="R1722" s="152" t="s">
        <v>8291</v>
      </c>
      <c r="S1722" s="152" t="s">
        <v>8585</v>
      </c>
      <c r="T1722" s="152" t="s">
        <v>8643</v>
      </c>
      <c r="U1722" s="152" t="s">
        <v>8643</v>
      </c>
      <c r="V1722" s="146"/>
    </row>
    <row r="1723" spans="1:22" ht="25.85" x14ac:dyDescent="0.25">
      <c r="A1723" s="258">
        <v>1236</v>
      </c>
      <c r="B1723" s="139">
        <f>SUBTOTAL(103,C$4:$C1723)</f>
        <v>1629</v>
      </c>
      <c r="C1723" s="142" t="s">
        <v>1104</v>
      </c>
      <c r="D1723" s="128" t="s">
        <v>10610</v>
      </c>
      <c r="E1723" s="173" t="s">
        <v>10661</v>
      </c>
      <c r="F1723" s="173" t="s">
        <v>10621</v>
      </c>
      <c r="G1723" s="203" t="s">
        <v>2583</v>
      </c>
      <c r="H1723" s="144" t="s">
        <v>10578</v>
      </c>
      <c r="I1723" s="144" t="s">
        <v>10647</v>
      </c>
      <c r="J1723" s="144"/>
      <c r="K1723" s="144" t="s">
        <v>10631</v>
      </c>
      <c r="L1723" s="204" t="s">
        <v>394</v>
      </c>
      <c r="M1723" s="204" t="s">
        <v>395</v>
      </c>
      <c r="N1723" s="234"/>
      <c r="O1723" s="237"/>
      <c r="P1723" s="235">
        <f t="shared" ca="1" si="53"/>
        <v>43509</v>
      </c>
      <c r="Q1723" s="236" t="str">
        <f t="shared" si="54"/>
        <v>ТАК</v>
      </c>
      <c r="R1723" s="152" t="s">
        <v>8699</v>
      </c>
      <c r="S1723" s="152" t="s">
        <v>10662</v>
      </c>
      <c r="T1723" s="80" t="s">
        <v>10638</v>
      </c>
      <c r="U1723" s="238" t="s">
        <v>8298</v>
      </c>
      <c r="V1723" s="146"/>
    </row>
    <row r="1724" spans="1:22" ht="54.35" x14ac:dyDescent="0.25">
      <c r="A1724" s="258">
        <v>1237</v>
      </c>
      <c r="B1724" s="139">
        <f>SUBTOTAL(103,C$4:$C1724)</f>
        <v>1630</v>
      </c>
      <c r="C1724" s="142" t="s">
        <v>1104</v>
      </c>
      <c r="D1724" s="128">
        <v>41364857</v>
      </c>
      <c r="E1724" s="173" t="s">
        <v>10446</v>
      </c>
      <c r="F1724" s="173" t="s">
        <v>10447</v>
      </c>
      <c r="G1724" s="138" t="s">
        <v>2588</v>
      </c>
      <c r="H1724" s="144" t="s">
        <v>10101</v>
      </c>
      <c r="I1724" s="144" t="s">
        <v>10448</v>
      </c>
      <c r="J1724" s="144" t="s">
        <v>10449</v>
      </c>
      <c r="K1724" s="144" t="s">
        <v>10450</v>
      </c>
      <c r="L1724" s="255" t="s">
        <v>1609</v>
      </c>
      <c r="M1724" s="255" t="s">
        <v>1608</v>
      </c>
      <c r="N1724" s="256"/>
      <c r="O1724" s="256"/>
      <c r="P1724" s="235">
        <f t="shared" ca="1" si="53"/>
        <v>43509</v>
      </c>
      <c r="Q1724" s="236" t="str">
        <f t="shared" si="54"/>
        <v>ТАК</v>
      </c>
      <c r="R1724" s="152" t="s">
        <v>8696</v>
      </c>
      <c r="S1724" s="152" t="s">
        <v>10481</v>
      </c>
      <c r="T1724" s="125" t="s">
        <v>10469</v>
      </c>
      <c r="U1724" s="238" t="s">
        <v>8298</v>
      </c>
      <c r="V1724" s="80"/>
    </row>
    <row r="1725" spans="1:22" ht="51.65" x14ac:dyDescent="0.2">
      <c r="A1725" s="258">
        <v>1238</v>
      </c>
      <c r="B1725" s="139">
        <f>SUBTOTAL(103,C$4:$C1725)</f>
        <v>1631</v>
      </c>
      <c r="C1725" s="142" t="s">
        <v>1113</v>
      </c>
      <c r="D1725" s="128">
        <v>41365929</v>
      </c>
      <c r="E1725" s="173" t="s">
        <v>8339</v>
      </c>
      <c r="F1725" s="173" t="s">
        <v>10517</v>
      </c>
      <c r="G1725" s="138" t="s">
        <v>2588</v>
      </c>
      <c r="H1725" s="144" t="s">
        <v>8183</v>
      </c>
      <c r="I1725" s="144" t="s">
        <v>8377</v>
      </c>
      <c r="J1725" s="144" t="s">
        <v>8358</v>
      </c>
      <c r="K1725" s="144" t="s">
        <v>8370</v>
      </c>
      <c r="L1725" s="129" t="s">
        <v>1609</v>
      </c>
      <c r="M1725" s="129" t="s">
        <v>1608</v>
      </c>
      <c r="N1725" s="144"/>
      <c r="O1725" s="144"/>
      <c r="P1725" s="235">
        <f t="shared" ca="1" si="53"/>
        <v>43509</v>
      </c>
      <c r="Q1725" s="236" t="str">
        <f t="shared" si="54"/>
        <v>ТАК</v>
      </c>
      <c r="R1725" s="152" t="s">
        <v>8291</v>
      </c>
      <c r="S1725" s="152" t="s">
        <v>8587</v>
      </c>
      <c r="T1725" s="152" t="s">
        <v>8645</v>
      </c>
      <c r="U1725" s="241" t="s">
        <v>8298</v>
      </c>
      <c r="V1725" s="146"/>
    </row>
    <row r="1726" spans="1:22" ht="51.65" x14ac:dyDescent="0.2">
      <c r="A1726" s="258">
        <v>1239</v>
      </c>
      <c r="B1726" s="139">
        <f>SUBTOTAL(103,C$4:$C1726)</f>
        <v>1632</v>
      </c>
      <c r="C1726" s="142" t="s">
        <v>1108</v>
      </c>
      <c r="D1726" s="128" t="s">
        <v>3694</v>
      </c>
      <c r="E1726" s="173" t="s">
        <v>3695</v>
      </c>
      <c r="F1726" s="173" t="s">
        <v>7349</v>
      </c>
      <c r="G1726" s="138" t="s">
        <v>2588</v>
      </c>
      <c r="H1726" s="144" t="s">
        <v>5712</v>
      </c>
      <c r="I1726" s="144" t="s">
        <v>6652</v>
      </c>
      <c r="J1726" s="144" t="s">
        <v>3697</v>
      </c>
      <c r="K1726" s="144" t="s">
        <v>4867</v>
      </c>
      <c r="L1726" s="204" t="s">
        <v>4339</v>
      </c>
      <c r="M1726" s="204" t="s">
        <v>1608</v>
      </c>
      <c r="N1726" s="144"/>
      <c r="O1726" s="144"/>
      <c r="P1726" s="235">
        <f t="shared" ca="1" si="53"/>
        <v>43509</v>
      </c>
      <c r="Q1726" s="236" t="str">
        <f t="shared" si="54"/>
        <v>ТАК</v>
      </c>
      <c r="R1726" s="152" t="s">
        <v>8291</v>
      </c>
      <c r="S1726" s="152" t="s">
        <v>8781</v>
      </c>
      <c r="T1726" s="152" t="s">
        <v>8646</v>
      </c>
      <c r="U1726" s="241" t="s">
        <v>8298</v>
      </c>
      <c r="V1726" s="146"/>
    </row>
    <row r="1727" spans="1:22" ht="51.65" x14ac:dyDescent="0.2">
      <c r="A1727" s="258">
        <v>1240</v>
      </c>
      <c r="B1727" s="139">
        <f>SUBTOTAL(103,C$4:$C1727)</f>
        <v>1633</v>
      </c>
      <c r="C1727" s="258" t="s">
        <v>1104</v>
      </c>
      <c r="D1727" s="128">
        <v>41366313</v>
      </c>
      <c r="E1727" s="173" t="s">
        <v>1663</v>
      </c>
      <c r="F1727" s="173" t="s">
        <v>1662</v>
      </c>
      <c r="G1727" s="138" t="s">
        <v>2588</v>
      </c>
      <c r="H1727" s="144" t="s">
        <v>5795</v>
      </c>
      <c r="I1727" s="144" t="s">
        <v>6288</v>
      </c>
      <c r="J1727" s="144" t="s">
        <v>4198</v>
      </c>
      <c r="K1727" s="144" t="s">
        <v>4868</v>
      </c>
      <c r="L1727" s="129" t="s">
        <v>4339</v>
      </c>
      <c r="M1727" s="129" t="s">
        <v>1608</v>
      </c>
      <c r="N1727" s="144"/>
      <c r="O1727" s="144"/>
      <c r="P1727" s="235">
        <f t="shared" ca="1" si="53"/>
        <v>43509</v>
      </c>
      <c r="Q1727" s="236" t="str">
        <f t="shared" si="54"/>
        <v>ТАК</v>
      </c>
      <c r="R1727" s="152" t="s">
        <v>8291</v>
      </c>
      <c r="S1727" s="152" t="s">
        <v>8590</v>
      </c>
      <c r="T1727" s="152" t="s">
        <v>8647</v>
      </c>
      <c r="U1727" s="241" t="s">
        <v>8298</v>
      </c>
      <c r="V1727" s="146"/>
    </row>
    <row r="1728" spans="1:22" ht="25.85" x14ac:dyDescent="0.2">
      <c r="A1728" s="258">
        <v>1241</v>
      </c>
      <c r="B1728" s="139">
        <f>SUBTOTAL(103,C$4:$C1728)</f>
        <v>1634</v>
      </c>
      <c r="C1728" s="142" t="s">
        <v>1114</v>
      </c>
      <c r="D1728" s="128" t="s">
        <v>8150</v>
      </c>
      <c r="E1728" s="173" t="s">
        <v>8244</v>
      </c>
      <c r="F1728" s="173" t="s">
        <v>8161</v>
      </c>
      <c r="G1728" s="203" t="s">
        <v>2583</v>
      </c>
      <c r="H1728" s="144" t="s">
        <v>8183</v>
      </c>
      <c r="I1728" s="144" t="s">
        <v>8188</v>
      </c>
      <c r="J1728" s="144"/>
      <c r="K1728" s="144" t="s">
        <v>8172</v>
      </c>
      <c r="L1728" s="204" t="s">
        <v>394</v>
      </c>
      <c r="M1728" s="204" t="s">
        <v>395</v>
      </c>
      <c r="N1728" s="144"/>
      <c r="O1728" s="144"/>
      <c r="P1728" s="235">
        <f t="shared" ca="1" si="53"/>
        <v>43509</v>
      </c>
      <c r="Q1728" s="236" t="str">
        <f t="shared" si="54"/>
        <v>ТАК</v>
      </c>
      <c r="R1728" s="152" t="s">
        <v>8291</v>
      </c>
      <c r="S1728" s="152" t="s">
        <v>8592</v>
      </c>
      <c r="T1728" s="152" t="s">
        <v>8648</v>
      </c>
      <c r="U1728" s="241" t="s">
        <v>8298</v>
      </c>
      <c r="V1728" s="146"/>
    </row>
    <row r="1729" spans="1:22" ht="51.65" x14ac:dyDescent="0.2">
      <c r="A1729" s="258">
        <v>1242</v>
      </c>
      <c r="B1729" s="139">
        <f>SUBTOTAL(103,C$4:$C1729)</f>
        <v>1635</v>
      </c>
      <c r="C1729" s="258" t="s">
        <v>1105</v>
      </c>
      <c r="D1729" s="140" t="s">
        <v>1737</v>
      </c>
      <c r="E1729" s="173" t="s">
        <v>2144</v>
      </c>
      <c r="F1729" s="205" t="s">
        <v>1738</v>
      </c>
      <c r="G1729" s="138" t="s">
        <v>2588</v>
      </c>
      <c r="H1729" s="144" t="s">
        <v>5858</v>
      </c>
      <c r="I1729" s="144" t="s">
        <v>6400</v>
      </c>
      <c r="J1729" s="144" t="s">
        <v>4199</v>
      </c>
      <c r="K1729" s="144" t="s">
        <v>4869</v>
      </c>
      <c r="L1729" s="129" t="s">
        <v>4339</v>
      </c>
      <c r="M1729" s="129" t="s">
        <v>1608</v>
      </c>
      <c r="N1729" s="144"/>
      <c r="O1729" s="144"/>
      <c r="P1729" s="235">
        <f t="shared" ca="1" si="53"/>
        <v>43509</v>
      </c>
      <c r="Q1729" s="236" t="str">
        <f t="shared" si="54"/>
        <v>ТАК</v>
      </c>
      <c r="R1729" s="152" t="s">
        <v>8291</v>
      </c>
      <c r="S1729" s="152" t="s">
        <v>8594</v>
      </c>
      <c r="T1729" s="152" t="s">
        <v>8644</v>
      </c>
      <c r="U1729" s="152" t="s">
        <v>8644</v>
      </c>
      <c r="V1729" s="146"/>
    </row>
    <row r="1730" spans="1:22" ht="51.65" x14ac:dyDescent="0.2">
      <c r="A1730" s="258">
        <v>1243</v>
      </c>
      <c r="B1730" s="139">
        <f>SUBTOTAL(103,C$4:$C1730)</f>
        <v>1636</v>
      </c>
      <c r="C1730" s="220" t="s">
        <v>1104</v>
      </c>
      <c r="D1730" s="140">
        <v>41375806</v>
      </c>
      <c r="E1730" s="123" t="s">
        <v>1619</v>
      </c>
      <c r="F1730" s="123" t="s">
        <v>4334</v>
      </c>
      <c r="G1730" s="138" t="s">
        <v>2588</v>
      </c>
      <c r="H1730" s="144" t="s">
        <v>5726</v>
      </c>
      <c r="I1730" s="144" t="s">
        <v>6289</v>
      </c>
      <c r="J1730" s="144" t="s">
        <v>4200</v>
      </c>
      <c r="K1730" s="144" t="s">
        <v>4870</v>
      </c>
      <c r="L1730" s="129" t="s">
        <v>4339</v>
      </c>
      <c r="M1730" s="129" t="s">
        <v>1608</v>
      </c>
      <c r="N1730" s="144"/>
      <c r="O1730" s="144"/>
      <c r="P1730" s="235">
        <f t="shared" ca="1" si="53"/>
        <v>43509</v>
      </c>
      <c r="Q1730" s="236" t="str">
        <f t="shared" si="54"/>
        <v>ТАК</v>
      </c>
      <c r="R1730" s="152" t="s">
        <v>8291</v>
      </c>
      <c r="S1730" s="152" t="s">
        <v>8595</v>
      </c>
      <c r="T1730" s="152" t="s">
        <v>8617</v>
      </c>
      <c r="U1730" s="152" t="s">
        <v>8635</v>
      </c>
      <c r="V1730" s="146"/>
    </row>
    <row r="1731" spans="1:22" ht="25.85" x14ac:dyDescent="0.2">
      <c r="A1731" s="258">
        <v>1244</v>
      </c>
      <c r="B1731" s="139">
        <f>SUBTOTAL(103,C$4:$C1731)</f>
        <v>1637</v>
      </c>
      <c r="C1731" s="142" t="s">
        <v>1109</v>
      </c>
      <c r="D1731" s="128" t="s">
        <v>3640</v>
      </c>
      <c r="E1731" s="205" t="s">
        <v>3641</v>
      </c>
      <c r="F1731" s="205" t="s">
        <v>1847</v>
      </c>
      <c r="G1731" s="137" t="s">
        <v>2583</v>
      </c>
      <c r="H1731" s="144" t="s">
        <v>5919</v>
      </c>
      <c r="I1731" s="144" t="s">
        <v>6714</v>
      </c>
      <c r="J1731" s="144"/>
      <c r="K1731" s="144" t="s">
        <v>5632</v>
      </c>
      <c r="L1731" s="129" t="s">
        <v>394</v>
      </c>
      <c r="M1731" s="129" t="s">
        <v>395</v>
      </c>
      <c r="N1731" s="144"/>
      <c r="O1731" s="144"/>
      <c r="P1731" s="235">
        <f t="shared" ca="1" si="53"/>
        <v>43509</v>
      </c>
      <c r="Q1731" s="236" t="str">
        <f t="shared" si="54"/>
        <v>ТАК</v>
      </c>
      <c r="R1731" s="152" t="s">
        <v>8291</v>
      </c>
      <c r="S1731" s="152" t="s">
        <v>8597</v>
      </c>
      <c r="T1731" s="152" t="s">
        <v>8618</v>
      </c>
      <c r="U1731" s="241" t="s">
        <v>8298</v>
      </c>
      <c r="V1731" s="146"/>
    </row>
    <row r="1732" spans="1:22" ht="51.65" x14ac:dyDescent="0.2">
      <c r="A1732" s="258">
        <v>1245</v>
      </c>
      <c r="B1732" s="139">
        <f>SUBTOTAL(103,C$4:$C1732)</f>
        <v>1638</v>
      </c>
      <c r="C1732" s="220" t="s">
        <v>1104</v>
      </c>
      <c r="D1732" s="140">
        <v>41386996</v>
      </c>
      <c r="E1732" s="123" t="s">
        <v>1621</v>
      </c>
      <c r="F1732" s="123" t="s">
        <v>1517</v>
      </c>
      <c r="G1732" s="138" t="s">
        <v>2588</v>
      </c>
      <c r="H1732" s="144" t="s">
        <v>5726</v>
      </c>
      <c r="I1732" s="144" t="s">
        <v>6289</v>
      </c>
      <c r="J1732" s="144" t="s">
        <v>4201</v>
      </c>
      <c r="K1732" s="144" t="s">
        <v>4871</v>
      </c>
      <c r="L1732" s="129" t="s">
        <v>4339</v>
      </c>
      <c r="M1732" s="129" t="s">
        <v>1608</v>
      </c>
      <c r="N1732" s="144"/>
      <c r="O1732" s="144"/>
      <c r="P1732" s="235">
        <f t="shared" ref="P1732:P1795" ca="1" si="55">TODAY()</f>
        <v>43509</v>
      </c>
      <c r="Q1732" s="236" t="str">
        <f t="shared" si="54"/>
        <v>ТАК</v>
      </c>
      <c r="R1732" s="152" t="s">
        <v>8291</v>
      </c>
      <c r="S1732" s="152" t="s">
        <v>8598</v>
      </c>
      <c r="T1732" s="152" t="s">
        <v>8619</v>
      </c>
      <c r="U1732" s="152" t="s">
        <v>8636</v>
      </c>
      <c r="V1732" s="146"/>
    </row>
    <row r="1733" spans="1:22" ht="51.65" x14ac:dyDescent="0.2">
      <c r="A1733" s="258">
        <v>1246</v>
      </c>
      <c r="B1733" s="139">
        <f>SUBTOTAL(103,C$4:$C1733)</f>
        <v>1639</v>
      </c>
      <c r="C1733" s="258" t="s">
        <v>1104</v>
      </c>
      <c r="D1733" s="128">
        <v>41387167</v>
      </c>
      <c r="E1733" s="173" t="s">
        <v>1665</v>
      </c>
      <c r="F1733" s="173" t="s">
        <v>1664</v>
      </c>
      <c r="G1733" s="138" t="s">
        <v>2588</v>
      </c>
      <c r="H1733" s="144" t="s">
        <v>5795</v>
      </c>
      <c r="I1733" s="144" t="s">
        <v>6288</v>
      </c>
      <c r="J1733" s="144" t="s">
        <v>4202</v>
      </c>
      <c r="K1733" s="144" t="s">
        <v>4872</v>
      </c>
      <c r="L1733" s="129" t="s">
        <v>4339</v>
      </c>
      <c r="M1733" s="129" t="s">
        <v>1608</v>
      </c>
      <c r="N1733" s="144"/>
      <c r="O1733" s="144"/>
      <c r="P1733" s="235">
        <f t="shared" ca="1" si="55"/>
        <v>43509</v>
      </c>
      <c r="Q1733" s="236" t="str">
        <f t="shared" si="54"/>
        <v>ТАК</v>
      </c>
      <c r="R1733" s="152" t="s">
        <v>8291</v>
      </c>
      <c r="S1733" s="152" t="s">
        <v>8768</v>
      </c>
      <c r="T1733" s="152" t="s">
        <v>8620</v>
      </c>
      <c r="U1733" s="152" t="s">
        <v>8637</v>
      </c>
      <c r="V1733" s="146"/>
    </row>
    <row r="1734" spans="1:22" ht="51.65" x14ac:dyDescent="0.2">
      <c r="A1734" s="258">
        <v>1247</v>
      </c>
      <c r="B1734" s="139">
        <f>SUBTOTAL(103,C$4:$C1734)</f>
        <v>1640</v>
      </c>
      <c r="C1734" s="257" t="s">
        <v>1122</v>
      </c>
      <c r="D1734" s="140" t="s">
        <v>1519</v>
      </c>
      <c r="E1734" s="173" t="s">
        <v>1518</v>
      </c>
      <c r="F1734" s="173" t="s">
        <v>1520</v>
      </c>
      <c r="G1734" s="138" t="s">
        <v>2588</v>
      </c>
      <c r="H1734" s="144" t="s">
        <v>6001</v>
      </c>
      <c r="I1734" s="144" t="s">
        <v>6596</v>
      </c>
      <c r="J1734" s="144" t="s">
        <v>4203</v>
      </c>
      <c r="K1734" s="144" t="s">
        <v>4873</v>
      </c>
      <c r="L1734" s="129" t="s">
        <v>4339</v>
      </c>
      <c r="M1734" s="129" t="s">
        <v>1608</v>
      </c>
      <c r="N1734" s="144"/>
      <c r="O1734" s="144"/>
      <c r="P1734" s="235">
        <f t="shared" ca="1" si="55"/>
        <v>43509</v>
      </c>
      <c r="Q1734" s="236" t="str">
        <f t="shared" si="54"/>
        <v>ТАК</v>
      </c>
      <c r="R1734" s="152" t="s">
        <v>8291</v>
      </c>
      <c r="S1734" s="152" t="s">
        <v>8767</v>
      </c>
      <c r="T1734" s="152" t="s">
        <v>8621</v>
      </c>
      <c r="U1734" s="241" t="s">
        <v>8298</v>
      </c>
      <c r="V1734" s="146"/>
    </row>
    <row r="1735" spans="1:22" ht="25.85" x14ac:dyDescent="0.2">
      <c r="A1735" s="258">
        <v>1248</v>
      </c>
      <c r="B1735" s="139">
        <f>SUBTOTAL(103,C$4:$C1735)</f>
        <v>1641</v>
      </c>
      <c r="C1735" s="142" t="s">
        <v>1116</v>
      </c>
      <c r="D1735" s="202" t="s">
        <v>5633</v>
      </c>
      <c r="E1735" s="205" t="s">
        <v>3901</v>
      </c>
      <c r="F1735" s="205" t="s">
        <v>3881</v>
      </c>
      <c r="G1735" s="203" t="s">
        <v>2583</v>
      </c>
      <c r="H1735" s="144" t="s">
        <v>5857</v>
      </c>
      <c r="I1735" s="144" t="s">
        <v>6715</v>
      </c>
      <c r="J1735" s="144"/>
      <c r="K1735" s="144" t="s">
        <v>5634</v>
      </c>
      <c r="L1735" s="204" t="s">
        <v>394</v>
      </c>
      <c r="M1735" s="204" t="s">
        <v>395</v>
      </c>
      <c r="N1735" s="144"/>
      <c r="O1735" s="144"/>
      <c r="P1735" s="235">
        <f t="shared" ca="1" si="55"/>
        <v>43509</v>
      </c>
      <c r="Q1735" s="236" t="str">
        <f t="shared" si="54"/>
        <v>ТАК</v>
      </c>
      <c r="R1735" s="152" t="s">
        <v>8291</v>
      </c>
      <c r="S1735" s="152" t="s">
        <v>8766</v>
      </c>
      <c r="T1735" s="152" t="s">
        <v>8622</v>
      </c>
      <c r="U1735" s="152" t="s">
        <v>8638</v>
      </c>
      <c r="V1735" s="146"/>
    </row>
    <row r="1736" spans="1:22" ht="51.65" x14ac:dyDescent="0.2">
      <c r="A1736" s="258">
        <v>1249</v>
      </c>
      <c r="B1736" s="139">
        <f>SUBTOTAL(103,C$4:$C1736)</f>
        <v>1642</v>
      </c>
      <c r="C1736" s="258" t="s">
        <v>1104</v>
      </c>
      <c r="D1736" s="140" t="s">
        <v>1527</v>
      </c>
      <c r="E1736" s="205" t="s">
        <v>1526</v>
      </c>
      <c r="F1736" s="205" t="s">
        <v>1528</v>
      </c>
      <c r="G1736" s="138" t="s">
        <v>2588</v>
      </c>
      <c r="H1736" s="144" t="s">
        <v>6001</v>
      </c>
      <c r="I1736" s="144" t="s">
        <v>6596</v>
      </c>
      <c r="J1736" s="144" t="s">
        <v>4204</v>
      </c>
      <c r="K1736" s="144" t="s">
        <v>4874</v>
      </c>
      <c r="L1736" s="204" t="s">
        <v>4339</v>
      </c>
      <c r="M1736" s="204" t="s">
        <v>1608</v>
      </c>
      <c r="N1736" s="144"/>
      <c r="O1736" s="144"/>
      <c r="P1736" s="235">
        <f t="shared" ca="1" si="55"/>
        <v>43509</v>
      </c>
      <c r="Q1736" s="236" t="str">
        <f t="shared" si="54"/>
        <v>ТАК</v>
      </c>
      <c r="R1736" s="152" t="s">
        <v>8291</v>
      </c>
      <c r="S1736" s="152" t="s">
        <v>8769</v>
      </c>
      <c r="T1736" s="152" t="s">
        <v>8623</v>
      </c>
      <c r="U1736" s="152" t="s">
        <v>8623</v>
      </c>
      <c r="V1736" s="146"/>
    </row>
    <row r="1737" spans="1:22" ht="51.65" x14ac:dyDescent="0.2">
      <c r="A1737" s="262">
        <v>1250</v>
      </c>
      <c r="B1737" s="139">
        <f>SUBTOTAL(103,C$4:$C1737)</f>
        <v>1643</v>
      </c>
      <c r="C1737" s="142" t="s">
        <v>1108</v>
      </c>
      <c r="D1737" s="202">
        <v>41423498</v>
      </c>
      <c r="E1737" s="205" t="s">
        <v>7421</v>
      </c>
      <c r="F1737" s="205" t="s">
        <v>7422</v>
      </c>
      <c r="G1737" s="138" t="s">
        <v>2588</v>
      </c>
      <c r="H1737" s="144" t="s">
        <v>7426</v>
      </c>
      <c r="I1737" s="144" t="s">
        <v>7430</v>
      </c>
      <c r="J1737" s="144" t="s">
        <v>7160</v>
      </c>
      <c r="K1737" s="144" t="s">
        <v>7161</v>
      </c>
      <c r="L1737" s="204" t="s">
        <v>1609</v>
      </c>
      <c r="M1737" s="204" t="s">
        <v>1608</v>
      </c>
      <c r="N1737" s="144"/>
      <c r="O1737" s="144"/>
      <c r="P1737" s="235">
        <f t="shared" ca="1" si="55"/>
        <v>43509</v>
      </c>
      <c r="Q1737" s="236" t="str">
        <f t="shared" si="54"/>
        <v>ТАК</v>
      </c>
      <c r="R1737" s="152" t="s">
        <v>8291</v>
      </c>
      <c r="S1737" s="152" t="s">
        <v>8601</v>
      </c>
      <c r="T1737" s="152" t="s">
        <v>8624</v>
      </c>
      <c r="U1737" s="241" t="s">
        <v>8298</v>
      </c>
      <c r="V1737" s="146"/>
    </row>
    <row r="1738" spans="1:22" ht="27.2" x14ac:dyDescent="0.2">
      <c r="A1738" s="263"/>
      <c r="B1738" s="139">
        <f>SUBTOTAL(103,C$4:$C1738)</f>
        <v>1644</v>
      </c>
      <c r="C1738" s="142" t="s">
        <v>1108</v>
      </c>
      <c r="D1738" s="202" t="s">
        <v>7685</v>
      </c>
      <c r="E1738" s="205" t="s">
        <v>7421</v>
      </c>
      <c r="F1738" s="205" t="s">
        <v>7728</v>
      </c>
      <c r="G1738" s="203" t="s">
        <v>7731</v>
      </c>
      <c r="H1738" s="144" t="s">
        <v>7426</v>
      </c>
      <c r="I1738" s="144" t="s">
        <v>7819</v>
      </c>
      <c r="J1738" s="144" t="s">
        <v>7204</v>
      </c>
      <c r="K1738" s="144" t="s">
        <v>7161</v>
      </c>
      <c r="L1738" s="204" t="s">
        <v>3743</v>
      </c>
      <c r="M1738" s="204" t="s">
        <v>3744</v>
      </c>
      <c r="N1738" s="144"/>
      <c r="O1738" s="144"/>
      <c r="P1738" s="235">
        <f t="shared" ca="1" si="55"/>
        <v>43509</v>
      </c>
      <c r="Q1738" s="236" t="str">
        <f t="shared" si="54"/>
        <v>ТАК</v>
      </c>
      <c r="R1738" s="152" t="s">
        <v>8291</v>
      </c>
      <c r="S1738" s="152" t="s">
        <v>8602</v>
      </c>
      <c r="T1738" s="152" t="s">
        <v>8625</v>
      </c>
      <c r="U1738" s="152" t="s">
        <v>8639</v>
      </c>
      <c r="V1738" s="146"/>
    </row>
    <row r="1739" spans="1:22" ht="25.85" x14ac:dyDescent="0.2">
      <c r="A1739" s="262">
        <v>1251</v>
      </c>
      <c r="B1739" s="139">
        <f>SUBTOTAL(103,C$4:$C1739)</f>
        <v>1645</v>
      </c>
      <c r="C1739" s="258" t="s">
        <v>1108</v>
      </c>
      <c r="D1739" s="202" t="s">
        <v>601</v>
      </c>
      <c r="E1739" s="205" t="s">
        <v>602</v>
      </c>
      <c r="F1739" s="205" t="s">
        <v>603</v>
      </c>
      <c r="G1739" s="203" t="s">
        <v>2586</v>
      </c>
      <c r="H1739" s="144" t="s">
        <v>5685</v>
      </c>
      <c r="I1739" s="130" t="s">
        <v>6111</v>
      </c>
      <c r="J1739" s="144" t="s">
        <v>3836</v>
      </c>
      <c r="K1739" s="144" t="s">
        <v>8134</v>
      </c>
      <c r="L1739" s="204" t="s">
        <v>3743</v>
      </c>
      <c r="M1739" s="204" t="s">
        <v>3744</v>
      </c>
      <c r="N1739" s="144"/>
      <c r="O1739" s="144"/>
      <c r="P1739" s="235">
        <f t="shared" ca="1" si="55"/>
        <v>43509</v>
      </c>
      <c r="Q1739" s="236" t="str">
        <f t="shared" si="54"/>
        <v>ТАК</v>
      </c>
      <c r="R1739" s="152" t="s">
        <v>8291</v>
      </c>
      <c r="S1739" s="152" t="s">
        <v>8603</v>
      </c>
      <c r="T1739" s="152" t="s">
        <v>8626</v>
      </c>
      <c r="U1739" s="241" t="s">
        <v>8298</v>
      </c>
      <c r="V1739" s="146"/>
    </row>
    <row r="1740" spans="1:22" ht="51.65" x14ac:dyDescent="0.2">
      <c r="A1740" s="263"/>
      <c r="B1740" s="139">
        <f>SUBTOTAL(103,C$4:$C1740)</f>
        <v>1646</v>
      </c>
      <c r="C1740" s="258" t="s">
        <v>1108</v>
      </c>
      <c r="D1740" s="202">
        <v>41425055</v>
      </c>
      <c r="E1740" s="205" t="s">
        <v>685</v>
      </c>
      <c r="F1740" s="205" t="s">
        <v>684</v>
      </c>
      <c r="G1740" s="138" t="s">
        <v>2588</v>
      </c>
      <c r="H1740" s="144" t="s">
        <v>5711</v>
      </c>
      <c r="I1740" s="144" t="s">
        <v>6716</v>
      </c>
      <c r="J1740" s="144" t="s">
        <v>3836</v>
      </c>
      <c r="K1740" s="144" t="s">
        <v>4875</v>
      </c>
      <c r="L1740" s="204" t="s">
        <v>4339</v>
      </c>
      <c r="M1740" s="204" t="s">
        <v>1608</v>
      </c>
      <c r="N1740" s="144"/>
      <c r="O1740" s="144"/>
      <c r="P1740" s="235">
        <f t="shared" ca="1" si="55"/>
        <v>43509</v>
      </c>
      <c r="Q1740" s="236" t="str">
        <f t="shared" si="54"/>
        <v>ТАК</v>
      </c>
      <c r="R1740" s="152" t="s">
        <v>8291</v>
      </c>
      <c r="S1740" s="152" t="s">
        <v>8804</v>
      </c>
      <c r="T1740" s="152" t="s">
        <v>8805</v>
      </c>
      <c r="U1740" s="241" t="s">
        <v>8298</v>
      </c>
      <c r="V1740" s="146"/>
    </row>
    <row r="1741" spans="1:22" ht="51.65" x14ac:dyDescent="0.2">
      <c r="A1741" s="258">
        <v>1252</v>
      </c>
      <c r="B1741" s="139">
        <f>SUBTOTAL(103,C$4:$C1741)</f>
        <v>1647</v>
      </c>
      <c r="C1741" s="258" t="s">
        <v>1104</v>
      </c>
      <c r="D1741" s="202">
        <v>41427796</v>
      </c>
      <c r="E1741" s="205" t="s">
        <v>774</v>
      </c>
      <c r="F1741" s="205" t="s">
        <v>3783</v>
      </c>
      <c r="G1741" s="138" t="s">
        <v>2588</v>
      </c>
      <c r="H1741" s="144" t="s">
        <v>5782</v>
      </c>
      <c r="I1741" s="144" t="s">
        <v>6270</v>
      </c>
      <c r="J1741" s="144" t="s">
        <v>4205</v>
      </c>
      <c r="K1741" s="144" t="s">
        <v>4876</v>
      </c>
      <c r="L1741" s="204" t="s">
        <v>4339</v>
      </c>
      <c r="M1741" s="204" t="s">
        <v>1608</v>
      </c>
      <c r="N1741" s="144"/>
      <c r="O1741" s="144"/>
      <c r="P1741" s="235">
        <f t="shared" ca="1" si="55"/>
        <v>43509</v>
      </c>
      <c r="Q1741" s="236" t="str">
        <f t="shared" si="54"/>
        <v>ТАК</v>
      </c>
      <c r="R1741" s="152" t="s">
        <v>8291</v>
      </c>
      <c r="S1741" s="152" t="s">
        <v>8605</v>
      </c>
      <c r="T1741" s="152" t="s">
        <v>8627</v>
      </c>
      <c r="U1741" s="152" t="s">
        <v>8627</v>
      </c>
      <c r="V1741" s="146"/>
    </row>
    <row r="1742" spans="1:22" ht="51.65" x14ac:dyDescent="0.2">
      <c r="A1742" s="258">
        <v>1253</v>
      </c>
      <c r="B1742" s="139">
        <f>SUBTOTAL(103,C$4:$C1742)</f>
        <v>1648</v>
      </c>
      <c r="C1742" s="258" t="s">
        <v>1104</v>
      </c>
      <c r="D1742" s="202">
        <v>41427817</v>
      </c>
      <c r="E1742" s="205" t="s">
        <v>718</v>
      </c>
      <c r="F1742" s="205" t="s">
        <v>717</v>
      </c>
      <c r="G1742" s="138" t="s">
        <v>2588</v>
      </c>
      <c r="H1742" s="144" t="s">
        <v>5782</v>
      </c>
      <c r="I1742" s="144" t="s">
        <v>6270</v>
      </c>
      <c r="J1742" s="144" t="s">
        <v>4206</v>
      </c>
      <c r="K1742" s="144" t="s">
        <v>4877</v>
      </c>
      <c r="L1742" s="204" t="s">
        <v>4339</v>
      </c>
      <c r="M1742" s="204" t="s">
        <v>1608</v>
      </c>
      <c r="N1742" s="144"/>
      <c r="O1742" s="144"/>
      <c r="P1742" s="235">
        <f t="shared" ca="1" si="55"/>
        <v>43509</v>
      </c>
      <c r="Q1742" s="236" t="str">
        <f t="shared" ref="Q1742:Q1805" si="56">IF(VALUE(O1742)=0,"ТАК",IF(VALUE(O1742)&gt;VALUE(P1742),"ТАК","НІ"))</f>
        <v>ТАК</v>
      </c>
      <c r="R1742" s="152" t="s">
        <v>8291</v>
      </c>
      <c r="S1742" s="152" t="s">
        <v>8607</v>
      </c>
      <c r="T1742" s="152" t="s">
        <v>8777</v>
      </c>
      <c r="U1742" s="152"/>
      <c r="V1742" s="146"/>
    </row>
    <row r="1743" spans="1:22" ht="25.85" x14ac:dyDescent="0.2">
      <c r="A1743" s="258">
        <v>1254</v>
      </c>
      <c r="B1743" s="139">
        <f>SUBTOTAL(103,C$4:$C1743)</f>
        <v>1649</v>
      </c>
      <c r="C1743" s="142" t="s">
        <v>1108</v>
      </c>
      <c r="D1743" s="202" t="s">
        <v>7514</v>
      </c>
      <c r="E1743" s="205" t="s">
        <v>7604</v>
      </c>
      <c r="F1743" s="205" t="s">
        <v>7544</v>
      </c>
      <c r="G1743" s="203" t="s">
        <v>2583</v>
      </c>
      <c r="H1743" s="144" t="s">
        <v>7624</v>
      </c>
      <c r="I1743" s="144" t="s">
        <v>7896</v>
      </c>
      <c r="J1743" s="144"/>
      <c r="K1743" s="144" t="s">
        <v>7572</v>
      </c>
      <c r="L1743" s="204" t="s">
        <v>394</v>
      </c>
      <c r="M1743" s="204" t="s">
        <v>395</v>
      </c>
      <c r="N1743" s="144"/>
      <c r="O1743" s="144"/>
      <c r="P1743" s="235">
        <f t="shared" ca="1" si="55"/>
        <v>43509</v>
      </c>
      <c r="Q1743" s="236" t="str">
        <f t="shared" si="56"/>
        <v>ТАК</v>
      </c>
      <c r="R1743" s="152" t="s">
        <v>8291</v>
      </c>
      <c r="S1743" s="152" t="s">
        <v>8608</v>
      </c>
      <c r="T1743" s="152" t="s">
        <v>8628</v>
      </c>
      <c r="U1743" s="241" t="s">
        <v>8298</v>
      </c>
      <c r="V1743" s="146"/>
    </row>
    <row r="1744" spans="1:22" ht="25.85" x14ac:dyDescent="0.2">
      <c r="A1744" s="262">
        <v>1255</v>
      </c>
      <c r="B1744" s="139">
        <f>SUBTOTAL(103,C$4:$C1744)</f>
        <v>1650</v>
      </c>
      <c r="C1744" s="142" t="s">
        <v>1122</v>
      </c>
      <c r="D1744" s="202" t="s">
        <v>3608</v>
      </c>
      <c r="E1744" s="205" t="s">
        <v>3609</v>
      </c>
      <c r="F1744" s="205" t="s">
        <v>3610</v>
      </c>
      <c r="G1744" s="203" t="s">
        <v>2586</v>
      </c>
      <c r="H1744" s="144" t="s">
        <v>5828</v>
      </c>
      <c r="I1744" s="130" t="s">
        <v>6717</v>
      </c>
      <c r="J1744" s="144" t="s">
        <v>5278</v>
      </c>
      <c r="K1744" s="144" t="s">
        <v>5116</v>
      </c>
      <c r="L1744" s="204" t="s">
        <v>3743</v>
      </c>
      <c r="M1744" s="204" t="s">
        <v>3744</v>
      </c>
      <c r="N1744" s="144"/>
      <c r="O1744" s="144"/>
      <c r="P1744" s="235">
        <f t="shared" ca="1" si="55"/>
        <v>43509</v>
      </c>
      <c r="Q1744" s="236" t="str">
        <f t="shared" si="56"/>
        <v>ТАК</v>
      </c>
      <c r="R1744" s="152" t="s">
        <v>8291</v>
      </c>
      <c r="S1744" s="152" t="s">
        <v>8609</v>
      </c>
      <c r="T1744" s="152" t="s">
        <v>8629</v>
      </c>
      <c r="U1744" s="152" t="s">
        <v>8640</v>
      </c>
      <c r="V1744" s="146"/>
    </row>
    <row r="1745" spans="1:22" ht="27.2" x14ac:dyDescent="0.2">
      <c r="A1745" s="263"/>
      <c r="B1745" s="139">
        <f>SUBTOTAL(103,C$4:$C1745)</f>
        <v>1651</v>
      </c>
      <c r="C1745" s="142" t="s">
        <v>1122</v>
      </c>
      <c r="D1745" s="202" t="s">
        <v>3608</v>
      </c>
      <c r="E1745" s="205" t="s">
        <v>3609</v>
      </c>
      <c r="F1745" s="205" t="s">
        <v>3610</v>
      </c>
      <c r="G1745" s="203" t="s">
        <v>7731</v>
      </c>
      <c r="H1745" s="144" t="s">
        <v>8541</v>
      </c>
      <c r="I1745" s="144" t="s">
        <v>8582</v>
      </c>
      <c r="J1745" s="144" t="s">
        <v>8566</v>
      </c>
      <c r="K1745" s="144" t="s">
        <v>5116</v>
      </c>
      <c r="L1745" s="204" t="s">
        <v>3743</v>
      </c>
      <c r="M1745" s="204" t="s">
        <v>3744</v>
      </c>
      <c r="N1745" s="144"/>
      <c r="O1745" s="144"/>
      <c r="P1745" s="235">
        <f t="shared" ca="1" si="55"/>
        <v>43509</v>
      </c>
      <c r="Q1745" s="236" t="str">
        <f t="shared" si="56"/>
        <v>ТАК</v>
      </c>
      <c r="R1745" s="152" t="s">
        <v>8291</v>
      </c>
      <c r="S1745" s="152" t="s">
        <v>8611</v>
      </c>
      <c r="T1745" s="152" t="s">
        <v>8630</v>
      </c>
      <c r="U1745" s="241" t="s">
        <v>8298</v>
      </c>
      <c r="V1745" s="146"/>
    </row>
    <row r="1746" spans="1:22" ht="25.85" x14ac:dyDescent="0.2">
      <c r="A1746" s="258">
        <v>1256</v>
      </c>
      <c r="B1746" s="139">
        <f>SUBTOTAL(103,C$4:$C1746)</f>
        <v>1652</v>
      </c>
      <c r="C1746" s="142" t="s">
        <v>1104</v>
      </c>
      <c r="D1746" s="202" t="s">
        <v>8822</v>
      </c>
      <c r="E1746" s="205" t="s">
        <v>8885</v>
      </c>
      <c r="F1746" s="205" t="s">
        <v>917</v>
      </c>
      <c r="G1746" s="203" t="s">
        <v>2583</v>
      </c>
      <c r="H1746" s="144" t="s">
        <v>8897</v>
      </c>
      <c r="I1746" s="144" t="s">
        <v>8910</v>
      </c>
      <c r="J1746" s="144"/>
      <c r="K1746" s="144" t="s">
        <v>5627</v>
      </c>
      <c r="L1746" s="204" t="s">
        <v>394</v>
      </c>
      <c r="M1746" s="204" t="s">
        <v>395</v>
      </c>
      <c r="N1746" s="144"/>
      <c r="O1746" s="144"/>
      <c r="P1746" s="235">
        <f t="shared" ca="1" si="55"/>
        <v>43509</v>
      </c>
      <c r="Q1746" s="236" t="str">
        <f t="shared" si="56"/>
        <v>ТАК</v>
      </c>
      <c r="R1746" s="152" t="s">
        <v>8291</v>
      </c>
      <c r="S1746" s="152" t="s">
        <v>8612</v>
      </c>
      <c r="T1746" s="152" t="s">
        <v>8631</v>
      </c>
      <c r="U1746" s="152" t="s">
        <v>8641</v>
      </c>
      <c r="V1746" s="146"/>
    </row>
    <row r="1747" spans="1:22" ht="25.85" x14ac:dyDescent="0.2">
      <c r="A1747" s="262">
        <v>1257</v>
      </c>
      <c r="B1747" s="139">
        <f>SUBTOTAL(103,C$4:$C1747)</f>
        <v>1653</v>
      </c>
      <c r="C1747" s="142" t="s">
        <v>1123</v>
      </c>
      <c r="D1747" s="202" t="s">
        <v>6949</v>
      </c>
      <c r="E1747" s="205" t="s">
        <v>6994</v>
      </c>
      <c r="F1747" s="205" t="s">
        <v>6961</v>
      </c>
      <c r="G1747" s="203" t="s">
        <v>2586</v>
      </c>
      <c r="H1747" s="144" t="s">
        <v>6933</v>
      </c>
      <c r="I1747" s="144" t="s">
        <v>7002</v>
      </c>
      <c r="J1747" s="144" t="s">
        <v>6982</v>
      </c>
      <c r="K1747" s="144" t="s">
        <v>6971</v>
      </c>
      <c r="L1747" s="204" t="s">
        <v>3743</v>
      </c>
      <c r="M1747" s="204" t="s">
        <v>3744</v>
      </c>
      <c r="N1747" s="144"/>
      <c r="O1747" s="144"/>
      <c r="P1747" s="235">
        <f t="shared" ca="1" si="55"/>
        <v>43509</v>
      </c>
      <c r="Q1747" s="236" t="str">
        <f t="shared" si="56"/>
        <v>ТАК</v>
      </c>
      <c r="R1747" s="152" t="s">
        <v>8291</v>
      </c>
      <c r="S1747" s="152" t="s">
        <v>8613</v>
      </c>
      <c r="T1747" s="152" t="s">
        <v>8632</v>
      </c>
      <c r="U1747" s="152" t="s">
        <v>8642</v>
      </c>
      <c r="V1747" s="146"/>
    </row>
    <row r="1748" spans="1:22" ht="51.65" x14ac:dyDescent="0.2">
      <c r="A1748" s="263"/>
      <c r="B1748" s="139">
        <f>SUBTOTAL(103,C$4:$C1748)</f>
        <v>1654</v>
      </c>
      <c r="C1748" s="142" t="s">
        <v>1123</v>
      </c>
      <c r="D1748" s="202">
        <v>41446557</v>
      </c>
      <c r="E1748" s="205" t="s">
        <v>6994</v>
      </c>
      <c r="F1748" s="205" t="s">
        <v>7403</v>
      </c>
      <c r="G1748" s="138" t="s">
        <v>2588</v>
      </c>
      <c r="H1748" s="144" t="s">
        <v>7424</v>
      </c>
      <c r="I1748" s="144" t="s">
        <v>7428</v>
      </c>
      <c r="J1748" s="144" t="s">
        <v>7480</v>
      </c>
      <c r="K1748" s="144" t="s">
        <v>6971</v>
      </c>
      <c r="L1748" s="204" t="s">
        <v>1609</v>
      </c>
      <c r="M1748" s="204" t="s">
        <v>1608</v>
      </c>
      <c r="N1748" s="144"/>
      <c r="O1748" s="144"/>
      <c r="P1748" s="235">
        <f t="shared" ca="1" si="55"/>
        <v>43509</v>
      </c>
      <c r="Q1748" s="236" t="str">
        <f t="shared" si="56"/>
        <v>ТАК</v>
      </c>
      <c r="R1748" s="152" t="s">
        <v>8291</v>
      </c>
      <c r="S1748" s="152" t="s">
        <v>8614</v>
      </c>
      <c r="T1748" s="152" t="s">
        <v>8633</v>
      </c>
      <c r="U1748" s="241" t="s">
        <v>8298</v>
      </c>
      <c r="V1748" s="146"/>
    </row>
    <row r="1749" spans="1:22" ht="25.85" x14ac:dyDescent="0.2">
      <c r="A1749" s="262">
        <v>1258</v>
      </c>
      <c r="B1749" s="139">
        <f>SUBTOTAL(103,C$4:$C1749)</f>
        <v>1655</v>
      </c>
      <c r="C1749" s="258" t="s">
        <v>1104</v>
      </c>
      <c r="D1749" s="202" t="s">
        <v>806</v>
      </c>
      <c r="E1749" s="205" t="s">
        <v>807</v>
      </c>
      <c r="F1749" s="205" t="s">
        <v>808</v>
      </c>
      <c r="G1749" s="203" t="s">
        <v>2586</v>
      </c>
      <c r="H1749" s="144" t="s">
        <v>5815</v>
      </c>
      <c r="I1749" s="130" t="s">
        <v>6341</v>
      </c>
      <c r="J1749" s="144" t="s">
        <v>5279</v>
      </c>
      <c r="K1749" s="144" t="s">
        <v>4878</v>
      </c>
      <c r="L1749" s="204" t="s">
        <v>3743</v>
      </c>
      <c r="M1749" s="204" t="s">
        <v>3744</v>
      </c>
      <c r="N1749" s="144"/>
      <c r="O1749" s="144"/>
      <c r="P1749" s="235">
        <f t="shared" ca="1" si="55"/>
        <v>43509</v>
      </c>
      <c r="Q1749" s="236" t="str">
        <f t="shared" si="56"/>
        <v>ТАК</v>
      </c>
      <c r="R1749" s="152" t="s">
        <v>8291</v>
      </c>
      <c r="S1749" s="152" t="s">
        <v>8616</v>
      </c>
      <c r="T1749" s="152" t="s">
        <v>8634</v>
      </c>
      <c r="U1749" s="241" t="s">
        <v>8298</v>
      </c>
      <c r="V1749" s="146"/>
    </row>
    <row r="1750" spans="1:22" ht="51.65" x14ac:dyDescent="0.2">
      <c r="A1750" s="264"/>
      <c r="B1750" s="139">
        <f>SUBTOTAL(103,C$4:$C1750)</f>
        <v>1656</v>
      </c>
      <c r="C1750" s="142" t="s">
        <v>1104</v>
      </c>
      <c r="D1750" s="202">
        <v>41447959</v>
      </c>
      <c r="E1750" s="205" t="s">
        <v>4354</v>
      </c>
      <c r="F1750" s="205" t="s">
        <v>4355</v>
      </c>
      <c r="G1750" s="138" t="s">
        <v>2588</v>
      </c>
      <c r="H1750" s="144" t="s">
        <v>5663</v>
      </c>
      <c r="I1750" s="93" t="s">
        <v>6365</v>
      </c>
      <c r="J1750" s="144" t="s">
        <v>3837</v>
      </c>
      <c r="K1750" s="144" t="s">
        <v>4878</v>
      </c>
      <c r="L1750" s="204" t="s">
        <v>1609</v>
      </c>
      <c r="M1750" s="204" t="s">
        <v>1608</v>
      </c>
      <c r="N1750" s="144"/>
      <c r="O1750" s="144"/>
      <c r="P1750" s="235">
        <f t="shared" ca="1" si="55"/>
        <v>43509</v>
      </c>
      <c r="Q1750" s="236" t="str">
        <f t="shared" si="56"/>
        <v>ТАК</v>
      </c>
      <c r="R1750" s="152" t="s">
        <v>8291</v>
      </c>
      <c r="S1750" s="152" t="s">
        <v>8701</v>
      </c>
      <c r="T1750" s="152" t="s">
        <v>8708</v>
      </c>
      <c r="U1750" s="152" t="s">
        <v>8709</v>
      </c>
      <c r="V1750" s="146"/>
    </row>
    <row r="1751" spans="1:22" ht="27.2" x14ac:dyDescent="0.2">
      <c r="A1751" s="263"/>
      <c r="B1751" s="139">
        <f>SUBTOTAL(103,C$4:$C1751)</f>
        <v>1657</v>
      </c>
      <c r="C1751" s="142" t="s">
        <v>1104</v>
      </c>
      <c r="D1751" s="202" t="s">
        <v>806</v>
      </c>
      <c r="E1751" s="205" t="s">
        <v>807</v>
      </c>
      <c r="F1751" s="205" t="s">
        <v>808</v>
      </c>
      <c r="G1751" s="203" t="s">
        <v>7731</v>
      </c>
      <c r="H1751" s="144" t="s">
        <v>8464</v>
      </c>
      <c r="I1751" s="144" t="s">
        <v>8465</v>
      </c>
      <c r="J1751" s="144" t="s">
        <v>3837</v>
      </c>
      <c r="K1751" s="144" t="s">
        <v>4878</v>
      </c>
      <c r="L1751" s="204" t="s">
        <v>3743</v>
      </c>
      <c r="M1751" s="204" t="s">
        <v>3744</v>
      </c>
      <c r="N1751" s="144"/>
      <c r="O1751" s="144"/>
      <c r="P1751" s="235">
        <f t="shared" ca="1" si="55"/>
        <v>43509</v>
      </c>
      <c r="Q1751" s="236" t="str">
        <f t="shared" si="56"/>
        <v>ТАК</v>
      </c>
      <c r="R1751" s="152" t="s">
        <v>8690</v>
      </c>
      <c r="S1751" s="152" t="s">
        <v>8700</v>
      </c>
      <c r="T1751" s="152" t="s">
        <v>8709</v>
      </c>
      <c r="U1751" s="152" t="s">
        <v>8709</v>
      </c>
      <c r="V1751" s="146"/>
    </row>
    <row r="1752" spans="1:22" ht="25.85" x14ac:dyDescent="0.2">
      <c r="A1752" s="258">
        <v>1259</v>
      </c>
      <c r="B1752" s="139">
        <f>SUBTOTAL(103,C$4:$C1752)</f>
        <v>1658</v>
      </c>
      <c r="C1752" s="142" t="s">
        <v>1117</v>
      </c>
      <c r="D1752" s="202" t="s">
        <v>4416</v>
      </c>
      <c r="E1752" s="205" t="s">
        <v>4417</v>
      </c>
      <c r="F1752" s="205" t="s">
        <v>4418</v>
      </c>
      <c r="G1752" s="203" t="s">
        <v>2583</v>
      </c>
      <c r="H1752" s="144" t="s">
        <v>5663</v>
      </c>
      <c r="I1752" s="93" t="s">
        <v>6718</v>
      </c>
      <c r="J1752" s="144"/>
      <c r="K1752" s="144" t="s">
        <v>7240</v>
      </c>
      <c r="L1752" s="204" t="s">
        <v>394</v>
      </c>
      <c r="M1752" s="204" t="s">
        <v>395</v>
      </c>
      <c r="N1752" s="144"/>
      <c r="O1752" s="144"/>
      <c r="P1752" s="235">
        <f t="shared" ca="1" si="55"/>
        <v>43509</v>
      </c>
      <c r="Q1752" s="236" t="str">
        <f t="shared" si="56"/>
        <v>ТАК</v>
      </c>
      <c r="R1752" s="152" t="s">
        <v>8691</v>
      </c>
      <c r="S1752" s="152" t="s">
        <v>8702</v>
      </c>
      <c r="T1752" s="152" t="s">
        <v>8727</v>
      </c>
      <c r="U1752" s="241" t="s">
        <v>8298</v>
      </c>
      <c r="V1752" s="146"/>
    </row>
    <row r="1753" spans="1:22" ht="51.65" x14ac:dyDescent="0.2">
      <c r="A1753" s="258">
        <v>1260</v>
      </c>
      <c r="B1753" s="139">
        <f>SUBTOTAL(103,C$4:$C1753)</f>
        <v>1659</v>
      </c>
      <c r="C1753" s="142" t="s">
        <v>1104</v>
      </c>
      <c r="D1753" s="202">
        <v>41453355</v>
      </c>
      <c r="E1753" s="205" t="s">
        <v>7012</v>
      </c>
      <c r="F1753" s="205" t="s">
        <v>150</v>
      </c>
      <c r="G1753" s="138" t="s">
        <v>2588</v>
      </c>
      <c r="H1753" s="144" t="s">
        <v>6931</v>
      </c>
      <c r="I1753" s="144" t="s">
        <v>7067</v>
      </c>
      <c r="J1753" s="144" t="s">
        <v>7040</v>
      </c>
      <c r="K1753" s="144" t="s">
        <v>7041</v>
      </c>
      <c r="L1753" s="204" t="s">
        <v>1609</v>
      </c>
      <c r="M1753" s="204" t="s">
        <v>1608</v>
      </c>
      <c r="N1753" s="144"/>
      <c r="O1753" s="144"/>
      <c r="P1753" s="235">
        <f t="shared" ca="1" si="55"/>
        <v>43509</v>
      </c>
      <c r="Q1753" s="236" t="str">
        <f t="shared" si="56"/>
        <v>ТАК</v>
      </c>
      <c r="R1753" s="152" t="s">
        <v>8692</v>
      </c>
      <c r="S1753" s="152" t="s">
        <v>10020</v>
      </c>
      <c r="T1753" s="152" t="s">
        <v>10021</v>
      </c>
      <c r="U1753" s="241" t="s">
        <v>8298</v>
      </c>
      <c r="V1753" s="146"/>
    </row>
    <row r="1754" spans="1:22" ht="51.65" x14ac:dyDescent="0.2">
      <c r="A1754" s="258">
        <v>1261</v>
      </c>
      <c r="B1754" s="162">
        <f>SUBTOTAL(103,C$4:$C1754)</f>
        <v>1660</v>
      </c>
      <c r="C1754" s="163" t="s">
        <v>1104</v>
      </c>
      <c r="D1754" s="164">
        <v>41462191</v>
      </c>
      <c r="E1754" s="182" t="s">
        <v>4262</v>
      </c>
      <c r="F1754" s="182" t="s">
        <v>4261</v>
      </c>
      <c r="G1754" s="169" t="s">
        <v>2588</v>
      </c>
      <c r="H1754" s="167" t="s">
        <v>5857</v>
      </c>
      <c r="I1754" s="167" t="s">
        <v>6698</v>
      </c>
      <c r="J1754" s="167" t="s">
        <v>4265</v>
      </c>
      <c r="K1754" s="167" t="s">
        <v>4879</v>
      </c>
      <c r="L1754" s="168" t="s">
        <v>4339</v>
      </c>
      <c r="M1754" s="204" t="s">
        <v>1608</v>
      </c>
      <c r="N1754" s="144"/>
      <c r="O1754" s="144"/>
      <c r="P1754" s="235">
        <f t="shared" ca="1" si="55"/>
        <v>43509</v>
      </c>
      <c r="Q1754" s="236" t="str">
        <f t="shared" si="56"/>
        <v>ТАК</v>
      </c>
      <c r="R1754" s="152" t="s">
        <v>8693</v>
      </c>
      <c r="S1754" s="152" t="s">
        <v>8704</v>
      </c>
      <c r="T1754" s="152" t="s">
        <v>8713</v>
      </c>
      <c r="U1754" s="152" t="s">
        <v>8713</v>
      </c>
      <c r="V1754" s="146"/>
    </row>
    <row r="1755" spans="1:22" ht="25.85" x14ac:dyDescent="0.25">
      <c r="A1755" s="258">
        <v>1262</v>
      </c>
      <c r="B1755" s="139">
        <f>SUBTOTAL(103,C$4:$C1755)</f>
        <v>1661</v>
      </c>
      <c r="C1755" s="163" t="s">
        <v>1130</v>
      </c>
      <c r="D1755" s="164" t="s">
        <v>10050</v>
      </c>
      <c r="E1755" s="182" t="s">
        <v>10138</v>
      </c>
      <c r="F1755" s="182" t="s">
        <v>8831</v>
      </c>
      <c r="G1755" s="203" t="s">
        <v>2583</v>
      </c>
      <c r="H1755" s="167" t="s">
        <v>10102</v>
      </c>
      <c r="I1755" s="167" t="s">
        <v>10508</v>
      </c>
      <c r="J1755" s="230"/>
      <c r="K1755" s="167"/>
      <c r="L1755" s="204" t="s">
        <v>394</v>
      </c>
      <c r="M1755" s="204" t="s">
        <v>395</v>
      </c>
      <c r="N1755" s="234"/>
      <c r="O1755" s="237"/>
      <c r="P1755" s="235">
        <f t="shared" ca="1" si="55"/>
        <v>43509</v>
      </c>
      <c r="Q1755" s="236" t="str">
        <f t="shared" si="56"/>
        <v>ТАК</v>
      </c>
      <c r="R1755" s="152" t="s">
        <v>8699</v>
      </c>
      <c r="S1755" s="152" t="s">
        <v>10139</v>
      </c>
      <c r="T1755" s="239" t="s">
        <v>10168</v>
      </c>
      <c r="U1755" s="238" t="s">
        <v>8298</v>
      </c>
      <c r="V1755" s="146"/>
    </row>
    <row r="1756" spans="1:22" ht="51.65" x14ac:dyDescent="0.2">
      <c r="A1756" s="258">
        <v>1263</v>
      </c>
      <c r="B1756" s="162">
        <f>SUBTOTAL(103,C$4:$C1756)</f>
        <v>1662</v>
      </c>
      <c r="C1756" s="163" t="s">
        <v>1104</v>
      </c>
      <c r="D1756" s="164">
        <v>41468654</v>
      </c>
      <c r="E1756" s="182" t="s">
        <v>4366</v>
      </c>
      <c r="F1756" s="182" t="s">
        <v>4367</v>
      </c>
      <c r="G1756" s="138" t="s">
        <v>2588</v>
      </c>
      <c r="H1756" s="167" t="s">
        <v>5663</v>
      </c>
      <c r="I1756" s="194" t="s">
        <v>6365</v>
      </c>
      <c r="J1756" s="167" t="s">
        <v>4511</v>
      </c>
      <c r="K1756" s="167" t="s">
        <v>4880</v>
      </c>
      <c r="L1756" s="204" t="s">
        <v>1609</v>
      </c>
      <c r="M1756" s="204" t="s">
        <v>1608</v>
      </c>
      <c r="N1756" s="144"/>
      <c r="O1756" s="144"/>
      <c r="P1756" s="235">
        <f t="shared" ca="1" si="55"/>
        <v>43509</v>
      </c>
      <c r="Q1756" s="236" t="str">
        <f t="shared" si="56"/>
        <v>ТАК</v>
      </c>
      <c r="R1756" s="152" t="s">
        <v>8694</v>
      </c>
      <c r="S1756" s="152" t="s">
        <v>8705</v>
      </c>
      <c r="T1756" s="152" t="s">
        <v>8710</v>
      </c>
      <c r="U1756" s="241" t="s">
        <v>8298</v>
      </c>
      <c r="V1756" s="146"/>
    </row>
    <row r="1757" spans="1:22" ht="51.65" x14ac:dyDescent="0.2">
      <c r="A1757" s="258">
        <v>1264</v>
      </c>
      <c r="B1757" s="139">
        <f>SUBTOTAL(103,C$4:$C1757)</f>
        <v>1663</v>
      </c>
      <c r="C1757" s="206" t="s">
        <v>1104</v>
      </c>
      <c r="D1757" s="164">
        <v>41469841</v>
      </c>
      <c r="E1757" s="182" t="s">
        <v>10024</v>
      </c>
      <c r="F1757" s="182" t="s">
        <v>715</v>
      </c>
      <c r="G1757" s="138" t="s">
        <v>2588</v>
      </c>
      <c r="H1757" s="167" t="s">
        <v>5991</v>
      </c>
      <c r="I1757" s="167" t="s">
        <v>6672</v>
      </c>
      <c r="J1757" s="167" t="s">
        <v>4207</v>
      </c>
      <c r="K1757" s="167" t="s">
        <v>4881</v>
      </c>
      <c r="L1757" s="204" t="s">
        <v>4339</v>
      </c>
      <c r="M1757" s="204" t="s">
        <v>1608</v>
      </c>
      <c r="N1757" s="144"/>
      <c r="O1757" s="144"/>
      <c r="P1757" s="235">
        <f t="shared" ca="1" si="55"/>
        <v>43509</v>
      </c>
      <c r="Q1757" s="236" t="str">
        <f t="shared" si="56"/>
        <v>ТАК</v>
      </c>
      <c r="R1757" s="152" t="s">
        <v>8695</v>
      </c>
      <c r="S1757" s="152" t="s">
        <v>8706</v>
      </c>
      <c r="T1757" s="152" t="s">
        <v>8711</v>
      </c>
      <c r="U1757" s="152" t="s">
        <v>8714</v>
      </c>
      <c r="V1757" s="146"/>
    </row>
    <row r="1758" spans="1:22" ht="51.65" x14ac:dyDescent="0.2">
      <c r="A1758" s="258">
        <v>1265</v>
      </c>
      <c r="B1758" s="162">
        <f>SUBTOTAL(103,C$4:$C1758)</f>
        <v>1664</v>
      </c>
      <c r="C1758" s="206" t="s">
        <v>1104</v>
      </c>
      <c r="D1758" s="164">
        <v>41469925</v>
      </c>
      <c r="E1758" s="182" t="s">
        <v>770</v>
      </c>
      <c r="F1758" s="182" t="s">
        <v>769</v>
      </c>
      <c r="G1758" s="138" t="s">
        <v>2588</v>
      </c>
      <c r="H1758" s="167" t="s">
        <v>5782</v>
      </c>
      <c r="I1758" s="167" t="s">
        <v>6270</v>
      </c>
      <c r="J1758" s="167" t="s">
        <v>4208</v>
      </c>
      <c r="K1758" s="167" t="s">
        <v>4882</v>
      </c>
      <c r="L1758" s="204" t="s">
        <v>4339</v>
      </c>
      <c r="M1758" s="204" t="s">
        <v>1608</v>
      </c>
      <c r="N1758" s="144"/>
      <c r="O1758" s="144"/>
      <c r="P1758" s="235">
        <f t="shared" ca="1" si="55"/>
        <v>43509</v>
      </c>
      <c r="Q1758" s="236" t="str">
        <f t="shared" si="56"/>
        <v>ТАК</v>
      </c>
      <c r="R1758" s="152" t="s">
        <v>8696</v>
      </c>
      <c r="S1758" s="152" t="s">
        <v>8703</v>
      </c>
      <c r="T1758" s="152" t="s">
        <v>8712</v>
      </c>
      <c r="U1758" s="241" t="s">
        <v>8298</v>
      </c>
      <c r="V1758" s="146"/>
    </row>
    <row r="1759" spans="1:22" ht="51.65" x14ac:dyDescent="0.2">
      <c r="A1759" s="262">
        <v>1266</v>
      </c>
      <c r="B1759" s="139">
        <f>SUBTOTAL(103,C$4:$C1759)</f>
        <v>1665</v>
      </c>
      <c r="C1759" s="206" t="s">
        <v>1123</v>
      </c>
      <c r="D1759" s="164">
        <v>41472215</v>
      </c>
      <c r="E1759" s="182" t="s">
        <v>784</v>
      </c>
      <c r="F1759" s="182" t="s">
        <v>785</v>
      </c>
      <c r="G1759" s="138" t="s">
        <v>2588</v>
      </c>
      <c r="H1759" s="167" t="s">
        <v>5710</v>
      </c>
      <c r="I1759" s="167" t="s">
        <v>6547</v>
      </c>
      <c r="J1759" s="167" t="s">
        <v>4209</v>
      </c>
      <c r="K1759" s="167" t="s">
        <v>4883</v>
      </c>
      <c r="L1759" s="204" t="s">
        <v>4339</v>
      </c>
      <c r="M1759" s="204" t="s">
        <v>1608</v>
      </c>
      <c r="N1759" s="144"/>
      <c r="O1759" s="144"/>
      <c r="P1759" s="235">
        <f t="shared" ca="1" si="55"/>
        <v>43509</v>
      </c>
      <c r="Q1759" s="236" t="str">
        <f t="shared" si="56"/>
        <v>ТАК</v>
      </c>
      <c r="R1759" s="152" t="s">
        <v>8697</v>
      </c>
      <c r="S1759" s="152" t="s">
        <v>10511</v>
      </c>
      <c r="T1759" s="152" t="s">
        <v>8712</v>
      </c>
      <c r="U1759" s="241" t="s">
        <v>8298</v>
      </c>
      <c r="V1759" s="146"/>
    </row>
    <row r="1760" spans="1:22" ht="25.85" x14ac:dyDescent="0.2">
      <c r="A1760" s="264"/>
      <c r="B1760" s="162">
        <f>SUBTOTAL(103,C$4:$C1760)</f>
        <v>1666</v>
      </c>
      <c r="C1760" s="163" t="s">
        <v>1123</v>
      </c>
      <c r="D1760" s="164" t="s">
        <v>7934</v>
      </c>
      <c r="E1760" s="182" t="s">
        <v>7984</v>
      </c>
      <c r="F1760" s="182" t="s">
        <v>7951</v>
      </c>
      <c r="G1760" s="203" t="s">
        <v>2583</v>
      </c>
      <c r="H1760" s="167" t="s">
        <v>7995</v>
      </c>
      <c r="I1760" s="167" t="s">
        <v>8010</v>
      </c>
      <c r="J1760" s="167"/>
      <c r="K1760" s="167" t="s">
        <v>7966</v>
      </c>
      <c r="L1760" s="204" t="s">
        <v>394</v>
      </c>
      <c r="M1760" s="204" t="s">
        <v>395</v>
      </c>
      <c r="N1760" s="144"/>
      <c r="O1760" s="144"/>
      <c r="P1760" s="235">
        <f t="shared" ca="1" si="55"/>
        <v>43509</v>
      </c>
      <c r="Q1760" s="236" t="str">
        <f t="shared" si="56"/>
        <v>ТАК</v>
      </c>
      <c r="R1760" s="152" t="s">
        <v>8698</v>
      </c>
      <c r="S1760" s="152" t="s">
        <v>10511</v>
      </c>
      <c r="T1760" s="152" t="s">
        <v>8728</v>
      </c>
      <c r="U1760" s="241" t="s">
        <v>8298</v>
      </c>
      <c r="V1760" s="146"/>
    </row>
    <row r="1761" spans="1:22" ht="40.75" x14ac:dyDescent="0.2">
      <c r="A1761" s="263"/>
      <c r="B1761" s="139">
        <f>SUBTOTAL(103,C$4:$C1761)</f>
        <v>1667</v>
      </c>
      <c r="C1761" s="163">
        <v>10</v>
      </c>
      <c r="D1761" s="164">
        <v>41472215</v>
      </c>
      <c r="E1761" s="182" t="s">
        <v>7984</v>
      </c>
      <c r="F1761" s="182" t="s">
        <v>7951</v>
      </c>
      <c r="G1761" s="138" t="s">
        <v>8109</v>
      </c>
      <c r="H1761" s="167" t="s">
        <v>7995</v>
      </c>
      <c r="I1761" s="167" t="s">
        <v>8111</v>
      </c>
      <c r="J1761" s="167"/>
      <c r="K1761" s="167" t="s">
        <v>8110</v>
      </c>
      <c r="L1761" s="130" t="s">
        <v>394</v>
      </c>
      <c r="M1761" s="130" t="s">
        <v>395</v>
      </c>
      <c r="N1761" s="144"/>
      <c r="O1761" s="144"/>
      <c r="P1761" s="235">
        <f t="shared" ca="1" si="55"/>
        <v>43509</v>
      </c>
      <c r="Q1761" s="236" t="str">
        <f t="shared" si="56"/>
        <v>ТАК</v>
      </c>
      <c r="R1761" s="152" t="s">
        <v>8699</v>
      </c>
      <c r="S1761" s="152" t="s">
        <v>10511</v>
      </c>
      <c r="T1761" s="152" t="s">
        <v>8712</v>
      </c>
      <c r="U1761" s="241" t="s">
        <v>8298</v>
      </c>
      <c r="V1761" s="146"/>
    </row>
    <row r="1762" spans="1:22" ht="25.85" x14ac:dyDescent="0.2">
      <c r="A1762" s="262">
        <v>1267</v>
      </c>
      <c r="B1762" s="162">
        <f>SUBTOTAL(103,C$4:$C1762)</f>
        <v>1668</v>
      </c>
      <c r="C1762" s="163" t="s">
        <v>1104</v>
      </c>
      <c r="D1762" s="164" t="s">
        <v>3851</v>
      </c>
      <c r="E1762" s="182" t="s">
        <v>3858</v>
      </c>
      <c r="F1762" s="182" t="s">
        <v>1498</v>
      </c>
      <c r="G1762" s="203" t="s">
        <v>2586</v>
      </c>
      <c r="H1762" s="167" t="s">
        <v>5817</v>
      </c>
      <c r="I1762" s="167" t="s">
        <v>6653</v>
      </c>
      <c r="J1762" s="167" t="s">
        <v>4258</v>
      </c>
      <c r="K1762" s="167" t="s">
        <v>4884</v>
      </c>
      <c r="L1762" s="204" t="s">
        <v>3743</v>
      </c>
      <c r="M1762" s="204" t="s">
        <v>3744</v>
      </c>
      <c r="N1762" s="144"/>
      <c r="O1762" s="144"/>
      <c r="P1762" s="235">
        <f t="shared" ca="1" si="55"/>
        <v>43509</v>
      </c>
      <c r="Q1762" s="236" t="str">
        <f t="shared" si="56"/>
        <v>ТАК</v>
      </c>
      <c r="R1762" s="152" t="s">
        <v>8699</v>
      </c>
      <c r="S1762" s="152" t="s">
        <v>8585</v>
      </c>
      <c r="T1762" s="152" t="s">
        <v>8643</v>
      </c>
      <c r="U1762" s="152" t="s">
        <v>8643</v>
      </c>
      <c r="V1762" s="146"/>
    </row>
    <row r="1763" spans="1:22" ht="51.65" x14ac:dyDescent="0.2">
      <c r="A1763" s="263"/>
      <c r="B1763" s="139">
        <f>SUBTOTAL(103,C$4:$C1763)</f>
        <v>1669</v>
      </c>
      <c r="C1763" s="163" t="s">
        <v>1104</v>
      </c>
      <c r="D1763" s="164">
        <v>41480306</v>
      </c>
      <c r="E1763" s="182" t="s">
        <v>4257</v>
      </c>
      <c r="F1763" s="182" t="s">
        <v>1498</v>
      </c>
      <c r="G1763" s="138" t="s">
        <v>2588</v>
      </c>
      <c r="H1763" s="167" t="s">
        <v>5817</v>
      </c>
      <c r="I1763" s="167" t="s">
        <v>6719</v>
      </c>
      <c r="J1763" s="167" t="s">
        <v>4258</v>
      </c>
      <c r="K1763" s="167" t="s">
        <v>4884</v>
      </c>
      <c r="L1763" s="204" t="s">
        <v>4339</v>
      </c>
      <c r="M1763" s="204" t="s">
        <v>1608</v>
      </c>
      <c r="N1763" s="144"/>
      <c r="O1763" s="144"/>
      <c r="P1763" s="235">
        <f t="shared" ca="1" si="55"/>
        <v>43509</v>
      </c>
      <c r="Q1763" s="236" t="str">
        <f t="shared" si="56"/>
        <v>ТАК</v>
      </c>
      <c r="R1763" s="152" t="s">
        <v>8699</v>
      </c>
      <c r="S1763" s="152" t="s">
        <v>8864</v>
      </c>
      <c r="T1763" s="152" t="s">
        <v>8848</v>
      </c>
      <c r="U1763" s="241" t="s">
        <v>8298</v>
      </c>
      <c r="V1763" s="146"/>
    </row>
    <row r="1764" spans="1:22" ht="51.65" x14ac:dyDescent="0.2">
      <c r="A1764" s="258">
        <v>1268</v>
      </c>
      <c r="B1764" s="162">
        <f>SUBTOTAL(103,C$4:$C1764)</f>
        <v>1670</v>
      </c>
      <c r="C1764" s="163" t="s">
        <v>1121</v>
      </c>
      <c r="D1764" s="164">
        <v>41488665</v>
      </c>
      <c r="E1764" s="182" t="s">
        <v>6771</v>
      </c>
      <c r="F1764" s="182" t="s">
        <v>10538</v>
      </c>
      <c r="G1764" s="138" t="s">
        <v>2588</v>
      </c>
      <c r="H1764" s="167" t="s">
        <v>6745</v>
      </c>
      <c r="I1764" s="167" t="s">
        <v>6789</v>
      </c>
      <c r="J1764" s="167" t="s">
        <v>6782</v>
      </c>
      <c r="K1764" s="167" t="s">
        <v>6807</v>
      </c>
      <c r="L1764" s="204" t="s">
        <v>4339</v>
      </c>
      <c r="M1764" s="204" t="s">
        <v>1608</v>
      </c>
      <c r="N1764" s="144"/>
      <c r="O1764" s="144"/>
      <c r="P1764" s="235">
        <f t="shared" ca="1" si="55"/>
        <v>43509</v>
      </c>
      <c r="Q1764" s="236" t="str">
        <f t="shared" si="56"/>
        <v>ТАК</v>
      </c>
      <c r="R1764" s="152" t="s">
        <v>8699</v>
      </c>
      <c r="S1764" s="152" t="s">
        <v>8866</v>
      </c>
      <c r="T1764" s="152" t="s">
        <v>8849</v>
      </c>
      <c r="U1764" s="241" t="s">
        <v>8298</v>
      </c>
      <c r="V1764" s="146"/>
    </row>
    <row r="1765" spans="1:22" ht="51.65" x14ac:dyDescent="0.2">
      <c r="A1765" s="258">
        <v>1269</v>
      </c>
      <c r="B1765" s="139">
        <f>SUBTOTAL(103,C$4:$C1765)</f>
        <v>1671</v>
      </c>
      <c r="C1765" s="206" t="s">
        <v>1104</v>
      </c>
      <c r="D1765" s="164">
        <v>41489124</v>
      </c>
      <c r="E1765" s="182" t="s">
        <v>683</v>
      </c>
      <c r="F1765" s="182" t="s">
        <v>8390</v>
      </c>
      <c r="G1765" s="138" t="s">
        <v>2588</v>
      </c>
      <c r="H1765" s="167" t="s">
        <v>6031</v>
      </c>
      <c r="I1765" s="167" t="s">
        <v>6649</v>
      </c>
      <c r="J1765" s="167" t="s">
        <v>4210</v>
      </c>
      <c r="K1765" s="167" t="s">
        <v>8392</v>
      </c>
      <c r="L1765" s="204" t="s">
        <v>4339</v>
      </c>
      <c r="M1765" s="204" t="s">
        <v>1608</v>
      </c>
      <c r="N1765" s="144"/>
      <c r="O1765" s="144"/>
      <c r="P1765" s="235">
        <f t="shared" ca="1" si="55"/>
        <v>43509</v>
      </c>
      <c r="Q1765" s="236" t="str">
        <f t="shared" si="56"/>
        <v>ТАК</v>
      </c>
      <c r="R1765" s="152" t="s">
        <v>8699</v>
      </c>
      <c r="S1765" s="152" t="s">
        <v>8868</v>
      </c>
      <c r="T1765" s="152" t="s">
        <v>8850</v>
      </c>
      <c r="U1765" s="241" t="s">
        <v>8298</v>
      </c>
      <c r="V1765" s="146"/>
    </row>
    <row r="1766" spans="1:22" ht="38.75" x14ac:dyDescent="0.2">
      <c r="A1766" s="262">
        <v>1270</v>
      </c>
      <c r="B1766" s="162">
        <f>SUBTOTAL(103,C$4:$C1766)</f>
        <v>1672</v>
      </c>
      <c r="C1766" s="206" t="s">
        <v>1104</v>
      </c>
      <c r="D1766" s="164" t="s">
        <v>3843</v>
      </c>
      <c r="E1766" s="207" t="s">
        <v>701</v>
      </c>
      <c r="F1766" s="229" t="s">
        <v>26</v>
      </c>
      <c r="G1766" s="203" t="s">
        <v>2586</v>
      </c>
      <c r="H1766" s="167" t="s">
        <v>5704</v>
      </c>
      <c r="I1766" s="208" t="s">
        <v>6128</v>
      </c>
      <c r="J1766" s="167" t="s">
        <v>5280</v>
      </c>
      <c r="K1766" s="167" t="s">
        <v>4885</v>
      </c>
      <c r="L1766" s="204" t="s">
        <v>3743</v>
      </c>
      <c r="M1766" s="204" t="s">
        <v>3744</v>
      </c>
      <c r="N1766" s="144"/>
      <c r="O1766" s="144"/>
      <c r="P1766" s="235">
        <f t="shared" ca="1" si="55"/>
        <v>43509</v>
      </c>
      <c r="Q1766" s="236" t="str">
        <f t="shared" si="56"/>
        <v>ТАК</v>
      </c>
      <c r="R1766" s="152" t="s">
        <v>8699</v>
      </c>
      <c r="S1766" s="152" t="s">
        <v>8870</v>
      </c>
      <c r="T1766" s="152" t="s">
        <v>8851</v>
      </c>
      <c r="U1766" s="152" t="s">
        <v>8861</v>
      </c>
      <c r="V1766" s="146"/>
    </row>
    <row r="1767" spans="1:22" ht="51.65" x14ac:dyDescent="0.2">
      <c r="A1767" s="263"/>
      <c r="B1767" s="139">
        <f>SUBTOTAL(103,C$4:$C1767)</f>
        <v>1673</v>
      </c>
      <c r="C1767" s="206" t="s">
        <v>1104</v>
      </c>
      <c r="D1767" s="164">
        <v>41489543</v>
      </c>
      <c r="E1767" s="182" t="s">
        <v>701</v>
      </c>
      <c r="F1767" s="182" t="s">
        <v>700</v>
      </c>
      <c r="G1767" s="138" t="s">
        <v>2588</v>
      </c>
      <c r="H1767" s="167" t="s">
        <v>5685</v>
      </c>
      <c r="I1767" s="167" t="s">
        <v>6379</v>
      </c>
      <c r="J1767" s="167" t="s">
        <v>3838</v>
      </c>
      <c r="K1767" s="167" t="s">
        <v>4885</v>
      </c>
      <c r="L1767" s="204" t="s">
        <v>4339</v>
      </c>
      <c r="M1767" s="204" t="s">
        <v>1608</v>
      </c>
      <c r="N1767" s="144"/>
      <c r="O1767" s="144"/>
      <c r="P1767" s="235">
        <f t="shared" ca="1" si="55"/>
        <v>43509</v>
      </c>
      <c r="Q1767" s="236" t="str">
        <f t="shared" si="56"/>
        <v>ТАК</v>
      </c>
      <c r="R1767" s="152" t="s">
        <v>8699</v>
      </c>
      <c r="S1767" s="152" t="s">
        <v>8872</v>
      </c>
      <c r="T1767" s="152" t="s">
        <v>8852</v>
      </c>
      <c r="U1767" s="152" t="s">
        <v>8852</v>
      </c>
      <c r="V1767" s="146"/>
    </row>
    <row r="1768" spans="1:22" ht="25.85" x14ac:dyDescent="0.2">
      <c r="A1768" s="258">
        <v>1271</v>
      </c>
      <c r="B1768" s="162">
        <f>SUBTOTAL(103,C$4:$C1768)</f>
        <v>1674</v>
      </c>
      <c r="C1768" s="163" t="s">
        <v>1115</v>
      </c>
      <c r="D1768" s="164" t="s">
        <v>8815</v>
      </c>
      <c r="E1768" s="182" t="s">
        <v>8871</v>
      </c>
      <c r="F1768" s="182" t="s">
        <v>8775</v>
      </c>
      <c r="G1768" s="203" t="s">
        <v>2583</v>
      </c>
      <c r="H1768" s="167" t="s">
        <v>8894</v>
      </c>
      <c r="I1768" s="167" t="s">
        <v>8904</v>
      </c>
      <c r="J1768" s="167"/>
      <c r="K1768" s="167" t="s">
        <v>8841</v>
      </c>
      <c r="L1768" s="204" t="s">
        <v>394</v>
      </c>
      <c r="M1768" s="204" t="s">
        <v>395</v>
      </c>
      <c r="N1768" s="144"/>
      <c r="O1768" s="144"/>
      <c r="P1768" s="235">
        <f t="shared" ca="1" si="55"/>
        <v>43509</v>
      </c>
      <c r="Q1768" s="236" t="str">
        <f t="shared" si="56"/>
        <v>ТАК</v>
      </c>
      <c r="R1768" s="152" t="s">
        <v>8699</v>
      </c>
      <c r="S1768" s="152" t="s">
        <v>8874</v>
      </c>
      <c r="T1768" s="152" t="s">
        <v>8853</v>
      </c>
      <c r="U1768" s="241" t="s">
        <v>8298</v>
      </c>
      <c r="V1768" s="146"/>
    </row>
    <row r="1769" spans="1:22" ht="25.85" x14ac:dyDescent="0.2">
      <c r="A1769" s="258">
        <v>1272</v>
      </c>
      <c r="B1769" s="139">
        <f>SUBTOTAL(103,C$4:$C1769)</f>
        <v>1675</v>
      </c>
      <c r="C1769" s="163" t="s">
        <v>1114</v>
      </c>
      <c r="D1769" s="164" t="s">
        <v>5635</v>
      </c>
      <c r="E1769" s="182" t="s">
        <v>3900</v>
      </c>
      <c r="F1769" s="182" t="s">
        <v>8785</v>
      </c>
      <c r="G1769" s="203" t="s">
        <v>2583</v>
      </c>
      <c r="H1769" s="167" t="s">
        <v>5857</v>
      </c>
      <c r="I1769" s="167" t="s">
        <v>6720</v>
      </c>
      <c r="J1769" s="167"/>
      <c r="K1769" s="167" t="s">
        <v>5636</v>
      </c>
      <c r="L1769" s="204" t="s">
        <v>394</v>
      </c>
      <c r="M1769" s="204" t="s">
        <v>395</v>
      </c>
      <c r="N1769" s="144"/>
      <c r="O1769" s="144"/>
      <c r="P1769" s="235">
        <f t="shared" ca="1" si="55"/>
        <v>43509</v>
      </c>
      <c r="Q1769" s="236" t="str">
        <f t="shared" si="56"/>
        <v>ТАК</v>
      </c>
      <c r="R1769" s="152" t="s">
        <v>8699</v>
      </c>
      <c r="S1769" s="152" t="s">
        <v>8876</v>
      </c>
      <c r="T1769" s="152" t="s">
        <v>8854</v>
      </c>
      <c r="U1769" s="241" t="s">
        <v>8298</v>
      </c>
      <c r="V1769" s="146"/>
    </row>
    <row r="1770" spans="1:22" ht="25.85" x14ac:dyDescent="0.25">
      <c r="A1770" s="258">
        <v>1273</v>
      </c>
      <c r="B1770" s="162">
        <f>SUBTOTAL(103,C$4:$C1770)</f>
        <v>1676</v>
      </c>
      <c r="C1770" s="163" t="s">
        <v>1115</v>
      </c>
      <c r="D1770" s="164" t="s">
        <v>9506</v>
      </c>
      <c r="E1770" s="182" t="s">
        <v>9551</v>
      </c>
      <c r="F1770" s="182" t="s">
        <v>9517</v>
      </c>
      <c r="G1770" s="203" t="s">
        <v>2583</v>
      </c>
      <c r="H1770" s="167" t="s">
        <v>9409</v>
      </c>
      <c r="I1770" s="167" t="s">
        <v>9569</v>
      </c>
      <c r="J1770" s="167"/>
      <c r="K1770" s="167" t="s">
        <v>9525</v>
      </c>
      <c r="L1770" s="204" t="s">
        <v>394</v>
      </c>
      <c r="M1770" s="204" t="s">
        <v>395</v>
      </c>
      <c r="N1770" s="234"/>
      <c r="O1770" s="237"/>
      <c r="P1770" s="235">
        <f t="shared" ca="1" si="55"/>
        <v>43509</v>
      </c>
      <c r="Q1770" s="236" t="str">
        <f t="shared" si="56"/>
        <v>ТАК</v>
      </c>
      <c r="R1770" s="152" t="s">
        <v>8699</v>
      </c>
      <c r="S1770" s="152" t="s">
        <v>8878</v>
      </c>
      <c r="T1770" s="152" t="s">
        <v>8855</v>
      </c>
      <c r="U1770" s="152" t="s">
        <v>8855</v>
      </c>
      <c r="V1770" s="146"/>
    </row>
    <row r="1771" spans="1:22" ht="51.65" x14ac:dyDescent="0.2">
      <c r="A1771" s="258">
        <v>1274</v>
      </c>
      <c r="B1771" s="139">
        <f>SUBTOTAL(103,C$4:$C1771)</f>
        <v>1677</v>
      </c>
      <c r="C1771" s="163" t="s">
        <v>1104</v>
      </c>
      <c r="D1771" s="164">
        <v>41556090</v>
      </c>
      <c r="E1771" s="182" t="s">
        <v>4370</v>
      </c>
      <c r="F1771" s="182" t="s">
        <v>1667</v>
      </c>
      <c r="G1771" s="138" t="s">
        <v>2588</v>
      </c>
      <c r="H1771" s="167" t="s">
        <v>5663</v>
      </c>
      <c r="I1771" s="194" t="s">
        <v>6365</v>
      </c>
      <c r="J1771" s="167" t="s">
        <v>4513</v>
      </c>
      <c r="K1771" s="167" t="s">
        <v>4886</v>
      </c>
      <c r="L1771" s="204" t="s">
        <v>1609</v>
      </c>
      <c r="M1771" s="204" t="s">
        <v>1608</v>
      </c>
      <c r="N1771" s="144"/>
      <c r="O1771" s="144"/>
      <c r="P1771" s="235">
        <f t="shared" ca="1" si="55"/>
        <v>43509</v>
      </c>
      <c r="Q1771" s="236" t="str">
        <f t="shared" si="56"/>
        <v>ТАК</v>
      </c>
      <c r="R1771" s="152" t="s">
        <v>8699</v>
      </c>
      <c r="S1771" s="152" t="s">
        <v>8880</v>
      </c>
      <c r="T1771" s="152" t="s">
        <v>8302</v>
      </c>
      <c r="U1771" s="241" t="s">
        <v>8298</v>
      </c>
      <c r="V1771" s="146"/>
    </row>
    <row r="1772" spans="1:22" ht="51.65" x14ac:dyDescent="0.2">
      <c r="A1772" s="258">
        <v>1275</v>
      </c>
      <c r="B1772" s="162">
        <f>SUBTOTAL(103,C$4:$C1772)</f>
        <v>1678</v>
      </c>
      <c r="C1772" s="163" t="s">
        <v>1104</v>
      </c>
      <c r="D1772" s="164">
        <v>41556258</v>
      </c>
      <c r="E1772" s="182" t="s">
        <v>7010</v>
      </c>
      <c r="F1772" s="182" t="s">
        <v>7011</v>
      </c>
      <c r="G1772" s="138" t="s">
        <v>2588</v>
      </c>
      <c r="H1772" s="167" t="s">
        <v>6931</v>
      </c>
      <c r="I1772" s="167" t="s">
        <v>7067</v>
      </c>
      <c r="J1772" s="167" t="s">
        <v>7038</v>
      </c>
      <c r="K1772" s="167" t="s">
        <v>7039</v>
      </c>
      <c r="L1772" s="204" t="s">
        <v>1609</v>
      </c>
      <c r="M1772" s="204" t="s">
        <v>1608</v>
      </c>
      <c r="N1772" s="144"/>
      <c r="O1772" s="144"/>
      <c r="P1772" s="235">
        <f t="shared" ca="1" si="55"/>
        <v>43509</v>
      </c>
      <c r="Q1772" s="236" t="str">
        <f t="shared" si="56"/>
        <v>ТАК</v>
      </c>
      <c r="R1772" s="152" t="s">
        <v>8699</v>
      </c>
      <c r="S1772" s="152" t="s">
        <v>8882</v>
      </c>
      <c r="T1772" s="152" t="s">
        <v>8856</v>
      </c>
      <c r="U1772" s="241" t="s">
        <v>8298</v>
      </c>
      <c r="V1772" s="146"/>
    </row>
    <row r="1773" spans="1:22" ht="51.65" x14ac:dyDescent="0.2">
      <c r="A1773" s="258">
        <v>1276</v>
      </c>
      <c r="B1773" s="139">
        <f>SUBTOTAL(103,C$4:$C1773)</f>
        <v>1679</v>
      </c>
      <c r="C1773" s="163" t="s">
        <v>1104</v>
      </c>
      <c r="D1773" s="164">
        <v>41557445</v>
      </c>
      <c r="E1773" s="182" t="s">
        <v>3684</v>
      </c>
      <c r="F1773" s="182" t="s">
        <v>3685</v>
      </c>
      <c r="G1773" s="169" t="s">
        <v>2588</v>
      </c>
      <c r="H1773" s="167" t="s">
        <v>5828</v>
      </c>
      <c r="I1773" s="167" t="s">
        <v>6353</v>
      </c>
      <c r="J1773" s="144" t="s">
        <v>3686</v>
      </c>
      <c r="K1773" s="167" t="s">
        <v>4887</v>
      </c>
      <c r="L1773" s="168" t="s">
        <v>4339</v>
      </c>
      <c r="M1773" s="204" t="s">
        <v>1608</v>
      </c>
      <c r="N1773" s="144"/>
      <c r="O1773" s="144"/>
      <c r="P1773" s="235">
        <f t="shared" ca="1" si="55"/>
        <v>43509</v>
      </c>
      <c r="Q1773" s="236" t="str">
        <f t="shared" si="56"/>
        <v>ТАК</v>
      </c>
      <c r="R1773" s="152" t="s">
        <v>8699</v>
      </c>
      <c r="S1773" s="152" t="s">
        <v>8884</v>
      </c>
      <c r="T1773" s="152" t="s">
        <v>8857</v>
      </c>
      <c r="U1773" s="241" t="s">
        <v>8298</v>
      </c>
      <c r="V1773" s="146"/>
    </row>
    <row r="1774" spans="1:22" ht="51.65" x14ac:dyDescent="0.2">
      <c r="A1774" s="258">
        <v>1277</v>
      </c>
      <c r="B1774" s="162">
        <f>SUBTOTAL(103,C$4:$C1774)</f>
        <v>1680</v>
      </c>
      <c r="C1774" s="163" t="s">
        <v>1104</v>
      </c>
      <c r="D1774" s="164">
        <v>41559270</v>
      </c>
      <c r="E1774" s="182" t="s">
        <v>4351</v>
      </c>
      <c r="F1774" s="182" t="s">
        <v>4352</v>
      </c>
      <c r="G1774" s="169" t="s">
        <v>2588</v>
      </c>
      <c r="H1774" s="167" t="s">
        <v>5663</v>
      </c>
      <c r="I1774" s="194" t="s">
        <v>6365</v>
      </c>
      <c r="J1774" s="144" t="s">
        <v>4504</v>
      </c>
      <c r="K1774" s="167" t="s">
        <v>4888</v>
      </c>
      <c r="L1774" s="168" t="s">
        <v>1609</v>
      </c>
      <c r="M1774" s="204" t="s">
        <v>1608</v>
      </c>
      <c r="N1774" s="144"/>
      <c r="O1774" s="144"/>
      <c r="P1774" s="235">
        <f t="shared" ca="1" si="55"/>
        <v>43509</v>
      </c>
      <c r="Q1774" s="236" t="str">
        <f t="shared" si="56"/>
        <v>ТАК</v>
      </c>
      <c r="R1774" s="152" t="s">
        <v>8699</v>
      </c>
      <c r="S1774" s="152" t="s">
        <v>8886</v>
      </c>
      <c r="T1774" s="152" t="s">
        <v>8858</v>
      </c>
      <c r="U1774" s="152" t="s">
        <v>8862</v>
      </c>
      <c r="V1774" s="146"/>
    </row>
    <row r="1775" spans="1:22" ht="51.65" x14ac:dyDescent="0.2">
      <c r="A1775" s="258">
        <v>1278</v>
      </c>
      <c r="B1775" s="139">
        <f>SUBTOTAL(103,C$4:$C1775)</f>
        <v>1681</v>
      </c>
      <c r="C1775" s="163" t="s">
        <v>1104</v>
      </c>
      <c r="D1775" s="164">
        <v>41559306</v>
      </c>
      <c r="E1775" s="182" t="s">
        <v>4359</v>
      </c>
      <c r="F1775" s="182" t="s">
        <v>1498</v>
      </c>
      <c r="G1775" s="169" t="s">
        <v>2588</v>
      </c>
      <c r="H1775" s="167" t="s">
        <v>5663</v>
      </c>
      <c r="I1775" s="194" t="s">
        <v>6365</v>
      </c>
      <c r="J1775" s="144" t="s">
        <v>4507</v>
      </c>
      <c r="K1775" s="167" t="s">
        <v>4889</v>
      </c>
      <c r="L1775" s="168" t="s">
        <v>1609</v>
      </c>
      <c r="M1775" s="204" t="s">
        <v>1608</v>
      </c>
      <c r="N1775" s="144"/>
      <c r="O1775" s="144"/>
      <c r="P1775" s="235">
        <f t="shared" ca="1" si="55"/>
        <v>43509</v>
      </c>
      <c r="Q1775" s="236" t="str">
        <f t="shared" si="56"/>
        <v>ТАК</v>
      </c>
      <c r="R1775" s="152" t="s">
        <v>8699</v>
      </c>
      <c r="S1775" s="152" t="s">
        <v>8888</v>
      </c>
      <c r="T1775" s="241" t="s">
        <v>8298</v>
      </c>
      <c r="U1775" s="241" t="s">
        <v>8298</v>
      </c>
      <c r="V1775" s="146"/>
    </row>
    <row r="1776" spans="1:22" ht="25.85" x14ac:dyDescent="0.2">
      <c r="A1776" s="258">
        <v>1279</v>
      </c>
      <c r="B1776" s="162">
        <f>SUBTOTAL(103,C$4:$C1776)</f>
        <v>1682</v>
      </c>
      <c r="C1776" s="163" t="s">
        <v>1104</v>
      </c>
      <c r="D1776" s="164" t="s">
        <v>4458</v>
      </c>
      <c r="E1776" s="182" t="s">
        <v>4459</v>
      </c>
      <c r="F1776" s="182" t="s">
        <v>4460</v>
      </c>
      <c r="G1776" s="169" t="s">
        <v>2586</v>
      </c>
      <c r="H1776" s="167" t="s">
        <v>7229</v>
      </c>
      <c r="I1776" s="167" t="s">
        <v>7231</v>
      </c>
      <c r="J1776" s="144" t="s">
        <v>7199</v>
      </c>
      <c r="K1776" s="167" t="s">
        <v>7208</v>
      </c>
      <c r="L1776" s="168" t="s">
        <v>3743</v>
      </c>
      <c r="M1776" s="204" t="s">
        <v>3744</v>
      </c>
      <c r="N1776" s="144"/>
      <c r="O1776" s="144"/>
      <c r="P1776" s="235">
        <f t="shared" ca="1" si="55"/>
        <v>43509</v>
      </c>
      <c r="Q1776" s="236" t="str">
        <f t="shared" si="56"/>
        <v>ТАК</v>
      </c>
      <c r="R1776" s="152" t="s">
        <v>8699</v>
      </c>
      <c r="S1776" s="152" t="s">
        <v>8890</v>
      </c>
      <c r="T1776" s="152" t="s">
        <v>8859</v>
      </c>
      <c r="U1776" s="241" t="s">
        <v>8298</v>
      </c>
      <c r="V1776" s="146"/>
    </row>
    <row r="1777" spans="1:22" ht="25.85" x14ac:dyDescent="0.2">
      <c r="A1777" s="262">
        <v>1280</v>
      </c>
      <c r="B1777" s="139">
        <f>SUBTOTAL(103,C$4:$C1777)</f>
        <v>1683</v>
      </c>
      <c r="C1777" s="163" t="s">
        <v>1115</v>
      </c>
      <c r="D1777" s="164" t="s">
        <v>3847</v>
      </c>
      <c r="E1777" s="182" t="s">
        <v>3854</v>
      </c>
      <c r="F1777" s="182" t="s">
        <v>3861</v>
      </c>
      <c r="G1777" s="166" t="s">
        <v>2586</v>
      </c>
      <c r="H1777" s="167" t="s">
        <v>5863</v>
      </c>
      <c r="I1777" s="167" t="s">
        <v>6491</v>
      </c>
      <c r="J1777" s="144" t="s">
        <v>5281</v>
      </c>
      <c r="K1777" s="167" t="s">
        <v>5117</v>
      </c>
      <c r="L1777" s="168" t="s">
        <v>3743</v>
      </c>
      <c r="M1777" s="204" t="s">
        <v>3744</v>
      </c>
      <c r="N1777" s="144"/>
      <c r="O1777" s="144"/>
      <c r="P1777" s="235">
        <f t="shared" ca="1" si="55"/>
        <v>43509</v>
      </c>
      <c r="Q1777" s="236" t="str">
        <f t="shared" si="56"/>
        <v>ТАК</v>
      </c>
      <c r="R1777" s="152" t="s">
        <v>8699</v>
      </c>
      <c r="S1777" s="152" t="s">
        <v>8892</v>
      </c>
      <c r="T1777" s="152" t="s">
        <v>8860</v>
      </c>
      <c r="U1777" s="241" t="s">
        <v>8298</v>
      </c>
      <c r="V1777" s="146"/>
    </row>
    <row r="1778" spans="1:22" ht="51.65" x14ac:dyDescent="0.2">
      <c r="A1778" s="264"/>
      <c r="B1778" s="162">
        <f>SUBTOTAL(103,C$4:$C1778)</f>
        <v>1684</v>
      </c>
      <c r="C1778" s="163" t="s">
        <v>1115</v>
      </c>
      <c r="D1778" s="164">
        <v>41566842</v>
      </c>
      <c r="E1778" s="182" t="s">
        <v>3854</v>
      </c>
      <c r="F1778" s="182" t="s">
        <v>8341</v>
      </c>
      <c r="G1778" s="169" t="s">
        <v>2588</v>
      </c>
      <c r="H1778" s="167" t="s">
        <v>8184</v>
      </c>
      <c r="I1778" s="167" t="s">
        <v>8378</v>
      </c>
      <c r="J1778" s="144" t="s">
        <v>8359</v>
      </c>
      <c r="K1778" s="167" t="s">
        <v>5117</v>
      </c>
      <c r="L1778" s="168" t="s">
        <v>1609</v>
      </c>
      <c r="M1778" s="204" t="s">
        <v>1608</v>
      </c>
      <c r="N1778" s="144"/>
      <c r="O1778" s="144"/>
      <c r="P1778" s="235">
        <f t="shared" ca="1" si="55"/>
        <v>43509</v>
      </c>
      <c r="Q1778" s="236" t="str">
        <f t="shared" si="56"/>
        <v>ТАК</v>
      </c>
      <c r="R1778" s="152" t="s">
        <v>8699</v>
      </c>
      <c r="S1778" s="152" t="s">
        <v>9003</v>
      </c>
      <c r="T1778" s="152" t="s">
        <v>8962</v>
      </c>
      <c r="U1778" s="152" t="s">
        <v>8963</v>
      </c>
      <c r="V1778" s="146"/>
    </row>
    <row r="1779" spans="1:22" ht="27.2" x14ac:dyDescent="0.25">
      <c r="A1779" s="263"/>
      <c r="B1779" s="139">
        <f>SUBTOTAL(103,C$4:$C1779)</f>
        <v>1685</v>
      </c>
      <c r="C1779" s="163" t="s">
        <v>1115</v>
      </c>
      <c r="D1779" s="164" t="s">
        <v>3847</v>
      </c>
      <c r="E1779" s="182" t="s">
        <v>3854</v>
      </c>
      <c r="F1779" s="182" t="s">
        <v>3861</v>
      </c>
      <c r="G1779" s="166" t="s">
        <v>7731</v>
      </c>
      <c r="H1779" s="167" t="s">
        <v>9444</v>
      </c>
      <c r="I1779" s="167" t="s">
        <v>9860</v>
      </c>
      <c r="J1779" s="144" t="s">
        <v>5281</v>
      </c>
      <c r="K1779" s="167" t="s">
        <v>5117</v>
      </c>
      <c r="L1779" s="168" t="s">
        <v>3743</v>
      </c>
      <c r="M1779" s="204" t="s">
        <v>3744</v>
      </c>
      <c r="N1779" s="234"/>
      <c r="O1779" s="237"/>
      <c r="P1779" s="235">
        <f t="shared" ca="1" si="55"/>
        <v>43509</v>
      </c>
      <c r="Q1779" s="236" t="str">
        <f t="shared" si="56"/>
        <v>ТАК</v>
      </c>
      <c r="R1779" s="152" t="s">
        <v>8699</v>
      </c>
      <c r="S1779" s="152" t="s">
        <v>9004</v>
      </c>
      <c r="T1779" s="152" t="s">
        <v>8964</v>
      </c>
      <c r="U1779" s="152" t="s">
        <v>8965</v>
      </c>
      <c r="V1779" s="146"/>
    </row>
    <row r="1780" spans="1:22" ht="27.2" x14ac:dyDescent="0.2">
      <c r="A1780" s="258">
        <v>1281</v>
      </c>
      <c r="B1780" s="162">
        <f>SUBTOTAL(103,C$4:$C1780)</f>
        <v>1686</v>
      </c>
      <c r="C1780" s="163" t="s">
        <v>1127</v>
      </c>
      <c r="D1780" s="164" t="s">
        <v>8918</v>
      </c>
      <c r="E1780" s="182" t="s">
        <v>9005</v>
      </c>
      <c r="F1780" s="182" t="s">
        <v>8924</v>
      </c>
      <c r="G1780" s="166" t="s">
        <v>7731</v>
      </c>
      <c r="H1780" s="167" t="s">
        <v>8894</v>
      </c>
      <c r="I1780" s="167" t="s">
        <v>9037</v>
      </c>
      <c r="J1780" s="144" t="s">
        <v>8937</v>
      </c>
      <c r="K1780" s="167" t="s">
        <v>8936</v>
      </c>
      <c r="L1780" s="168" t="s">
        <v>3743</v>
      </c>
      <c r="M1780" s="204" t="s">
        <v>3744</v>
      </c>
      <c r="N1780" s="144"/>
      <c r="O1780" s="144"/>
      <c r="P1780" s="235">
        <f t="shared" ca="1" si="55"/>
        <v>43509</v>
      </c>
      <c r="Q1780" s="236" t="str">
        <f t="shared" si="56"/>
        <v>ТАК</v>
      </c>
      <c r="R1780" s="152" t="s">
        <v>8699</v>
      </c>
      <c r="S1780" s="152" t="s">
        <v>9006</v>
      </c>
      <c r="T1780" s="152" t="s">
        <v>8966</v>
      </c>
      <c r="U1780" s="241" t="s">
        <v>8298</v>
      </c>
      <c r="V1780" s="146"/>
    </row>
    <row r="1781" spans="1:22" ht="51.65" x14ac:dyDescent="0.2">
      <c r="A1781" s="258">
        <v>1282</v>
      </c>
      <c r="B1781" s="139">
        <f>SUBTOTAL(103,C$4:$C1781)</f>
        <v>1687</v>
      </c>
      <c r="C1781" s="163" t="s">
        <v>1104</v>
      </c>
      <c r="D1781" s="164">
        <v>41582309</v>
      </c>
      <c r="E1781" s="182" t="s">
        <v>8066</v>
      </c>
      <c r="F1781" s="182" t="s">
        <v>8077</v>
      </c>
      <c r="G1781" s="169" t="s">
        <v>2588</v>
      </c>
      <c r="H1781" s="167" t="s">
        <v>8102</v>
      </c>
      <c r="I1781" s="167" t="s">
        <v>8107</v>
      </c>
      <c r="J1781" s="144" t="s">
        <v>8096</v>
      </c>
      <c r="K1781" s="167" t="s">
        <v>8097</v>
      </c>
      <c r="L1781" s="168" t="s">
        <v>1609</v>
      </c>
      <c r="M1781" s="204" t="s">
        <v>1608</v>
      </c>
      <c r="N1781" s="144"/>
      <c r="O1781" s="144"/>
      <c r="P1781" s="235">
        <f t="shared" ca="1" si="55"/>
        <v>43509</v>
      </c>
      <c r="Q1781" s="236" t="str">
        <f t="shared" si="56"/>
        <v>ТАК</v>
      </c>
      <c r="R1781" s="152" t="s">
        <v>8699</v>
      </c>
      <c r="S1781" s="152" t="s">
        <v>9007</v>
      </c>
      <c r="T1781" s="152" t="s">
        <v>8967</v>
      </c>
      <c r="U1781" s="241" t="s">
        <v>8298</v>
      </c>
      <c r="V1781" s="146"/>
    </row>
    <row r="1782" spans="1:22" ht="51.65" x14ac:dyDescent="0.2">
      <c r="A1782" s="258">
        <v>1283</v>
      </c>
      <c r="B1782" s="162">
        <f>SUBTOTAL(103,C$4:$C1782)</f>
        <v>1688</v>
      </c>
      <c r="C1782" s="163" t="s">
        <v>1104</v>
      </c>
      <c r="D1782" s="164">
        <v>41584531</v>
      </c>
      <c r="E1782" s="182" t="s">
        <v>3667</v>
      </c>
      <c r="F1782" s="182" t="s">
        <v>3668</v>
      </c>
      <c r="G1782" s="169" t="s">
        <v>2588</v>
      </c>
      <c r="H1782" s="167" t="s">
        <v>5952</v>
      </c>
      <c r="I1782" s="167" t="s">
        <v>6532</v>
      </c>
      <c r="J1782" s="144" t="s">
        <v>3669</v>
      </c>
      <c r="K1782" s="167" t="s">
        <v>4890</v>
      </c>
      <c r="L1782" s="168" t="s">
        <v>4339</v>
      </c>
      <c r="M1782" s="204" t="s">
        <v>1608</v>
      </c>
      <c r="N1782" s="144"/>
      <c r="O1782" s="144"/>
      <c r="P1782" s="235">
        <f t="shared" ca="1" si="55"/>
        <v>43509</v>
      </c>
      <c r="Q1782" s="236" t="str">
        <f t="shared" si="56"/>
        <v>ТАК</v>
      </c>
      <c r="R1782" s="152" t="s">
        <v>8699</v>
      </c>
      <c r="S1782" s="152" t="s">
        <v>9008</v>
      </c>
      <c r="T1782" s="152" t="s">
        <v>8968</v>
      </c>
      <c r="U1782" s="152" t="s">
        <v>8969</v>
      </c>
      <c r="V1782" s="146"/>
    </row>
    <row r="1783" spans="1:22" ht="27.2" x14ac:dyDescent="0.2">
      <c r="A1783" s="258">
        <v>1284</v>
      </c>
      <c r="B1783" s="139">
        <f>SUBTOTAL(103,C$4:$C1783)</f>
        <v>1689</v>
      </c>
      <c r="C1783" s="163" t="s">
        <v>1126</v>
      </c>
      <c r="D1783" s="164" t="s">
        <v>8203</v>
      </c>
      <c r="E1783" s="182" t="s">
        <v>8276</v>
      </c>
      <c r="F1783" s="182" t="s">
        <v>8212</v>
      </c>
      <c r="G1783" s="166" t="s">
        <v>7731</v>
      </c>
      <c r="H1783" s="167" t="s">
        <v>8186</v>
      </c>
      <c r="I1783" s="167" t="s">
        <v>8242</v>
      </c>
      <c r="J1783" s="144" t="s">
        <v>8234</v>
      </c>
      <c r="K1783" s="167" t="s">
        <v>4560</v>
      </c>
      <c r="L1783" s="168" t="s">
        <v>3743</v>
      </c>
      <c r="M1783" s="204" t="s">
        <v>3744</v>
      </c>
      <c r="N1783" s="144"/>
      <c r="O1783" s="144"/>
      <c r="P1783" s="235">
        <f t="shared" ca="1" si="55"/>
        <v>43509</v>
      </c>
      <c r="Q1783" s="236" t="str">
        <f t="shared" si="56"/>
        <v>ТАК</v>
      </c>
      <c r="R1783" s="152" t="s">
        <v>8699</v>
      </c>
      <c r="S1783" s="152" t="s">
        <v>9009</v>
      </c>
      <c r="T1783" s="152" t="s">
        <v>8970</v>
      </c>
      <c r="U1783" s="152" t="s">
        <v>8971</v>
      </c>
      <c r="V1783" s="146"/>
    </row>
    <row r="1784" spans="1:22" ht="25.85" x14ac:dyDescent="0.2">
      <c r="A1784" s="262">
        <v>1285</v>
      </c>
      <c r="B1784" s="162">
        <f>SUBTOTAL(103,C$4:$C1784)</f>
        <v>1690</v>
      </c>
      <c r="C1784" s="142" t="s">
        <v>1112</v>
      </c>
      <c r="D1784" s="202" t="s">
        <v>3577</v>
      </c>
      <c r="E1784" s="205" t="s">
        <v>3578</v>
      </c>
      <c r="F1784" s="205" t="s">
        <v>3579</v>
      </c>
      <c r="G1784" s="166" t="s">
        <v>2586</v>
      </c>
      <c r="H1784" s="144" t="s">
        <v>5877</v>
      </c>
      <c r="I1784" s="130" t="s">
        <v>6423</v>
      </c>
      <c r="J1784" s="144" t="s">
        <v>5282</v>
      </c>
      <c r="K1784" s="167" t="s">
        <v>5118</v>
      </c>
      <c r="L1784" s="168" t="s">
        <v>3743</v>
      </c>
      <c r="M1784" s="204" t="s">
        <v>3744</v>
      </c>
      <c r="N1784" s="144"/>
      <c r="O1784" s="144"/>
      <c r="P1784" s="235">
        <f t="shared" ca="1" si="55"/>
        <v>43509</v>
      </c>
      <c r="Q1784" s="236" t="str">
        <f t="shared" si="56"/>
        <v>ТАК</v>
      </c>
      <c r="R1784" s="152" t="s">
        <v>8699</v>
      </c>
      <c r="S1784" s="152" t="s">
        <v>9010</v>
      </c>
      <c r="T1784" s="152" t="s">
        <v>8972</v>
      </c>
      <c r="U1784" s="241" t="s">
        <v>8298</v>
      </c>
      <c r="V1784" s="146"/>
    </row>
    <row r="1785" spans="1:22" ht="38.75" x14ac:dyDescent="0.25">
      <c r="A1785" s="263"/>
      <c r="B1785" s="139">
        <f>SUBTOTAL(103,C$4:$C1785)</f>
        <v>1691</v>
      </c>
      <c r="C1785" s="142" t="s">
        <v>1112</v>
      </c>
      <c r="D1785" s="202" t="s">
        <v>3577</v>
      </c>
      <c r="E1785" s="205" t="s">
        <v>3578</v>
      </c>
      <c r="F1785" s="205" t="s">
        <v>3579</v>
      </c>
      <c r="G1785" s="166" t="s">
        <v>7731</v>
      </c>
      <c r="H1785" s="144" t="s">
        <v>9444</v>
      </c>
      <c r="I1785" s="144" t="s">
        <v>9860</v>
      </c>
      <c r="J1785" s="144" t="s">
        <v>5282</v>
      </c>
      <c r="K1785" s="167" t="s">
        <v>5118</v>
      </c>
      <c r="L1785" s="168" t="s">
        <v>3743</v>
      </c>
      <c r="M1785" s="204" t="s">
        <v>3744</v>
      </c>
      <c r="N1785" s="234"/>
      <c r="O1785" s="237"/>
      <c r="P1785" s="235">
        <f t="shared" ca="1" si="55"/>
        <v>43509</v>
      </c>
      <c r="Q1785" s="236" t="str">
        <f t="shared" si="56"/>
        <v>ТАК</v>
      </c>
      <c r="R1785" s="152" t="s">
        <v>8699</v>
      </c>
      <c r="S1785" s="152" t="s">
        <v>9012</v>
      </c>
      <c r="T1785" s="152" t="s">
        <v>8973</v>
      </c>
      <c r="U1785" s="241" t="s">
        <v>8298</v>
      </c>
      <c r="V1785" s="146"/>
    </row>
    <row r="1786" spans="1:22" ht="25.85" x14ac:dyDescent="0.2">
      <c r="A1786" s="258">
        <v>1286</v>
      </c>
      <c r="B1786" s="162">
        <f>SUBTOTAL(103,C$4:$C1786)</f>
        <v>1692</v>
      </c>
      <c r="C1786" s="142" t="s">
        <v>1127</v>
      </c>
      <c r="D1786" s="202" t="s">
        <v>3621</v>
      </c>
      <c r="E1786" s="205" t="s">
        <v>3622</v>
      </c>
      <c r="F1786" s="205" t="s">
        <v>3623</v>
      </c>
      <c r="G1786" s="166" t="s">
        <v>2583</v>
      </c>
      <c r="H1786" s="144" t="s">
        <v>5871</v>
      </c>
      <c r="I1786" s="144" t="s">
        <v>6721</v>
      </c>
      <c r="J1786" s="167"/>
      <c r="K1786" s="167"/>
      <c r="L1786" s="168" t="s">
        <v>394</v>
      </c>
      <c r="M1786" s="204" t="s">
        <v>395</v>
      </c>
      <c r="N1786" s="144"/>
      <c r="O1786" s="144"/>
      <c r="P1786" s="235">
        <f t="shared" ca="1" si="55"/>
        <v>43509</v>
      </c>
      <c r="Q1786" s="236" t="str">
        <f t="shared" si="56"/>
        <v>ТАК</v>
      </c>
      <c r="R1786" s="152" t="s">
        <v>8699</v>
      </c>
      <c r="S1786" s="152" t="s">
        <v>9014</v>
      </c>
      <c r="T1786" s="152" t="s">
        <v>8974</v>
      </c>
      <c r="U1786" s="152" t="s">
        <v>8975</v>
      </c>
      <c r="V1786" s="146"/>
    </row>
    <row r="1787" spans="1:22" ht="54.35" x14ac:dyDescent="0.2">
      <c r="A1787" s="258">
        <v>1287</v>
      </c>
      <c r="B1787" s="139">
        <f>SUBTOTAL(103,C$4:$C1787)</f>
        <v>1693</v>
      </c>
      <c r="C1787" s="142" t="s">
        <v>1108</v>
      </c>
      <c r="D1787" s="202">
        <v>41603543</v>
      </c>
      <c r="E1787" s="205" t="s">
        <v>9143</v>
      </c>
      <c r="F1787" s="205" t="s">
        <v>9144</v>
      </c>
      <c r="G1787" s="169" t="s">
        <v>2588</v>
      </c>
      <c r="H1787" s="144" t="s">
        <v>8896</v>
      </c>
      <c r="I1787" s="144" t="s">
        <v>9132</v>
      </c>
      <c r="J1787" s="167" t="s">
        <v>9145</v>
      </c>
      <c r="K1787" s="167" t="s">
        <v>9146</v>
      </c>
      <c r="L1787" s="219" t="s">
        <v>1609</v>
      </c>
      <c r="M1787" s="201" t="s">
        <v>1608</v>
      </c>
      <c r="N1787" s="144"/>
      <c r="O1787" s="144"/>
      <c r="P1787" s="235">
        <f t="shared" ca="1" si="55"/>
        <v>43509</v>
      </c>
      <c r="Q1787" s="236" t="str">
        <f t="shared" si="56"/>
        <v>ТАК</v>
      </c>
      <c r="R1787" s="152" t="s">
        <v>8699</v>
      </c>
      <c r="S1787" s="152" t="s">
        <v>9015</v>
      </c>
      <c r="T1787" s="152" t="s">
        <v>8976</v>
      </c>
      <c r="U1787" s="241" t="s">
        <v>8298</v>
      </c>
      <c r="V1787" s="146"/>
    </row>
    <row r="1788" spans="1:22" ht="25.85" x14ac:dyDescent="0.2">
      <c r="A1788" s="258">
        <v>1288</v>
      </c>
      <c r="B1788" s="162">
        <f>SUBTOTAL(103,C$4:$C1788)</f>
        <v>1694</v>
      </c>
      <c r="C1788" s="142" t="s">
        <v>1107</v>
      </c>
      <c r="D1788" s="202" t="s">
        <v>7215</v>
      </c>
      <c r="E1788" s="205" t="s">
        <v>7228</v>
      </c>
      <c r="F1788" s="205" t="s">
        <v>7218</v>
      </c>
      <c r="G1788" s="138" t="s">
        <v>2583</v>
      </c>
      <c r="H1788" s="144" t="s">
        <v>7178</v>
      </c>
      <c r="I1788" s="144" t="s">
        <v>7238</v>
      </c>
      <c r="J1788" s="167"/>
      <c r="K1788" s="167" t="s">
        <v>7221</v>
      </c>
      <c r="L1788" s="204" t="s">
        <v>394</v>
      </c>
      <c r="M1788" s="204" t="s">
        <v>395</v>
      </c>
      <c r="N1788" s="144"/>
      <c r="O1788" s="144"/>
      <c r="P1788" s="235">
        <f t="shared" ca="1" si="55"/>
        <v>43509</v>
      </c>
      <c r="Q1788" s="236" t="str">
        <f t="shared" si="56"/>
        <v>ТАК</v>
      </c>
      <c r="R1788" s="152" t="s">
        <v>8699</v>
      </c>
      <c r="S1788" s="152" t="s">
        <v>9016</v>
      </c>
      <c r="T1788" s="152" t="s">
        <v>8977</v>
      </c>
      <c r="U1788" s="152" t="s">
        <v>8978</v>
      </c>
      <c r="V1788" s="146"/>
    </row>
    <row r="1789" spans="1:22" ht="25.85" x14ac:dyDescent="0.2">
      <c r="A1789" s="258">
        <v>1289</v>
      </c>
      <c r="B1789" s="139">
        <f>SUBTOTAL(103,C$4:$C1789)</f>
        <v>1695</v>
      </c>
      <c r="C1789" s="142" t="s">
        <v>1118</v>
      </c>
      <c r="D1789" s="202" t="s">
        <v>3628</v>
      </c>
      <c r="E1789" s="205" t="s">
        <v>3629</v>
      </c>
      <c r="F1789" s="205" t="s">
        <v>7257</v>
      </c>
      <c r="G1789" s="203" t="s">
        <v>2583</v>
      </c>
      <c r="H1789" s="144" t="s">
        <v>5881</v>
      </c>
      <c r="I1789" s="144" t="s">
        <v>6722</v>
      </c>
      <c r="J1789" s="167"/>
      <c r="K1789" s="167"/>
      <c r="L1789" s="204" t="s">
        <v>394</v>
      </c>
      <c r="M1789" s="204" t="s">
        <v>395</v>
      </c>
      <c r="N1789" s="144"/>
      <c r="O1789" s="144"/>
      <c r="P1789" s="235">
        <f t="shared" ca="1" si="55"/>
        <v>43509</v>
      </c>
      <c r="Q1789" s="236" t="str">
        <f t="shared" si="56"/>
        <v>ТАК</v>
      </c>
      <c r="R1789" s="152" t="s">
        <v>8699</v>
      </c>
      <c r="S1789" s="152" t="s">
        <v>9017</v>
      </c>
      <c r="T1789" s="152" t="s">
        <v>8979</v>
      </c>
      <c r="U1789" s="152" t="s">
        <v>8979</v>
      </c>
      <c r="V1789" s="146"/>
    </row>
    <row r="1790" spans="1:22" ht="25.85" x14ac:dyDescent="0.25">
      <c r="A1790" s="258">
        <v>1290</v>
      </c>
      <c r="B1790" s="162">
        <f>SUBTOTAL(103,C$4:$C1790)</f>
        <v>1696</v>
      </c>
      <c r="C1790" s="142" t="s">
        <v>1117</v>
      </c>
      <c r="D1790" s="202" t="s">
        <v>9505</v>
      </c>
      <c r="E1790" s="205" t="s">
        <v>9549</v>
      </c>
      <c r="F1790" s="205" t="s">
        <v>9516</v>
      </c>
      <c r="G1790" s="203" t="s">
        <v>2583</v>
      </c>
      <c r="H1790" s="144" t="s">
        <v>9580</v>
      </c>
      <c r="I1790" s="144" t="s">
        <v>9568</v>
      </c>
      <c r="J1790" s="167"/>
      <c r="K1790" s="167" t="s">
        <v>9524</v>
      </c>
      <c r="L1790" s="204" t="s">
        <v>394</v>
      </c>
      <c r="M1790" s="204" t="s">
        <v>395</v>
      </c>
      <c r="N1790" s="234"/>
      <c r="O1790" s="237"/>
      <c r="P1790" s="235">
        <f t="shared" ca="1" si="55"/>
        <v>43509</v>
      </c>
      <c r="Q1790" s="236" t="str">
        <f t="shared" si="56"/>
        <v>ТАК</v>
      </c>
      <c r="R1790" s="152" t="s">
        <v>8699</v>
      </c>
      <c r="S1790" s="152" t="s">
        <v>10027</v>
      </c>
      <c r="T1790" s="152" t="s">
        <v>8980</v>
      </c>
      <c r="U1790" s="152" t="s">
        <v>8981</v>
      </c>
      <c r="V1790" s="146"/>
    </row>
    <row r="1791" spans="1:22" ht="38.75" x14ac:dyDescent="0.2">
      <c r="A1791" s="258">
        <v>1291</v>
      </c>
      <c r="B1791" s="139">
        <f>SUBTOTAL(103,C$4:$C1791)</f>
        <v>1697</v>
      </c>
      <c r="C1791" s="142" t="s">
        <v>1114</v>
      </c>
      <c r="D1791" s="202" t="s">
        <v>8518</v>
      </c>
      <c r="E1791" s="205" t="s">
        <v>8586</v>
      </c>
      <c r="F1791" s="205" t="s">
        <v>8524</v>
      </c>
      <c r="G1791" s="203" t="s">
        <v>2583</v>
      </c>
      <c r="H1791" s="144" t="s">
        <v>8541</v>
      </c>
      <c r="I1791" s="144" t="s">
        <v>8536</v>
      </c>
      <c r="J1791" s="167"/>
      <c r="K1791" s="167" t="s">
        <v>8531</v>
      </c>
      <c r="L1791" s="204" t="s">
        <v>394</v>
      </c>
      <c r="M1791" s="204" t="s">
        <v>395</v>
      </c>
      <c r="N1791" s="144"/>
      <c r="O1791" s="144"/>
      <c r="P1791" s="235">
        <f t="shared" ca="1" si="55"/>
        <v>43509</v>
      </c>
      <c r="Q1791" s="236" t="str">
        <f t="shared" si="56"/>
        <v>ТАК</v>
      </c>
      <c r="R1791" s="152" t="s">
        <v>8699</v>
      </c>
      <c r="S1791" s="152" t="s">
        <v>9019</v>
      </c>
      <c r="T1791" s="152" t="s">
        <v>8982</v>
      </c>
      <c r="U1791" s="241" t="s">
        <v>8298</v>
      </c>
      <c r="V1791" s="146"/>
    </row>
    <row r="1792" spans="1:22" ht="25.85" x14ac:dyDescent="0.2">
      <c r="A1792" s="258">
        <v>1292</v>
      </c>
      <c r="B1792" s="162">
        <f>SUBTOTAL(103,C$4:$C1792)</f>
        <v>1698</v>
      </c>
      <c r="C1792" s="142" t="s">
        <v>1108</v>
      </c>
      <c r="D1792" s="202" t="s">
        <v>7937</v>
      </c>
      <c r="E1792" s="205" t="s">
        <v>7987</v>
      </c>
      <c r="F1792" s="205" t="s">
        <v>7954</v>
      </c>
      <c r="G1792" s="203" t="s">
        <v>2583</v>
      </c>
      <c r="H1792" s="144" t="s">
        <v>7996</v>
      </c>
      <c r="I1792" s="144" t="s">
        <v>8013</v>
      </c>
      <c r="J1792" s="167"/>
      <c r="K1792" s="167" t="s">
        <v>7969</v>
      </c>
      <c r="L1792" s="204" t="s">
        <v>394</v>
      </c>
      <c r="M1792" s="204" t="s">
        <v>395</v>
      </c>
      <c r="N1792" s="144"/>
      <c r="O1792" s="144"/>
      <c r="P1792" s="235">
        <f t="shared" ca="1" si="55"/>
        <v>43509</v>
      </c>
      <c r="Q1792" s="236" t="str">
        <f t="shared" si="56"/>
        <v>ТАК</v>
      </c>
      <c r="R1792" s="152" t="s">
        <v>8699</v>
      </c>
      <c r="S1792" s="152" t="s">
        <v>9021</v>
      </c>
      <c r="T1792" s="152" t="s">
        <v>8983</v>
      </c>
      <c r="U1792" s="241" t="s">
        <v>8298</v>
      </c>
      <c r="V1792" s="146"/>
    </row>
    <row r="1793" spans="1:22" ht="25.85" x14ac:dyDescent="0.25">
      <c r="A1793" s="258">
        <v>1293</v>
      </c>
      <c r="B1793" s="139">
        <f>SUBTOTAL(103,C$4:$C1793)</f>
        <v>1699</v>
      </c>
      <c r="C1793" s="142" t="s">
        <v>1115</v>
      </c>
      <c r="D1793" s="202" t="s">
        <v>10612</v>
      </c>
      <c r="E1793" s="205" t="s">
        <v>10665</v>
      </c>
      <c r="F1793" s="205" t="s">
        <v>10623</v>
      </c>
      <c r="G1793" s="203" t="s">
        <v>2583</v>
      </c>
      <c r="H1793" s="144" t="s">
        <v>10643</v>
      </c>
      <c r="I1793" s="144" t="s">
        <v>10649</v>
      </c>
      <c r="J1793" s="167"/>
      <c r="K1793" s="167"/>
      <c r="L1793" s="204" t="s">
        <v>394</v>
      </c>
      <c r="M1793" s="204" t="s">
        <v>395</v>
      </c>
      <c r="N1793" s="234"/>
      <c r="O1793" s="237"/>
      <c r="P1793" s="235">
        <f t="shared" ca="1" si="55"/>
        <v>43509</v>
      </c>
      <c r="Q1793" s="236" t="str">
        <f t="shared" si="56"/>
        <v>ТАК</v>
      </c>
      <c r="R1793" s="152" t="s">
        <v>8699</v>
      </c>
      <c r="S1793" s="152" t="s">
        <v>8870</v>
      </c>
      <c r="T1793" s="80" t="s">
        <v>8851</v>
      </c>
      <c r="U1793" s="80" t="s">
        <v>8861</v>
      </c>
      <c r="V1793" s="146"/>
    </row>
    <row r="1794" spans="1:22" ht="25.85" x14ac:dyDescent="0.2">
      <c r="A1794" s="258">
        <v>1294</v>
      </c>
      <c r="B1794" s="162">
        <f>SUBTOTAL(103,C$4:$C1794)</f>
        <v>1700</v>
      </c>
      <c r="C1794" s="142" t="s">
        <v>1117</v>
      </c>
      <c r="D1794" s="202" t="s">
        <v>3605</v>
      </c>
      <c r="E1794" s="205" t="s">
        <v>3606</v>
      </c>
      <c r="F1794" s="205" t="s">
        <v>3607</v>
      </c>
      <c r="G1794" s="203" t="s">
        <v>2586</v>
      </c>
      <c r="H1794" s="144" t="s">
        <v>5828</v>
      </c>
      <c r="I1794" s="130" t="s">
        <v>6717</v>
      </c>
      <c r="J1794" s="167" t="s">
        <v>5283</v>
      </c>
      <c r="K1794" s="167" t="s">
        <v>5119</v>
      </c>
      <c r="L1794" s="204" t="s">
        <v>3743</v>
      </c>
      <c r="M1794" s="204" t="s">
        <v>3744</v>
      </c>
      <c r="N1794" s="144"/>
      <c r="O1794" s="144"/>
      <c r="P1794" s="235">
        <f t="shared" ca="1" si="55"/>
        <v>43509</v>
      </c>
      <c r="Q1794" s="236" t="str">
        <f t="shared" si="56"/>
        <v>ТАК</v>
      </c>
      <c r="R1794" s="152" t="s">
        <v>8699</v>
      </c>
      <c r="S1794" s="152" t="s">
        <v>9022</v>
      </c>
      <c r="T1794" s="152" t="s">
        <v>8979</v>
      </c>
      <c r="U1794" s="152" t="s">
        <v>8979</v>
      </c>
      <c r="V1794" s="146"/>
    </row>
    <row r="1795" spans="1:22" ht="25.85" x14ac:dyDescent="0.25">
      <c r="A1795" s="258">
        <v>1295</v>
      </c>
      <c r="B1795" s="139">
        <f>SUBTOTAL(103,C$4:$C1795)</f>
        <v>1701</v>
      </c>
      <c r="C1795" s="142" t="s">
        <v>1115</v>
      </c>
      <c r="D1795" s="202" t="s">
        <v>10041</v>
      </c>
      <c r="E1795" s="205" t="s">
        <v>10122</v>
      </c>
      <c r="F1795" s="205" t="s">
        <v>10064</v>
      </c>
      <c r="G1795" s="203" t="s">
        <v>2583</v>
      </c>
      <c r="H1795" s="144" t="s">
        <v>10098</v>
      </c>
      <c r="I1795" s="144" t="s">
        <v>10107</v>
      </c>
      <c r="J1795" s="230"/>
      <c r="K1795" s="167"/>
      <c r="L1795" s="204" t="s">
        <v>394</v>
      </c>
      <c r="M1795" s="204" t="s">
        <v>395</v>
      </c>
      <c r="N1795" s="234"/>
      <c r="O1795" s="237"/>
      <c r="P1795" s="235">
        <f t="shared" ca="1" si="55"/>
        <v>43509</v>
      </c>
      <c r="Q1795" s="236" t="str">
        <f t="shared" si="56"/>
        <v>ТАК</v>
      </c>
      <c r="R1795" s="152" t="s">
        <v>8699</v>
      </c>
      <c r="S1795" s="152" t="s">
        <v>8870</v>
      </c>
      <c r="T1795" s="239" t="s">
        <v>8851</v>
      </c>
      <c r="U1795" s="80" t="s">
        <v>8861</v>
      </c>
      <c r="V1795" s="146"/>
    </row>
    <row r="1796" spans="1:22" ht="51.65" x14ac:dyDescent="0.2">
      <c r="A1796" s="258">
        <v>1296</v>
      </c>
      <c r="B1796" s="162">
        <f>SUBTOTAL(103,C$4:$C1796)</f>
        <v>1702</v>
      </c>
      <c r="C1796" s="142" t="s">
        <v>1109</v>
      </c>
      <c r="D1796" s="202">
        <v>41665589</v>
      </c>
      <c r="E1796" s="205" t="s">
        <v>7154</v>
      </c>
      <c r="F1796" s="205" t="s">
        <v>7155</v>
      </c>
      <c r="G1796" s="138" t="s">
        <v>2588</v>
      </c>
      <c r="H1796" s="144" t="s">
        <v>7176</v>
      </c>
      <c r="I1796" s="144" t="s">
        <v>7181</v>
      </c>
      <c r="J1796" s="167" t="s">
        <v>7162</v>
      </c>
      <c r="K1796" s="167" t="s">
        <v>7163</v>
      </c>
      <c r="L1796" s="204" t="s">
        <v>1609</v>
      </c>
      <c r="M1796" s="204" t="s">
        <v>1608</v>
      </c>
      <c r="N1796" s="144"/>
      <c r="O1796" s="144"/>
      <c r="P1796" s="235">
        <f t="shared" ref="P1796:P1859" ca="1" si="57">TODAY()</f>
        <v>43509</v>
      </c>
      <c r="Q1796" s="236" t="str">
        <f t="shared" si="56"/>
        <v>ТАК</v>
      </c>
      <c r="R1796" s="152" t="s">
        <v>8699</v>
      </c>
      <c r="S1796" s="152" t="s">
        <v>9023</v>
      </c>
      <c r="T1796" s="152" t="s">
        <v>8984</v>
      </c>
      <c r="U1796" s="152" t="s">
        <v>8985</v>
      </c>
      <c r="V1796" s="146"/>
    </row>
    <row r="1797" spans="1:22" ht="25.85" x14ac:dyDescent="0.2">
      <c r="A1797" s="258">
        <v>1297</v>
      </c>
      <c r="B1797" s="139">
        <f>SUBTOTAL(103,C$4:$C1797)</f>
        <v>1703</v>
      </c>
      <c r="C1797" s="142" t="s">
        <v>1121</v>
      </c>
      <c r="D1797" s="202" t="s">
        <v>8155</v>
      </c>
      <c r="E1797" s="205" t="s">
        <v>8253</v>
      </c>
      <c r="F1797" s="205" t="s">
        <v>8166</v>
      </c>
      <c r="G1797" s="203" t="s">
        <v>2583</v>
      </c>
      <c r="H1797" s="144" t="s">
        <v>8185</v>
      </c>
      <c r="I1797" s="144" t="s">
        <v>8193</v>
      </c>
      <c r="J1797" s="167"/>
      <c r="K1797" s="167" t="s">
        <v>8177</v>
      </c>
      <c r="L1797" s="204" t="s">
        <v>394</v>
      </c>
      <c r="M1797" s="204" t="s">
        <v>395</v>
      </c>
      <c r="N1797" s="144"/>
      <c r="O1797" s="144"/>
      <c r="P1797" s="235">
        <f t="shared" ca="1" si="57"/>
        <v>43509</v>
      </c>
      <c r="Q1797" s="236" t="str">
        <f t="shared" si="56"/>
        <v>ТАК</v>
      </c>
      <c r="R1797" s="152" t="s">
        <v>8699</v>
      </c>
      <c r="S1797" s="152" t="s">
        <v>9024</v>
      </c>
      <c r="T1797" s="152" t="s">
        <v>8986</v>
      </c>
      <c r="U1797" s="241" t="s">
        <v>8298</v>
      </c>
      <c r="V1797" s="146"/>
    </row>
    <row r="1798" spans="1:22" ht="25.85" x14ac:dyDescent="0.25">
      <c r="A1798" s="258">
        <v>1298</v>
      </c>
      <c r="B1798" s="162">
        <f>SUBTOTAL(103,C$4:$C1798)</f>
        <v>1704</v>
      </c>
      <c r="C1798" s="142" t="s">
        <v>1113</v>
      </c>
      <c r="D1798" s="202" t="s">
        <v>10047</v>
      </c>
      <c r="E1798" s="205" t="s">
        <v>10132</v>
      </c>
      <c r="F1798" s="205" t="s">
        <v>10070</v>
      </c>
      <c r="G1798" s="203" t="s">
        <v>2583</v>
      </c>
      <c r="H1798" s="144" t="s">
        <v>10101</v>
      </c>
      <c r="I1798" s="144" t="s">
        <v>10113</v>
      </c>
      <c r="J1798" s="230"/>
      <c r="K1798" s="167" t="s">
        <v>10088</v>
      </c>
      <c r="L1798" s="204" t="s">
        <v>394</v>
      </c>
      <c r="M1798" s="204" t="s">
        <v>395</v>
      </c>
      <c r="N1798" s="234"/>
      <c r="O1798" s="237"/>
      <c r="P1798" s="235">
        <f t="shared" ca="1" si="57"/>
        <v>43509</v>
      </c>
      <c r="Q1798" s="236" t="str">
        <f t="shared" si="56"/>
        <v>ТАК</v>
      </c>
      <c r="R1798" s="152" t="s">
        <v>8699</v>
      </c>
      <c r="S1798" s="152" t="s">
        <v>10133</v>
      </c>
      <c r="T1798" s="239" t="s">
        <v>10165</v>
      </c>
      <c r="U1798" s="80" t="s">
        <v>10176</v>
      </c>
      <c r="V1798" s="146"/>
    </row>
    <row r="1799" spans="1:22" ht="25.85" x14ac:dyDescent="0.2">
      <c r="A1799" s="262">
        <v>1299</v>
      </c>
      <c r="B1799" s="139">
        <f>SUBTOTAL(103,C$4:$C1799)</f>
        <v>1705</v>
      </c>
      <c r="C1799" s="142" t="s">
        <v>1115</v>
      </c>
      <c r="D1799" s="202" t="s">
        <v>4476</v>
      </c>
      <c r="E1799" s="205" t="s">
        <v>4477</v>
      </c>
      <c r="F1799" s="205" t="s">
        <v>4478</v>
      </c>
      <c r="G1799" s="203" t="s">
        <v>2586</v>
      </c>
      <c r="H1799" s="144" t="s">
        <v>5663</v>
      </c>
      <c r="I1799" s="93" t="s">
        <v>6060</v>
      </c>
      <c r="J1799" s="167" t="s">
        <v>5284</v>
      </c>
      <c r="K1799" s="167" t="s">
        <v>5120</v>
      </c>
      <c r="L1799" s="204" t="s">
        <v>3743</v>
      </c>
      <c r="M1799" s="204" t="s">
        <v>3744</v>
      </c>
      <c r="N1799" s="144"/>
      <c r="O1799" s="144"/>
      <c r="P1799" s="235">
        <f t="shared" ca="1" si="57"/>
        <v>43509</v>
      </c>
      <c r="Q1799" s="236" t="str">
        <f t="shared" si="56"/>
        <v>ТАК</v>
      </c>
      <c r="R1799" s="152" t="s">
        <v>8699</v>
      </c>
      <c r="S1799" s="152" t="s">
        <v>9025</v>
      </c>
      <c r="T1799" s="152" t="s">
        <v>8987</v>
      </c>
      <c r="U1799" s="241" t="s">
        <v>8298</v>
      </c>
      <c r="V1799" s="146"/>
    </row>
    <row r="1800" spans="1:22" ht="27.2" x14ac:dyDescent="0.25">
      <c r="A1800" s="263"/>
      <c r="B1800" s="162">
        <f>SUBTOTAL(103,C$4:$C1800)</f>
        <v>1706</v>
      </c>
      <c r="C1800" s="142" t="s">
        <v>1115</v>
      </c>
      <c r="D1800" s="202" t="s">
        <v>4476</v>
      </c>
      <c r="E1800" s="205" t="s">
        <v>4477</v>
      </c>
      <c r="F1800" s="205" t="s">
        <v>4478</v>
      </c>
      <c r="G1800" s="203" t="s">
        <v>7731</v>
      </c>
      <c r="H1800" s="144" t="s">
        <v>10101</v>
      </c>
      <c r="I1800" s="144" t="s">
        <v>10227</v>
      </c>
      <c r="J1800" s="167" t="s">
        <v>5284</v>
      </c>
      <c r="K1800" s="167" t="s">
        <v>5120</v>
      </c>
      <c r="L1800" s="204" t="s">
        <v>3743</v>
      </c>
      <c r="M1800" s="204" t="s">
        <v>3744</v>
      </c>
      <c r="N1800" s="234"/>
      <c r="O1800" s="237"/>
      <c r="P1800" s="235">
        <f t="shared" ca="1" si="57"/>
        <v>43509</v>
      </c>
      <c r="Q1800" s="236" t="str">
        <f t="shared" si="56"/>
        <v>ТАК</v>
      </c>
      <c r="R1800" s="152" t="s">
        <v>8699</v>
      </c>
      <c r="S1800" s="152" t="s">
        <v>10325</v>
      </c>
      <c r="T1800" s="80" t="s">
        <v>10385</v>
      </c>
      <c r="U1800" s="231" t="s">
        <v>8298</v>
      </c>
      <c r="V1800" s="146"/>
    </row>
    <row r="1801" spans="1:22" ht="25.85" x14ac:dyDescent="0.2">
      <c r="A1801" s="262">
        <v>1300</v>
      </c>
      <c r="B1801" s="139">
        <f>SUBTOTAL(103,C$4:$C1801)</f>
        <v>1707</v>
      </c>
      <c r="C1801" s="142" t="s">
        <v>1127</v>
      </c>
      <c r="D1801" s="202" t="s">
        <v>4452</v>
      </c>
      <c r="E1801" s="205" t="s">
        <v>4453</v>
      </c>
      <c r="F1801" s="205" t="s">
        <v>4454</v>
      </c>
      <c r="G1801" s="203" t="s">
        <v>2586</v>
      </c>
      <c r="H1801" s="144" t="s">
        <v>5663</v>
      </c>
      <c r="I1801" s="93" t="s">
        <v>6060</v>
      </c>
      <c r="J1801" s="167" t="s">
        <v>5285</v>
      </c>
      <c r="K1801" s="167" t="s">
        <v>5121</v>
      </c>
      <c r="L1801" s="204" t="s">
        <v>3743</v>
      </c>
      <c r="M1801" s="204" t="s">
        <v>3744</v>
      </c>
      <c r="N1801" s="144"/>
      <c r="O1801" s="144"/>
      <c r="P1801" s="235">
        <f t="shared" ca="1" si="57"/>
        <v>43509</v>
      </c>
      <c r="Q1801" s="236" t="str">
        <f t="shared" si="56"/>
        <v>ТАК</v>
      </c>
      <c r="R1801" s="152" t="s">
        <v>8699</v>
      </c>
      <c r="S1801" s="152" t="s">
        <v>9026</v>
      </c>
      <c r="T1801" s="152" t="s">
        <v>8988</v>
      </c>
      <c r="U1801" s="152" t="s">
        <v>8989</v>
      </c>
      <c r="V1801" s="146"/>
    </row>
    <row r="1802" spans="1:22" ht="27.2" x14ac:dyDescent="0.2">
      <c r="A1802" s="263"/>
      <c r="B1802" s="162">
        <f>SUBTOTAL(103,C$4:$C1802)</f>
        <v>1708</v>
      </c>
      <c r="C1802" s="142" t="s">
        <v>1127</v>
      </c>
      <c r="D1802" s="202" t="s">
        <v>4452</v>
      </c>
      <c r="E1802" s="205" t="s">
        <v>9106</v>
      </c>
      <c r="F1802" s="205" t="s">
        <v>4454</v>
      </c>
      <c r="G1802" s="203" t="s">
        <v>7731</v>
      </c>
      <c r="H1802" s="144" t="s">
        <v>8896</v>
      </c>
      <c r="I1802" s="144" t="s">
        <v>9121</v>
      </c>
      <c r="J1802" s="167" t="s">
        <v>9064</v>
      </c>
      <c r="K1802" s="167" t="s">
        <v>5121</v>
      </c>
      <c r="L1802" s="204" t="s">
        <v>3743</v>
      </c>
      <c r="M1802" s="204" t="s">
        <v>3744</v>
      </c>
      <c r="N1802" s="144"/>
      <c r="O1802" s="144"/>
      <c r="P1802" s="235">
        <f t="shared" ca="1" si="57"/>
        <v>43509</v>
      </c>
      <c r="Q1802" s="236" t="str">
        <f t="shared" si="56"/>
        <v>ТАК</v>
      </c>
      <c r="R1802" s="152" t="s">
        <v>8699</v>
      </c>
      <c r="S1802" s="152" t="s">
        <v>9028</v>
      </c>
      <c r="T1802" s="152" t="s">
        <v>8990</v>
      </c>
      <c r="U1802" s="152" t="s">
        <v>8990</v>
      </c>
      <c r="V1802" s="146"/>
    </row>
    <row r="1803" spans="1:22" ht="51.65" hidden="1" x14ac:dyDescent="0.2">
      <c r="A1803" s="258">
        <v>1301</v>
      </c>
      <c r="B1803" s="191">
        <f>SUBTOTAL(103,C$4:$C1803)</f>
        <v>1708</v>
      </c>
      <c r="C1803" s="193" t="s">
        <v>1125</v>
      </c>
      <c r="D1803" s="184">
        <v>41697914</v>
      </c>
      <c r="E1803" s="188" t="s">
        <v>6779</v>
      </c>
      <c r="F1803" s="188" t="s">
        <v>6780</v>
      </c>
      <c r="G1803" s="198" t="s">
        <v>2588</v>
      </c>
      <c r="H1803" s="186" t="s">
        <v>6765</v>
      </c>
      <c r="I1803" s="186" t="s">
        <v>6791</v>
      </c>
      <c r="J1803" s="218" t="s">
        <v>6786</v>
      </c>
      <c r="K1803" s="218" t="s">
        <v>6811</v>
      </c>
      <c r="L1803" s="187" t="s">
        <v>4339</v>
      </c>
      <c r="M1803" s="187" t="s">
        <v>1608</v>
      </c>
      <c r="N1803" s="186" t="s">
        <v>9502</v>
      </c>
      <c r="O1803" s="186">
        <v>43440</v>
      </c>
      <c r="P1803" s="245">
        <f t="shared" ca="1" si="57"/>
        <v>43509</v>
      </c>
      <c r="Q1803" s="246" t="str">
        <f t="shared" ca="1" si="56"/>
        <v>НІ</v>
      </c>
      <c r="R1803" s="247" t="s">
        <v>8699</v>
      </c>
      <c r="S1803" s="247" t="s">
        <v>9029</v>
      </c>
      <c r="T1803" s="247" t="s">
        <v>8991</v>
      </c>
      <c r="U1803" s="247" t="s">
        <v>8992</v>
      </c>
      <c r="V1803" s="249"/>
    </row>
    <row r="1804" spans="1:22" ht="25.85" x14ac:dyDescent="0.2">
      <c r="A1804" s="262">
        <v>1302</v>
      </c>
      <c r="B1804" s="162">
        <f>SUBTOTAL(103,C$4:$C1804)</f>
        <v>1709</v>
      </c>
      <c r="C1804" s="142" t="s">
        <v>1104</v>
      </c>
      <c r="D1804" s="202" t="s">
        <v>6945</v>
      </c>
      <c r="E1804" s="205" t="s">
        <v>6990</v>
      </c>
      <c r="F1804" s="205" t="s">
        <v>6957</v>
      </c>
      <c r="G1804" s="203" t="s">
        <v>2586</v>
      </c>
      <c r="H1804" s="144" t="s">
        <v>6932</v>
      </c>
      <c r="I1804" s="144" t="s">
        <v>7001</v>
      </c>
      <c r="J1804" s="167" t="s">
        <v>6978</v>
      </c>
      <c r="K1804" s="167" t="s">
        <v>6968</v>
      </c>
      <c r="L1804" s="204" t="s">
        <v>3743</v>
      </c>
      <c r="M1804" s="204" t="s">
        <v>3744</v>
      </c>
      <c r="N1804" s="144"/>
      <c r="O1804" s="144"/>
      <c r="P1804" s="235">
        <f t="shared" ca="1" si="57"/>
        <v>43509</v>
      </c>
      <c r="Q1804" s="236" t="str">
        <f t="shared" si="56"/>
        <v>ТАК</v>
      </c>
      <c r="R1804" s="152" t="s">
        <v>8699</v>
      </c>
      <c r="S1804" s="152" t="s">
        <v>9031</v>
      </c>
      <c r="T1804" s="152" t="s">
        <v>8993</v>
      </c>
      <c r="U1804" s="152" t="s">
        <v>8994</v>
      </c>
      <c r="V1804" s="146"/>
    </row>
    <row r="1805" spans="1:22" ht="51.65" x14ac:dyDescent="0.2">
      <c r="A1805" s="264"/>
      <c r="B1805" s="139">
        <f>SUBTOTAL(103,C$4:$C1805)</f>
        <v>1710</v>
      </c>
      <c r="C1805" s="142" t="s">
        <v>1104</v>
      </c>
      <c r="D1805" s="202">
        <v>41715372</v>
      </c>
      <c r="E1805" s="205" t="s">
        <v>6990</v>
      </c>
      <c r="F1805" s="205" t="s">
        <v>7394</v>
      </c>
      <c r="G1805" s="138" t="s">
        <v>2588</v>
      </c>
      <c r="H1805" s="144" t="s">
        <v>7423</v>
      </c>
      <c r="I1805" s="144" t="s">
        <v>7427</v>
      </c>
      <c r="J1805" s="167" t="s">
        <v>6978</v>
      </c>
      <c r="K1805" s="167" t="s">
        <v>7471</v>
      </c>
      <c r="L1805" s="204" t="s">
        <v>1609</v>
      </c>
      <c r="M1805" s="204" t="s">
        <v>1608</v>
      </c>
      <c r="N1805" s="144"/>
      <c r="O1805" s="144"/>
      <c r="P1805" s="235">
        <f t="shared" ca="1" si="57"/>
        <v>43509</v>
      </c>
      <c r="Q1805" s="236" t="str">
        <f t="shared" si="56"/>
        <v>ТАК</v>
      </c>
      <c r="R1805" s="152" t="s">
        <v>8699</v>
      </c>
      <c r="S1805" s="152" t="s">
        <v>9032</v>
      </c>
      <c r="T1805" s="152" t="s">
        <v>8995</v>
      </c>
      <c r="U1805" s="152" t="s">
        <v>8995</v>
      </c>
      <c r="V1805" s="146"/>
    </row>
    <row r="1806" spans="1:22" ht="27.2" x14ac:dyDescent="0.25">
      <c r="A1806" s="263"/>
      <c r="B1806" s="162">
        <f>SUBTOTAL(103,C$4:$C1806)</f>
        <v>1711</v>
      </c>
      <c r="C1806" s="142" t="s">
        <v>1104</v>
      </c>
      <c r="D1806" s="202" t="s">
        <v>6945</v>
      </c>
      <c r="E1806" s="205" t="s">
        <v>6990</v>
      </c>
      <c r="F1806" s="205" t="s">
        <v>6957</v>
      </c>
      <c r="G1806" s="203" t="s">
        <v>7731</v>
      </c>
      <c r="H1806" s="144" t="s">
        <v>10102</v>
      </c>
      <c r="I1806" s="144" t="s">
        <v>10510</v>
      </c>
      <c r="J1806" s="167" t="s">
        <v>6978</v>
      </c>
      <c r="K1806" s="167" t="s">
        <v>6968</v>
      </c>
      <c r="L1806" s="204" t="s">
        <v>3743</v>
      </c>
      <c r="M1806" s="204" t="s">
        <v>3744</v>
      </c>
      <c r="N1806" s="234"/>
      <c r="O1806" s="237"/>
      <c r="P1806" s="235">
        <f t="shared" ca="1" si="57"/>
        <v>43509</v>
      </c>
      <c r="Q1806" s="236" t="str">
        <f t="shared" ref="Q1806:Q1869" si="58">IF(VALUE(O1806)=0,"ТАК",IF(VALUE(O1806)&gt;VALUE(P1806),"ТАК","НІ"))</f>
        <v>ТАК</v>
      </c>
      <c r="R1806" s="152" t="s">
        <v>8699</v>
      </c>
      <c r="S1806" s="152" t="s">
        <v>10334</v>
      </c>
      <c r="T1806" s="80" t="s">
        <v>10394</v>
      </c>
      <c r="U1806" s="231" t="s">
        <v>8298</v>
      </c>
      <c r="V1806" s="146"/>
    </row>
    <row r="1807" spans="1:22" ht="51.65" hidden="1" x14ac:dyDescent="0.2">
      <c r="A1807" s="258">
        <v>1303</v>
      </c>
      <c r="B1807" s="191">
        <f>SUBTOTAL(103,C$4:$C1807)</f>
        <v>1711</v>
      </c>
      <c r="C1807" s="193" t="s">
        <v>1105</v>
      </c>
      <c r="D1807" s="184">
        <v>41719796</v>
      </c>
      <c r="E1807" s="188" t="s">
        <v>6773</v>
      </c>
      <c r="F1807" s="188" t="s">
        <v>6774</v>
      </c>
      <c r="G1807" s="198" t="s">
        <v>2588</v>
      </c>
      <c r="H1807" s="186" t="s">
        <v>6788</v>
      </c>
      <c r="I1807" s="186" t="s">
        <v>6790</v>
      </c>
      <c r="J1807" s="218" t="s">
        <v>6783</v>
      </c>
      <c r="K1807" s="218" t="s">
        <v>6808</v>
      </c>
      <c r="L1807" s="187" t="s">
        <v>4339</v>
      </c>
      <c r="M1807" s="187" t="s">
        <v>1608</v>
      </c>
      <c r="N1807" s="186" t="s">
        <v>10498</v>
      </c>
      <c r="O1807" s="186">
        <v>43472</v>
      </c>
      <c r="P1807" s="245">
        <f t="shared" ca="1" si="57"/>
        <v>43509</v>
      </c>
      <c r="Q1807" s="246" t="str">
        <f t="shared" ca="1" si="58"/>
        <v>НІ</v>
      </c>
      <c r="R1807" s="247" t="s">
        <v>8699</v>
      </c>
      <c r="S1807" s="247" t="s">
        <v>9033</v>
      </c>
      <c r="T1807" s="247" t="s">
        <v>8996</v>
      </c>
      <c r="U1807" s="250" t="s">
        <v>8298</v>
      </c>
      <c r="V1807" s="249"/>
    </row>
    <row r="1808" spans="1:22" ht="25.85" x14ac:dyDescent="0.2">
      <c r="A1808" s="258">
        <v>1304</v>
      </c>
      <c r="B1808" s="162">
        <f>SUBTOTAL(103,C$4:$C1808)</f>
        <v>1712</v>
      </c>
      <c r="C1808" s="142" t="s">
        <v>1109</v>
      </c>
      <c r="D1808" s="202" t="s">
        <v>8824</v>
      </c>
      <c r="E1808" s="205" t="s">
        <v>8889</v>
      </c>
      <c r="F1808" s="205" t="s">
        <v>8836</v>
      </c>
      <c r="G1808" s="203" t="s">
        <v>2583</v>
      </c>
      <c r="H1808" s="144" t="s">
        <v>8899</v>
      </c>
      <c r="I1808" s="144" t="s">
        <v>9244</v>
      </c>
      <c r="J1808" s="167"/>
      <c r="K1808" s="167" t="s">
        <v>8847</v>
      </c>
      <c r="L1808" s="204" t="s">
        <v>394</v>
      </c>
      <c r="M1808" s="204" t="s">
        <v>395</v>
      </c>
      <c r="N1808" s="144"/>
      <c r="O1808" s="144"/>
      <c r="P1808" s="235">
        <f t="shared" ca="1" si="57"/>
        <v>43509</v>
      </c>
      <c r="Q1808" s="236" t="str">
        <f t="shared" si="58"/>
        <v>ТАК</v>
      </c>
      <c r="R1808" s="152" t="s">
        <v>8699</v>
      </c>
      <c r="S1808" s="152" t="s">
        <v>9034</v>
      </c>
      <c r="T1808" s="152" t="s">
        <v>8997</v>
      </c>
      <c r="U1808" s="152" t="s">
        <v>8998</v>
      </c>
      <c r="V1808" s="146"/>
    </row>
    <row r="1809" spans="1:22" ht="51.65" x14ac:dyDescent="0.2">
      <c r="A1809" s="258">
        <v>1305</v>
      </c>
      <c r="B1809" s="139">
        <f>SUBTOTAL(103,C$4:$C1809)</f>
        <v>1713</v>
      </c>
      <c r="C1809" s="142" t="s">
        <v>1104</v>
      </c>
      <c r="D1809" s="202">
        <v>41724392</v>
      </c>
      <c r="E1809" s="205" t="s">
        <v>8059</v>
      </c>
      <c r="F1809" s="205" t="s">
        <v>8070</v>
      </c>
      <c r="G1809" s="138" t="s">
        <v>2588</v>
      </c>
      <c r="H1809" s="144" t="s">
        <v>7992</v>
      </c>
      <c r="I1809" s="144" t="s">
        <v>8104</v>
      </c>
      <c r="J1809" s="167" t="s">
        <v>8082</v>
      </c>
      <c r="K1809" s="167" t="s">
        <v>8083</v>
      </c>
      <c r="L1809" s="204" t="s">
        <v>1609</v>
      </c>
      <c r="M1809" s="204" t="s">
        <v>1608</v>
      </c>
      <c r="N1809" s="144"/>
      <c r="O1809" s="144"/>
      <c r="P1809" s="235">
        <f t="shared" ca="1" si="57"/>
        <v>43509</v>
      </c>
      <c r="Q1809" s="236" t="str">
        <f t="shared" si="58"/>
        <v>ТАК</v>
      </c>
      <c r="R1809" s="152" t="s">
        <v>8699</v>
      </c>
      <c r="S1809" s="152" t="s">
        <v>9035</v>
      </c>
      <c r="T1809" s="152" t="s">
        <v>8999</v>
      </c>
      <c r="U1809" s="152" t="s">
        <v>9000</v>
      </c>
      <c r="V1809" s="146"/>
    </row>
    <row r="1810" spans="1:22" ht="51.65" x14ac:dyDescent="0.2">
      <c r="A1810" s="258">
        <v>1306</v>
      </c>
      <c r="B1810" s="162">
        <f>SUBTOTAL(103,C$4:$C1810)</f>
        <v>1714</v>
      </c>
      <c r="C1810" s="142" t="s">
        <v>1114</v>
      </c>
      <c r="D1810" s="202">
        <v>41727414</v>
      </c>
      <c r="E1810" s="205" t="s">
        <v>4384</v>
      </c>
      <c r="F1810" s="205" t="s">
        <v>4385</v>
      </c>
      <c r="G1810" s="138" t="s">
        <v>2588</v>
      </c>
      <c r="H1810" s="144" t="s">
        <v>5663</v>
      </c>
      <c r="I1810" s="93" t="s">
        <v>6365</v>
      </c>
      <c r="J1810" s="167" t="s">
        <v>4521</v>
      </c>
      <c r="K1810" s="167" t="s">
        <v>4891</v>
      </c>
      <c r="L1810" s="204" t="s">
        <v>1609</v>
      </c>
      <c r="M1810" s="204" t="s">
        <v>1608</v>
      </c>
      <c r="N1810" s="144"/>
      <c r="O1810" s="144"/>
      <c r="P1810" s="235">
        <f t="shared" ca="1" si="57"/>
        <v>43509</v>
      </c>
      <c r="Q1810" s="236" t="str">
        <f t="shared" si="58"/>
        <v>ТАК</v>
      </c>
      <c r="R1810" s="152" t="s">
        <v>8699</v>
      </c>
      <c r="S1810" s="152" t="s">
        <v>9036</v>
      </c>
      <c r="T1810" s="152" t="s">
        <v>9001</v>
      </c>
      <c r="U1810" s="152" t="s">
        <v>9002</v>
      </c>
      <c r="V1810" s="146"/>
    </row>
    <row r="1811" spans="1:22" ht="51.65" x14ac:dyDescent="0.2">
      <c r="A1811" s="258">
        <v>1307</v>
      </c>
      <c r="B1811" s="139">
        <f>SUBTOTAL(103,C$4:$C1811)</f>
        <v>1715</v>
      </c>
      <c r="C1811" s="142" t="s">
        <v>1104</v>
      </c>
      <c r="D1811" s="202">
        <v>41729474</v>
      </c>
      <c r="E1811" s="205" t="s">
        <v>7016</v>
      </c>
      <c r="F1811" s="205" t="s">
        <v>7017</v>
      </c>
      <c r="G1811" s="138" t="s">
        <v>2588</v>
      </c>
      <c r="H1811" s="144" t="s">
        <v>7065</v>
      </c>
      <c r="I1811" s="144" t="s">
        <v>7068</v>
      </c>
      <c r="J1811" s="167" t="s">
        <v>7046</v>
      </c>
      <c r="K1811" s="167" t="s">
        <v>7047</v>
      </c>
      <c r="L1811" s="204" t="s">
        <v>1609</v>
      </c>
      <c r="M1811" s="204" t="s">
        <v>1608</v>
      </c>
      <c r="N1811" s="144"/>
      <c r="O1811" s="144"/>
      <c r="P1811" s="235">
        <f t="shared" ca="1" si="57"/>
        <v>43509</v>
      </c>
      <c r="Q1811" s="236" t="str">
        <f t="shared" si="58"/>
        <v>ТАК</v>
      </c>
      <c r="R1811" s="152" t="s">
        <v>8699</v>
      </c>
      <c r="S1811" s="152" t="s">
        <v>9093</v>
      </c>
      <c r="T1811" s="152" t="s">
        <v>9069</v>
      </c>
      <c r="U1811" s="152" t="s">
        <v>9070</v>
      </c>
      <c r="V1811" s="146"/>
    </row>
    <row r="1812" spans="1:22" ht="51.65" x14ac:dyDescent="0.2">
      <c r="A1812" s="258">
        <v>1308</v>
      </c>
      <c r="B1812" s="162">
        <f>SUBTOTAL(103,C$4:$C1812)</f>
        <v>1716</v>
      </c>
      <c r="C1812" s="142" t="s">
        <v>1104</v>
      </c>
      <c r="D1812" s="202">
        <v>41729563</v>
      </c>
      <c r="E1812" s="205" t="s">
        <v>7015</v>
      </c>
      <c r="F1812" s="205" t="s">
        <v>7355</v>
      </c>
      <c r="G1812" s="138" t="s">
        <v>2588</v>
      </c>
      <c r="H1812" s="144" t="s">
        <v>7065</v>
      </c>
      <c r="I1812" s="144" t="s">
        <v>7068</v>
      </c>
      <c r="J1812" s="167" t="s">
        <v>7044</v>
      </c>
      <c r="K1812" s="167" t="s">
        <v>7045</v>
      </c>
      <c r="L1812" s="204" t="s">
        <v>1609</v>
      </c>
      <c r="M1812" s="204" t="s">
        <v>1608</v>
      </c>
      <c r="N1812" s="144"/>
      <c r="O1812" s="144"/>
      <c r="P1812" s="235">
        <f t="shared" ca="1" si="57"/>
        <v>43509</v>
      </c>
      <c r="Q1812" s="236" t="str">
        <f t="shared" si="58"/>
        <v>ТАК</v>
      </c>
      <c r="R1812" s="152" t="s">
        <v>8699</v>
      </c>
      <c r="S1812" s="152" t="s">
        <v>9095</v>
      </c>
      <c r="T1812" s="152" t="s">
        <v>9071</v>
      </c>
      <c r="U1812" s="241" t="s">
        <v>8298</v>
      </c>
      <c r="V1812" s="146"/>
    </row>
    <row r="1813" spans="1:22" ht="25.85" x14ac:dyDescent="0.2">
      <c r="A1813" s="258">
        <v>1309</v>
      </c>
      <c r="B1813" s="139">
        <f>SUBTOTAL(103,C$4:$C1813)</f>
        <v>1717</v>
      </c>
      <c r="C1813" s="142" t="s">
        <v>1124</v>
      </c>
      <c r="D1813" s="202" t="s">
        <v>8821</v>
      </c>
      <c r="E1813" s="205" t="s">
        <v>8883</v>
      </c>
      <c r="F1813" s="205" t="s">
        <v>8835</v>
      </c>
      <c r="G1813" s="203" t="s">
        <v>2583</v>
      </c>
      <c r="H1813" s="144" t="s">
        <v>8898</v>
      </c>
      <c r="I1813" s="144" t="s">
        <v>8911</v>
      </c>
      <c r="J1813" s="167"/>
      <c r="K1813" s="167" t="s">
        <v>8846</v>
      </c>
      <c r="L1813" s="204" t="s">
        <v>394</v>
      </c>
      <c r="M1813" s="204" t="s">
        <v>395</v>
      </c>
      <c r="N1813" s="144"/>
      <c r="O1813" s="144"/>
      <c r="P1813" s="235">
        <f t="shared" ca="1" si="57"/>
        <v>43509</v>
      </c>
      <c r="Q1813" s="236" t="str">
        <f t="shared" si="58"/>
        <v>ТАК</v>
      </c>
      <c r="R1813" s="152" t="s">
        <v>8699</v>
      </c>
      <c r="S1813" s="152" t="s">
        <v>9096</v>
      </c>
      <c r="T1813" s="152" t="s">
        <v>9072</v>
      </c>
      <c r="U1813" s="241" t="s">
        <v>8298</v>
      </c>
      <c r="V1813" s="146"/>
    </row>
    <row r="1814" spans="1:22" ht="51.65" x14ac:dyDescent="0.2">
      <c r="A1814" s="258">
        <v>1310</v>
      </c>
      <c r="B1814" s="162">
        <f>SUBTOTAL(103,C$4:$C1814)</f>
        <v>1718</v>
      </c>
      <c r="C1814" s="142" t="s">
        <v>1104</v>
      </c>
      <c r="D1814" s="202">
        <v>41735582</v>
      </c>
      <c r="E1814" s="205" t="s">
        <v>4371</v>
      </c>
      <c r="F1814" s="205" t="s">
        <v>4372</v>
      </c>
      <c r="G1814" s="138" t="s">
        <v>2588</v>
      </c>
      <c r="H1814" s="144" t="s">
        <v>5663</v>
      </c>
      <c r="I1814" s="93" t="s">
        <v>6365</v>
      </c>
      <c r="J1814" s="167" t="s">
        <v>4514</v>
      </c>
      <c r="K1814" s="167" t="s">
        <v>4892</v>
      </c>
      <c r="L1814" s="204" t="s">
        <v>1609</v>
      </c>
      <c r="M1814" s="204" t="s">
        <v>1608</v>
      </c>
      <c r="N1814" s="144"/>
      <c r="O1814" s="144"/>
      <c r="P1814" s="235">
        <f t="shared" ca="1" si="57"/>
        <v>43509</v>
      </c>
      <c r="Q1814" s="236" t="str">
        <f t="shared" si="58"/>
        <v>ТАК</v>
      </c>
      <c r="R1814" s="152" t="s">
        <v>8699</v>
      </c>
      <c r="S1814" s="152" t="s">
        <v>9097</v>
      </c>
      <c r="T1814" s="152" t="s">
        <v>9073</v>
      </c>
      <c r="U1814" s="152" t="s">
        <v>9073</v>
      </c>
      <c r="V1814" s="146"/>
    </row>
    <row r="1815" spans="1:22" ht="51.65" x14ac:dyDescent="0.2">
      <c r="A1815" s="262">
        <v>1311</v>
      </c>
      <c r="B1815" s="139">
        <f>SUBTOTAL(103,C$4:$C1815)</f>
        <v>1719</v>
      </c>
      <c r="C1815" s="142" t="s">
        <v>1104</v>
      </c>
      <c r="D1815" s="202">
        <v>41735928</v>
      </c>
      <c r="E1815" s="205" t="s">
        <v>4388</v>
      </c>
      <c r="F1815" s="205" t="s">
        <v>4389</v>
      </c>
      <c r="G1815" s="138" t="s">
        <v>2588</v>
      </c>
      <c r="H1815" s="144" t="s">
        <v>5663</v>
      </c>
      <c r="I1815" s="93" t="s">
        <v>6365</v>
      </c>
      <c r="J1815" s="167" t="s">
        <v>4523</v>
      </c>
      <c r="K1815" s="167" t="s">
        <v>4893</v>
      </c>
      <c r="L1815" s="204" t="s">
        <v>1609</v>
      </c>
      <c r="M1815" s="204" t="s">
        <v>1608</v>
      </c>
      <c r="N1815" s="144"/>
      <c r="O1815" s="144"/>
      <c r="P1815" s="235">
        <f t="shared" ca="1" si="57"/>
        <v>43509</v>
      </c>
      <c r="Q1815" s="236" t="str">
        <f t="shared" si="58"/>
        <v>ТАК</v>
      </c>
      <c r="R1815" s="152" t="s">
        <v>8699</v>
      </c>
      <c r="S1815" s="152" t="s">
        <v>9099</v>
      </c>
      <c r="T1815" s="152" t="s">
        <v>9074</v>
      </c>
      <c r="U1815" s="241" t="s">
        <v>8298</v>
      </c>
      <c r="V1815" s="146"/>
    </row>
    <row r="1816" spans="1:22" ht="27.2" x14ac:dyDescent="0.25">
      <c r="A1816" s="263"/>
      <c r="B1816" s="162">
        <f>SUBTOTAL(103,C$4:$C1816)</f>
        <v>1720</v>
      </c>
      <c r="C1816" s="142" t="s">
        <v>1104</v>
      </c>
      <c r="D1816" s="202" t="s">
        <v>9604</v>
      </c>
      <c r="E1816" s="205" t="s">
        <v>9752</v>
      </c>
      <c r="F1816" s="205" t="s">
        <v>4389</v>
      </c>
      <c r="G1816" s="203" t="s">
        <v>7731</v>
      </c>
      <c r="H1816" s="144" t="s">
        <v>9702</v>
      </c>
      <c r="I1816" s="144" t="s">
        <v>9698</v>
      </c>
      <c r="J1816" s="167" t="s">
        <v>9664</v>
      </c>
      <c r="K1816" s="167" t="s">
        <v>4893</v>
      </c>
      <c r="L1816" s="204" t="s">
        <v>3743</v>
      </c>
      <c r="M1816" s="204" t="s">
        <v>3744</v>
      </c>
      <c r="N1816" s="234"/>
      <c r="O1816" s="237"/>
      <c r="P1816" s="235">
        <f t="shared" ca="1" si="57"/>
        <v>43509</v>
      </c>
      <c r="Q1816" s="236" t="str">
        <f t="shared" si="58"/>
        <v>ТАК</v>
      </c>
      <c r="R1816" s="152" t="s">
        <v>8699</v>
      </c>
      <c r="S1816" s="152" t="s">
        <v>9101</v>
      </c>
      <c r="T1816" s="152" t="s">
        <v>9075</v>
      </c>
      <c r="U1816" s="152" t="s">
        <v>9075</v>
      </c>
      <c r="V1816" s="146"/>
    </row>
    <row r="1817" spans="1:22" ht="25.85" x14ac:dyDescent="0.2">
      <c r="A1817" s="258">
        <v>1312</v>
      </c>
      <c r="B1817" s="139">
        <f>SUBTOTAL(103,C$4:$C1817)</f>
        <v>1721</v>
      </c>
      <c r="C1817" s="142" t="s">
        <v>1114</v>
      </c>
      <c r="D1817" s="202" t="s">
        <v>7513</v>
      </c>
      <c r="E1817" s="205" t="s">
        <v>7603</v>
      </c>
      <c r="F1817" s="205" t="s">
        <v>7543</v>
      </c>
      <c r="G1817" s="203" t="s">
        <v>2583</v>
      </c>
      <c r="H1817" s="144" t="s">
        <v>8397</v>
      </c>
      <c r="I1817" s="144" t="s">
        <v>7627</v>
      </c>
      <c r="J1817" s="167"/>
      <c r="K1817" s="167" t="s">
        <v>7571</v>
      </c>
      <c r="L1817" s="204" t="s">
        <v>394</v>
      </c>
      <c r="M1817" s="204" t="s">
        <v>395</v>
      </c>
      <c r="N1817" s="144"/>
      <c r="O1817" s="144"/>
      <c r="P1817" s="235">
        <f t="shared" ca="1" si="57"/>
        <v>43509</v>
      </c>
      <c r="Q1817" s="236" t="str">
        <f t="shared" si="58"/>
        <v>ТАК</v>
      </c>
      <c r="R1817" s="152" t="s">
        <v>8699</v>
      </c>
      <c r="S1817" s="152" t="s">
        <v>9103</v>
      </c>
      <c r="T1817" s="152" t="s">
        <v>9076</v>
      </c>
      <c r="U1817" s="241" t="s">
        <v>8298</v>
      </c>
      <c r="V1817" s="146"/>
    </row>
    <row r="1818" spans="1:22" ht="25.85" x14ac:dyDescent="0.25">
      <c r="A1818" s="258">
        <v>1313</v>
      </c>
      <c r="B1818" s="162">
        <f>SUBTOTAL(103,C$4:$C1818)</f>
        <v>1722</v>
      </c>
      <c r="C1818" s="142" t="s">
        <v>1108</v>
      </c>
      <c r="D1818" s="202" t="s">
        <v>9508</v>
      </c>
      <c r="E1818" s="205" t="s">
        <v>9555</v>
      </c>
      <c r="F1818" s="205" t="s">
        <v>9519</v>
      </c>
      <c r="G1818" s="203" t="s">
        <v>2583</v>
      </c>
      <c r="H1818" s="144" t="s">
        <v>9409</v>
      </c>
      <c r="I1818" s="144" t="s">
        <v>9571</v>
      </c>
      <c r="J1818" s="167"/>
      <c r="K1818" s="167"/>
      <c r="L1818" s="204" t="s">
        <v>394</v>
      </c>
      <c r="M1818" s="204" t="s">
        <v>395</v>
      </c>
      <c r="N1818" s="234"/>
      <c r="O1818" s="237"/>
      <c r="P1818" s="235">
        <f t="shared" ca="1" si="57"/>
        <v>43509</v>
      </c>
      <c r="Q1818" s="236" t="str">
        <f t="shared" si="58"/>
        <v>ТАК</v>
      </c>
      <c r="R1818" s="152" t="s">
        <v>8699</v>
      </c>
      <c r="S1818" s="152" t="s">
        <v>9105</v>
      </c>
      <c r="T1818" s="152" t="s">
        <v>9077</v>
      </c>
      <c r="U1818" s="241" t="s">
        <v>8298</v>
      </c>
      <c r="V1818" s="146"/>
    </row>
    <row r="1819" spans="1:22" ht="25.85" x14ac:dyDescent="0.2">
      <c r="A1819" s="258">
        <v>1314</v>
      </c>
      <c r="B1819" s="139">
        <f>SUBTOTAL(103,C$4:$C1819)</f>
        <v>1723</v>
      </c>
      <c r="C1819" s="142" t="s">
        <v>1105</v>
      </c>
      <c r="D1819" s="202" t="s">
        <v>8811</v>
      </c>
      <c r="E1819" s="205" t="s">
        <v>8863</v>
      </c>
      <c r="F1819" s="205" t="s">
        <v>8826</v>
      </c>
      <c r="G1819" s="203" t="s">
        <v>2583</v>
      </c>
      <c r="H1819" s="144" t="s">
        <v>8893</v>
      </c>
      <c r="I1819" s="144" t="s">
        <v>8900</v>
      </c>
      <c r="J1819" s="167"/>
      <c r="K1819" s="167" t="s">
        <v>8838</v>
      </c>
      <c r="L1819" s="204" t="s">
        <v>394</v>
      </c>
      <c r="M1819" s="204" t="s">
        <v>395</v>
      </c>
      <c r="N1819" s="144"/>
      <c r="O1819" s="144"/>
      <c r="P1819" s="235">
        <f t="shared" ca="1" si="57"/>
        <v>43509</v>
      </c>
      <c r="Q1819" s="236" t="str">
        <f t="shared" si="58"/>
        <v>ТАК</v>
      </c>
      <c r="R1819" s="152" t="s">
        <v>8699</v>
      </c>
      <c r="S1819" s="152" t="s">
        <v>9107</v>
      </c>
      <c r="T1819" s="152" t="s">
        <v>9078</v>
      </c>
      <c r="U1819" s="152" t="s">
        <v>9078</v>
      </c>
      <c r="V1819" s="146"/>
    </row>
    <row r="1820" spans="1:22" ht="51.65" x14ac:dyDescent="0.2">
      <c r="A1820" s="262">
        <v>1315</v>
      </c>
      <c r="B1820" s="162">
        <f>SUBTOTAL(103,C$4:$C1820)</f>
        <v>1724</v>
      </c>
      <c r="C1820" s="142" t="s">
        <v>1104</v>
      </c>
      <c r="D1820" s="202">
        <v>41752220</v>
      </c>
      <c r="E1820" s="205" t="s">
        <v>4375</v>
      </c>
      <c r="F1820" s="205" t="s">
        <v>7333</v>
      </c>
      <c r="G1820" s="138" t="s">
        <v>2588</v>
      </c>
      <c r="H1820" s="144" t="s">
        <v>5663</v>
      </c>
      <c r="I1820" s="93" t="s">
        <v>6365</v>
      </c>
      <c r="J1820" s="167" t="s">
        <v>4516</v>
      </c>
      <c r="K1820" s="167" t="s">
        <v>4894</v>
      </c>
      <c r="L1820" s="204" t="s">
        <v>1609</v>
      </c>
      <c r="M1820" s="204" t="s">
        <v>1608</v>
      </c>
      <c r="N1820" s="144"/>
      <c r="O1820" s="144"/>
      <c r="P1820" s="235">
        <f t="shared" ca="1" si="57"/>
        <v>43509</v>
      </c>
      <c r="Q1820" s="236" t="str">
        <f t="shared" si="58"/>
        <v>ТАК</v>
      </c>
      <c r="R1820" s="152" t="s">
        <v>8699</v>
      </c>
      <c r="S1820" s="152" t="s">
        <v>9108</v>
      </c>
      <c r="T1820" s="152" t="s">
        <v>9079</v>
      </c>
      <c r="U1820" s="152" t="s">
        <v>9080</v>
      </c>
      <c r="V1820" s="146"/>
    </row>
    <row r="1821" spans="1:22" ht="25.85" x14ac:dyDescent="0.2">
      <c r="A1821" s="264"/>
      <c r="B1821" s="139">
        <f>SUBTOTAL(103,C$4:$C1821)</f>
        <v>1725</v>
      </c>
      <c r="C1821" s="142" t="s">
        <v>1104</v>
      </c>
      <c r="D1821" s="202" t="s">
        <v>7190</v>
      </c>
      <c r="E1821" s="205" t="s">
        <v>7225</v>
      </c>
      <c r="F1821" s="205" t="s">
        <v>7333</v>
      </c>
      <c r="G1821" s="138" t="s">
        <v>2586</v>
      </c>
      <c r="H1821" s="144" t="s">
        <v>7177</v>
      </c>
      <c r="I1821" s="144" t="s">
        <v>7234</v>
      </c>
      <c r="J1821" s="167" t="s">
        <v>7206</v>
      </c>
      <c r="K1821" s="167" t="s">
        <v>4894</v>
      </c>
      <c r="L1821" s="204" t="s">
        <v>3743</v>
      </c>
      <c r="M1821" s="204" t="s">
        <v>3744</v>
      </c>
      <c r="N1821" s="144"/>
      <c r="O1821" s="144"/>
      <c r="P1821" s="235">
        <f t="shared" ca="1" si="57"/>
        <v>43509</v>
      </c>
      <c r="Q1821" s="236" t="str">
        <f t="shared" si="58"/>
        <v>ТАК</v>
      </c>
      <c r="R1821" s="152" t="s">
        <v>8699</v>
      </c>
      <c r="S1821" s="152" t="s">
        <v>9109</v>
      </c>
      <c r="T1821" s="152" t="s">
        <v>9081</v>
      </c>
      <c r="U1821" s="152" t="s">
        <v>9082</v>
      </c>
      <c r="V1821" s="146"/>
    </row>
    <row r="1822" spans="1:22" ht="27.2" x14ac:dyDescent="0.25">
      <c r="A1822" s="263"/>
      <c r="B1822" s="162">
        <f>SUBTOTAL(103,C$4:$C1822)</f>
        <v>1726</v>
      </c>
      <c r="C1822" s="142" t="s">
        <v>1104</v>
      </c>
      <c r="D1822" s="202" t="s">
        <v>7190</v>
      </c>
      <c r="E1822" s="205" t="s">
        <v>7225</v>
      </c>
      <c r="F1822" s="205" t="s">
        <v>10710</v>
      </c>
      <c r="G1822" s="203" t="s">
        <v>7731</v>
      </c>
      <c r="H1822" s="144" t="s">
        <v>10588</v>
      </c>
      <c r="I1822" s="144" t="s">
        <v>10858</v>
      </c>
      <c r="J1822" s="167" t="s">
        <v>4516</v>
      </c>
      <c r="K1822" s="167" t="s">
        <v>4894</v>
      </c>
      <c r="L1822" s="204" t="s">
        <v>3743</v>
      </c>
      <c r="M1822" s="204" t="s">
        <v>3744</v>
      </c>
      <c r="N1822" s="234"/>
      <c r="O1822" s="237"/>
      <c r="P1822" s="235">
        <f t="shared" ca="1" si="57"/>
        <v>43509</v>
      </c>
      <c r="Q1822" s="236" t="str">
        <f t="shared" si="58"/>
        <v>ТАК</v>
      </c>
      <c r="R1822" s="152" t="s">
        <v>8699</v>
      </c>
      <c r="S1822" s="152" t="s">
        <v>10852</v>
      </c>
      <c r="T1822" s="80" t="s">
        <v>10759</v>
      </c>
      <c r="U1822" s="231" t="s">
        <v>8298</v>
      </c>
      <c r="V1822" s="146"/>
    </row>
    <row r="1823" spans="1:22" ht="25.85" x14ac:dyDescent="0.25">
      <c r="A1823" s="258">
        <v>1316</v>
      </c>
      <c r="B1823" s="139">
        <f>SUBTOTAL(103,C$4:$C1823)</f>
        <v>1727</v>
      </c>
      <c r="C1823" s="142" t="s">
        <v>1104</v>
      </c>
      <c r="D1823" s="202" t="s">
        <v>10616</v>
      </c>
      <c r="E1823" s="205" t="s">
        <v>10672</v>
      </c>
      <c r="F1823" s="205" t="s">
        <v>10627</v>
      </c>
      <c r="G1823" s="203" t="s">
        <v>2583</v>
      </c>
      <c r="H1823" s="144" t="s">
        <v>10588</v>
      </c>
      <c r="I1823" s="144" t="s">
        <v>10653</v>
      </c>
      <c r="J1823" s="167"/>
      <c r="K1823" s="167" t="s">
        <v>10633</v>
      </c>
      <c r="L1823" s="204" t="s">
        <v>394</v>
      </c>
      <c r="M1823" s="204" t="s">
        <v>395</v>
      </c>
      <c r="N1823" s="234"/>
      <c r="O1823" s="237"/>
      <c r="P1823" s="235">
        <f t="shared" ca="1" si="57"/>
        <v>43509</v>
      </c>
      <c r="Q1823" s="236" t="str">
        <f t="shared" si="58"/>
        <v>ТАК</v>
      </c>
      <c r="R1823" s="152" t="s">
        <v>8699</v>
      </c>
      <c r="S1823" s="152" t="s">
        <v>10673</v>
      </c>
      <c r="T1823" s="80" t="s">
        <v>10641</v>
      </c>
      <c r="U1823" s="238" t="s">
        <v>8298</v>
      </c>
      <c r="V1823" s="146"/>
    </row>
    <row r="1824" spans="1:22" ht="25.85" x14ac:dyDescent="0.25">
      <c r="A1824" s="258">
        <v>1317</v>
      </c>
      <c r="B1824" s="162">
        <f>SUBTOTAL(103,C$4:$C1824)</f>
        <v>1728</v>
      </c>
      <c r="C1824" s="142" t="s">
        <v>1113</v>
      </c>
      <c r="D1824" s="202" t="s">
        <v>10057</v>
      </c>
      <c r="E1824" s="205" t="s">
        <v>10151</v>
      </c>
      <c r="F1824" s="205" t="s">
        <v>10078</v>
      </c>
      <c r="G1824" s="203" t="s">
        <v>2583</v>
      </c>
      <c r="H1824" s="144" t="s">
        <v>10102</v>
      </c>
      <c r="I1824" s="144" t="s">
        <v>10505</v>
      </c>
      <c r="J1824" s="230"/>
      <c r="K1824" s="167" t="s">
        <v>10093</v>
      </c>
      <c r="L1824" s="204" t="s">
        <v>394</v>
      </c>
      <c r="M1824" s="204" t="s">
        <v>395</v>
      </c>
      <c r="N1824" s="234"/>
      <c r="O1824" s="237"/>
      <c r="P1824" s="235">
        <f t="shared" ca="1" si="57"/>
        <v>43509</v>
      </c>
      <c r="Q1824" s="236" t="str">
        <f t="shared" si="58"/>
        <v>ТАК</v>
      </c>
      <c r="R1824" s="152" t="s">
        <v>8699</v>
      </c>
      <c r="S1824" s="152" t="s">
        <v>10152</v>
      </c>
      <c r="T1824" s="239" t="s">
        <v>10172</v>
      </c>
      <c r="U1824" s="238" t="s">
        <v>8298</v>
      </c>
      <c r="V1824" s="146"/>
    </row>
    <row r="1825" spans="1:22" ht="54.35" x14ac:dyDescent="0.25">
      <c r="A1825" s="258">
        <v>1318</v>
      </c>
      <c r="B1825" s="139">
        <f>SUBTOTAL(103,C$4:$C1825)</f>
        <v>1729</v>
      </c>
      <c r="C1825" s="142" t="s">
        <v>1115</v>
      </c>
      <c r="D1825" s="202">
        <v>41761118</v>
      </c>
      <c r="E1825" s="205" t="s">
        <v>10417</v>
      </c>
      <c r="F1825" s="205" t="s">
        <v>10418</v>
      </c>
      <c r="G1825" s="138" t="s">
        <v>2588</v>
      </c>
      <c r="H1825" s="144" t="s">
        <v>10096</v>
      </c>
      <c r="I1825" s="144" t="s">
        <v>10414</v>
      </c>
      <c r="J1825" s="167" t="s">
        <v>10419</v>
      </c>
      <c r="K1825" s="167" t="s">
        <v>10420</v>
      </c>
      <c r="L1825" s="255" t="s">
        <v>1609</v>
      </c>
      <c r="M1825" s="255" t="s">
        <v>1608</v>
      </c>
      <c r="N1825" s="256"/>
      <c r="O1825" s="256"/>
      <c r="P1825" s="235">
        <f t="shared" ca="1" si="57"/>
        <v>43509</v>
      </c>
      <c r="Q1825" s="236" t="str">
        <f t="shared" si="58"/>
        <v>ТАК</v>
      </c>
      <c r="R1825" s="152" t="s">
        <v>8690</v>
      </c>
      <c r="S1825" s="152" t="s">
        <v>10474</v>
      </c>
      <c r="T1825" s="125" t="s">
        <v>10464</v>
      </c>
      <c r="U1825" s="238" t="s">
        <v>8298</v>
      </c>
      <c r="V1825" s="80"/>
    </row>
    <row r="1826" spans="1:22" ht="51.65" x14ac:dyDescent="0.2">
      <c r="A1826" s="258">
        <v>1319</v>
      </c>
      <c r="B1826" s="162">
        <f>SUBTOTAL(103,C$4:$C1826)</f>
        <v>1730</v>
      </c>
      <c r="C1826" s="142" t="s">
        <v>1104</v>
      </c>
      <c r="D1826" s="202">
        <v>41764126</v>
      </c>
      <c r="E1826" s="205" t="s">
        <v>4379</v>
      </c>
      <c r="F1826" s="205" t="s">
        <v>4352</v>
      </c>
      <c r="G1826" s="138" t="s">
        <v>2588</v>
      </c>
      <c r="H1826" s="144" t="s">
        <v>5663</v>
      </c>
      <c r="I1826" s="93" t="s">
        <v>6365</v>
      </c>
      <c r="J1826" s="167" t="s">
        <v>4518</v>
      </c>
      <c r="K1826" s="167" t="s">
        <v>4895</v>
      </c>
      <c r="L1826" s="204" t="s">
        <v>1609</v>
      </c>
      <c r="M1826" s="204" t="s">
        <v>1608</v>
      </c>
      <c r="N1826" s="144"/>
      <c r="O1826" s="144"/>
      <c r="P1826" s="235">
        <f t="shared" ca="1" si="57"/>
        <v>43509</v>
      </c>
      <c r="Q1826" s="236" t="str">
        <f t="shared" si="58"/>
        <v>ТАК</v>
      </c>
      <c r="R1826" s="152" t="s">
        <v>8699</v>
      </c>
      <c r="S1826" s="152" t="s">
        <v>9110</v>
      </c>
      <c r="T1826" s="152" t="s">
        <v>9083</v>
      </c>
      <c r="U1826" s="152" t="s">
        <v>9083</v>
      </c>
      <c r="V1826" s="146"/>
    </row>
    <row r="1827" spans="1:22" ht="25.85" x14ac:dyDescent="0.2">
      <c r="A1827" s="258">
        <v>1320</v>
      </c>
      <c r="B1827" s="139">
        <f>SUBTOTAL(103,C$4:$C1827)</f>
        <v>1731</v>
      </c>
      <c r="C1827" s="142" t="s">
        <v>1104</v>
      </c>
      <c r="D1827" s="202" t="s">
        <v>8819</v>
      </c>
      <c r="E1827" s="205" t="s">
        <v>8879</v>
      </c>
      <c r="F1827" s="205" t="s">
        <v>8833</v>
      </c>
      <c r="G1827" s="203" t="s">
        <v>2583</v>
      </c>
      <c r="H1827" s="144" t="s">
        <v>8897</v>
      </c>
      <c r="I1827" s="144" t="s">
        <v>8908</v>
      </c>
      <c r="J1827" s="167"/>
      <c r="K1827" s="167" t="s">
        <v>8844</v>
      </c>
      <c r="L1827" s="204" t="s">
        <v>394</v>
      </c>
      <c r="M1827" s="204" t="s">
        <v>395</v>
      </c>
      <c r="N1827" s="144"/>
      <c r="O1827" s="144"/>
      <c r="P1827" s="235">
        <f t="shared" ca="1" si="57"/>
        <v>43509</v>
      </c>
      <c r="Q1827" s="236" t="str">
        <f t="shared" si="58"/>
        <v>ТАК</v>
      </c>
      <c r="R1827" s="152" t="s">
        <v>8699</v>
      </c>
      <c r="S1827" s="152" t="s">
        <v>9111</v>
      </c>
      <c r="T1827" s="152" t="s">
        <v>9084</v>
      </c>
      <c r="U1827" s="241" t="s">
        <v>8298</v>
      </c>
      <c r="V1827" s="146"/>
    </row>
    <row r="1828" spans="1:22" ht="25.85" x14ac:dyDescent="0.2">
      <c r="A1828" s="258">
        <v>1321</v>
      </c>
      <c r="B1828" s="162">
        <f>SUBTOTAL(103,C$4:$C1828)</f>
        <v>1732</v>
      </c>
      <c r="C1828" s="142" t="s">
        <v>1108</v>
      </c>
      <c r="D1828" s="202" t="s">
        <v>7512</v>
      </c>
      <c r="E1828" s="205" t="s">
        <v>7602</v>
      </c>
      <c r="F1828" s="205" t="s">
        <v>7542</v>
      </c>
      <c r="G1828" s="203" t="s">
        <v>2583</v>
      </c>
      <c r="H1828" s="144" t="s">
        <v>7624</v>
      </c>
      <c r="I1828" s="144" t="s">
        <v>7894</v>
      </c>
      <c r="J1828" s="167"/>
      <c r="K1828" s="167" t="s">
        <v>7570</v>
      </c>
      <c r="L1828" s="204" t="s">
        <v>394</v>
      </c>
      <c r="M1828" s="204" t="s">
        <v>395</v>
      </c>
      <c r="N1828" s="144"/>
      <c r="O1828" s="144"/>
      <c r="P1828" s="235">
        <f t="shared" ca="1" si="57"/>
        <v>43509</v>
      </c>
      <c r="Q1828" s="236" t="str">
        <f t="shared" si="58"/>
        <v>ТАК</v>
      </c>
      <c r="R1828" s="152" t="s">
        <v>8699</v>
      </c>
      <c r="S1828" s="152" t="s">
        <v>9113</v>
      </c>
      <c r="T1828" s="152" t="s">
        <v>9085</v>
      </c>
      <c r="U1828" s="241" t="s">
        <v>8298</v>
      </c>
      <c r="V1828" s="146"/>
    </row>
    <row r="1829" spans="1:22" ht="51.65" x14ac:dyDescent="0.2">
      <c r="A1829" s="258">
        <v>1322</v>
      </c>
      <c r="B1829" s="139">
        <f>SUBTOTAL(103,C$4:$C1829)</f>
        <v>1733</v>
      </c>
      <c r="C1829" s="142" t="s">
        <v>1104</v>
      </c>
      <c r="D1829" s="202">
        <v>41778453</v>
      </c>
      <c r="E1829" s="205" t="s">
        <v>7399</v>
      </c>
      <c r="F1829" s="205" t="s">
        <v>7400</v>
      </c>
      <c r="G1829" s="138" t="s">
        <v>2588</v>
      </c>
      <c r="H1829" s="144" t="s">
        <v>7423</v>
      </c>
      <c r="I1829" s="144" t="s">
        <v>7427</v>
      </c>
      <c r="J1829" s="167" t="s">
        <v>7476</v>
      </c>
      <c r="K1829" s="167" t="s">
        <v>7477</v>
      </c>
      <c r="L1829" s="204" t="s">
        <v>1609</v>
      </c>
      <c r="M1829" s="204" t="s">
        <v>1608</v>
      </c>
      <c r="N1829" s="144"/>
      <c r="O1829" s="144"/>
      <c r="P1829" s="235">
        <f t="shared" ca="1" si="57"/>
        <v>43509</v>
      </c>
      <c r="Q1829" s="236" t="str">
        <f t="shared" si="58"/>
        <v>ТАК</v>
      </c>
      <c r="R1829" s="152" t="s">
        <v>8699</v>
      </c>
      <c r="S1829" s="152" t="s">
        <v>9114</v>
      </c>
      <c r="T1829" s="152" t="s">
        <v>9086</v>
      </c>
      <c r="U1829" s="241" t="s">
        <v>8298</v>
      </c>
      <c r="V1829" s="146"/>
    </row>
    <row r="1830" spans="1:22" ht="25.85" x14ac:dyDescent="0.2">
      <c r="A1830" s="258">
        <v>1323</v>
      </c>
      <c r="B1830" s="162">
        <f>SUBTOTAL(103,C$4:$C1830)</f>
        <v>1734</v>
      </c>
      <c r="C1830" s="142" t="s">
        <v>1104</v>
      </c>
      <c r="D1830" s="202" t="s">
        <v>7186</v>
      </c>
      <c r="E1830" s="205" t="s">
        <v>7223</v>
      </c>
      <c r="F1830" s="205" t="s">
        <v>7194</v>
      </c>
      <c r="G1830" s="138" t="s">
        <v>2586</v>
      </c>
      <c r="H1830" s="144" t="s">
        <v>7229</v>
      </c>
      <c r="I1830" s="144" t="s">
        <v>7231</v>
      </c>
      <c r="J1830" s="167" t="s">
        <v>7201</v>
      </c>
      <c r="K1830" s="167" t="s">
        <v>7210</v>
      </c>
      <c r="L1830" s="204" t="s">
        <v>3743</v>
      </c>
      <c r="M1830" s="204" t="s">
        <v>3744</v>
      </c>
      <c r="N1830" s="144"/>
      <c r="O1830" s="144"/>
      <c r="P1830" s="235">
        <f t="shared" ca="1" si="57"/>
        <v>43509</v>
      </c>
      <c r="Q1830" s="236" t="str">
        <f t="shared" si="58"/>
        <v>ТАК</v>
      </c>
      <c r="R1830" s="152" t="s">
        <v>8699</v>
      </c>
      <c r="S1830" s="152" t="s">
        <v>9116</v>
      </c>
      <c r="T1830" s="152" t="s">
        <v>9087</v>
      </c>
      <c r="U1830" s="241" t="s">
        <v>8298</v>
      </c>
      <c r="V1830" s="146"/>
    </row>
    <row r="1831" spans="1:22" ht="25.85" x14ac:dyDescent="0.2">
      <c r="A1831" s="258">
        <v>1324</v>
      </c>
      <c r="B1831" s="139">
        <f>SUBTOTAL(103,C$4:$C1831)</f>
        <v>1735</v>
      </c>
      <c r="C1831" s="142" t="s">
        <v>1104</v>
      </c>
      <c r="D1831" s="202" t="s">
        <v>6952</v>
      </c>
      <c r="E1831" s="205" t="s">
        <v>6997</v>
      </c>
      <c r="F1831" s="205" t="s">
        <v>4352</v>
      </c>
      <c r="G1831" s="203" t="s">
        <v>2586</v>
      </c>
      <c r="H1831" s="144" t="s">
        <v>7000</v>
      </c>
      <c r="I1831" s="144" t="s">
        <v>7003</v>
      </c>
      <c r="J1831" s="167" t="s">
        <v>6985</v>
      </c>
      <c r="K1831" s="167" t="s">
        <v>8396</v>
      </c>
      <c r="L1831" s="204" t="s">
        <v>3743</v>
      </c>
      <c r="M1831" s="204" t="s">
        <v>3744</v>
      </c>
      <c r="N1831" s="144"/>
      <c r="O1831" s="144"/>
      <c r="P1831" s="235">
        <f t="shared" ca="1" si="57"/>
        <v>43509</v>
      </c>
      <c r="Q1831" s="236" t="str">
        <f t="shared" si="58"/>
        <v>ТАК</v>
      </c>
      <c r="R1831" s="152" t="s">
        <v>8699</v>
      </c>
      <c r="S1831" s="152" t="s">
        <v>9111</v>
      </c>
      <c r="T1831" s="152" t="s">
        <v>9084</v>
      </c>
      <c r="U1831" s="241" t="s">
        <v>8298</v>
      </c>
      <c r="V1831" s="146"/>
    </row>
    <row r="1832" spans="1:22" ht="25.85" x14ac:dyDescent="0.2">
      <c r="A1832" s="262">
        <v>1325</v>
      </c>
      <c r="B1832" s="162">
        <f>SUBTOTAL(103,C$4:$C1832)</f>
        <v>1736</v>
      </c>
      <c r="C1832" s="142" t="s">
        <v>1104</v>
      </c>
      <c r="D1832" s="202" t="s">
        <v>6953</v>
      </c>
      <c r="E1832" s="205" t="s">
        <v>6998</v>
      </c>
      <c r="F1832" s="205" t="s">
        <v>6964</v>
      </c>
      <c r="G1832" s="203" t="s">
        <v>2586</v>
      </c>
      <c r="H1832" s="144" t="s">
        <v>7000</v>
      </c>
      <c r="I1832" s="144" t="s">
        <v>7003</v>
      </c>
      <c r="J1832" s="167" t="s">
        <v>6986</v>
      </c>
      <c r="K1832" s="167" t="s">
        <v>6974</v>
      </c>
      <c r="L1832" s="204" t="s">
        <v>3743</v>
      </c>
      <c r="M1832" s="204" t="s">
        <v>3744</v>
      </c>
      <c r="N1832" s="144"/>
      <c r="O1832" s="144"/>
      <c r="P1832" s="235">
        <f t="shared" ca="1" si="57"/>
        <v>43509</v>
      </c>
      <c r="Q1832" s="236" t="str">
        <f t="shared" si="58"/>
        <v>ТАК</v>
      </c>
      <c r="R1832" s="152" t="s">
        <v>8699</v>
      </c>
      <c r="S1832" s="152" t="s">
        <v>9117</v>
      </c>
      <c r="T1832" s="152" t="s">
        <v>8496</v>
      </c>
      <c r="U1832" s="152" t="s">
        <v>8502</v>
      </c>
      <c r="V1832" s="146"/>
    </row>
    <row r="1833" spans="1:22" ht="27.2" x14ac:dyDescent="0.25">
      <c r="A1833" s="263"/>
      <c r="B1833" s="139">
        <f>SUBTOTAL(103,C$4:$C1833)</f>
        <v>1737</v>
      </c>
      <c r="C1833" s="142" t="s">
        <v>1104</v>
      </c>
      <c r="D1833" s="202" t="s">
        <v>6953</v>
      </c>
      <c r="E1833" s="205" t="s">
        <v>6998</v>
      </c>
      <c r="F1833" s="205" t="s">
        <v>6964</v>
      </c>
      <c r="G1833" s="203" t="s">
        <v>7731</v>
      </c>
      <c r="H1833" s="144" t="s">
        <v>10098</v>
      </c>
      <c r="I1833" s="144" t="s">
        <v>10223</v>
      </c>
      <c r="J1833" s="167" t="s">
        <v>6986</v>
      </c>
      <c r="K1833" s="167" t="s">
        <v>6974</v>
      </c>
      <c r="L1833" s="204" t="s">
        <v>3743</v>
      </c>
      <c r="M1833" s="204" t="s">
        <v>3744</v>
      </c>
      <c r="N1833" s="234"/>
      <c r="O1833" s="237"/>
      <c r="P1833" s="235">
        <f t="shared" ca="1" si="57"/>
        <v>43509</v>
      </c>
      <c r="Q1833" s="236" t="str">
        <f t="shared" si="58"/>
        <v>ТАК</v>
      </c>
      <c r="R1833" s="152" t="s">
        <v>8699</v>
      </c>
      <c r="S1833" s="152" t="s">
        <v>8707</v>
      </c>
      <c r="T1833" s="80" t="s">
        <v>8712</v>
      </c>
      <c r="U1833" s="231" t="s">
        <v>8298</v>
      </c>
      <c r="V1833" s="146"/>
    </row>
    <row r="1834" spans="1:22" ht="38.75" x14ac:dyDescent="0.25">
      <c r="A1834" s="258">
        <v>1326</v>
      </c>
      <c r="B1834" s="162">
        <f>SUBTOTAL(103,C$4:$C1834)</f>
        <v>1738</v>
      </c>
      <c r="C1834" s="142" t="s">
        <v>1104</v>
      </c>
      <c r="D1834" s="202" t="s">
        <v>10683</v>
      </c>
      <c r="E1834" s="205" t="s">
        <v>10819</v>
      </c>
      <c r="F1834" s="205" t="s">
        <v>10700</v>
      </c>
      <c r="G1834" s="203" t="s">
        <v>7731</v>
      </c>
      <c r="H1834" s="144" t="s">
        <v>10643</v>
      </c>
      <c r="I1834" s="144" t="s">
        <v>10856</v>
      </c>
      <c r="J1834" s="167" t="s">
        <v>10787</v>
      </c>
      <c r="K1834" s="167" t="s">
        <v>10767</v>
      </c>
      <c r="L1834" s="204" t="s">
        <v>3743</v>
      </c>
      <c r="M1834" s="204" t="s">
        <v>3744</v>
      </c>
      <c r="N1834" s="234"/>
      <c r="O1834" s="237"/>
      <c r="P1834" s="235">
        <f t="shared" ca="1" si="57"/>
        <v>43509</v>
      </c>
      <c r="Q1834" s="236" t="str">
        <f t="shared" si="58"/>
        <v>ТАК</v>
      </c>
      <c r="R1834" s="152" t="s">
        <v>8699</v>
      </c>
      <c r="S1834" s="152" t="s">
        <v>10820</v>
      </c>
      <c r="T1834" s="80" t="s">
        <v>10721</v>
      </c>
      <c r="U1834" s="231" t="s">
        <v>8298</v>
      </c>
      <c r="V1834" s="146"/>
    </row>
    <row r="1835" spans="1:22" ht="51.65" x14ac:dyDescent="0.2">
      <c r="A1835" s="258">
        <v>1327</v>
      </c>
      <c r="B1835" s="139">
        <f>SUBTOTAL(103,C$4:$C1835)</f>
        <v>1739</v>
      </c>
      <c r="C1835" s="142" t="s">
        <v>1104</v>
      </c>
      <c r="D1835" s="202">
        <v>41813859</v>
      </c>
      <c r="E1835" s="205" t="s">
        <v>7387</v>
      </c>
      <c r="F1835" s="205" t="s">
        <v>7388</v>
      </c>
      <c r="G1835" s="138" t="s">
        <v>2588</v>
      </c>
      <c r="H1835" s="144" t="s">
        <v>7423</v>
      </c>
      <c r="I1835" s="144" t="s">
        <v>7427</v>
      </c>
      <c r="J1835" s="167" t="s">
        <v>7463</v>
      </c>
      <c r="K1835" s="167" t="s">
        <v>7464</v>
      </c>
      <c r="L1835" s="204" t="s">
        <v>1609</v>
      </c>
      <c r="M1835" s="204" t="s">
        <v>1608</v>
      </c>
      <c r="N1835" s="144"/>
      <c r="O1835" s="144"/>
      <c r="P1835" s="235">
        <f t="shared" ca="1" si="57"/>
        <v>43509</v>
      </c>
      <c r="Q1835" s="236" t="str">
        <f t="shared" si="58"/>
        <v>ТАК</v>
      </c>
      <c r="R1835" s="152" t="s">
        <v>8699</v>
      </c>
      <c r="S1835" s="152" t="s">
        <v>9118</v>
      </c>
      <c r="T1835" s="152" t="s">
        <v>9088</v>
      </c>
      <c r="U1835" s="152" t="s">
        <v>9089</v>
      </c>
      <c r="V1835" s="146"/>
    </row>
    <row r="1836" spans="1:22" ht="25.85" x14ac:dyDescent="0.2">
      <c r="A1836" s="258">
        <v>1328</v>
      </c>
      <c r="B1836" s="162">
        <f>SUBTOTAL(103,C$4:$C1836)</f>
        <v>1740</v>
      </c>
      <c r="C1836" s="142" t="s">
        <v>1108</v>
      </c>
      <c r="D1836" s="202" t="s">
        <v>6914</v>
      </c>
      <c r="E1836" s="205" t="s">
        <v>6940</v>
      </c>
      <c r="F1836" s="205" t="s">
        <v>6920</v>
      </c>
      <c r="G1836" s="203" t="s">
        <v>2583</v>
      </c>
      <c r="H1836" s="144" t="s">
        <v>6932</v>
      </c>
      <c r="I1836" s="144" t="s">
        <v>6935</v>
      </c>
      <c r="J1836" s="167"/>
      <c r="K1836" s="167" t="s">
        <v>6927</v>
      </c>
      <c r="L1836" s="204" t="s">
        <v>394</v>
      </c>
      <c r="M1836" s="204" t="s">
        <v>395</v>
      </c>
      <c r="N1836" s="144"/>
      <c r="O1836" s="144"/>
      <c r="P1836" s="235">
        <f t="shared" ca="1" si="57"/>
        <v>43509</v>
      </c>
      <c r="Q1836" s="236" t="str">
        <f t="shared" si="58"/>
        <v>ТАК</v>
      </c>
      <c r="R1836" s="152" t="s">
        <v>8699</v>
      </c>
      <c r="S1836" s="152" t="s">
        <v>9119</v>
      </c>
      <c r="T1836" s="152" t="s">
        <v>9090</v>
      </c>
      <c r="U1836" s="241" t="s">
        <v>8298</v>
      </c>
      <c r="V1836" s="146"/>
    </row>
    <row r="1837" spans="1:22" ht="27.2" x14ac:dyDescent="0.2">
      <c r="A1837" s="258">
        <v>1329</v>
      </c>
      <c r="B1837" s="139">
        <f>SUBTOTAL(103,C$4:$C1837)</f>
        <v>1741</v>
      </c>
      <c r="C1837" s="142" t="s">
        <v>1127</v>
      </c>
      <c r="D1837" s="202" t="s">
        <v>7670</v>
      </c>
      <c r="E1837" s="205" t="s">
        <v>7841</v>
      </c>
      <c r="F1837" s="205" t="s">
        <v>7712</v>
      </c>
      <c r="G1837" s="203" t="s">
        <v>7731</v>
      </c>
      <c r="H1837" s="144" t="s">
        <v>7624</v>
      </c>
      <c r="I1837" s="144" t="s">
        <v>7814</v>
      </c>
      <c r="J1837" s="167" t="s">
        <v>7779</v>
      </c>
      <c r="K1837" s="167" t="s">
        <v>7778</v>
      </c>
      <c r="L1837" s="204" t="s">
        <v>3743</v>
      </c>
      <c r="M1837" s="204" t="s">
        <v>3744</v>
      </c>
      <c r="N1837" s="144"/>
      <c r="O1837" s="144"/>
      <c r="P1837" s="235">
        <f t="shared" ca="1" si="57"/>
        <v>43509</v>
      </c>
      <c r="Q1837" s="236" t="str">
        <f t="shared" si="58"/>
        <v>ТАК</v>
      </c>
      <c r="R1837" s="152" t="s">
        <v>8699</v>
      </c>
      <c r="S1837" s="152" t="s">
        <v>9120</v>
      </c>
      <c r="T1837" s="152" t="s">
        <v>9091</v>
      </c>
      <c r="U1837" s="152" t="s">
        <v>9092</v>
      </c>
      <c r="V1837" s="146"/>
    </row>
    <row r="1838" spans="1:22" ht="25.85" x14ac:dyDescent="0.25">
      <c r="A1838" s="258">
        <v>1330</v>
      </c>
      <c r="B1838" s="162">
        <f>SUBTOTAL(103,C$4:$C1838)</f>
        <v>1742</v>
      </c>
      <c r="C1838" s="142" t="s">
        <v>1115</v>
      </c>
      <c r="D1838" s="202" t="s">
        <v>10037</v>
      </c>
      <c r="E1838" s="205" t="s">
        <v>10177</v>
      </c>
      <c r="F1838" s="205" t="s">
        <v>9517</v>
      </c>
      <c r="G1838" s="203" t="s">
        <v>2583</v>
      </c>
      <c r="H1838" s="144" t="s">
        <v>10096</v>
      </c>
      <c r="I1838" s="144" t="s">
        <v>10103</v>
      </c>
      <c r="J1838" s="230"/>
      <c r="K1838" s="167" t="s">
        <v>10080</v>
      </c>
      <c r="L1838" s="204" t="s">
        <v>394</v>
      </c>
      <c r="M1838" s="204" t="s">
        <v>395</v>
      </c>
      <c r="N1838" s="234"/>
      <c r="O1838" s="237"/>
      <c r="P1838" s="235">
        <f t="shared" ca="1" si="57"/>
        <v>43509</v>
      </c>
      <c r="Q1838" s="236" t="str">
        <f t="shared" si="58"/>
        <v>ТАК</v>
      </c>
      <c r="R1838" s="152" t="s">
        <v>8699</v>
      </c>
      <c r="S1838" s="152" t="s">
        <v>10116</v>
      </c>
      <c r="T1838" s="239" t="s">
        <v>10156</v>
      </c>
      <c r="U1838" s="238" t="s">
        <v>8298</v>
      </c>
      <c r="V1838" s="146"/>
    </row>
    <row r="1839" spans="1:22" ht="51.65" hidden="1" x14ac:dyDescent="0.2">
      <c r="A1839" s="258">
        <v>1331</v>
      </c>
      <c r="B1839" s="191">
        <f>SUBTOTAL(103,C$4:$C1839)</f>
        <v>1742</v>
      </c>
      <c r="C1839" s="193" t="s">
        <v>1104</v>
      </c>
      <c r="D1839" s="184">
        <v>41827919</v>
      </c>
      <c r="E1839" s="188" t="s">
        <v>8067</v>
      </c>
      <c r="F1839" s="188" t="s">
        <v>8078</v>
      </c>
      <c r="G1839" s="198" t="s">
        <v>2588</v>
      </c>
      <c r="H1839" s="186" t="s">
        <v>7885</v>
      </c>
      <c r="I1839" s="186" t="s">
        <v>8108</v>
      </c>
      <c r="J1839" s="218" t="s">
        <v>8098</v>
      </c>
      <c r="K1839" s="218" t="s">
        <v>8099</v>
      </c>
      <c r="L1839" s="187" t="s">
        <v>1609</v>
      </c>
      <c r="M1839" s="187" t="s">
        <v>1608</v>
      </c>
      <c r="N1839" s="186" t="s">
        <v>9240</v>
      </c>
      <c r="O1839" s="186">
        <v>43378</v>
      </c>
      <c r="P1839" s="245">
        <f t="shared" ca="1" si="57"/>
        <v>43509</v>
      </c>
      <c r="Q1839" s="246" t="str">
        <f t="shared" ca="1" si="58"/>
        <v>НІ</v>
      </c>
      <c r="R1839" s="247" t="s">
        <v>8699</v>
      </c>
      <c r="S1839" s="247" t="s">
        <v>8878</v>
      </c>
      <c r="T1839" s="247" t="s">
        <v>8855</v>
      </c>
      <c r="U1839" s="247" t="s">
        <v>8855</v>
      </c>
      <c r="V1839" s="249"/>
    </row>
    <row r="1840" spans="1:22" ht="25.85" x14ac:dyDescent="0.2">
      <c r="A1840" s="258">
        <v>1332</v>
      </c>
      <c r="B1840" s="162">
        <f>SUBTOTAL(103,C$4:$C1840)</f>
        <v>1743</v>
      </c>
      <c r="C1840" s="142" t="s">
        <v>1124</v>
      </c>
      <c r="D1840" s="202" t="s">
        <v>7927</v>
      </c>
      <c r="E1840" s="205" t="s">
        <v>7978</v>
      </c>
      <c r="F1840" s="205" t="s">
        <v>7945</v>
      </c>
      <c r="G1840" s="203" t="s">
        <v>2583</v>
      </c>
      <c r="H1840" s="144" t="s">
        <v>7992</v>
      </c>
      <c r="I1840" s="144" t="s">
        <v>8003</v>
      </c>
      <c r="J1840" s="167"/>
      <c r="K1840" s="167" t="s">
        <v>7959</v>
      </c>
      <c r="L1840" s="204" t="s">
        <v>394</v>
      </c>
      <c r="M1840" s="204" t="s">
        <v>395</v>
      </c>
      <c r="N1840" s="144"/>
      <c r="O1840" s="144"/>
      <c r="P1840" s="235">
        <f t="shared" ca="1" si="57"/>
        <v>43509</v>
      </c>
      <c r="Q1840" s="236" t="str">
        <f t="shared" si="58"/>
        <v>ТАК</v>
      </c>
      <c r="R1840" s="152" t="s">
        <v>8699</v>
      </c>
      <c r="S1840" s="152" t="s">
        <v>9128</v>
      </c>
      <c r="T1840" s="152" t="s">
        <v>9127</v>
      </c>
      <c r="U1840" s="152" t="s">
        <v>9127</v>
      </c>
      <c r="V1840" s="146"/>
    </row>
    <row r="1841" spans="1:22" ht="27.2" x14ac:dyDescent="0.2">
      <c r="A1841" s="258">
        <v>1333</v>
      </c>
      <c r="B1841" s="139">
        <f>SUBTOTAL(103,C$4:$C1841)</f>
        <v>1744</v>
      </c>
      <c r="C1841" s="142" t="s">
        <v>1105</v>
      </c>
      <c r="D1841" s="202" t="s">
        <v>7647</v>
      </c>
      <c r="E1841" s="205" t="s">
        <v>7824</v>
      </c>
      <c r="F1841" s="205" t="s">
        <v>7691</v>
      </c>
      <c r="G1841" s="203" t="s">
        <v>7731</v>
      </c>
      <c r="H1841" s="144" t="s">
        <v>7624</v>
      </c>
      <c r="I1841" s="144" t="s">
        <v>7814</v>
      </c>
      <c r="J1841" s="167" t="s">
        <v>7739</v>
      </c>
      <c r="K1841" s="167" t="s">
        <v>7738</v>
      </c>
      <c r="L1841" s="204" t="s">
        <v>3743</v>
      </c>
      <c r="M1841" s="204" t="s">
        <v>3744</v>
      </c>
      <c r="N1841" s="144"/>
      <c r="O1841" s="144"/>
      <c r="P1841" s="235">
        <f t="shared" ca="1" si="57"/>
        <v>43509</v>
      </c>
      <c r="Q1841" s="236" t="str">
        <f t="shared" si="58"/>
        <v>ТАК</v>
      </c>
      <c r="R1841" s="152" t="s">
        <v>8699</v>
      </c>
      <c r="S1841" s="152" t="s">
        <v>9200</v>
      </c>
      <c r="T1841" s="152" t="s">
        <v>9218</v>
      </c>
      <c r="U1841" s="241" t="s">
        <v>8298</v>
      </c>
      <c r="V1841" s="146"/>
    </row>
    <row r="1842" spans="1:22" ht="25.85" x14ac:dyDescent="0.2">
      <c r="A1842" s="258">
        <v>1334</v>
      </c>
      <c r="B1842" s="162">
        <f>SUBTOTAL(103,C$4:$C1842)</f>
        <v>1745</v>
      </c>
      <c r="C1842" s="142" t="s">
        <v>1114</v>
      </c>
      <c r="D1842" s="202" t="s">
        <v>7936</v>
      </c>
      <c r="E1842" s="205" t="s">
        <v>7986</v>
      </c>
      <c r="F1842" s="205" t="s">
        <v>7953</v>
      </c>
      <c r="G1842" s="203" t="s">
        <v>2583</v>
      </c>
      <c r="H1842" s="144" t="s">
        <v>7996</v>
      </c>
      <c r="I1842" s="144" t="s">
        <v>8012</v>
      </c>
      <c r="J1842" s="167"/>
      <c r="K1842" s="167" t="s">
        <v>7968</v>
      </c>
      <c r="L1842" s="204" t="s">
        <v>394</v>
      </c>
      <c r="M1842" s="204" t="s">
        <v>395</v>
      </c>
      <c r="N1842" s="144"/>
      <c r="O1842" s="144"/>
      <c r="P1842" s="235">
        <f t="shared" ca="1" si="57"/>
        <v>43509</v>
      </c>
      <c r="Q1842" s="236" t="str">
        <f t="shared" si="58"/>
        <v>ТАК</v>
      </c>
      <c r="R1842" s="152" t="s">
        <v>8699</v>
      </c>
      <c r="S1842" s="152" t="s">
        <v>9201</v>
      </c>
      <c r="T1842" s="152" t="s">
        <v>9219</v>
      </c>
      <c r="U1842" s="152" t="s">
        <v>9219</v>
      </c>
      <c r="V1842" s="146"/>
    </row>
    <row r="1843" spans="1:22" ht="27.2" x14ac:dyDescent="0.2">
      <c r="A1843" s="258">
        <v>1335</v>
      </c>
      <c r="B1843" s="139">
        <f>SUBTOTAL(103,C$4:$C1843)</f>
        <v>1746</v>
      </c>
      <c r="C1843" s="142" t="s">
        <v>1114</v>
      </c>
      <c r="D1843" s="202" t="s">
        <v>7684</v>
      </c>
      <c r="E1843" s="205" t="s">
        <v>7853</v>
      </c>
      <c r="F1843" s="205" t="s">
        <v>7727</v>
      </c>
      <c r="G1843" s="203" t="s">
        <v>7731</v>
      </c>
      <c r="H1843" s="144" t="s">
        <v>7426</v>
      </c>
      <c r="I1843" s="144" t="s">
        <v>7819</v>
      </c>
      <c r="J1843" s="167" t="s">
        <v>7809</v>
      </c>
      <c r="K1843" s="167" t="s">
        <v>7808</v>
      </c>
      <c r="L1843" s="204" t="s">
        <v>3743</v>
      </c>
      <c r="M1843" s="204" t="s">
        <v>3744</v>
      </c>
      <c r="N1843" s="144"/>
      <c r="O1843" s="144"/>
      <c r="P1843" s="235">
        <f t="shared" ca="1" si="57"/>
        <v>43509</v>
      </c>
      <c r="Q1843" s="236" t="str">
        <f t="shared" si="58"/>
        <v>ТАК</v>
      </c>
      <c r="R1843" s="152" t="s">
        <v>8699</v>
      </c>
      <c r="S1843" s="152" t="s">
        <v>9202</v>
      </c>
      <c r="T1843" s="152" t="s">
        <v>9220</v>
      </c>
      <c r="U1843" s="241" t="s">
        <v>8298</v>
      </c>
      <c r="V1843" s="146"/>
    </row>
    <row r="1844" spans="1:22" ht="51.65" x14ac:dyDescent="0.2">
      <c r="A1844" s="258">
        <v>1336</v>
      </c>
      <c r="B1844" s="162">
        <f>SUBTOTAL(103,C$4:$C1844)</f>
        <v>1747</v>
      </c>
      <c r="C1844" s="142" t="s">
        <v>1115</v>
      </c>
      <c r="D1844" s="202">
        <v>41849377</v>
      </c>
      <c r="E1844" s="205" t="s">
        <v>7024</v>
      </c>
      <c r="F1844" s="205" t="s">
        <v>7353</v>
      </c>
      <c r="G1844" s="138" t="s">
        <v>2588</v>
      </c>
      <c r="H1844" s="144" t="s">
        <v>7066</v>
      </c>
      <c r="I1844" s="144" t="s">
        <v>7070</v>
      </c>
      <c r="J1844" s="167" t="s">
        <v>7054</v>
      </c>
      <c r="K1844" s="167" t="s">
        <v>7055</v>
      </c>
      <c r="L1844" s="204" t="s">
        <v>1609</v>
      </c>
      <c r="M1844" s="204" t="s">
        <v>1608</v>
      </c>
      <c r="N1844" s="144"/>
      <c r="O1844" s="144"/>
      <c r="P1844" s="235">
        <f t="shared" ca="1" si="57"/>
        <v>43509</v>
      </c>
      <c r="Q1844" s="236" t="str">
        <f t="shared" si="58"/>
        <v>ТАК</v>
      </c>
      <c r="R1844" s="152" t="s">
        <v>8699</v>
      </c>
      <c r="S1844" s="152" t="s">
        <v>9203</v>
      </c>
      <c r="T1844" s="152" t="s">
        <v>9221</v>
      </c>
      <c r="U1844" s="241" t="s">
        <v>8298</v>
      </c>
      <c r="V1844" s="146"/>
    </row>
    <row r="1845" spans="1:22" ht="51.65" x14ac:dyDescent="0.2">
      <c r="A1845" s="258">
        <v>1337</v>
      </c>
      <c r="B1845" s="139">
        <f>SUBTOTAL(103,C$4:$C1845)</f>
        <v>1748</v>
      </c>
      <c r="C1845" s="142" t="s">
        <v>1104</v>
      </c>
      <c r="D1845" s="202">
        <v>41849430</v>
      </c>
      <c r="E1845" s="205" t="s">
        <v>7013</v>
      </c>
      <c r="F1845" s="205" t="s">
        <v>7884</v>
      </c>
      <c r="G1845" s="138" t="s">
        <v>2588</v>
      </c>
      <c r="H1845" s="144" t="s">
        <v>6931</v>
      </c>
      <c r="I1845" s="144" t="s">
        <v>7067</v>
      </c>
      <c r="J1845" s="167" t="s">
        <v>7042</v>
      </c>
      <c r="K1845" s="167" t="s">
        <v>7043</v>
      </c>
      <c r="L1845" s="204" t="s">
        <v>1609</v>
      </c>
      <c r="M1845" s="204" t="s">
        <v>1608</v>
      </c>
      <c r="N1845" s="144"/>
      <c r="O1845" s="144"/>
      <c r="P1845" s="235">
        <f t="shared" ca="1" si="57"/>
        <v>43509</v>
      </c>
      <c r="Q1845" s="236" t="str">
        <f t="shared" si="58"/>
        <v>ТАК</v>
      </c>
      <c r="R1845" s="152" t="s">
        <v>8699</v>
      </c>
      <c r="S1845" s="152" t="s">
        <v>9204</v>
      </c>
      <c r="T1845" s="152" t="s">
        <v>9222</v>
      </c>
      <c r="U1845" s="241" t="s">
        <v>8298</v>
      </c>
      <c r="V1845" s="146"/>
    </row>
    <row r="1846" spans="1:22" ht="51.65" x14ac:dyDescent="0.2">
      <c r="A1846" s="258">
        <v>1338</v>
      </c>
      <c r="B1846" s="162">
        <f>SUBTOTAL(103,C$4:$C1846)</f>
        <v>1749</v>
      </c>
      <c r="C1846" s="142" t="s">
        <v>1111</v>
      </c>
      <c r="D1846" s="202">
        <v>41856892</v>
      </c>
      <c r="E1846" s="205" t="s">
        <v>8664</v>
      </c>
      <c r="F1846" s="205" t="s">
        <v>8665</v>
      </c>
      <c r="G1846" s="203" t="s">
        <v>2588</v>
      </c>
      <c r="H1846" s="144" t="s">
        <v>8542</v>
      </c>
      <c r="I1846" s="144" t="s">
        <v>8682</v>
      </c>
      <c r="J1846" s="167" t="s">
        <v>8686</v>
      </c>
      <c r="K1846" s="167" t="s">
        <v>8687</v>
      </c>
      <c r="L1846" s="204" t="s">
        <v>1609</v>
      </c>
      <c r="M1846" s="204" t="s">
        <v>1608</v>
      </c>
      <c r="N1846" s="144"/>
      <c r="O1846" s="144"/>
      <c r="P1846" s="235">
        <f t="shared" ca="1" si="57"/>
        <v>43509</v>
      </c>
      <c r="Q1846" s="236" t="str">
        <f t="shared" si="58"/>
        <v>ТАК</v>
      </c>
      <c r="R1846" s="152" t="s">
        <v>8699</v>
      </c>
      <c r="S1846" s="152" t="s">
        <v>9205</v>
      </c>
      <c r="T1846" s="152" t="s">
        <v>9223</v>
      </c>
      <c r="U1846" s="152" t="s">
        <v>9224</v>
      </c>
      <c r="V1846" s="146"/>
    </row>
    <row r="1847" spans="1:22" ht="27.2" x14ac:dyDescent="0.2">
      <c r="A1847" s="258">
        <v>1339</v>
      </c>
      <c r="B1847" s="139">
        <f>SUBTOTAL(103,C$4:$C1847)</f>
        <v>1750</v>
      </c>
      <c r="C1847" s="142" t="s">
        <v>1108</v>
      </c>
      <c r="D1847" s="202" t="s">
        <v>7657</v>
      </c>
      <c r="E1847" s="205" t="s">
        <v>7831</v>
      </c>
      <c r="F1847" s="205" t="s">
        <v>7699</v>
      </c>
      <c r="G1847" s="203" t="s">
        <v>7731</v>
      </c>
      <c r="H1847" s="144" t="s">
        <v>7624</v>
      </c>
      <c r="I1847" s="144" t="s">
        <v>7814</v>
      </c>
      <c r="J1847" s="167" t="s">
        <v>7758</v>
      </c>
      <c r="K1847" s="167" t="s">
        <v>7757</v>
      </c>
      <c r="L1847" s="204" t="s">
        <v>3743</v>
      </c>
      <c r="M1847" s="204" t="s">
        <v>3744</v>
      </c>
      <c r="N1847" s="144"/>
      <c r="O1847" s="144"/>
      <c r="P1847" s="235">
        <f t="shared" ca="1" si="57"/>
        <v>43509</v>
      </c>
      <c r="Q1847" s="236" t="str">
        <f t="shared" si="58"/>
        <v>ТАК</v>
      </c>
      <c r="R1847" s="152" t="s">
        <v>8699</v>
      </c>
      <c r="S1847" s="152" t="s">
        <v>9206</v>
      </c>
      <c r="T1847" s="152" t="s">
        <v>9225</v>
      </c>
      <c r="U1847" s="152" t="s">
        <v>9225</v>
      </c>
      <c r="V1847" s="146"/>
    </row>
    <row r="1848" spans="1:22" ht="25.85" x14ac:dyDescent="0.25">
      <c r="A1848" s="258">
        <v>1340</v>
      </c>
      <c r="B1848" s="162">
        <f>SUBTOTAL(103,C$4:$C1848)</f>
        <v>1751</v>
      </c>
      <c r="C1848" s="142" t="s">
        <v>1117</v>
      </c>
      <c r="D1848" s="202" t="s">
        <v>9511</v>
      </c>
      <c r="E1848" s="205" t="s">
        <v>9561</v>
      </c>
      <c r="F1848" s="205" t="s">
        <v>9521</v>
      </c>
      <c r="G1848" s="203" t="s">
        <v>2583</v>
      </c>
      <c r="H1848" s="144" t="s">
        <v>9581</v>
      </c>
      <c r="I1848" s="144" t="s">
        <v>9574</v>
      </c>
      <c r="J1848" s="167"/>
      <c r="K1848" s="167" t="s">
        <v>9529</v>
      </c>
      <c r="L1848" s="204" t="s">
        <v>394</v>
      </c>
      <c r="M1848" s="204" t="s">
        <v>395</v>
      </c>
      <c r="N1848" s="234"/>
      <c r="O1848" s="237"/>
      <c r="P1848" s="235">
        <f t="shared" ca="1" si="57"/>
        <v>43509</v>
      </c>
      <c r="Q1848" s="236" t="str">
        <f t="shared" si="58"/>
        <v>ТАК</v>
      </c>
      <c r="R1848" s="152" t="s">
        <v>8699</v>
      </c>
      <c r="S1848" s="152" t="s">
        <v>9207</v>
      </c>
      <c r="T1848" s="152" t="s">
        <v>9226</v>
      </c>
      <c r="U1848" s="152" t="s">
        <v>9227</v>
      </c>
      <c r="V1848" s="146"/>
    </row>
    <row r="1849" spans="1:22" ht="51.65" x14ac:dyDescent="0.2">
      <c r="A1849" s="258">
        <v>1341</v>
      </c>
      <c r="B1849" s="139">
        <f>SUBTOTAL(103,C$4:$C1849)</f>
        <v>1752</v>
      </c>
      <c r="C1849" s="142" t="s">
        <v>1104</v>
      </c>
      <c r="D1849" s="202">
        <v>41875889</v>
      </c>
      <c r="E1849" s="205" t="s">
        <v>7377</v>
      </c>
      <c r="F1849" s="205" t="s">
        <v>7378</v>
      </c>
      <c r="G1849" s="138" t="s">
        <v>2588</v>
      </c>
      <c r="H1849" s="144" t="s">
        <v>7423</v>
      </c>
      <c r="I1849" s="144" t="s">
        <v>7427</v>
      </c>
      <c r="J1849" s="167" t="s">
        <v>7453</v>
      </c>
      <c r="K1849" s="167" t="s">
        <v>7454</v>
      </c>
      <c r="L1849" s="204" t="s">
        <v>1609</v>
      </c>
      <c r="M1849" s="204" t="s">
        <v>1608</v>
      </c>
      <c r="N1849" s="144"/>
      <c r="O1849" s="144"/>
      <c r="P1849" s="235">
        <f t="shared" ca="1" si="57"/>
        <v>43509</v>
      </c>
      <c r="Q1849" s="236" t="str">
        <f t="shared" si="58"/>
        <v>ТАК</v>
      </c>
      <c r="R1849" s="152" t="s">
        <v>8699</v>
      </c>
      <c r="S1849" s="152" t="s">
        <v>9208</v>
      </c>
      <c r="T1849" s="152" t="s">
        <v>9228</v>
      </c>
      <c r="U1849" s="152" t="s">
        <v>9229</v>
      </c>
      <c r="V1849" s="146"/>
    </row>
    <row r="1850" spans="1:22" ht="51.65" x14ac:dyDescent="0.2">
      <c r="A1850" s="262">
        <v>1342</v>
      </c>
      <c r="B1850" s="162">
        <f>SUBTOTAL(103,C$4:$C1850)</f>
        <v>1753</v>
      </c>
      <c r="C1850" s="142" t="s">
        <v>1114</v>
      </c>
      <c r="D1850" s="202">
        <v>41878811</v>
      </c>
      <c r="E1850" s="205" t="s">
        <v>7381</v>
      </c>
      <c r="F1850" s="205" t="s">
        <v>10206</v>
      </c>
      <c r="G1850" s="138" t="s">
        <v>2588</v>
      </c>
      <c r="H1850" s="144" t="s">
        <v>7423</v>
      </c>
      <c r="I1850" s="144" t="s">
        <v>7427</v>
      </c>
      <c r="J1850" s="167" t="s">
        <v>7457</v>
      </c>
      <c r="K1850" s="167" t="s">
        <v>7458</v>
      </c>
      <c r="L1850" s="204" t="s">
        <v>1609</v>
      </c>
      <c r="M1850" s="204" t="s">
        <v>1608</v>
      </c>
      <c r="N1850" s="144"/>
      <c r="O1850" s="144"/>
      <c r="P1850" s="235">
        <f t="shared" ca="1" si="57"/>
        <v>43509</v>
      </c>
      <c r="Q1850" s="236" t="str">
        <f t="shared" si="58"/>
        <v>ТАК</v>
      </c>
      <c r="R1850" s="152" t="s">
        <v>8699</v>
      </c>
      <c r="S1850" s="152" t="s">
        <v>9209</v>
      </c>
      <c r="T1850" s="152" t="s">
        <v>9230</v>
      </c>
      <c r="U1850" s="241" t="s">
        <v>8298</v>
      </c>
      <c r="V1850" s="146"/>
    </row>
    <row r="1851" spans="1:22" ht="27.2" x14ac:dyDescent="0.25">
      <c r="A1851" s="263"/>
      <c r="B1851" s="139">
        <f>SUBTOTAL(103,C$4:$C1851)</f>
        <v>1754</v>
      </c>
      <c r="C1851" s="142" t="s">
        <v>1114</v>
      </c>
      <c r="D1851" s="202" t="s">
        <v>10185</v>
      </c>
      <c r="E1851" s="205" t="s">
        <v>7381</v>
      </c>
      <c r="F1851" s="205" t="s">
        <v>10206</v>
      </c>
      <c r="G1851" s="203" t="s">
        <v>7731</v>
      </c>
      <c r="H1851" s="144" t="s">
        <v>10098</v>
      </c>
      <c r="I1851" s="144" t="s">
        <v>10223</v>
      </c>
      <c r="J1851" s="167" t="s">
        <v>7457</v>
      </c>
      <c r="K1851" s="167" t="s">
        <v>7458</v>
      </c>
      <c r="L1851" s="204" t="s">
        <v>3743</v>
      </c>
      <c r="M1851" s="204" t="s">
        <v>3744</v>
      </c>
      <c r="N1851" s="234"/>
      <c r="O1851" s="237"/>
      <c r="P1851" s="235">
        <f t="shared" ca="1" si="57"/>
        <v>43509</v>
      </c>
      <c r="Q1851" s="236" t="str">
        <f t="shared" si="58"/>
        <v>ТАК</v>
      </c>
      <c r="R1851" s="152" t="s">
        <v>8699</v>
      </c>
      <c r="S1851" s="152" t="s">
        <v>10300</v>
      </c>
      <c r="T1851" s="80" t="s">
        <v>10363</v>
      </c>
      <c r="U1851" s="231" t="s">
        <v>8298</v>
      </c>
      <c r="V1851" s="146"/>
    </row>
    <row r="1852" spans="1:22" ht="27.2" x14ac:dyDescent="0.2">
      <c r="A1852" s="258">
        <v>1343</v>
      </c>
      <c r="B1852" s="162">
        <f>SUBTOTAL(103,C$4:$C1852)</f>
        <v>1755</v>
      </c>
      <c r="C1852" s="142" t="s">
        <v>1126</v>
      </c>
      <c r="D1852" s="202" t="s">
        <v>7669</v>
      </c>
      <c r="E1852" s="205" t="s">
        <v>7840</v>
      </c>
      <c r="F1852" s="205" t="s">
        <v>7711</v>
      </c>
      <c r="G1852" s="203" t="s">
        <v>7731</v>
      </c>
      <c r="H1852" s="144" t="s">
        <v>7624</v>
      </c>
      <c r="I1852" s="144" t="s">
        <v>7814</v>
      </c>
      <c r="J1852" s="167" t="s">
        <v>7777</v>
      </c>
      <c r="K1852" s="167" t="s">
        <v>7776</v>
      </c>
      <c r="L1852" s="204" t="s">
        <v>3743</v>
      </c>
      <c r="M1852" s="204" t="s">
        <v>3744</v>
      </c>
      <c r="N1852" s="144"/>
      <c r="O1852" s="144"/>
      <c r="P1852" s="235">
        <f t="shared" ca="1" si="57"/>
        <v>43509</v>
      </c>
      <c r="Q1852" s="236" t="str">
        <f t="shared" si="58"/>
        <v>ТАК</v>
      </c>
      <c r="R1852" s="152" t="s">
        <v>8699</v>
      </c>
      <c r="S1852" s="152" t="s">
        <v>9210</v>
      </c>
      <c r="T1852" s="152" t="s">
        <v>9231</v>
      </c>
      <c r="U1852" s="241" t="s">
        <v>8298</v>
      </c>
      <c r="V1852" s="146"/>
    </row>
    <row r="1853" spans="1:22" ht="25.85" x14ac:dyDescent="0.2">
      <c r="A1853" s="262">
        <v>1344</v>
      </c>
      <c r="B1853" s="139">
        <f>SUBTOTAL(103,C$4:$C1853)</f>
        <v>1756</v>
      </c>
      <c r="C1853" s="142" t="s">
        <v>1124</v>
      </c>
      <c r="D1853" s="202" t="s">
        <v>6954</v>
      </c>
      <c r="E1853" s="205" t="s">
        <v>6999</v>
      </c>
      <c r="F1853" s="205" t="s">
        <v>6965</v>
      </c>
      <c r="G1853" s="203" t="s">
        <v>2586</v>
      </c>
      <c r="H1853" s="144" t="s">
        <v>6930</v>
      </c>
      <c r="I1853" s="144" t="s">
        <v>7088</v>
      </c>
      <c r="J1853" s="167" t="s">
        <v>6987</v>
      </c>
      <c r="K1853" s="167" t="s">
        <v>6975</v>
      </c>
      <c r="L1853" s="204" t="s">
        <v>3743</v>
      </c>
      <c r="M1853" s="204" t="s">
        <v>3744</v>
      </c>
      <c r="N1853" s="144"/>
      <c r="O1853" s="144"/>
      <c r="P1853" s="235">
        <f t="shared" ca="1" si="57"/>
        <v>43509</v>
      </c>
      <c r="Q1853" s="236" t="str">
        <f t="shared" si="58"/>
        <v>ТАК</v>
      </c>
      <c r="R1853" s="152" t="s">
        <v>8699</v>
      </c>
      <c r="S1853" s="152" t="s">
        <v>9211</v>
      </c>
      <c r="T1853" s="152" t="s">
        <v>9232</v>
      </c>
      <c r="U1853" s="241" t="s">
        <v>8298</v>
      </c>
      <c r="V1853" s="146"/>
    </row>
    <row r="1854" spans="1:22" ht="27.2" x14ac:dyDescent="0.2">
      <c r="A1854" s="263"/>
      <c r="B1854" s="162">
        <f>SUBTOTAL(103,C$4:$C1854)</f>
        <v>1757</v>
      </c>
      <c r="C1854" s="142" t="s">
        <v>1124</v>
      </c>
      <c r="D1854" s="202" t="s">
        <v>6954</v>
      </c>
      <c r="E1854" s="205" t="s">
        <v>6999</v>
      </c>
      <c r="F1854" s="205" t="s">
        <v>6965</v>
      </c>
      <c r="G1854" s="203" t="s">
        <v>7731</v>
      </c>
      <c r="H1854" s="144" t="s">
        <v>8893</v>
      </c>
      <c r="I1854" s="144" t="s">
        <v>9122</v>
      </c>
      <c r="J1854" s="167" t="s">
        <v>9065</v>
      </c>
      <c r="K1854" s="167" t="s">
        <v>6975</v>
      </c>
      <c r="L1854" s="204" t="s">
        <v>3743</v>
      </c>
      <c r="M1854" s="204" t="s">
        <v>3744</v>
      </c>
      <c r="N1854" s="144"/>
      <c r="O1854" s="144"/>
      <c r="P1854" s="235">
        <f t="shared" ca="1" si="57"/>
        <v>43509</v>
      </c>
      <c r="Q1854" s="236" t="str">
        <f t="shared" si="58"/>
        <v>ТАК</v>
      </c>
      <c r="R1854" s="152" t="s">
        <v>8699</v>
      </c>
      <c r="S1854" s="152" t="s">
        <v>9212</v>
      </c>
      <c r="T1854" s="152" t="s">
        <v>9233</v>
      </c>
      <c r="U1854" s="152" t="s">
        <v>9234</v>
      </c>
      <c r="V1854" s="146"/>
    </row>
    <row r="1855" spans="1:22" ht="25.85" x14ac:dyDescent="0.2">
      <c r="A1855" s="258">
        <v>1345</v>
      </c>
      <c r="B1855" s="139">
        <f>SUBTOTAL(103,C$4:$C1855)</f>
        <v>1758</v>
      </c>
      <c r="C1855" s="142" t="s">
        <v>1130</v>
      </c>
      <c r="D1855" s="202" t="s">
        <v>8825</v>
      </c>
      <c r="E1855" s="205" t="s">
        <v>8891</v>
      </c>
      <c r="F1855" s="205" t="s">
        <v>8837</v>
      </c>
      <c r="G1855" s="203" t="s">
        <v>2583</v>
      </c>
      <c r="H1855" s="144" t="s">
        <v>8899</v>
      </c>
      <c r="I1855" s="144" t="s">
        <v>9245</v>
      </c>
      <c r="J1855" s="167"/>
      <c r="K1855" s="167"/>
      <c r="L1855" s="204" t="s">
        <v>394</v>
      </c>
      <c r="M1855" s="204" t="s">
        <v>395</v>
      </c>
      <c r="N1855" s="144"/>
      <c r="O1855" s="144"/>
      <c r="P1855" s="235">
        <f t="shared" ca="1" si="57"/>
        <v>43509</v>
      </c>
      <c r="Q1855" s="236" t="str">
        <f t="shared" si="58"/>
        <v>ТАК</v>
      </c>
      <c r="R1855" s="152" t="s">
        <v>8699</v>
      </c>
      <c r="S1855" s="152" t="s">
        <v>9213</v>
      </c>
      <c r="T1855" s="152" t="s">
        <v>9235</v>
      </c>
      <c r="U1855" s="152" t="s">
        <v>9235</v>
      </c>
      <c r="V1855" s="146"/>
    </row>
    <row r="1856" spans="1:22" ht="25.85" x14ac:dyDescent="0.25">
      <c r="A1856" s="258">
        <v>1346</v>
      </c>
      <c r="B1856" s="162">
        <f>SUBTOTAL(103,C$4:$C1856)</f>
        <v>1759</v>
      </c>
      <c r="C1856" s="142" t="s">
        <v>1104</v>
      </c>
      <c r="D1856" s="202" t="s">
        <v>9507</v>
      </c>
      <c r="E1856" s="205" t="s">
        <v>9553</v>
      </c>
      <c r="F1856" s="205" t="s">
        <v>9518</v>
      </c>
      <c r="G1856" s="203" t="s">
        <v>2583</v>
      </c>
      <c r="H1856" s="144" t="s">
        <v>9409</v>
      </c>
      <c r="I1856" s="144" t="s">
        <v>9570</v>
      </c>
      <c r="J1856" s="167"/>
      <c r="K1856" s="167" t="s">
        <v>9526</v>
      </c>
      <c r="L1856" s="204" t="s">
        <v>394</v>
      </c>
      <c r="M1856" s="204" t="s">
        <v>395</v>
      </c>
      <c r="N1856" s="234"/>
      <c r="O1856" s="237"/>
      <c r="P1856" s="235">
        <f t="shared" ca="1" si="57"/>
        <v>43509</v>
      </c>
      <c r="Q1856" s="236" t="str">
        <f t="shared" si="58"/>
        <v>ТАК</v>
      </c>
      <c r="R1856" s="152" t="s">
        <v>8699</v>
      </c>
      <c r="S1856" s="152" t="s">
        <v>9214</v>
      </c>
      <c r="T1856" s="152" t="s">
        <v>9236</v>
      </c>
      <c r="U1856" s="241" t="s">
        <v>8298</v>
      </c>
      <c r="V1856" s="146"/>
    </row>
    <row r="1857" spans="1:22" ht="25.85" x14ac:dyDescent="0.2">
      <c r="A1857" s="258">
        <v>1347</v>
      </c>
      <c r="B1857" s="139">
        <f>SUBTOTAL(103,C$4:$C1857)</f>
        <v>1760</v>
      </c>
      <c r="C1857" s="142" t="s">
        <v>1127</v>
      </c>
      <c r="D1857" s="202" t="s">
        <v>7532</v>
      </c>
      <c r="E1857" s="205" t="s">
        <v>7621</v>
      </c>
      <c r="F1857" s="205" t="s">
        <v>7561</v>
      </c>
      <c r="G1857" s="203" t="s">
        <v>2583</v>
      </c>
      <c r="H1857" s="144" t="s">
        <v>7426</v>
      </c>
      <c r="I1857" s="144" t="s">
        <v>7641</v>
      </c>
      <c r="J1857" s="167"/>
      <c r="K1857" s="167" t="s">
        <v>7591</v>
      </c>
      <c r="L1857" s="204" t="s">
        <v>394</v>
      </c>
      <c r="M1857" s="204" t="s">
        <v>395</v>
      </c>
      <c r="N1857" s="144"/>
      <c r="O1857" s="144"/>
      <c r="P1857" s="235">
        <f t="shared" ca="1" si="57"/>
        <v>43509</v>
      </c>
      <c r="Q1857" s="236" t="str">
        <f t="shared" si="58"/>
        <v>ТАК</v>
      </c>
      <c r="R1857" s="152" t="s">
        <v>8699</v>
      </c>
      <c r="S1857" s="152" t="s">
        <v>9215</v>
      </c>
      <c r="T1857" s="152" t="s">
        <v>9237</v>
      </c>
      <c r="U1857" s="241" t="s">
        <v>8298</v>
      </c>
      <c r="V1857" s="146"/>
    </row>
    <row r="1858" spans="1:22" ht="25.85" x14ac:dyDescent="0.25">
      <c r="A1858" s="258">
        <v>1348</v>
      </c>
      <c r="B1858" s="162">
        <f>SUBTOTAL(103,C$4:$C1858)</f>
        <v>1761</v>
      </c>
      <c r="C1858" s="142" t="s">
        <v>1108</v>
      </c>
      <c r="D1858" s="202" t="s">
        <v>10055</v>
      </c>
      <c r="E1858" s="205" t="s">
        <v>10147</v>
      </c>
      <c r="F1858" s="205" t="s">
        <v>10076</v>
      </c>
      <c r="G1858" s="203" t="s">
        <v>2583</v>
      </c>
      <c r="H1858" s="144" t="s">
        <v>10102</v>
      </c>
      <c r="I1858" s="144" t="s">
        <v>10506</v>
      </c>
      <c r="J1858" s="230"/>
      <c r="K1858" s="167"/>
      <c r="L1858" s="204" t="s">
        <v>394</v>
      </c>
      <c r="M1858" s="204" t="s">
        <v>395</v>
      </c>
      <c r="N1858" s="234"/>
      <c r="O1858" s="237"/>
      <c r="P1858" s="235">
        <f t="shared" ca="1" si="57"/>
        <v>43509</v>
      </c>
      <c r="Q1858" s="236" t="str">
        <f t="shared" si="58"/>
        <v>ТАК</v>
      </c>
      <c r="R1858" s="152" t="s">
        <v>8699</v>
      </c>
      <c r="S1858" s="152" t="s">
        <v>10148</v>
      </c>
      <c r="T1858" s="239" t="s">
        <v>10172</v>
      </c>
      <c r="U1858" s="238" t="s">
        <v>8298</v>
      </c>
      <c r="V1858" s="146"/>
    </row>
    <row r="1859" spans="1:22" ht="25.85" x14ac:dyDescent="0.2">
      <c r="A1859" s="258">
        <v>1349</v>
      </c>
      <c r="B1859" s="139">
        <f>SUBTOTAL(103,C$4:$C1859)</f>
        <v>1762</v>
      </c>
      <c r="C1859" s="142" t="s">
        <v>1108</v>
      </c>
      <c r="D1859" s="202" t="s">
        <v>8160</v>
      </c>
      <c r="E1859" s="205" t="s">
        <v>8263</v>
      </c>
      <c r="F1859" s="205" t="s">
        <v>8171</v>
      </c>
      <c r="G1859" s="203" t="s">
        <v>2583</v>
      </c>
      <c r="H1859" s="144" t="s">
        <v>8187</v>
      </c>
      <c r="I1859" s="144" t="s">
        <v>8198</v>
      </c>
      <c r="J1859" s="167"/>
      <c r="K1859" s="167" t="s">
        <v>8182</v>
      </c>
      <c r="L1859" s="204" t="s">
        <v>394</v>
      </c>
      <c r="M1859" s="204" t="s">
        <v>395</v>
      </c>
      <c r="N1859" s="144"/>
      <c r="O1859" s="144"/>
      <c r="P1859" s="235">
        <f t="shared" ca="1" si="57"/>
        <v>43509</v>
      </c>
      <c r="Q1859" s="236" t="str">
        <f t="shared" si="58"/>
        <v>ТАК</v>
      </c>
      <c r="R1859" s="152" t="s">
        <v>8699</v>
      </c>
      <c r="S1859" s="152" t="s">
        <v>9216</v>
      </c>
      <c r="T1859" s="152" t="s">
        <v>9238</v>
      </c>
      <c r="U1859" s="241" t="s">
        <v>8298</v>
      </c>
      <c r="V1859" s="146"/>
    </row>
    <row r="1860" spans="1:22" ht="27.2" x14ac:dyDescent="0.2">
      <c r="A1860" s="258">
        <v>1350</v>
      </c>
      <c r="B1860" s="162">
        <f>SUBTOTAL(103,C$4:$C1860)</f>
        <v>1763</v>
      </c>
      <c r="C1860" s="142" t="s">
        <v>1104</v>
      </c>
      <c r="D1860" s="202" t="s">
        <v>7675</v>
      </c>
      <c r="E1860" s="205" t="s">
        <v>7846</v>
      </c>
      <c r="F1860" s="205" t="s">
        <v>7315</v>
      </c>
      <c r="G1860" s="203" t="s">
        <v>7731</v>
      </c>
      <c r="H1860" s="144" t="s">
        <v>7624</v>
      </c>
      <c r="I1860" s="144" t="s">
        <v>7814</v>
      </c>
      <c r="J1860" s="167" t="s">
        <v>7789</v>
      </c>
      <c r="K1860" s="167" t="s">
        <v>7788</v>
      </c>
      <c r="L1860" s="204" t="s">
        <v>3743</v>
      </c>
      <c r="M1860" s="204" t="s">
        <v>3744</v>
      </c>
      <c r="N1860" s="144"/>
      <c r="O1860" s="144"/>
      <c r="P1860" s="235">
        <f t="shared" ref="P1860:P1923" ca="1" si="59">TODAY()</f>
        <v>43509</v>
      </c>
      <c r="Q1860" s="236" t="str">
        <f t="shared" si="58"/>
        <v>ТАК</v>
      </c>
      <c r="R1860" s="152" t="s">
        <v>8699</v>
      </c>
      <c r="S1860" s="152" t="s">
        <v>9217</v>
      </c>
      <c r="T1860" s="152" t="s">
        <v>9239</v>
      </c>
      <c r="U1860" s="241" t="s">
        <v>8298</v>
      </c>
      <c r="V1860" s="146"/>
    </row>
    <row r="1861" spans="1:22" ht="25.85" x14ac:dyDescent="0.25">
      <c r="A1861" s="258">
        <v>1351</v>
      </c>
      <c r="B1861" s="139">
        <f>SUBTOTAL(103,C$4:$C1861)</f>
        <v>1764</v>
      </c>
      <c r="C1861" s="142" t="s">
        <v>1130</v>
      </c>
      <c r="D1861" s="202" t="s">
        <v>10617</v>
      </c>
      <c r="E1861" s="205" t="s">
        <v>10674</v>
      </c>
      <c r="F1861" s="205" t="s">
        <v>10628</v>
      </c>
      <c r="G1861" s="203" t="s">
        <v>2583</v>
      </c>
      <c r="H1861" s="144" t="s">
        <v>10588</v>
      </c>
      <c r="I1861" s="144" t="s">
        <v>10654</v>
      </c>
      <c r="J1861" s="167"/>
      <c r="K1861" s="167" t="s">
        <v>9524</v>
      </c>
      <c r="L1861" s="204" t="s">
        <v>394</v>
      </c>
      <c r="M1861" s="204" t="s">
        <v>395</v>
      </c>
      <c r="N1861" s="234"/>
      <c r="O1861" s="237"/>
      <c r="P1861" s="235">
        <f t="shared" ca="1" si="59"/>
        <v>43509</v>
      </c>
      <c r="Q1861" s="236" t="str">
        <f t="shared" si="58"/>
        <v>ТАК</v>
      </c>
      <c r="R1861" s="152" t="s">
        <v>8699</v>
      </c>
      <c r="S1861" s="152" t="s">
        <v>9550</v>
      </c>
      <c r="T1861" s="80" t="s">
        <v>9537</v>
      </c>
      <c r="U1861" s="238" t="s">
        <v>8298</v>
      </c>
      <c r="V1861" s="146"/>
    </row>
    <row r="1862" spans="1:22" ht="54.35" x14ac:dyDescent="0.2">
      <c r="A1862" s="258">
        <v>1352</v>
      </c>
      <c r="B1862" s="162">
        <f>SUBTOTAL(103,C$4:$C1862)</f>
        <v>1765</v>
      </c>
      <c r="C1862" s="142" t="s">
        <v>1108</v>
      </c>
      <c r="D1862" s="202">
        <v>41930593</v>
      </c>
      <c r="E1862" s="205" t="s">
        <v>9130</v>
      </c>
      <c r="F1862" s="205" t="s">
        <v>9131</v>
      </c>
      <c r="G1862" s="138" t="s">
        <v>2588</v>
      </c>
      <c r="H1862" s="144" t="s">
        <v>8896</v>
      </c>
      <c r="I1862" s="144" t="s">
        <v>9132</v>
      </c>
      <c r="J1862" s="167" t="s">
        <v>9133</v>
      </c>
      <c r="K1862" s="167" t="s">
        <v>9134</v>
      </c>
      <c r="L1862" s="255" t="s">
        <v>1609</v>
      </c>
      <c r="M1862" s="255" t="s">
        <v>1608</v>
      </c>
      <c r="N1862" s="144"/>
      <c r="O1862" s="144"/>
      <c r="P1862" s="235">
        <f t="shared" ca="1" si="59"/>
        <v>43509</v>
      </c>
      <c r="Q1862" s="236" t="str">
        <f t="shared" si="58"/>
        <v>ТАК</v>
      </c>
      <c r="R1862" s="152" t="s">
        <v>8699</v>
      </c>
      <c r="S1862" s="152" t="s">
        <v>9474</v>
      </c>
      <c r="T1862" s="152" t="s">
        <v>9475</v>
      </c>
      <c r="U1862" s="241" t="s">
        <v>8298</v>
      </c>
      <c r="V1862" s="146"/>
    </row>
    <row r="1863" spans="1:22" ht="51.65" x14ac:dyDescent="0.2">
      <c r="A1863" s="258">
        <v>1353</v>
      </c>
      <c r="B1863" s="139">
        <f>SUBTOTAL(103,C$4:$C1863)</f>
        <v>1766</v>
      </c>
      <c r="C1863" s="142" t="s">
        <v>1104</v>
      </c>
      <c r="D1863" s="202">
        <v>41930745</v>
      </c>
      <c r="E1863" s="205" t="s">
        <v>8060</v>
      </c>
      <c r="F1863" s="205" t="s">
        <v>7408</v>
      </c>
      <c r="G1863" s="138" t="s">
        <v>2588</v>
      </c>
      <c r="H1863" s="144" t="s">
        <v>7992</v>
      </c>
      <c r="I1863" s="144" t="s">
        <v>8104</v>
      </c>
      <c r="J1863" s="167" t="s">
        <v>8084</v>
      </c>
      <c r="K1863" s="167" t="s">
        <v>8085</v>
      </c>
      <c r="L1863" s="204" t="s">
        <v>1609</v>
      </c>
      <c r="M1863" s="204" t="s">
        <v>1608</v>
      </c>
      <c r="N1863" s="144"/>
      <c r="O1863" s="144"/>
      <c r="P1863" s="235">
        <f t="shared" ca="1" si="59"/>
        <v>43509</v>
      </c>
      <c r="Q1863" s="236" t="str">
        <f t="shared" si="58"/>
        <v>ТАК</v>
      </c>
      <c r="R1863" s="152" t="s">
        <v>8699</v>
      </c>
      <c r="S1863" s="152" t="s">
        <v>9476</v>
      </c>
      <c r="T1863" s="152" t="s">
        <v>9477</v>
      </c>
      <c r="U1863" s="152" t="s">
        <v>9478</v>
      </c>
      <c r="V1863" s="146"/>
    </row>
    <row r="1864" spans="1:22" ht="51.65" x14ac:dyDescent="0.2">
      <c r="A1864" s="258">
        <v>1354</v>
      </c>
      <c r="B1864" s="162">
        <f>SUBTOTAL(103,C$4:$C1864)</f>
        <v>1767</v>
      </c>
      <c r="C1864" s="142" t="s">
        <v>1104</v>
      </c>
      <c r="D1864" s="202">
        <v>41931010</v>
      </c>
      <c r="E1864" s="205" t="s">
        <v>8653</v>
      </c>
      <c r="F1864" s="205" t="s">
        <v>10540</v>
      </c>
      <c r="G1864" s="203" t="s">
        <v>2588</v>
      </c>
      <c r="H1864" s="144" t="s">
        <v>8464</v>
      </c>
      <c r="I1864" s="144" t="s">
        <v>8673</v>
      </c>
      <c r="J1864" s="167" t="s">
        <v>8676</v>
      </c>
      <c r="K1864" s="167" t="s">
        <v>8677</v>
      </c>
      <c r="L1864" s="204" t="s">
        <v>1609</v>
      </c>
      <c r="M1864" s="204" t="s">
        <v>1608</v>
      </c>
      <c r="N1864" s="144"/>
      <c r="O1864" s="144"/>
      <c r="P1864" s="235">
        <f t="shared" ca="1" si="59"/>
        <v>43509</v>
      </c>
      <c r="Q1864" s="236" t="str">
        <f t="shared" si="58"/>
        <v>ТАК</v>
      </c>
      <c r="R1864" s="152" t="s">
        <v>8699</v>
      </c>
      <c r="S1864" s="152" t="s">
        <v>10541</v>
      </c>
      <c r="T1864" s="152" t="s">
        <v>10542</v>
      </c>
      <c r="U1864" s="241" t="s">
        <v>8298</v>
      </c>
      <c r="V1864" s="146"/>
    </row>
    <row r="1865" spans="1:22" ht="51.65" x14ac:dyDescent="0.2">
      <c r="A1865" s="258">
        <v>1355</v>
      </c>
      <c r="B1865" s="139">
        <f>SUBTOTAL(103,C$4:$C1865)</f>
        <v>1768</v>
      </c>
      <c r="C1865" s="142" t="s">
        <v>1104</v>
      </c>
      <c r="D1865" s="202">
        <v>41931047</v>
      </c>
      <c r="E1865" s="205" t="s">
        <v>8652</v>
      </c>
      <c r="F1865" s="205" t="s">
        <v>10019</v>
      </c>
      <c r="G1865" s="203" t="s">
        <v>2588</v>
      </c>
      <c r="H1865" s="144" t="s">
        <v>8464</v>
      </c>
      <c r="I1865" s="144" t="s">
        <v>8673</v>
      </c>
      <c r="J1865" s="167" t="s">
        <v>8674</v>
      </c>
      <c r="K1865" s="167" t="s">
        <v>8675</v>
      </c>
      <c r="L1865" s="204" t="s">
        <v>1609</v>
      </c>
      <c r="M1865" s="204" t="s">
        <v>1608</v>
      </c>
      <c r="N1865" s="144"/>
      <c r="O1865" s="144"/>
      <c r="P1865" s="235">
        <f t="shared" ca="1" si="59"/>
        <v>43509</v>
      </c>
      <c r="Q1865" s="236" t="str">
        <f t="shared" si="58"/>
        <v>ТАК</v>
      </c>
      <c r="R1865" s="152" t="s">
        <v>8699</v>
      </c>
      <c r="S1865" s="152" t="s">
        <v>9480</v>
      </c>
      <c r="T1865" s="152" t="s">
        <v>9481</v>
      </c>
      <c r="U1865" s="241" t="s">
        <v>8298</v>
      </c>
      <c r="V1865" s="146"/>
    </row>
    <row r="1866" spans="1:22" ht="25.85" x14ac:dyDescent="0.25">
      <c r="A1866" s="258">
        <v>1356</v>
      </c>
      <c r="B1866" s="162">
        <f>SUBTOTAL(103,C$4:$C1866)</f>
        <v>1769</v>
      </c>
      <c r="C1866" s="142" t="s">
        <v>1104</v>
      </c>
      <c r="D1866" s="202" t="s">
        <v>10048</v>
      </c>
      <c r="E1866" s="205" t="s">
        <v>10134</v>
      </c>
      <c r="F1866" s="205" t="s">
        <v>10071</v>
      </c>
      <c r="G1866" s="203" t="s">
        <v>2583</v>
      </c>
      <c r="H1866" s="144" t="s">
        <v>10101</v>
      </c>
      <c r="I1866" s="144" t="s">
        <v>10114</v>
      </c>
      <c r="J1866" s="230"/>
      <c r="K1866" s="167" t="s">
        <v>10089</v>
      </c>
      <c r="L1866" s="204" t="s">
        <v>394</v>
      </c>
      <c r="M1866" s="204" t="s">
        <v>395</v>
      </c>
      <c r="N1866" s="234"/>
      <c r="O1866" s="237"/>
      <c r="P1866" s="235">
        <f t="shared" ca="1" si="59"/>
        <v>43509</v>
      </c>
      <c r="Q1866" s="236" t="str">
        <f t="shared" si="58"/>
        <v>ТАК</v>
      </c>
      <c r="R1866" s="152" t="s">
        <v>8699</v>
      </c>
      <c r="S1866" s="152" t="s">
        <v>10135</v>
      </c>
      <c r="T1866" s="239" t="s">
        <v>10166</v>
      </c>
      <c r="U1866" s="238" t="s">
        <v>8298</v>
      </c>
      <c r="V1866" s="146"/>
    </row>
    <row r="1867" spans="1:22" ht="54.35" x14ac:dyDescent="0.2">
      <c r="A1867" s="258">
        <v>1357</v>
      </c>
      <c r="B1867" s="139">
        <f>SUBTOTAL(103,C$4:$C1867)</f>
        <v>1770</v>
      </c>
      <c r="C1867" s="142" t="s">
        <v>1104</v>
      </c>
      <c r="D1867" s="202">
        <v>41943031</v>
      </c>
      <c r="E1867" s="205" t="s">
        <v>9139</v>
      </c>
      <c r="F1867" s="205" t="s">
        <v>9140</v>
      </c>
      <c r="G1867" s="138" t="s">
        <v>2588</v>
      </c>
      <c r="H1867" s="144" t="s">
        <v>8896</v>
      </c>
      <c r="I1867" s="144" t="s">
        <v>9132</v>
      </c>
      <c r="J1867" s="167" t="s">
        <v>9141</v>
      </c>
      <c r="K1867" s="167" t="s">
        <v>9142</v>
      </c>
      <c r="L1867" s="255" t="s">
        <v>1609</v>
      </c>
      <c r="M1867" s="255" t="s">
        <v>1608</v>
      </c>
      <c r="N1867" s="144"/>
      <c r="O1867" s="144"/>
      <c r="P1867" s="235">
        <f t="shared" ca="1" si="59"/>
        <v>43509</v>
      </c>
      <c r="Q1867" s="236" t="str">
        <f t="shared" si="58"/>
        <v>ТАК</v>
      </c>
      <c r="R1867" s="152" t="s">
        <v>8699</v>
      </c>
      <c r="S1867" s="152" t="s">
        <v>9482</v>
      </c>
      <c r="T1867" s="152" t="s">
        <v>9483</v>
      </c>
      <c r="U1867" s="241" t="s">
        <v>8298</v>
      </c>
      <c r="V1867" s="146"/>
    </row>
    <row r="1868" spans="1:22" ht="25.85" x14ac:dyDescent="0.25">
      <c r="A1868" s="258">
        <v>1358</v>
      </c>
      <c r="B1868" s="162">
        <f>SUBTOTAL(103,C$4:$C1868)</f>
        <v>1771</v>
      </c>
      <c r="C1868" s="142" t="s">
        <v>1117</v>
      </c>
      <c r="D1868" s="202" t="s">
        <v>10049</v>
      </c>
      <c r="E1868" s="205" t="s">
        <v>10136</v>
      </c>
      <c r="F1868" s="205" t="s">
        <v>10072</v>
      </c>
      <c r="G1868" s="203" t="s">
        <v>2583</v>
      </c>
      <c r="H1868" s="144" t="s">
        <v>10101</v>
      </c>
      <c r="I1868" s="144" t="s">
        <v>10115</v>
      </c>
      <c r="J1868" s="230"/>
      <c r="K1868" s="167" t="s">
        <v>10090</v>
      </c>
      <c r="L1868" s="204" t="s">
        <v>394</v>
      </c>
      <c r="M1868" s="204" t="s">
        <v>395</v>
      </c>
      <c r="N1868" s="234"/>
      <c r="O1868" s="237"/>
      <c r="P1868" s="235">
        <f t="shared" ca="1" si="59"/>
        <v>43509</v>
      </c>
      <c r="Q1868" s="236" t="str">
        <f t="shared" si="58"/>
        <v>ТАК</v>
      </c>
      <c r="R1868" s="152" t="s">
        <v>8699</v>
      </c>
      <c r="S1868" s="152" t="s">
        <v>10137</v>
      </c>
      <c r="T1868" s="239" t="s">
        <v>10167</v>
      </c>
      <c r="U1868" s="238" t="s">
        <v>8298</v>
      </c>
      <c r="V1868" s="146"/>
    </row>
    <row r="1869" spans="1:22" ht="25.85" x14ac:dyDescent="0.25">
      <c r="A1869" s="258">
        <v>1359</v>
      </c>
      <c r="B1869" s="139">
        <f>SUBTOTAL(103,C$4:$C1869)</f>
        <v>1772</v>
      </c>
      <c r="C1869" s="142" t="s">
        <v>1104</v>
      </c>
      <c r="D1869" s="202" t="s">
        <v>9513</v>
      </c>
      <c r="E1869" s="205" t="s">
        <v>9565</v>
      </c>
      <c r="F1869" s="205" t="s">
        <v>7537</v>
      </c>
      <c r="G1869" s="203" t="s">
        <v>2583</v>
      </c>
      <c r="H1869" s="144" t="s">
        <v>9582</v>
      </c>
      <c r="I1869" s="144" t="s">
        <v>9576</v>
      </c>
      <c r="J1869" s="167"/>
      <c r="K1869" s="167" t="s">
        <v>9531</v>
      </c>
      <c r="L1869" s="204" t="s">
        <v>394</v>
      </c>
      <c r="M1869" s="204" t="s">
        <v>395</v>
      </c>
      <c r="N1869" s="234"/>
      <c r="O1869" s="237"/>
      <c r="P1869" s="235">
        <f t="shared" ca="1" si="59"/>
        <v>43509</v>
      </c>
      <c r="Q1869" s="236" t="str">
        <f t="shared" si="58"/>
        <v>ТАК</v>
      </c>
      <c r="R1869" s="152" t="s">
        <v>8699</v>
      </c>
      <c r="S1869" s="152" t="s">
        <v>9484</v>
      </c>
      <c r="T1869" s="152" t="s">
        <v>9485</v>
      </c>
      <c r="U1869" s="241" t="s">
        <v>8298</v>
      </c>
      <c r="V1869" s="146"/>
    </row>
    <row r="1870" spans="1:22" ht="25.85" x14ac:dyDescent="0.2">
      <c r="A1870" s="258">
        <v>1360</v>
      </c>
      <c r="B1870" s="162">
        <f>SUBTOTAL(103,C$4:$C1870)</f>
        <v>1773</v>
      </c>
      <c r="C1870" s="142" t="s">
        <v>1104</v>
      </c>
      <c r="D1870" s="202" t="s">
        <v>8823</v>
      </c>
      <c r="E1870" s="205" t="s">
        <v>8887</v>
      </c>
      <c r="F1870" s="205" t="s">
        <v>7537</v>
      </c>
      <c r="G1870" s="203" t="s">
        <v>2583</v>
      </c>
      <c r="H1870" s="144" t="s">
        <v>8899</v>
      </c>
      <c r="I1870" s="144" t="s">
        <v>9243</v>
      </c>
      <c r="J1870" s="167"/>
      <c r="K1870" s="167"/>
      <c r="L1870" s="204" t="s">
        <v>394</v>
      </c>
      <c r="M1870" s="204" t="s">
        <v>395</v>
      </c>
      <c r="N1870" s="144"/>
      <c r="O1870" s="144"/>
      <c r="P1870" s="235">
        <f t="shared" ca="1" si="59"/>
        <v>43509</v>
      </c>
      <c r="Q1870" s="236" t="str">
        <f t="shared" ref="Q1870:Q1933" si="60">IF(VALUE(O1870)=0,"ТАК",IF(VALUE(O1870)&gt;VALUE(P1870),"ТАК","НІ"))</f>
        <v>ТАК</v>
      </c>
      <c r="R1870" s="152" t="s">
        <v>8699</v>
      </c>
      <c r="S1870" s="152" t="s">
        <v>9486</v>
      </c>
      <c r="T1870" s="152" t="s">
        <v>9487</v>
      </c>
      <c r="U1870" s="241" t="s">
        <v>8298</v>
      </c>
      <c r="V1870" s="146"/>
    </row>
    <row r="1871" spans="1:22" ht="25.85" hidden="1" x14ac:dyDescent="0.2">
      <c r="A1871" s="262">
        <v>1361</v>
      </c>
      <c r="B1871" s="191">
        <f>SUBTOTAL(103,C$4:$C1871)</f>
        <v>1773</v>
      </c>
      <c r="C1871" s="193" t="s">
        <v>1104</v>
      </c>
      <c r="D1871" s="184" t="s">
        <v>7110</v>
      </c>
      <c r="E1871" s="188" t="s">
        <v>7855</v>
      </c>
      <c r="F1871" s="188" t="s">
        <v>7730</v>
      </c>
      <c r="G1871" s="189" t="s">
        <v>2586</v>
      </c>
      <c r="H1871" s="186" t="s">
        <v>7857</v>
      </c>
      <c r="I1871" s="186" t="s">
        <v>7820</v>
      </c>
      <c r="J1871" s="218" t="s">
        <v>7813</v>
      </c>
      <c r="K1871" s="218" t="s">
        <v>7812</v>
      </c>
      <c r="L1871" s="187" t="s">
        <v>3743</v>
      </c>
      <c r="M1871" s="187" t="s">
        <v>3744</v>
      </c>
      <c r="N1871" s="186" t="s">
        <v>9256</v>
      </c>
      <c r="O1871" s="186">
        <v>43466</v>
      </c>
      <c r="P1871" s="245">
        <f t="shared" ca="1" si="59"/>
        <v>43509</v>
      </c>
      <c r="Q1871" s="246" t="str">
        <f t="shared" ca="1" si="60"/>
        <v>НІ</v>
      </c>
      <c r="R1871" s="247" t="s">
        <v>8699</v>
      </c>
      <c r="S1871" s="247" t="s">
        <v>9488</v>
      </c>
      <c r="T1871" s="247" t="s">
        <v>9489</v>
      </c>
      <c r="U1871" s="250" t="s">
        <v>8298</v>
      </c>
      <c r="V1871" s="249"/>
    </row>
    <row r="1872" spans="1:22" ht="25.85" hidden="1" x14ac:dyDescent="0.2">
      <c r="A1872" s="264"/>
      <c r="B1872" s="216">
        <f>SUBTOTAL(103,C$4:$C1872)</f>
        <v>1773</v>
      </c>
      <c r="C1872" s="193" t="s">
        <v>1104</v>
      </c>
      <c r="D1872" s="184" t="s">
        <v>7110</v>
      </c>
      <c r="E1872" s="188" t="s">
        <v>7855</v>
      </c>
      <c r="F1872" s="188" t="s">
        <v>7730</v>
      </c>
      <c r="G1872" s="189" t="s">
        <v>7856</v>
      </c>
      <c r="H1872" s="186" t="s">
        <v>7857</v>
      </c>
      <c r="I1872" s="186" t="s">
        <v>7858</v>
      </c>
      <c r="J1872" s="218" t="s">
        <v>7813</v>
      </c>
      <c r="K1872" s="218" t="s">
        <v>7812</v>
      </c>
      <c r="L1872" s="187"/>
      <c r="M1872" s="187"/>
      <c r="N1872" s="186" t="s">
        <v>9256</v>
      </c>
      <c r="O1872" s="186">
        <v>43466</v>
      </c>
      <c r="P1872" s="245">
        <f t="shared" ca="1" si="59"/>
        <v>43509</v>
      </c>
      <c r="Q1872" s="246" t="str">
        <f t="shared" ca="1" si="60"/>
        <v>НІ</v>
      </c>
      <c r="R1872" s="247" t="s">
        <v>8699</v>
      </c>
      <c r="S1872" s="247" t="s">
        <v>9490</v>
      </c>
      <c r="T1872" s="247" t="s">
        <v>9489</v>
      </c>
      <c r="U1872" s="250" t="s">
        <v>8298</v>
      </c>
      <c r="V1872" s="249"/>
    </row>
    <row r="1873" spans="1:22" ht="64.55" hidden="1" x14ac:dyDescent="0.2">
      <c r="A1873" s="264"/>
      <c r="B1873" s="191">
        <f>SUBTOTAL(103,C$4:$C1873)</f>
        <v>1773</v>
      </c>
      <c r="C1873" s="185" t="s">
        <v>1104</v>
      </c>
      <c r="D1873" s="222" t="s">
        <v>7110</v>
      </c>
      <c r="E1873" s="197" t="s">
        <v>7112</v>
      </c>
      <c r="F1873" s="192" t="s">
        <v>7111</v>
      </c>
      <c r="G1873" s="199" t="s">
        <v>2585</v>
      </c>
      <c r="H1873" s="186" t="s">
        <v>8761</v>
      </c>
      <c r="I1873" s="186" t="s">
        <v>8139</v>
      </c>
      <c r="J1873" s="218" t="s">
        <v>8140</v>
      </c>
      <c r="K1873" s="218" t="s">
        <v>8141</v>
      </c>
      <c r="L1873" s="187" t="s">
        <v>398</v>
      </c>
      <c r="M1873" s="187" t="s">
        <v>395</v>
      </c>
      <c r="N1873" s="186" t="s">
        <v>9257</v>
      </c>
      <c r="O1873" s="186">
        <v>43329</v>
      </c>
      <c r="P1873" s="245">
        <f t="shared" ca="1" si="59"/>
        <v>43509</v>
      </c>
      <c r="Q1873" s="246" t="str">
        <f t="shared" ca="1" si="60"/>
        <v>НІ</v>
      </c>
      <c r="R1873" s="247" t="s">
        <v>8699</v>
      </c>
      <c r="S1873" s="247" t="s">
        <v>9491</v>
      </c>
      <c r="T1873" s="247" t="s">
        <v>9489</v>
      </c>
      <c r="U1873" s="250" t="s">
        <v>8298</v>
      </c>
      <c r="V1873" s="249"/>
    </row>
    <row r="1874" spans="1:22" ht="64.55" hidden="1" x14ac:dyDescent="0.2">
      <c r="A1874" s="264"/>
      <c r="B1874" s="216">
        <f>SUBTOTAL(103,C$4:$C1874)</f>
        <v>1773</v>
      </c>
      <c r="C1874" s="185" t="s">
        <v>1104</v>
      </c>
      <c r="D1874" s="184" t="s">
        <v>7110</v>
      </c>
      <c r="E1874" s="197" t="s">
        <v>7112</v>
      </c>
      <c r="F1874" s="192" t="s">
        <v>7111</v>
      </c>
      <c r="G1874" s="189" t="s">
        <v>2587</v>
      </c>
      <c r="H1874" s="186" t="s">
        <v>8761</v>
      </c>
      <c r="I1874" s="186" t="s">
        <v>8142</v>
      </c>
      <c r="J1874" s="218" t="s">
        <v>8140</v>
      </c>
      <c r="K1874" s="218" t="s">
        <v>8141</v>
      </c>
      <c r="L1874" s="187" t="s">
        <v>398</v>
      </c>
      <c r="M1874" s="187" t="s">
        <v>395</v>
      </c>
      <c r="N1874" s="186" t="s">
        <v>9257</v>
      </c>
      <c r="O1874" s="186">
        <v>43329</v>
      </c>
      <c r="P1874" s="245">
        <f t="shared" ca="1" si="59"/>
        <v>43509</v>
      </c>
      <c r="Q1874" s="246" t="str">
        <f t="shared" ca="1" si="60"/>
        <v>НІ</v>
      </c>
      <c r="R1874" s="247" t="s">
        <v>8699</v>
      </c>
      <c r="S1874" s="247" t="s">
        <v>9492</v>
      </c>
      <c r="T1874" s="247" t="s">
        <v>9493</v>
      </c>
      <c r="U1874" s="250" t="s">
        <v>8298</v>
      </c>
      <c r="V1874" s="249"/>
    </row>
    <row r="1875" spans="1:22" ht="25.85" x14ac:dyDescent="0.25">
      <c r="A1875" s="263"/>
      <c r="B1875" s="139">
        <f>SUBTOTAL(103,C$4:$C1875)</f>
        <v>1774</v>
      </c>
      <c r="C1875" s="142">
        <v>26</v>
      </c>
      <c r="D1875" s="202" t="s">
        <v>7110</v>
      </c>
      <c r="E1875" s="205" t="s">
        <v>7855</v>
      </c>
      <c r="F1875" s="205" t="s">
        <v>7730</v>
      </c>
      <c r="G1875" s="203" t="s">
        <v>7856</v>
      </c>
      <c r="H1875" s="144" t="s">
        <v>9590</v>
      </c>
      <c r="I1875" s="144" t="s">
        <v>9256</v>
      </c>
      <c r="J1875" s="167" t="s">
        <v>7813</v>
      </c>
      <c r="K1875" s="167" t="s">
        <v>7812</v>
      </c>
      <c r="L1875" s="204"/>
      <c r="M1875" s="204"/>
      <c r="N1875" s="234"/>
      <c r="O1875" s="237"/>
      <c r="P1875" s="235">
        <f t="shared" ca="1" si="59"/>
        <v>43509</v>
      </c>
      <c r="Q1875" s="236" t="str">
        <f t="shared" si="60"/>
        <v>ТАК</v>
      </c>
      <c r="R1875" s="152" t="s">
        <v>8699</v>
      </c>
      <c r="S1875" s="152" t="s">
        <v>9494</v>
      </c>
      <c r="T1875" s="152" t="s">
        <v>9495</v>
      </c>
      <c r="U1875" s="152" t="s">
        <v>9496</v>
      </c>
      <c r="V1875" s="146"/>
    </row>
    <row r="1876" spans="1:22" ht="51.65" x14ac:dyDescent="0.25">
      <c r="A1876" s="258">
        <v>1362</v>
      </c>
      <c r="B1876" s="162">
        <f>SUBTOTAL(103,C$4:$C1876)</f>
        <v>1775</v>
      </c>
      <c r="C1876" s="142" t="s">
        <v>1104</v>
      </c>
      <c r="D1876" s="202">
        <v>41947222</v>
      </c>
      <c r="E1876" s="205" t="s">
        <v>8063</v>
      </c>
      <c r="F1876" s="205" t="s">
        <v>8074</v>
      </c>
      <c r="G1876" s="138" t="s">
        <v>2588</v>
      </c>
      <c r="H1876" s="144" t="s">
        <v>7994</v>
      </c>
      <c r="I1876" s="144" t="s">
        <v>8105</v>
      </c>
      <c r="J1876" s="167" t="s">
        <v>8090</v>
      </c>
      <c r="K1876" s="167" t="s">
        <v>8091</v>
      </c>
      <c r="L1876" s="204" t="s">
        <v>1609</v>
      </c>
      <c r="M1876" s="204" t="s">
        <v>1608</v>
      </c>
      <c r="N1876" s="234"/>
      <c r="O1876" s="237"/>
      <c r="P1876" s="235">
        <f t="shared" ca="1" si="59"/>
        <v>43509</v>
      </c>
      <c r="Q1876" s="236" t="str">
        <f t="shared" si="60"/>
        <v>ТАК</v>
      </c>
      <c r="R1876" s="152" t="s">
        <v>8699</v>
      </c>
      <c r="S1876" s="152" t="s">
        <v>9497</v>
      </c>
      <c r="T1876" s="152" t="s">
        <v>9498</v>
      </c>
      <c r="U1876" s="152" t="s">
        <v>9499</v>
      </c>
      <c r="V1876" s="146"/>
    </row>
    <row r="1877" spans="1:22" ht="25.85" x14ac:dyDescent="0.25">
      <c r="A1877" s="262">
        <v>1363</v>
      </c>
      <c r="B1877" s="139">
        <f>SUBTOTAL(103,C$4:$C1877)</f>
        <v>1776</v>
      </c>
      <c r="C1877" s="142" t="s">
        <v>1127</v>
      </c>
      <c r="D1877" s="202" t="s">
        <v>9838</v>
      </c>
      <c r="E1877" s="205" t="s">
        <v>9839</v>
      </c>
      <c r="F1877" s="205" t="s">
        <v>9840</v>
      </c>
      <c r="G1877" s="203" t="s">
        <v>2583</v>
      </c>
      <c r="H1877" s="144" t="s">
        <v>9583</v>
      </c>
      <c r="I1877" s="144" t="s">
        <v>9841</v>
      </c>
      <c r="J1877" s="144"/>
      <c r="K1877" s="144"/>
      <c r="L1877" s="204" t="s">
        <v>394</v>
      </c>
      <c r="M1877" s="204" t="s">
        <v>395</v>
      </c>
      <c r="N1877" s="234"/>
      <c r="O1877" s="237"/>
      <c r="P1877" s="235">
        <f t="shared" ca="1" si="59"/>
        <v>43509</v>
      </c>
      <c r="Q1877" s="236" t="str">
        <f t="shared" si="60"/>
        <v>ТАК</v>
      </c>
      <c r="R1877" s="152" t="s">
        <v>8699</v>
      </c>
      <c r="S1877" s="152" t="s">
        <v>10560</v>
      </c>
      <c r="T1877" s="152" t="s">
        <v>9489</v>
      </c>
      <c r="U1877" s="241" t="s">
        <v>8298</v>
      </c>
      <c r="V1877" s="146"/>
    </row>
    <row r="1878" spans="1:22" ht="40.75" x14ac:dyDescent="0.25">
      <c r="A1878" s="263"/>
      <c r="B1878" s="139">
        <f>SUBTOTAL(103,C$4:$C1878)</f>
        <v>1777</v>
      </c>
      <c r="C1878" s="142" t="s">
        <v>1127</v>
      </c>
      <c r="D1878" s="202" t="s">
        <v>9838</v>
      </c>
      <c r="E1878" s="205" t="s">
        <v>10603</v>
      </c>
      <c r="F1878" s="205" t="s">
        <v>9840</v>
      </c>
      <c r="G1878" s="138" t="s">
        <v>8109</v>
      </c>
      <c r="H1878" s="144" t="s">
        <v>10604</v>
      </c>
      <c r="I1878" s="144" t="s">
        <v>10605</v>
      </c>
      <c r="J1878" s="253"/>
      <c r="K1878" s="144" t="s">
        <v>10606</v>
      </c>
      <c r="L1878" s="130" t="s">
        <v>394</v>
      </c>
      <c r="M1878" s="130" t="s">
        <v>395</v>
      </c>
      <c r="N1878" s="234"/>
      <c r="O1878" s="237"/>
      <c r="P1878" s="235">
        <f t="shared" ca="1" si="59"/>
        <v>43509</v>
      </c>
      <c r="Q1878" s="236" t="str">
        <f ca="1">IF(P1878-O1878&gt;0,"ТАК","НІ")</f>
        <v>ТАК</v>
      </c>
      <c r="R1878" s="152" t="s">
        <v>8699</v>
      </c>
      <c r="S1878" s="152" t="s">
        <v>10656</v>
      </c>
      <c r="T1878" s="239" t="s">
        <v>10607</v>
      </c>
      <c r="U1878" s="239"/>
      <c r="V1878" s="239"/>
    </row>
    <row r="1879" spans="1:22" ht="51.65" x14ac:dyDescent="0.25">
      <c r="A1879" s="258">
        <v>1364</v>
      </c>
      <c r="B1879" s="139">
        <f>SUBTOTAL(103,C$4:$C1879)</f>
        <v>1778</v>
      </c>
      <c r="C1879" s="142" t="s">
        <v>1104</v>
      </c>
      <c r="D1879" s="202">
        <v>41952114</v>
      </c>
      <c r="E1879" s="205" t="s">
        <v>8351</v>
      </c>
      <c r="F1879" s="205" t="s">
        <v>10520</v>
      </c>
      <c r="G1879" s="138" t="s">
        <v>2588</v>
      </c>
      <c r="H1879" s="144" t="s">
        <v>8187</v>
      </c>
      <c r="I1879" s="144" t="s">
        <v>8381</v>
      </c>
      <c r="J1879" s="144" t="s">
        <v>8366</v>
      </c>
      <c r="K1879" s="144" t="s">
        <v>8375</v>
      </c>
      <c r="L1879" s="204" t="s">
        <v>1609</v>
      </c>
      <c r="M1879" s="204" t="s">
        <v>1608</v>
      </c>
      <c r="N1879" s="234"/>
      <c r="O1879" s="237"/>
      <c r="P1879" s="235">
        <f t="shared" ca="1" si="59"/>
        <v>43509</v>
      </c>
      <c r="Q1879" s="236" t="str">
        <f t="shared" ref="Q1879:Q1910" si="61">IF(VALUE(O1879)=0,"ТАК",IF(VALUE(O1879)&gt;VALUE(P1879),"ТАК","НІ"))</f>
        <v>ТАК</v>
      </c>
      <c r="R1879" s="152" t="s">
        <v>8699</v>
      </c>
      <c r="S1879" s="152" t="s">
        <v>9500</v>
      </c>
      <c r="T1879" s="152" t="s">
        <v>10553</v>
      </c>
      <c r="U1879" s="241" t="s">
        <v>8298</v>
      </c>
      <c r="V1879" s="146"/>
    </row>
    <row r="1880" spans="1:22" ht="51.65" x14ac:dyDescent="0.25">
      <c r="A1880" s="258">
        <v>1365</v>
      </c>
      <c r="B1880" s="139">
        <f>SUBTOTAL(103,C$4:$C1880)</f>
        <v>1779</v>
      </c>
      <c r="C1880" s="142" t="s">
        <v>1104</v>
      </c>
      <c r="D1880" s="202">
        <v>41959392</v>
      </c>
      <c r="E1880" s="205" t="s">
        <v>7166</v>
      </c>
      <c r="F1880" s="205" t="s">
        <v>8757</v>
      </c>
      <c r="G1880" s="138" t="s">
        <v>2588</v>
      </c>
      <c r="H1880" s="144" t="s">
        <v>7178</v>
      </c>
      <c r="I1880" s="144" t="s">
        <v>7183</v>
      </c>
      <c r="J1880" s="144" t="s">
        <v>7171</v>
      </c>
      <c r="K1880" s="144" t="s">
        <v>7172</v>
      </c>
      <c r="L1880" s="204" t="s">
        <v>1609</v>
      </c>
      <c r="M1880" s="204" t="s">
        <v>1608</v>
      </c>
      <c r="N1880" s="234"/>
      <c r="O1880" s="237"/>
      <c r="P1880" s="235">
        <f t="shared" ca="1" si="59"/>
        <v>43509</v>
      </c>
      <c r="Q1880" s="236" t="str">
        <f t="shared" si="61"/>
        <v>ТАК</v>
      </c>
      <c r="R1880" s="152" t="s">
        <v>8699</v>
      </c>
      <c r="S1880" s="152" t="s">
        <v>9490</v>
      </c>
      <c r="T1880" s="152" t="s">
        <v>9489</v>
      </c>
      <c r="U1880" s="241" t="s">
        <v>8298</v>
      </c>
      <c r="V1880" s="146"/>
    </row>
    <row r="1881" spans="1:22" ht="51.65" x14ac:dyDescent="0.25">
      <c r="A1881" s="258">
        <v>1366</v>
      </c>
      <c r="B1881" s="139">
        <f>SUBTOTAL(103,C$4:$C1881)</f>
        <v>1780</v>
      </c>
      <c r="C1881" s="142" t="s">
        <v>1104</v>
      </c>
      <c r="D1881" s="202">
        <v>41963985</v>
      </c>
      <c r="E1881" s="205" t="s">
        <v>7385</v>
      </c>
      <c r="F1881" s="205" t="s">
        <v>10535</v>
      </c>
      <c r="G1881" s="138" t="s">
        <v>2588</v>
      </c>
      <c r="H1881" s="144" t="s">
        <v>7423</v>
      </c>
      <c r="I1881" s="144" t="s">
        <v>7427</v>
      </c>
      <c r="J1881" s="144" t="s">
        <v>7461</v>
      </c>
      <c r="K1881" s="144" t="s">
        <v>7462</v>
      </c>
      <c r="L1881" s="204" t="s">
        <v>1609</v>
      </c>
      <c r="M1881" s="204" t="s">
        <v>1608</v>
      </c>
      <c r="N1881" s="234"/>
      <c r="O1881" s="237"/>
      <c r="P1881" s="235">
        <f t="shared" ca="1" si="59"/>
        <v>43509</v>
      </c>
      <c r="Q1881" s="236" t="str">
        <f t="shared" si="61"/>
        <v>ТАК</v>
      </c>
      <c r="R1881" s="152" t="s">
        <v>8699</v>
      </c>
      <c r="S1881" s="152" t="s">
        <v>9488</v>
      </c>
      <c r="T1881" s="152" t="s">
        <v>9489</v>
      </c>
      <c r="U1881" s="241" t="s">
        <v>8298</v>
      </c>
      <c r="V1881" s="146"/>
    </row>
    <row r="1882" spans="1:22" ht="54.35" x14ac:dyDescent="0.25">
      <c r="A1882" s="258">
        <v>1367</v>
      </c>
      <c r="B1882" s="139">
        <f>SUBTOTAL(103,C$4:$C1882)</f>
        <v>1781</v>
      </c>
      <c r="C1882" s="142" t="s">
        <v>1104</v>
      </c>
      <c r="D1882" s="202">
        <v>41965411</v>
      </c>
      <c r="E1882" s="205" t="s">
        <v>10451</v>
      </c>
      <c r="F1882" s="205" t="s">
        <v>10452</v>
      </c>
      <c r="G1882" s="138" t="s">
        <v>2588</v>
      </c>
      <c r="H1882" s="144" t="s">
        <v>10101</v>
      </c>
      <c r="I1882" s="144" t="s">
        <v>10448</v>
      </c>
      <c r="J1882" s="144" t="s">
        <v>10453</v>
      </c>
      <c r="K1882" s="144" t="s">
        <v>10454</v>
      </c>
      <c r="L1882" s="255" t="s">
        <v>1609</v>
      </c>
      <c r="M1882" s="255" t="s">
        <v>1608</v>
      </c>
      <c r="N1882" s="256"/>
      <c r="O1882" s="256"/>
      <c r="P1882" s="235">
        <f t="shared" ca="1" si="59"/>
        <v>43509</v>
      </c>
      <c r="Q1882" s="236" t="str">
        <f t="shared" si="61"/>
        <v>ТАК</v>
      </c>
      <c r="R1882" s="152" t="s">
        <v>8697</v>
      </c>
      <c r="S1882" s="152" t="s">
        <v>10482</v>
      </c>
      <c r="T1882" s="125" t="s">
        <v>10470</v>
      </c>
      <c r="U1882" s="238" t="s">
        <v>8298</v>
      </c>
      <c r="V1882" s="80"/>
    </row>
    <row r="1883" spans="1:22" ht="27.2" x14ac:dyDescent="0.25">
      <c r="A1883" s="262">
        <v>1368</v>
      </c>
      <c r="B1883" s="139">
        <f>SUBTOTAL(103,C$4:$C1883)</f>
        <v>1782</v>
      </c>
      <c r="C1883" s="142" t="s">
        <v>1104</v>
      </c>
      <c r="D1883" s="202" t="s">
        <v>8204</v>
      </c>
      <c r="E1883" s="205" t="s">
        <v>8279</v>
      </c>
      <c r="F1883" s="205" t="s">
        <v>8213</v>
      </c>
      <c r="G1883" s="203" t="s">
        <v>7731</v>
      </c>
      <c r="H1883" s="144" t="s">
        <v>8186</v>
      </c>
      <c r="I1883" s="144" t="s">
        <v>8242</v>
      </c>
      <c r="J1883" s="144" t="s">
        <v>8236</v>
      </c>
      <c r="K1883" s="144" t="s">
        <v>8223</v>
      </c>
      <c r="L1883" s="204" t="s">
        <v>3743</v>
      </c>
      <c r="M1883" s="204" t="s">
        <v>3744</v>
      </c>
      <c r="N1883" s="234"/>
      <c r="O1883" s="237"/>
      <c r="P1883" s="235">
        <f t="shared" ca="1" si="59"/>
        <v>43509</v>
      </c>
      <c r="Q1883" s="236" t="str">
        <f t="shared" si="61"/>
        <v>ТАК</v>
      </c>
      <c r="R1883" s="152" t="s">
        <v>8699</v>
      </c>
      <c r="S1883" s="152" t="s">
        <v>9501</v>
      </c>
      <c r="T1883" s="152" t="s">
        <v>9489</v>
      </c>
      <c r="U1883" s="241" t="s">
        <v>8298</v>
      </c>
      <c r="V1883" s="146"/>
    </row>
    <row r="1884" spans="1:22" ht="27.2" x14ac:dyDescent="0.25">
      <c r="A1884" s="263"/>
      <c r="B1884" s="139">
        <f>SUBTOTAL(103,C$4:$C1884)</f>
        <v>1783</v>
      </c>
      <c r="C1884" s="142" t="s">
        <v>1104</v>
      </c>
      <c r="D1884" s="202" t="s">
        <v>8204</v>
      </c>
      <c r="E1884" s="205" t="s">
        <v>8279</v>
      </c>
      <c r="F1884" s="205" t="s">
        <v>8213</v>
      </c>
      <c r="G1884" s="203" t="s">
        <v>7731</v>
      </c>
      <c r="H1884" s="144" t="s">
        <v>10098</v>
      </c>
      <c r="I1884" s="144" t="s">
        <v>10223</v>
      </c>
      <c r="J1884" s="144" t="s">
        <v>10239</v>
      </c>
      <c r="K1884" s="144" t="s">
        <v>8223</v>
      </c>
      <c r="L1884" s="204" t="s">
        <v>3743</v>
      </c>
      <c r="M1884" s="204" t="s">
        <v>3744</v>
      </c>
      <c r="N1884" s="234"/>
      <c r="O1884" s="237"/>
      <c r="P1884" s="235">
        <f t="shared" ca="1" si="59"/>
        <v>43509</v>
      </c>
      <c r="Q1884" s="236" t="str">
        <f t="shared" si="61"/>
        <v>ТАК</v>
      </c>
      <c r="R1884" s="152" t="s">
        <v>8699</v>
      </c>
      <c r="S1884" s="152" t="s">
        <v>8703</v>
      </c>
      <c r="T1884" s="80" t="s">
        <v>8712</v>
      </c>
      <c r="U1884" s="231" t="s">
        <v>8298</v>
      </c>
      <c r="V1884" s="146"/>
    </row>
    <row r="1885" spans="1:22" ht="54.35" x14ac:dyDescent="0.25">
      <c r="A1885" s="258">
        <v>1369</v>
      </c>
      <c r="B1885" s="139">
        <f>SUBTOTAL(103,C$4:$C1885)</f>
        <v>1784</v>
      </c>
      <c r="C1885" s="142" t="s">
        <v>1104</v>
      </c>
      <c r="D1885" s="202">
        <v>41987791</v>
      </c>
      <c r="E1885" s="205" t="s">
        <v>9462</v>
      </c>
      <c r="F1885" s="205" t="s">
        <v>9459</v>
      </c>
      <c r="G1885" s="203" t="s">
        <v>2588</v>
      </c>
      <c r="H1885" s="144" t="s">
        <v>9454</v>
      </c>
      <c r="I1885" s="144" t="s">
        <v>9455</v>
      </c>
      <c r="J1885" s="144" t="s">
        <v>9463</v>
      </c>
      <c r="K1885" s="144" t="s">
        <v>9464</v>
      </c>
      <c r="L1885" s="255" t="s">
        <v>1609</v>
      </c>
      <c r="M1885" s="255" t="s">
        <v>1608</v>
      </c>
      <c r="N1885" s="234"/>
      <c r="O1885" s="237"/>
      <c r="P1885" s="235">
        <f t="shared" ca="1" si="59"/>
        <v>43509</v>
      </c>
      <c r="Q1885" s="236" t="str">
        <f t="shared" si="61"/>
        <v>ТАК</v>
      </c>
      <c r="R1885" s="152" t="s">
        <v>8699</v>
      </c>
      <c r="S1885" s="152" t="s">
        <v>9546</v>
      </c>
      <c r="T1885" s="152" t="s">
        <v>9536</v>
      </c>
      <c r="U1885" s="241" t="s">
        <v>8298</v>
      </c>
      <c r="V1885" s="146"/>
    </row>
    <row r="1886" spans="1:22" ht="51.65" x14ac:dyDescent="0.25">
      <c r="A1886" s="258">
        <v>1370</v>
      </c>
      <c r="B1886" s="139">
        <f>SUBTOTAL(103,C$4:$C1886)</f>
        <v>1785</v>
      </c>
      <c r="C1886" s="142" t="s">
        <v>1115</v>
      </c>
      <c r="D1886" s="202">
        <v>41993606</v>
      </c>
      <c r="E1886" s="205" t="s">
        <v>7360</v>
      </c>
      <c r="F1886" s="205" t="s">
        <v>7361</v>
      </c>
      <c r="G1886" s="138" t="s">
        <v>2588</v>
      </c>
      <c r="H1886" s="144" t="s">
        <v>7423</v>
      </c>
      <c r="I1886" s="144" t="s">
        <v>7427</v>
      </c>
      <c r="J1886" s="144" t="s">
        <v>7435</v>
      </c>
      <c r="K1886" s="144" t="s">
        <v>7436</v>
      </c>
      <c r="L1886" s="204" t="s">
        <v>1609</v>
      </c>
      <c r="M1886" s="204" t="s">
        <v>1608</v>
      </c>
      <c r="N1886" s="234"/>
      <c r="O1886" s="237"/>
      <c r="P1886" s="235">
        <f t="shared" ca="1" si="59"/>
        <v>43509</v>
      </c>
      <c r="Q1886" s="236" t="str">
        <f t="shared" si="61"/>
        <v>ТАК</v>
      </c>
      <c r="R1886" s="152" t="s">
        <v>8699</v>
      </c>
      <c r="S1886" s="152" t="s">
        <v>9548</v>
      </c>
      <c r="T1886" s="152" t="s">
        <v>9532</v>
      </c>
      <c r="U1886" s="152" t="s">
        <v>9532</v>
      </c>
      <c r="V1886" s="146"/>
    </row>
    <row r="1887" spans="1:22" ht="27.2" x14ac:dyDescent="0.25">
      <c r="A1887" s="258">
        <v>1371</v>
      </c>
      <c r="B1887" s="139">
        <f>SUBTOTAL(103,C$4:$C1887)</f>
        <v>1786</v>
      </c>
      <c r="C1887" s="142" t="s">
        <v>1113</v>
      </c>
      <c r="D1887" s="202" t="s">
        <v>7649</v>
      </c>
      <c r="E1887" s="205" t="s">
        <v>7826</v>
      </c>
      <c r="F1887" s="205" t="s">
        <v>7693</v>
      </c>
      <c r="G1887" s="203" t="s">
        <v>7731</v>
      </c>
      <c r="H1887" s="144" t="s">
        <v>7624</v>
      </c>
      <c r="I1887" s="144" t="s">
        <v>7814</v>
      </c>
      <c r="J1887" s="144" t="s">
        <v>7744</v>
      </c>
      <c r="K1887" s="144" t="s">
        <v>7743</v>
      </c>
      <c r="L1887" s="204" t="s">
        <v>3743</v>
      </c>
      <c r="M1887" s="204" t="s">
        <v>3744</v>
      </c>
      <c r="N1887" s="234"/>
      <c r="O1887" s="237"/>
      <c r="P1887" s="235">
        <f t="shared" ca="1" si="59"/>
        <v>43509</v>
      </c>
      <c r="Q1887" s="236" t="str">
        <f t="shared" si="61"/>
        <v>ТАК</v>
      </c>
      <c r="R1887" s="152" t="s">
        <v>8699</v>
      </c>
      <c r="S1887" s="152" t="s">
        <v>9550</v>
      </c>
      <c r="T1887" s="152" t="s">
        <v>9537</v>
      </c>
      <c r="U1887" s="241" t="s">
        <v>8298</v>
      </c>
      <c r="V1887" s="146"/>
    </row>
    <row r="1888" spans="1:22" ht="27.2" x14ac:dyDescent="0.25">
      <c r="A1888" s="258">
        <v>1372</v>
      </c>
      <c r="B1888" s="139">
        <f>SUBTOTAL(103,C$4:$C1888)</f>
        <v>1787</v>
      </c>
      <c r="C1888" s="142" t="s">
        <v>1104</v>
      </c>
      <c r="D1888" s="202" t="s">
        <v>10694</v>
      </c>
      <c r="E1888" s="205" t="s">
        <v>10853</v>
      </c>
      <c r="F1888" s="205" t="s">
        <v>10711</v>
      </c>
      <c r="G1888" s="203" t="s">
        <v>7731</v>
      </c>
      <c r="H1888" s="144" t="s">
        <v>10588</v>
      </c>
      <c r="I1888" s="144" t="s">
        <v>10858</v>
      </c>
      <c r="J1888" s="144" t="s">
        <v>10807</v>
      </c>
      <c r="K1888" s="144" t="s">
        <v>10779</v>
      </c>
      <c r="L1888" s="204" t="s">
        <v>3743</v>
      </c>
      <c r="M1888" s="204" t="s">
        <v>3744</v>
      </c>
      <c r="N1888" s="234"/>
      <c r="O1888" s="237"/>
      <c r="P1888" s="235">
        <f t="shared" ca="1" si="59"/>
        <v>43509</v>
      </c>
      <c r="Q1888" s="236" t="str">
        <f t="shared" si="61"/>
        <v>ТАК</v>
      </c>
      <c r="R1888" s="152" t="s">
        <v>8699</v>
      </c>
      <c r="S1888" s="152" t="s">
        <v>10854</v>
      </c>
      <c r="T1888" s="80" t="s">
        <v>10760</v>
      </c>
      <c r="U1888" s="231" t="s">
        <v>8298</v>
      </c>
      <c r="V1888" s="146"/>
    </row>
    <row r="1889" spans="1:22" ht="51.65" x14ac:dyDescent="0.25">
      <c r="A1889" s="262">
        <v>1373</v>
      </c>
      <c r="B1889" s="139">
        <f>SUBTOTAL(103,C$4:$C1889)</f>
        <v>1788</v>
      </c>
      <c r="C1889" s="142" t="s">
        <v>1104</v>
      </c>
      <c r="D1889" s="202">
        <v>42004898</v>
      </c>
      <c r="E1889" s="205" t="s">
        <v>7379</v>
      </c>
      <c r="F1889" s="205" t="s">
        <v>7380</v>
      </c>
      <c r="G1889" s="138" t="s">
        <v>2588</v>
      </c>
      <c r="H1889" s="144" t="s">
        <v>7423</v>
      </c>
      <c r="I1889" s="144" t="s">
        <v>7427</v>
      </c>
      <c r="J1889" s="144" t="s">
        <v>7455</v>
      </c>
      <c r="K1889" s="144" t="s">
        <v>7456</v>
      </c>
      <c r="L1889" s="204" t="s">
        <v>1609</v>
      </c>
      <c r="M1889" s="204" t="s">
        <v>1608</v>
      </c>
      <c r="N1889" s="234"/>
      <c r="O1889" s="237"/>
      <c r="P1889" s="235">
        <f t="shared" ca="1" si="59"/>
        <v>43509</v>
      </c>
      <c r="Q1889" s="236" t="str">
        <f t="shared" si="61"/>
        <v>ТАК</v>
      </c>
      <c r="R1889" s="152" t="s">
        <v>8699</v>
      </c>
      <c r="S1889" s="152" t="s">
        <v>9552</v>
      </c>
      <c r="T1889" s="152" t="s">
        <v>9538</v>
      </c>
      <c r="U1889" s="241" t="s">
        <v>8298</v>
      </c>
      <c r="V1889" s="146"/>
    </row>
    <row r="1890" spans="1:22" ht="27.2" x14ac:dyDescent="0.25">
      <c r="A1890" s="263"/>
      <c r="B1890" s="139">
        <f>SUBTOTAL(103,C$4:$C1890)</f>
        <v>1789</v>
      </c>
      <c r="C1890" s="142" t="s">
        <v>1104</v>
      </c>
      <c r="D1890" s="202" t="s">
        <v>7679</v>
      </c>
      <c r="E1890" s="205" t="s">
        <v>7379</v>
      </c>
      <c r="F1890" s="205" t="s">
        <v>7721</v>
      </c>
      <c r="G1890" s="203" t="s">
        <v>7731</v>
      </c>
      <c r="H1890" s="144" t="s">
        <v>7425</v>
      </c>
      <c r="I1890" s="144" t="s">
        <v>7818</v>
      </c>
      <c r="J1890" s="144" t="s">
        <v>7798</v>
      </c>
      <c r="K1890" s="144" t="s">
        <v>7456</v>
      </c>
      <c r="L1890" s="204" t="s">
        <v>3743</v>
      </c>
      <c r="M1890" s="204" t="s">
        <v>3744</v>
      </c>
      <c r="N1890" s="234"/>
      <c r="O1890" s="237"/>
      <c r="P1890" s="235">
        <f t="shared" ca="1" si="59"/>
        <v>43509</v>
      </c>
      <c r="Q1890" s="236" t="str">
        <f t="shared" si="61"/>
        <v>ТАК</v>
      </c>
      <c r="R1890" s="152" t="s">
        <v>8699</v>
      </c>
      <c r="S1890" s="152" t="s">
        <v>9554</v>
      </c>
      <c r="T1890" s="152" t="s">
        <v>9533</v>
      </c>
      <c r="U1890" s="152" t="s">
        <v>9533</v>
      </c>
      <c r="V1890" s="146"/>
    </row>
    <row r="1891" spans="1:22" ht="51.65" x14ac:dyDescent="0.25">
      <c r="A1891" s="262">
        <v>1374</v>
      </c>
      <c r="B1891" s="139">
        <f>SUBTOTAL(103,C$4:$C1891)</f>
        <v>1790</v>
      </c>
      <c r="C1891" s="142" t="s">
        <v>1104</v>
      </c>
      <c r="D1891" s="202">
        <v>42005006</v>
      </c>
      <c r="E1891" s="205" t="s">
        <v>7406</v>
      </c>
      <c r="F1891" s="205" t="s">
        <v>7380</v>
      </c>
      <c r="G1891" s="138" t="s">
        <v>2588</v>
      </c>
      <c r="H1891" s="144" t="s">
        <v>7424</v>
      </c>
      <c r="I1891" s="144" t="s">
        <v>7428</v>
      </c>
      <c r="J1891" s="144" t="s">
        <v>7483</v>
      </c>
      <c r="K1891" s="144" t="s">
        <v>7484</v>
      </c>
      <c r="L1891" s="204" t="s">
        <v>1609</v>
      </c>
      <c r="M1891" s="204" t="s">
        <v>1608</v>
      </c>
      <c r="N1891" s="234"/>
      <c r="O1891" s="237"/>
      <c r="P1891" s="235">
        <f t="shared" ca="1" si="59"/>
        <v>43509</v>
      </c>
      <c r="Q1891" s="236" t="str">
        <f t="shared" si="61"/>
        <v>ТАК</v>
      </c>
      <c r="R1891" s="152" t="s">
        <v>8699</v>
      </c>
      <c r="S1891" s="152" t="s">
        <v>9556</v>
      </c>
      <c r="T1891" s="152" t="s">
        <v>9539</v>
      </c>
      <c r="U1891" s="241" t="s">
        <v>8298</v>
      </c>
      <c r="V1891" s="146"/>
    </row>
    <row r="1892" spans="1:22" ht="27.2" x14ac:dyDescent="0.25">
      <c r="A1892" s="263"/>
      <c r="B1892" s="139">
        <f>SUBTOTAL(103,C$4:$C1892)</f>
        <v>1791</v>
      </c>
      <c r="C1892" s="142" t="s">
        <v>1104</v>
      </c>
      <c r="D1892" s="202" t="s">
        <v>7678</v>
      </c>
      <c r="E1892" s="205" t="s">
        <v>7406</v>
      </c>
      <c r="F1892" s="205" t="s">
        <v>7721</v>
      </c>
      <c r="G1892" s="203" t="s">
        <v>7731</v>
      </c>
      <c r="H1892" s="144" t="s">
        <v>7425</v>
      </c>
      <c r="I1892" s="144" t="s">
        <v>7818</v>
      </c>
      <c r="J1892" s="144" t="s">
        <v>7797</v>
      </c>
      <c r="K1892" s="144" t="s">
        <v>7484</v>
      </c>
      <c r="L1892" s="204" t="s">
        <v>3743</v>
      </c>
      <c r="M1892" s="204" t="s">
        <v>3744</v>
      </c>
      <c r="N1892" s="234"/>
      <c r="O1892" s="237"/>
      <c r="P1892" s="235">
        <f t="shared" ca="1" si="59"/>
        <v>43509</v>
      </c>
      <c r="Q1892" s="236" t="str">
        <f t="shared" si="61"/>
        <v>ТАК</v>
      </c>
      <c r="R1892" s="152" t="s">
        <v>8699</v>
      </c>
      <c r="S1892" s="152" t="s">
        <v>9558</v>
      </c>
      <c r="T1892" s="152" t="s">
        <v>9540</v>
      </c>
      <c r="U1892" s="241" t="s">
        <v>8298</v>
      </c>
      <c r="V1892" s="146"/>
    </row>
    <row r="1893" spans="1:22" ht="25.85" x14ac:dyDescent="0.25">
      <c r="A1893" s="258">
        <v>1375</v>
      </c>
      <c r="B1893" s="139">
        <f>SUBTOTAL(103,C$4:$C1893)</f>
        <v>1792</v>
      </c>
      <c r="C1893" s="142" t="s">
        <v>1121</v>
      </c>
      <c r="D1893" s="202" t="s">
        <v>10058</v>
      </c>
      <c r="E1893" s="205" t="s">
        <v>10153</v>
      </c>
      <c r="F1893" s="205" t="s">
        <v>8166</v>
      </c>
      <c r="G1893" s="203" t="s">
        <v>2583</v>
      </c>
      <c r="H1893" s="144" t="s">
        <v>10102</v>
      </c>
      <c r="I1893" s="144" t="s">
        <v>10500</v>
      </c>
      <c r="J1893" s="221"/>
      <c r="K1893" s="144" t="s">
        <v>10094</v>
      </c>
      <c r="L1893" s="204" t="s">
        <v>394</v>
      </c>
      <c r="M1893" s="204" t="s">
        <v>395</v>
      </c>
      <c r="N1893" s="234"/>
      <c r="O1893" s="237"/>
      <c r="P1893" s="235">
        <f t="shared" ca="1" si="59"/>
        <v>43509</v>
      </c>
      <c r="Q1893" s="236" t="str">
        <f t="shared" si="61"/>
        <v>ТАК</v>
      </c>
      <c r="R1893" s="152" t="s">
        <v>8699</v>
      </c>
      <c r="S1893" s="152" t="s">
        <v>10154</v>
      </c>
      <c r="T1893" s="239" t="s">
        <v>10174</v>
      </c>
      <c r="U1893" s="238" t="s">
        <v>8298</v>
      </c>
      <c r="V1893" s="146"/>
    </row>
    <row r="1894" spans="1:22" ht="27.2" x14ac:dyDescent="0.25">
      <c r="A1894" s="258">
        <v>1376</v>
      </c>
      <c r="B1894" s="139">
        <f>SUBTOTAL(103,C$4:$C1894)</f>
        <v>1793</v>
      </c>
      <c r="C1894" s="142" t="s">
        <v>1110</v>
      </c>
      <c r="D1894" s="202" t="s">
        <v>7645</v>
      </c>
      <c r="E1894" s="205" t="s">
        <v>7822</v>
      </c>
      <c r="F1894" s="205" t="s">
        <v>7689</v>
      </c>
      <c r="G1894" s="203" t="s">
        <v>7731</v>
      </c>
      <c r="H1894" s="144" t="s">
        <v>7624</v>
      </c>
      <c r="I1894" s="144" t="s">
        <v>7814</v>
      </c>
      <c r="J1894" s="144" t="s">
        <v>7735</v>
      </c>
      <c r="K1894" s="144" t="s">
        <v>7734</v>
      </c>
      <c r="L1894" s="204" t="s">
        <v>3743</v>
      </c>
      <c r="M1894" s="204" t="s">
        <v>3744</v>
      </c>
      <c r="N1894" s="234"/>
      <c r="O1894" s="237"/>
      <c r="P1894" s="235">
        <f t="shared" ca="1" si="59"/>
        <v>43509</v>
      </c>
      <c r="Q1894" s="236" t="str">
        <f t="shared" si="61"/>
        <v>ТАК</v>
      </c>
      <c r="R1894" s="152" t="s">
        <v>8699</v>
      </c>
      <c r="S1894" s="152" t="s">
        <v>9560</v>
      </c>
      <c r="T1894" s="152" t="s">
        <v>9541</v>
      </c>
      <c r="U1894" s="152" t="s">
        <v>9534</v>
      </c>
      <c r="V1894" s="146"/>
    </row>
    <row r="1895" spans="1:22" ht="27.2" x14ac:dyDescent="0.25">
      <c r="A1895" s="258">
        <v>1377</v>
      </c>
      <c r="B1895" s="139">
        <f>SUBTOTAL(103,C$4:$C1895)</f>
        <v>1794</v>
      </c>
      <c r="C1895" s="142" t="s">
        <v>1104</v>
      </c>
      <c r="D1895" s="202" t="s">
        <v>7651</v>
      </c>
      <c r="E1895" s="205" t="s">
        <v>7687</v>
      </c>
      <c r="F1895" s="205" t="s">
        <v>7694</v>
      </c>
      <c r="G1895" s="203" t="s">
        <v>7731</v>
      </c>
      <c r="H1895" s="144" t="s">
        <v>7624</v>
      </c>
      <c r="I1895" s="144" t="s">
        <v>7814</v>
      </c>
      <c r="J1895" s="144" t="s">
        <v>7748</v>
      </c>
      <c r="K1895" s="144" t="s">
        <v>7747</v>
      </c>
      <c r="L1895" s="204" t="s">
        <v>3743</v>
      </c>
      <c r="M1895" s="204" t="s">
        <v>3744</v>
      </c>
      <c r="N1895" s="234"/>
      <c r="O1895" s="237"/>
      <c r="P1895" s="235">
        <f t="shared" ca="1" si="59"/>
        <v>43509</v>
      </c>
      <c r="Q1895" s="236" t="str">
        <f t="shared" si="61"/>
        <v>ТАК</v>
      </c>
      <c r="R1895" s="152" t="s">
        <v>8699</v>
      </c>
      <c r="S1895" s="152" t="s">
        <v>9562</v>
      </c>
      <c r="T1895" s="152" t="s">
        <v>9542</v>
      </c>
      <c r="U1895" s="241" t="s">
        <v>8298</v>
      </c>
      <c r="V1895" s="146"/>
    </row>
    <row r="1896" spans="1:22" ht="25.85" x14ac:dyDescent="0.25">
      <c r="A1896" s="258">
        <v>1378</v>
      </c>
      <c r="B1896" s="139">
        <f>SUBTOTAL(103,C$4:$C1896)</f>
        <v>1795</v>
      </c>
      <c r="C1896" s="142" t="s">
        <v>1130</v>
      </c>
      <c r="D1896" s="202" t="s">
        <v>10611</v>
      </c>
      <c r="E1896" s="205" t="s">
        <v>10663</v>
      </c>
      <c r="F1896" s="205" t="s">
        <v>10622</v>
      </c>
      <c r="G1896" s="203" t="s">
        <v>2583</v>
      </c>
      <c r="H1896" s="144" t="s">
        <v>10578</v>
      </c>
      <c r="I1896" s="144" t="s">
        <v>10648</v>
      </c>
      <c r="J1896" s="144"/>
      <c r="K1896" s="144" t="s">
        <v>5627</v>
      </c>
      <c r="L1896" s="204" t="s">
        <v>394</v>
      </c>
      <c r="M1896" s="204" t="s">
        <v>395</v>
      </c>
      <c r="N1896" s="234"/>
      <c r="O1896" s="237"/>
      <c r="P1896" s="235">
        <f t="shared" ca="1" si="59"/>
        <v>43509</v>
      </c>
      <c r="Q1896" s="236" t="str">
        <f t="shared" si="61"/>
        <v>ТАК</v>
      </c>
      <c r="R1896" s="152" t="s">
        <v>8699</v>
      </c>
      <c r="S1896" s="152" t="s">
        <v>10664</v>
      </c>
      <c r="T1896" s="80" t="s">
        <v>8858</v>
      </c>
      <c r="U1896" s="80" t="s">
        <v>8862</v>
      </c>
      <c r="V1896" s="146"/>
    </row>
    <row r="1897" spans="1:22" ht="51.65" x14ac:dyDescent="0.25">
      <c r="A1897" s="258">
        <v>1379</v>
      </c>
      <c r="B1897" s="139">
        <f>SUBTOTAL(103,C$4:$C1897)</f>
        <v>1796</v>
      </c>
      <c r="C1897" s="142" t="s">
        <v>1104</v>
      </c>
      <c r="D1897" s="202">
        <v>42020360</v>
      </c>
      <c r="E1897" s="205" t="s">
        <v>7389</v>
      </c>
      <c r="F1897" s="205" t="s">
        <v>7390</v>
      </c>
      <c r="G1897" s="138" t="s">
        <v>2588</v>
      </c>
      <c r="H1897" s="144" t="s">
        <v>7423</v>
      </c>
      <c r="I1897" s="144" t="s">
        <v>7427</v>
      </c>
      <c r="J1897" s="144" t="s">
        <v>7465</v>
      </c>
      <c r="K1897" s="144" t="s">
        <v>7466</v>
      </c>
      <c r="L1897" s="204" t="s">
        <v>1609</v>
      </c>
      <c r="M1897" s="204" t="s">
        <v>1608</v>
      </c>
      <c r="N1897" s="234"/>
      <c r="O1897" s="237"/>
      <c r="P1897" s="235">
        <f t="shared" ca="1" si="59"/>
        <v>43509</v>
      </c>
      <c r="Q1897" s="236" t="str">
        <f t="shared" si="61"/>
        <v>ТАК</v>
      </c>
      <c r="R1897" s="152" t="s">
        <v>8699</v>
      </c>
      <c r="S1897" s="152" t="s">
        <v>9564</v>
      </c>
      <c r="T1897" s="152" t="s">
        <v>9543</v>
      </c>
      <c r="U1897" s="152" t="s">
        <v>9535</v>
      </c>
      <c r="V1897" s="146"/>
    </row>
    <row r="1898" spans="1:22" ht="27.2" x14ac:dyDescent="0.25">
      <c r="A1898" s="258">
        <v>1380</v>
      </c>
      <c r="B1898" s="139">
        <f>SUBTOTAL(103,C$4:$C1898)</f>
        <v>1797</v>
      </c>
      <c r="C1898" s="142" t="s">
        <v>1121</v>
      </c>
      <c r="D1898" s="202" t="s">
        <v>8021</v>
      </c>
      <c r="E1898" s="205" t="s">
        <v>8051</v>
      </c>
      <c r="F1898" s="205" t="s">
        <v>8029</v>
      </c>
      <c r="G1898" s="203" t="s">
        <v>7731</v>
      </c>
      <c r="H1898" s="144" t="s">
        <v>7994</v>
      </c>
      <c r="I1898" s="144" t="s">
        <v>8056</v>
      </c>
      <c r="J1898" s="144" t="s">
        <v>8037</v>
      </c>
      <c r="K1898" s="144" t="s">
        <v>8045</v>
      </c>
      <c r="L1898" s="204" t="s">
        <v>3743</v>
      </c>
      <c r="M1898" s="204" t="s">
        <v>3744</v>
      </c>
      <c r="N1898" s="234"/>
      <c r="O1898" s="237"/>
      <c r="P1898" s="235">
        <f t="shared" ca="1" si="59"/>
        <v>43509</v>
      </c>
      <c r="Q1898" s="236" t="str">
        <f t="shared" si="61"/>
        <v>ТАК</v>
      </c>
      <c r="R1898" s="152" t="s">
        <v>8699</v>
      </c>
      <c r="S1898" s="152" t="s">
        <v>8888</v>
      </c>
      <c r="T1898" s="152" t="s">
        <v>9544</v>
      </c>
      <c r="U1898" s="241" t="s">
        <v>8298</v>
      </c>
      <c r="V1898" s="146"/>
    </row>
    <row r="1899" spans="1:22" ht="27.2" x14ac:dyDescent="0.25">
      <c r="A1899" s="258">
        <v>1381</v>
      </c>
      <c r="B1899" s="139">
        <f>SUBTOTAL(103,C$4:$C1899)</f>
        <v>1798</v>
      </c>
      <c r="C1899" s="142" t="s">
        <v>1109</v>
      </c>
      <c r="D1899" s="202" t="s">
        <v>8017</v>
      </c>
      <c r="E1899" s="205" t="s">
        <v>8047</v>
      </c>
      <c r="F1899" s="205" t="s">
        <v>8023</v>
      </c>
      <c r="G1899" s="203" t="s">
        <v>7731</v>
      </c>
      <c r="H1899" s="144" t="s">
        <v>7991</v>
      </c>
      <c r="I1899" s="144" t="s">
        <v>8053</v>
      </c>
      <c r="J1899" s="144" t="s">
        <v>8031</v>
      </c>
      <c r="K1899" s="144" t="s">
        <v>8039</v>
      </c>
      <c r="L1899" s="204" t="s">
        <v>3743</v>
      </c>
      <c r="M1899" s="204" t="s">
        <v>3744</v>
      </c>
      <c r="N1899" s="234"/>
      <c r="O1899" s="237"/>
      <c r="P1899" s="235">
        <f t="shared" ca="1" si="59"/>
        <v>43509</v>
      </c>
      <c r="Q1899" s="236" t="str">
        <f t="shared" si="61"/>
        <v>ТАК</v>
      </c>
      <c r="R1899" s="152" t="s">
        <v>8699</v>
      </c>
      <c r="S1899" s="152" t="s">
        <v>9585</v>
      </c>
      <c r="T1899" s="152"/>
      <c r="U1899" s="241"/>
      <c r="V1899" s="146"/>
    </row>
    <row r="1900" spans="1:22" ht="51.65" x14ac:dyDescent="0.25">
      <c r="A1900" s="258">
        <v>1382</v>
      </c>
      <c r="B1900" s="139">
        <f>SUBTOTAL(103,C$4:$C1900)</f>
        <v>1799</v>
      </c>
      <c r="C1900" s="142" t="s">
        <v>1116</v>
      </c>
      <c r="D1900" s="202">
        <v>42033604</v>
      </c>
      <c r="E1900" s="205" t="s">
        <v>7392</v>
      </c>
      <c r="F1900" s="205" t="s">
        <v>7393</v>
      </c>
      <c r="G1900" s="138" t="s">
        <v>2588</v>
      </c>
      <c r="H1900" s="144" t="s">
        <v>7423</v>
      </c>
      <c r="I1900" s="144" t="s">
        <v>7427</v>
      </c>
      <c r="J1900" s="144" t="s">
        <v>7469</v>
      </c>
      <c r="K1900" s="144" t="s">
        <v>7470</v>
      </c>
      <c r="L1900" s="204" t="s">
        <v>1609</v>
      </c>
      <c r="M1900" s="204" t="s">
        <v>1608</v>
      </c>
      <c r="N1900" s="234"/>
      <c r="O1900" s="237"/>
      <c r="P1900" s="235">
        <f t="shared" ca="1" si="59"/>
        <v>43509</v>
      </c>
      <c r="Q1900" s="236" t="str">
        <f t="shared" si="61"/>
        <v>ТАК</v>
      </c>
      <c r="R1900" s="152" t="s">
        <v>8699</v>
      </c>
      <c r="S1900" s="152" t="s">
        <v>9766</v>
      </c>
      <c r="T1900" s="152"/>
      <c r="U1900" s="241"/>
      <c r="V1900" s="146"/>
    </row>
    <row r="1901" spans="1:22" ht="27.2" x14ac:dyDescent="0.25">
      <c r="A1901" s="258">
        <v>1383</v>
      </c>
      <c r="B1901" s="139">
        <f>SUBTOTAL(103,C$4:$C1901)</f>
        <v>1800</v>
      </c>
      <c r="C1901" s="142" t="s">
        <v>1124</v>
      </c>
      <c r="D1901" s="202" t="s">
        <v>7658</v>
      </c>
      <c r="E1901" s="205" t="s">
        <v>7832</v>
      </c>
      <c r="F1901" s="205" t="s">
        <v>7700</v>
      </c>
      <c r="G1901" s="203" t="s">
        <v>7731</v>
      </c>
      <c r="H1901" s="144" t="s">
        <v>7624</v>
      </c>
      <c r="I1901" s="144" t="s">
        <v>7814</v>
      </c>
      <c r="J1901" s="144" t="s">
        <v>7760</v>
      </c>
      <c r="K1901" s="144" t="s">
        <v>7759</v>
      </c>
      <c r="L1901" s="204" t="s">
        <v>3743</v>
      </c>
      <c r="M1901" s="204" t="s">
        <v>3744</v>
      </c>
      <c r="N1901" s="234"/>
      <c r="O1901" s="237"/>
      <c r="P1901" s="235">
        <f t="shared" ca="1" si="59"/>
        <v>43509</v>
      </c>
      <c r="Q1901" s="236" t="str">
        <f t="shared" si="61"/>
        <v>ТАК</v>
      </c>
      <c r="R1901" s="152" t="s">
        <v>8699</v>
      </c>
      <c r="S1901" s="152" t="s">
        <v>9842</v>
      </c>
      <c r="T1901" s="152" t="s">
        <v>9843</v>
      </c>
      <c r="U1901" s="241" t="s">
        <v>8298</v>
      </c>
      <c r="V1901" s="146"/>
    </row>
    <row r="1902" spans="1:22" ht="25.85" x14ac:dyDescent="0.25">
      <c r="A1902" s="258">
        <v>1384</v>
      </c>
      <c r="B1902" s="139">
        <f>SUBTOTAL(103,C$4:$C1902)</f>
        <v>1801</v>
      </c>
      <c r="C1902" s="142" t="s">
        <v>1114</v>
      </c>
      <c r="D1902" s="202" t="s">
        <v>9844</v>
      </c>
      <c r="E1902" s="205" t="s">
        <v>9845</v>
      </c>
      <c r="F1902" s="205" t="s">
        <v>9846</v>
      </c>
      <c r="G1902" s="203" t="s">
        <v>2583</v>
      </c>
      <c r="H1902" s="144" t="s">
        <v>9847</v>
      </c>
      <c r="I1902" s="144" t="s">
        <v>9851</v>
      </c>
      <c r="J1902" s="144"/>
      <c r="K1902" s="144" t="s">
        <v>9848</v>
      </c>
      <c r="L1902" s="204" t="s">
        <v>394</v>
      </c>
      <c r="M1902" s="204" t="s">
        <v>395</v>
      </c>
      <c r="N1902" s="234"/>
      <c r="O1902" s="237"/>
      <c r="P1902" s="235">
        <f t="shared" ca="1" si="59"/>
        <v>43509</v>
      </c>
      <c r="Q1902" s="236" t="str">
        <f t="shared" si="61"/>
        <v>ТАК</v>
      </c>
      <c r="R1902" s="152" t="s">
        <v>8699</v>
      </c>
      <c r="S1902" s="152" t="s">
        <v>9849</v>
      </c>
      <c r="T1902" s="152" t="s">
        <v>9850</v>
      </c>
      <c r="U1902" s="241"/>
      <c r="V1902" s="146"/>
    </row>
    <row r="1903" spans="1:22" ht="25.85" x14ac:dyDescent="0.25">
      <c r="A1903" s="258">
        <v>1385</v>
      </c>
      <c r="B1903" s="139">
        <f>SUBTOTAL(103,C$4:$C1903)</f>
        <v>1802</v>
      </c>
      <c r="C1903" s="142" t="s">
        <v>1115</v>
      </c>
      <c r="D1903" s="202" t="s">
        <v>10044</v>
      </c>
      <c r="E1903" s="205" t="s">
        <v>10126</v>
      </c>
      <c r="F1903" s="205" t="s">
        <v>10067</v>
      </c>
      <c r="G1903" s="203" t="s">
        <v>2583</v>
      </c>
      <c r="H1903" s="144" t="s">
        <v>10100</v>
      </c>
      <c r="I1903" s="144" t="s">
        <v>10110</v>
      </c>
      <c r="J1903" s="221"/>
      <c r="K1903" s="144" t="s">
        <v>10085</v>
      </c>
      <c r="L1903" s="204" t="s">
        <v>394</v>
      </c>
      <c r="M1903" s="204" t="s">
        <v>395</v>
      </c>
      <c r="N1903" s="234"/>
      <c r="O1903" s="237"/>
      <c r="P1903" s="235">
        <f t="shared" ca="1" si="59"/>
        <v>43509</v>
      </c>
      <c r="Q1903" s="236" t="str">
        <f t="shared" si="61"/>
        <v>ТАК</v>
      </c>
      <c r="R1903" s="152" t="s">
        <v>8699</v>
      </c>
      <c r="S1903" s="152" t="s">
        <v>10127</v>
      </c>
      <c r="T1903" s="239" t="s">
        <v>10162</v>
      </c>
      <c r="U1903" s="238" t="s">
        <v>8298</v>
      </c>
      <c r="V1903" s="146"/>
    </row>
    <row r="1904" spans="1:22" ht="51.65" x14ac:dyDescent="0.25">
      <c r="A1904" s="262">
        <v>1386</v>
      </c>
      <c r="B1904" s="139">
        <f>SUBTOTAL(103,C$4:$C1904)</f>
        <v>1803</v>
      </c>
      <c r="C1904" s="142" t="s">
        <v>1104</v>
      </c>
      <c r="D1904" s="202">
        <v>42051995</v>
      </c>
      <c r="E1904" s="205" t="s">
        <v>7395</v>
      </c>
      <c r="F1904" s="205" t="s">
        <v>7396</v>
      </c>
      <c r="G1904" s="138" t="s">
        <v>2588</v>
      </c>
      <c r="H1904" s="144" t="s">
        <v>7423</v>
      </c>
      <c r="I1904" s="144" t="s">
        <v>7427</v>
      </c>
      <c r="J1904" s="144" t="s">
        <v>7472</v>
      </c>
      <c r="K1904" s="144" t="s">
        <v>7473</v>
      </c>
      <c r="L1904" s="204" t="s">
        <v>1609</v>
      </c>
      <c r="M1904" s="204" t="s">
        <v>1608</v>
      </c>
      <c r="N1904" s="234"/>
      <c r="O1904" s="237"/>
      <c r="P1904" s="235">
        <f t="shared" ca="1" si="59"/>
        <v>43509</v>
      </c>
      <c r="Q1904" s="236" t="str">
        <f t="shared" si="61"/>
        <v>ТАК</v>
      </c>
      <c r="R1904" s="152" t="s">
        <v>8699</v>
      </c>
      <c r="S1904" s="152" t="s">
        <v>9703</v>
      </c>
      <c r="T1904" s="80" t="s">
        <v>9767</v>
      </c>
      <c r="U1904" s="65" t="s">
        <v>9768</v>
      </c>
      <c r="V1904" s="146"/>
    </row>
    <row r="1905" spans="1:22" ht="27.2" x14ac:dyDescent="0.25">
      <c r="A1905" s="263"/>
      <c r="B1905" s="139">
        <f>SUBTOTAL(103,C$4:$C1905)</f>
        <v>1804</v>
      </c>
      <c r="C1905" s="142" t="s">
        <v>1104</v>
      </c>
      <c r="D1905" s="202" t="s">
        <v>10693</v>
      </c>
      <c r="E1905" s="205" t="s">
        <v>7395</v>
      </c>
      <c r="F1905" s="205" t="s">
        <v>10708</v>
      </c>
      <c r="G1905" s="203" t="s">
        <v>7731</v>
      </c>
      <c r="H1905" s="144" t="s">
        <v>10588</v>
      </c>
      <c r="I1905" s="144" t="s">
        <v>10858</v>
      </c>
      <c r="J1905" s="144" t="s">
        <v>10806</v>
      </c>
      <c r="K1905" s="144" t="s">
        <v>7473</v>
      </c>
      <c r="L1905" s="204" t="s">
        <v>3743</v>
      </c>
      <c r="M1905" s="204" t="s">
        <v>3744</v>
      </c>
      <c r="N1905" s="234"/>
      <c r="O1905" s="237"/>
      <c r="P1905" s="235">
        <f t="shared" ca="1" si="59"/>
        <v>43509</v>
      </c>
      <c r="Q1905" s="236" t="str">
        <f t="shared" si="61"/>
        <v>ТАК</v>
      </c>
      <c r="R1905" s="152" t="s">
        <v>8699</v>
      </c>
      <c r="S1905" s="152" t="s">
        <v>10849</v>
      </c>
      <c r="T1905" s="80" t="s">
        <v>10756</v>
      </c>
      <c r="U1905" s="231" t="s">
        <v>8298</v>
      </c>
      <c r="V1905" s="146"/>
    </row>
    <row r="1906" spans="1:22" ht="51.65" x14ac:dyDescent="0.25">
      <c r="A1906" s="258">
        <v>1387</v>
      </c>
      <c r="B1906" s="139">
        <f>SUBTOTAL(103,C$4:$C1906)</f>
        <v>1805</v>
      </c>
      <c r="C1906" s="142" t="s">
        <v>1104</v>
      </c>
      <c r="D1906" s="202">
        <v>42056129</v>
      </c>
      <c r="E1906" s="205" t="s">
        <v>7391</v>
      </c>
      <c r="F1906" s="205" t="s">
        <v>7149</v>
      </c>
      <c r="G1906" s="138" t="s">
        <v>2588</v>
      </c>
      <c r="H1906" s="144" t="s">
        <v>7423</v>
      </c>
      <c r="I1906" s="144" t="s">
        <v>7427</v>
      </c>
      <c r="J1906" s="144" t="s">
        <v>7467</v>
      </c>
      <c r="K1906" s="144" t="s">
        <v>7468</v>
      </c>
      <c r="L1906" s="204" t="s">
        <v>1609</v>
      </c>
      <c r="M1906" s="204" t="s">
        <v>1608</v>
      </c>
      <c r="N1906" s="234"/>
      <c r="O1906" s="237"/>
      <c r="P1906" s="235">
        <f t="shared" ca="1" si="59"/>
        <v>43509</v>
      </c>
      <c r="Q1906" s="236" t="str">
        <f t="shared" si="61"/>
        <v>ТАК</v>
      </c>
      <c r="R1906" s="152" t="s">
        <v>8699</v>
      </c>
      <c r="S1906" s="152" t="s">
        <v>9704</v>
      </c>
      <c r="T1906" s="65" t="s">
        <v>9769</v>
      </c>
      <c r="U1906" s="80" t="s">
        <v>9770</v>
      </c>
      <c r="V1906" s="146"/>
    </row>
    <row r="1907" spans="1:22" ht="51.65" x14ac:dyDescent="0.25">
      <c r="A1907" s="258">
        <v>1388</v>
      </c>
      <c r="B1907" s="139">
        <f>SUBTOTAL(103,C$4:$C1907)</f>
        <v>1806</v>
      </c>
      <c r="C1907" s="142" t="s">
        <v>1104</v>
      </c>
      <c r="D1907" s="202">
        <v>42057468</v>
      </c>
      <c r="E1907" s="205" t="s">
        <v>7373</v>
      </c>
      <c r="F1907" s="205" t="s">
        <v>7374</v>
      </c>
      <c r="G1907" s="138" t="s">
        <v>2588</v>
      </c>
      <c r="H1907" s="144" t="s">
        <v>7423</v>
      </c>
      <c r="I1907" s="144" t="s">
        <v>7427</v>
      </c>
      <c r="J1907" s="144" t="s">
        <v>7449</v>
      </c>
      <c r="K1907" s="144" t="s">
        <v>7450</v>
      </c>
      <c r="L1907" s="204" t="s">
        <v>1609</v>
      </c>
      <c r="M1907" s="204" t="s">
        <v>1608</v>
      </c>
      <c r="N1907" s="234"/>
      <c r="O1907" s="237"/>
      <c r="P1907" s="235">
        <f t="shared" ca="1" si="59"/>
        <v>43509</v>
      </c>
      <c r="Q1907" s="236" t="str">
        <f t="shared" si="61"/>
        <v>ТАК</v>
      </c>
      <c r="R1907" s="152" t="s">
        <v>8699</v>
      </c>
      <c r="S1907" s="152" t="s">
        <v>9705</v>
      </c>
      <c r="T1907" s="80" t="s">
        <v>9771</v>
      </c>
      <c r="U1907" s="231" t="s">
        <v>8298</v>
      </c>
      <c r="V1907" s="146"/>
    </row>
    <row r="1908" spans="1:22" ht="27.2" hidden="1" x14ac:dyDescent="0.2">
      <c r="A1908" s="262">
        <v>1389</v>
      </c>
      <c r="B1908" s="191">
        <f>SUBTOTAL(103,C$4:$C1908)</f>
        <v>1806</v>
      </c>
      <c r="C1908" s="193" t="s">
        <v>1122</v>
      </c>
      <c r="D1908" s="184" t="s">
        <v>8201</v>
      </c>
      <c r="E1908" s="188" t="s">
        <v>8268</v>
      </c>
      <c r="F1908" s="188" t="s">
        <v>8210</v>
      </c>
      <c r="G1908" s="189" t="s">
        <v>7731</v>
      </c>
      <c r="H1908" s="186" t="s">
        <v>8185</v>
      </c>
      <c r="I1908" s="186" t="s">
        <v>8241</v>
      </c>
      <c r="J1908" s="186" t="s">
        <v>8230</v>
      </c>
      <c r="K1908" s="186" t="s">
        <v>8219</v>
      </c>
      <c r="L1908" s="187" t="s">
        <v>3743</v>
      </c>
      <c r="M1908" s="187" t="s">
        <v>3744</v>
      </c>
      <c r="N1908" s="187" t="s">
        <v>8716</v>
      </c>
      <c r="O1908" s="190">
        <v>43361</v>
      </c>
      <c r="P1908" s="245">
        <f t="shared" ca="1" si="59"/>
        <v>43509</v>
      </c>
      <c r="Q1908" s="246" t="str">
        <f t="shared" ca="1" si="61"/>
        <v>НІ</v>
      </c>
      <c r="R1908" s="247" t="s">
        <v>8699</v>
      </c>
      <c r="S1908" s="247" t="s">
        <v>9479</v>
      </c>
      <c r="T1908" s="251" t="s">
        <v>9772</v>
      </c>
      <c r="U1908" s="252" t="s">
        <v>8298</v>
      </c>
      <c r="V1908" s="249"/>
    </row>
    <row r="1909" spans="1:22" ht="27.2" x14ac:dyDescent="0.25">
      <c r="A1909" s="263"/>
      <c r="B1909" s="139">
        <f>SUBTOTAL(103,C$4:$C1909)</f>
        <v>1807</v>
      </c>
      <c r="C1909" s="142" t="s">
        <v>1122</v>
      </c>
      <c r="D1909" s="202" t="s">
        <v>8201</v>
      </c>
      <c r="E1909" s="205" t="s">
        <v>8268</v>
      </c>
      <c r="F1909" s="205" t="s">
        <v>9047</v>
      </c>
      <c r="G1909" s="203" t="s">
        <v>7731</v>
      </c>
      <c r="H1909" s="144" t="s">
        <v>8893</v>
      </c>
      <c r="I1909" s="144" t="s">
        <v>9122</v>
      </c>
      <c r="J1909" s="144" t="s">
        <v>8230</v>
      </c>
      <c r="K1909" s="144" t="s">
        <v>8219</v>
      </c>
      <c r="L1909" s="204" t="s">
        <v>3743</v>
      </c>
      <c r="M1909" s="204" t="s">
        <v>3744</v>
      </c>
      <c r="N1909" s="234"/>
      <c r="O1909" s="237"/>
      <c r="P1909" s="235">
        <f t="shared" ca="1" si="59"/>
        <v>43509</v>
      </c>
      <c r="Q1909" s="236" t="str">
        <f t="shared" si="61"/>
        <v>ТАК</v>
      </c>
      <c r="R1909" s="152" t="s">
        <v>8699</v>
      </c>
      <c r="S1909" s="152" t="s">
        <v>9707</v>
      </c>
      <c r="T1909" s="80" t="s">
        <v>9773</v>
      </c>
      <c r="U1909" s="65" t="s">
        <v>9774</v>
      </c>
      <c r="V1909" s="146"/>
    </row>
    <row r="1910" spans="1:22" ht="27.2" x14ac:dyDescent="0.25">
      <c r="A1910" s="262">
        <v>1390</v>
      </c>
      <c r="B1910" s="139">
        <f>SUBTOTAL(103,C$4:$C1910)</f>
        <v>1808</v>
      </c>
      <c r="C1910" s="142" t="s">
        <v>1104</v>
      </c>
      <c r="D1910" s="202" t="s">
        <v>7646</v>
      </c>
      <c r="E1910" s="205" t="s">
        <v>7823</v>
      </c>
      <c r="F1910" s="205" t="s">
        <v>7690</v>
      </c>
      <c r="G1910" s="203" t="s">
        <v>7731</v>
      </c>
      <c r="H1910" s="144" t="s">
        <v>7624</v>
      </c>
      <c r="I1910" s="144" t="s">
        <v>7814</v>
      </c>
      <c r="J1910" s="144" t="s">
        <v>7737</v>
      </c>
      <c r="K1910" s="144" t="s">
        <v>7736</v>
      </c>
      <c r="L1910" s="204" t="s">
        <v>3743</v>
      </c>
      <c r="M1910" s="204" t="s">
        <v>3744</v>
      </c>
      <c r="N1910" s="234"/>
      <c r="O1910" s="237"/>
      <c r="P1910" s="235">
        <f t="shared" ca="1" si="59"/>
        <v>43509</v>
      </c>
      <c r="Q1910" s="236" t="str">
        <f t="shared" si="61"/>
        <v>ТАК</v>
      </c>
      <c r="R1910" s="152" t="s">
        <v>8699</v>
      </c>
      <c r="S1910" s="152" t="s">
        <v>9708</v>
      </c>
      <c r="T1910" s="80" t="s">
        <v>9775</v>
      </c>
      <c r="U1910" s="65" t="s">
        <v>9775</v>
      </c>
      <c r="V1910" s="146"/>
    </row>
    <row r="1911" spans="1:22" ht="51.65" x14ac:dyDescent="0.25">
      <c r="A1911" s="263"/>
      <c r="B1911" s="139">
        <f>SUBTOTAL(103,C$4:$C1911)</f>
        <v>1809</v>
      </c>
      <c r="C1911" s="142" t="s">
        <v>1104</v>
      </c>
      <c r="D1911" s="202">
        <v>42069164</v>
      </c>
      <c r="E1911" s="205" t="s">
        <v>7823</v>
      </c>
      <c r="F1911" s="205" t="s">
        <v>8072</v>
      </c>
      <c r="G1911" s="138" t="s">
        <v>2588</v>
      </c>
      <c r="H1911" s="144" t="s">
        <v>7992</v>
      </c>
      <c r="I1911" s="144" t="s">
        <v>8104</v>
      </c>
      <c r="J1911" s="144" t="s">
        <v>8088</v>
      </c>
      <c r="K1911" s="144" t="s">
        <v>7736</v>
      </c>
      <c r="L1911" s="204" t="s">
        <v>1609</v>
      </c>
      <c r="M1911" s="204" t="s">
        <v>1608</v>
      </c>
      <c r="N1911" s="234"/>
      <c r="O1911" s="237"/>
      <c r="P1911" s="235">
        <f t="shared" ca="1" si="59"/>
        <v>43509</v>
      </c>
      <c r="Q1911" s="236" t="str">
        <f t="shared" ref="Q1911:Q1942" si="62">IF(VALUE(O1911)=0,"ТАК",IF(VALUE(O1911)&gt;VALUE(P1911),"ТАК","НІ"))</f>
        <v>ТАК</v>
      </c>
      <c r="R1911" s="152" t="s">
        <v>8699</v>
      </c>
      <c r="S1911" s="152" t="s">
        <v>9709</v>
      </c>
      <c r="T1911" s="80" t="s">
        <v>9776</v>
      </c>
      <c r="U1911" s="65" t="s">
        <v>9776</v>
      </c>
      <c r="V1911" s="146"/>
    </row>
    <row r="1912" spans="1:22" ht="25.85" x14ac:dyDescent="0.25">
      <c r="A1912" s="258">
        <v>1391</v>
      </c>
      <c r="B1912" s="139">
        <f>SUBTOTAL(103,C$4:$C1912)</f>
        <v>1810</v>
      </c>
      <c r="C1912" s="142" t="s">
        <v>1121</v>
      </c>
      <c r="D1912" s="202" t="s">
        <v>10053</v>
      </c>
      <c r="E1912" s="205" t="s">
        <v>10143</v>
      </c>
      <c r="F1912" s="205" t="s">
        <v>10074</v>
      </c>
      <c r="G1912" s="203" t="s">
        <v>2583</v>
      </c>
      <c r="H1912" s="144" t="s">
        <v>10102</v>
      </c>
      <c r="I1912" s="144" t="s">
        <v>10501</v>
      </c>
      <c r="J1912" s="221"/>
      <c r="K1912" s="144" t="s">
        <v>5627</v>
      </c>
      <c r="L1912" s="204" t="s">
        <v>394</v>
      </c>
      <c r="M1912" s="204" t="s">
        <v>395</v>
      </c>
      <c r="N1912" s="234"/>
      <c r="O1912" s="237"/>
      <c r="P1912" s="235">
        <f t="shared" ca="1" si="59"/>
        <v>43509</v>
      </c>
      <c r="Q1912" s="236" t="str">
        <f t="shared" si="62"/>
        <v>ТАК</v>
      </c>
      <c r="R1912" s="152" t="s">
        <v>8699</v>
      </c>
      <c r="S1912" s="152" t="s">
        <v>10144</v>
      </c>
      <c r="T1912" s="239" t="s">
        <v>10170</v>
      </c>
      <c r="U1912" s="80" t="s">
        <v>8862</v>
      </c>
      <c r="V1912" s="146"/>
    </row>
    <row r="1913" spans="1:22" ht="27.2" x14ac:dyDescent="0.25">
      <c r="A1913" s="258">
        <v>1392</v>
      </c>
      <c r="B1913" s="139">
        <f>SUBTOTAL(103,C$4:$C1913)</f>
        <v>1811</v>
      </c>
      <c r="C1913" s="142" t="s">
        <v>1121</v>
      </c>
      <c r="D1913" s="202" t="s">
        <v>7650</v>
      </c>
      <c r="E1913" s="205" t="s">
        <v>7827</v>
      </c>
      <c r="F1913" s="205" t="s">
        <v>1651</v>
      </c>
      <c r="G1913" s="203" t="s">
        <v>7731</v>
      </c>
      <c r="H1913" s="144" t="s">
        <v>7624</v>
      </c>
      <c r="I1913" s="144" t="s">
        <v>7814</v>
      </c>
      <c r="J1913" s="144" t="s">
        <v>7746</v>
      </c>
      <c r="K1913" s="144" t="s">
        <v>7745</v>
      </c>
      <c r="L1913" s="204" t="s">
        <v>3743</v>
      </c>
      <c r="M1913" s="204" t="s">
        <v>3744</v>
      </c>
      <c r="N1913" s="234"/>
      <c r="O1913" s="237"/>
      <c r="P1913" s="235">
        <f t="shared" ca="1" si="59"/>
        <v>43509</v>
      </c>
      <c r="Q1913" s="236" t="str">
        <f t="shared" si="62"/>
        <v>ТАК</v>
      </c>
      <c r="R1913" s="152" t="s">
        <v>8699</v>
      </c>
      <c r="S1913" s="152" t="s">
        <v>9710</v>
      </c>
      <c r="T1913" s="80" t="s">
        <v>9777</v>
      </c>
      <c r="U1913" s="231" t="s">
        <v>8298</v>
      </c>
      <c r="V1913" s="146"/>
    </row>
    <row r="1914" spans="1:22" ht="27.2" x14ac:dyDescent="0.25">
      <c r="A1914" s="258">
        <v>1393</v>
      </c>
      <c r="B1914" s="139">
        <f>SUBTOTAL(103,C$4:$C1914)</f>
        <v>1812</v>
      </c>
      <c r="C1914" s="142" t="s">
        <v>1108</v>
      </c>
      <c r="D1914" s="202" t="s">
        <v>7673</v>
      </c>
      <c r="E1914" s="205" t="s">
        <v>7844</v>
      </c>
      <c r="F1914" s="205" t="s">
        <v>7715</v>
      </c>
      <c r="G1914" s="203" t="s">
        <v>7731</v>
      </c>
      <c r="H1914" s="144" t="s">
        <v>7624</v>
      </c>
      <c r="I1914" s="144" t="s">
        <v>7814</v>
      </c>
      <c r="J1914" s="144" t="s">
        <v>7785</v>
      </c>
      <c r="K1914" s="144" t="s">
        <v>7784</v>
      </c>
      <c r="L1914" s="204" t="s">
        <v>3743</v>
      </c>
      <c r="M1914" s="204" t="s">
        <v>3744</v>
      </c>
      <c r="N1914" s="234"/>
      <c r="O1914" s="237"/>
      <c r="P1914" s="235">
        <f t="shared" ca="1" si="59"/>
        <v>43509</v>
      </c>
      <c r="Q1914" s="236" t="str">
        <f t="shared" si="62"/>
        <v>ТАК</v>
      </c>
      <c r="R1914" s="152" t="s">
        <v>8699</v>
      </c>
      <c r="S1914" s="152" t="s">
        <v>9711</v>
      </c>
      <c r="T1914" s="80" t="s">
        <v>9778</v>
      </c>
      <c r="U1914" s="65" t="s">
        <v>9778</v>
      </c>
      <c r="V1914" s="146"/>
    </row>
    <row r="1915" spans="1:22" ht="51.65" x14ac:dyDescent="0.25">
      <c r="A1915" s="262">
        <v>1394</v>
      </c>
      <c r="B1915" s="139">
        <f>SUBTOTAL(103,C$4:$C1915)</f>
        <v>1813</v>
      </c>
      <c r="C1915" s="142" t="s">
        <v>1104</v>
      </c>
      <c r="D1915" s="202">
        <v>42085610</v>
      </c>
      <c r="E1915" s="205" t="s">
        <v>7419</v>
      </c>
      <c r="F1915" s="205" t="s">
        <v>10575</v>
      </c>
      <c r="G1915" s="138" t="s">
        <v>2588</v>
      </c>
      <c r="H1915" s="144" t="s">
        <v>7426</v>
      </c>
      <c r="I1915" s="144" t="s">
        <v>7430</v>
      </c>
      <c r="J1915" s="144" t="s">
        <v>7497</v>
      </c>
      <c r="K1915" s="144" t="s">
        <v>7498</v>
      </c>
      <c r="L1915" s="204" t="s">
        <v>1609</v>
      </c>
      <c r="M1915" s="204" t="s">
        <v>1608</v>
      </c>
      <c r="N1915" s="234"/>
      <c r="O1915" s="237"/>
      <c r="P1915" s="235">
        <f t="shared" ca="1" si="59"/>
        <v>43509</v>
      </c>
      <c r="Q1915" s="236" t="str">
        <f t="shared" si="62"/>
        <v>ТАК</v>
      </c>
      <c r="R1915" s="152" t="s">
        <v>8699</v>
      </c>
      <c r="S1915" s="152" t="s">
        <v>9713</v>
      </c>
      <c r="T1915" s="80" t="s">
        <v>9779</v>
      </c>
      <c r="U1915" s="65" t="s">
        <v>9780</v>
      </c>
      <c r="V1915" s="146"/>
    </row>
    <row r="1916" spans="1:22" ht="27.2" x14ac:dyDescent="0.25">
      <c r="A1916" s="263"/>
      <c r="B1916" s="139">
        <f>SUBTOTAL(103,C$4:$C1916)</f>
        <v>1814</v>
      </c>
      <c r="C1916" s="142" t="s">
        <v>1104</v>
      </c>
      <c r="D1916" s="202" t="s">
        <v>7683</v>
      </c>
      <c r="E1916" s="205" t="s">
        <v>7419</v>
      </c>
      <c r="F1916" s="205" t="s">
        <v>10575</v>
      </c>
      <c r="G1916" s="203" t="s">
        <v>7731</v>
      </c>
      <c r="H1916" s="144" t="s">
        <v>7426</v>
      </c>
      <c r="I1916" s="144" t="s">
        <v>7819</v>
      </c>
      <c r="J1916" s="144" t="s">
        <v>7807</v>
      </c>
      <c r="K1916" s="144" t="s">
        <v>7806</v>
      </c>
      <c r="L1916" s="204" t="s">
        <v>3743</v>
      </c>
      <c r="M1916" s="204" t="s">
        <v>3744</v>
      </c>
      <c r="N1916" s="234"/>
      <c r="O1916" s="237"/>
      <c r="P1916" s="235">
        <f t="shared" ca="1" si="59"/>
        <v>43509</v>
      </c>
      <c r="Q1916" s="236" t="str">
        <f t="shared" si="62"/>
        <v>ТАК</v>
      </c>
      <c r="R1916" s="152" t="s">
        <v>8699</v>
      </c>
      <c r="S1916" s="152" t="s">
        <v>9715</v>
      </c>
      <c r="T1916" s="80" t="s">
        <v>9781</v>
      </c>
      <c r="U1916" s="65" t="s">
        <v>9781</v>
      </c>
      <c r="V1916" s="146"/>
    </row>
    <row r="1917" spans="1:22" ht="27.2" x14ac:dyDescent="0.25">
      <c r="A1917" s="258">
        <v>1395</v>
      </c>
      <c r="B1917" s="139">
        <f>SUBTOTAL(103,C$4:$C1917)</f>
        <v>1815</v>
      </c>
      <c r="C1917" s="142" t="s">
        <v>1111</v>
      </c>
      <c r="D1917" s="202" t="s">
        <v>7674</v>
      </c>
      <c r="E1917" s="205" t="s">
        <v>7845</v>
      </c>
      <c r="F1917" s="205" t="s">
        <v>7716</v>
      </c>
      <c r="G1917" s="203" t="s">
        <v>7731</v>
      </c>
      <c r="H1917" s="144" t="s">
        <v>7624</v>
      </c>
      <c r="I1917" s="144" t="s">
        <v>7814</v>
      </c>
      <c r="J1917" s="144" t="s">
        <v>7787</v>
      </c>
      <c r="K1917" s="144" t="s">
        <v>7786</v>
      </c>
      <c r="L1917" s="204" t="s">
        <v>3743</v>
      </c>
      <c r="M1917" s="204" t="s">
        <v>3744</v>
      </c>
      <c r="N1917" s="234"/>
      <c r="O1917" s="237"/>
      <c r="P1917" s="235">
        <f t="shared" ca="1" si="59"/>
        <v>43509</v>
      </c>
      <c r="Q1917" s="236" t="str">
        <f t="shared" si="62"/>
        <v>ТАК</v>
      </c>
      <c r="R1917" s="152" t="s">
        <v>8699</v>
      </c>
      <c r="S1917" s="152" t="s">
        <v>9716</v>
      </c>
      <c r="T1917" s="80" t="s">
        <v>9782</v>
      </c>
      <c r="U1917" s="65" t="s">
        <v>9782</v>
      </c>
      <c r="V1917" s="146"/>
    </row>
    <row r="1918" spans="1:22" ht="27.2" x14ac:dyDescent="0.25">
      <c r="A1918" s="258">
        <v>1396</v>
      </c>
      <c r="B1918" s="139">
        <f>SUBTOTAL(103,C$4:$C1918)</f>
        <v>1816</v>
      </c>
      <c r="C1918" s="142" t="s">
        <v>1116</v>
      </c>
      <c r="D1918" s="202" t="s">
        <v>7676</v>
      </c>
      <c r="E1918" s="205" t="s">
        <v>7847</v>
      </c>
      <c r="F1918" s="205" t="s">
        <v>10524</v>
      </c>
      <c r="G1918" s="203" t="s">
        <v>7731</v>
      </c>
      <c r="H1918" s="144" t="s">
        <v>7424</v>
      </c>
      <c r="I1918" s="144" t="s">
        <v>7817</v>
      </c>
      <c r="J1918" s="144" t="s">
        <v>7795</v>
      </c>
      <c r="K1918" s="144" t="s">
        <v>7794</v>
      </c>
      <c r="L1918" s="204" t="s">
        <v>3743</v>
      </c>
      <c r="M1918" s="204" t="s">
        <v>3744</v>
      </c>
      <c r="N1918" s="234"/>
      <c r="O1918" s="237"/>
      <c r="P1918" s="235">
        <f t="shared" ca="1" si="59"/>
        <v>43509</v>
      </c>
      <c r="Q1918" s="236" t="str">
        <f t="shared" si="62"/>
        <v>ТАК</v>
      </c>
      <c r="R1918" s="152" t="s">
        <v>8699</v>
      </c>
      <c r="S1918" s="152" t="s">
        <v>9717</v>
      </c>
      <c r="T1918" s="80" t="s">
        <v>9783</v>
      </c>
      <c r="U1918" s="65" t="s">
        <v>9784</v>
      </c>
      <c r="V1918" s="146"/>
    </row>
    <row r="1919" spans="1:22" ht="27.2" x14ac:dyDescent="0.25">
      <c r="A1919" s="258">
        <v>1397</v>
      </c>
      <c r="B1919" s="139">
        <f>SUBTOTAL(103,C$4:$C1919)</f>
        <v>1817</v>
      </c>
      <c r="C1919" s="142" t="s">
        <v>1109</v>
      </c>
      <c r="D1919" s="202" t="s">
        <v>7682</v>
      </c>
      <c r="E1919" s="205" t="s">
        <v>7852</v>
      </c>
      <c r="F1919" s="205" t="s">
        <v>10572</v>
      </c>
      <c r="G1919" s="203" t="s">
        <v>7731</v>
      </c>
      <c r="H1919" s="144" t="s">
        <v>7426</v>
      </c>
      <c r="I1919" s="144" t="s">
        <v>7819</v>
      </c>
      <c r="J1919" s="144" t="s">
        <v>7805</v>
      </c>
      <c r="K1919" s="144" t="s">
        <v>7804</v>
      </c>
      <c r="L1919" s="204" t="s">
        <v>3743</v>
      </c>
      <c r="M1919" s="204" t="s">
        <v>3744</v>
      </c>
      <c r="N1919" s="234"/>
      <c r="O1919" s="237"/>
      <c r="P1919" s="235">
        <f t="shared" ca="1" si="59"/>
        <v>43509</v>
      </c>
      <c r="Q1919" s="236" t="str">
        <f t="shared" si="62"/>
        <v>ТАК</v>
      </c>
      <c r="R1919" s="152" t="s">
        <v>8699</v>
      </c>
      <c r="S1919" s="152" t="s">
        <v>9718</v>
      </c>
      <c r="T1919" s="80" t="s">
        <v>9785</v>
      </c>
      <c r="U1919" s="65" t="s">
        <v>9785</v>
      </c>
      <c r="V1919" s="146"/>
    </row>
    <row r="1920" spans="1:22" ht="51.65" x14ac:dyDescent="0.25">
      <c r="A1920" s="262">
        <v>1398</v>
      </c>
      <c r="B1920" s="139">
        <f>SUBTOTAL(103,C$4:$C1920)</f>
        <v>1818</v>
      </c>
      <c r="C1920" s="142" t="s">
        <v>1115</v>
      </c>
      <c r="D1920" s="202">
        <v>42092130</v>
      </c>
      <c r="E1920" s="205" t="s">
        <v>7413</v>
      </c>
      <c r="F1920" s="205" t="s">
        <v>7414</v>
      </c>
      <c r="G1920" s="138" t="s">
        <v>2588</v>
      </c>
      <c r="H1920" s="144" t="s">
        <v>7425</v>
      </c>
      <c r="I1920" s="144" t="s">
        <v>7429</v>
      </c>
      <c r="J1920" s="144" t="s">
        <v>7491</v>
      </c>
      <c r="K1920" s="144" t="s">
        <v>7492</v>
      </c>
      <c r="L1920" s="204" t="s">
        <v>1609</v>
      </c>
      <c r="M1920" s="204" t="s">
        <v>1608</v>
      </c>
      <c r="N1920" s="234"/>
      <c r="O1920" s="237"/>
      <c r="P1920" s="235">
        <f t="shared" ca="1" si="59"/>
        <v>43509</v>
      </c>
      <c r="Q1920" s="236" t="str">
        <f t="shared" si="62"/>
        <v>ТАК</v>
      </c>
      <c r="R1920" s="152" t="s">
        <v>8699</v>
      </c>
      <c r="S1920" s="152" t="s">
        <v>9720</v>
      </c>
      <c r="T1920" s="80" t="s">
        <v>9786</v>
      </c>
      <c r="U1920" s="65" t="s">
        <v>9786</v>
      </c>
      <c r="V1920" s="146"/>
    </row>
    <row r="1921" spans="1:22" ht="27.2" x14ac:dyDescent="0.25">
      <c r="A1921" s="263"/>
      <c r="B1921" s="139">
        <f>SUBTOTAL(103,C$4:$C1921)</f>
        <v>1819</v>
      </c>
      <c r="C1921" s="142" t="s">
        <v>1115</v>
      </c>
      <c r="D1921" s="202" t="s">
        <v>7668</v>
      </c>
      <c r="E1921" s="205" t="s">
        <v>7413</v>
      </c>
      <c r="F1921" s="205" t="s">
        <v>7710</v>
      </c>
      <c r="G1921" s="203" t="s">
        <v>7731</v>
      </c>
      <c r="H1921" s="144" t="s">
        <v>7624</v>
      </c>
      <c r="I1921" s="144" t="s">
        <v>7814</v>
      </c>
      <c r="J1921" s="144" t="s">
        <v>7491</v>
      </c>
      <c r="K1921" s="144" t="s">
        <v>7492</v>
      </c>
      <c r="L1921" s="204" t="s">
        <v>3743</v>
      </c>
      <c r="M1921" s="204" t="s">
        <v>3744</v>
      </c>
      <c r="N1921" s="234"/>
      <c r="O1921" s="237"/>
      <c r="P1921" s="235">
        <f t="shared" ca="1" si="59"/>
        <v>43509</v>
      </c>
      <c r="Q1921" s="236" t="str">
        <f t="shared" si="62"/>
        <v>ТАК</v>
      </c>
      <c r="R1921" s="152" t="s">
        <v>8699</v>
      </c>
      <c r="S1921" s="152" t="s">
        <v>9722</v>
      </c>
      <c r="T1921" s="80" t="s">
        <v>9787</v>
      </c>
      <c r="U1921" s="231" t="s">
        <v>8298</v>
      </c>
      <c r="V1921" s="146"/>
    </row>
    <row r="1922" spans="1:22" ht="25.85" x14ac:dyDescent="0.25">
      <c r="A1922" s="258">
        <v>1399</v>
      </c>
      <c r="B1922" s="139">
        <f>SUBTOTAL(103,C$4:$C1922)</f>
        <v>1820</v>
      </c>
      <c r="C1922" s="142" t="s">
        <v>1123</v>
      </c>
      <c r="D1922" s="202" t="s">
        <v>10615</v>
      </c>
      <c r="E1922" s="205" t="s">
        <v>10670</v>
      </c>
      <c r="F1922" s="205" t="s">
        <v>10626</v>
      </c>
      <c r="G1922" s="203" t="s">
        <v>2583</v>
      </c>
      <c r="H1922" s="144" t="s">
        <v>10644</v>
      </c>
      <c r="I1922" s="144" t="s">
        <v>10652</v>
      </c>
      <c r="J1922" s="144"/>
      <c r="K1922" s="144" t="s">
        <v>10632</v>
      </c>
      <c r="L1922" s="204" t="s">
        <v>394</v>
      </c>
      <c r="M1922" s="204" t="s">
        <v>395</v>
      </c>
      <c r="N1922" s="234"/>
      <c r="O1922" s="237"/>
      <c r="P1922" s="235">
        <f t="shared" ca="1" si="59"/>
        <v>43509</v>
      </c>
      <c r="Q1922" s="236" t="str">
        <f t="shared" si="62"/>
        <v>ТАК</v>
      </c>
      <c r="R1922" s="152" t="s">
        <v>8699</v>
      </c>
      <c r="S1922" s="152" t="s">
        <v>10671</v>
      </c>
      <c r="T1922" s="80" t="s">
        <v>10640</v>
      </c>
      <c r="U1922" s="238" t="s">
        <v>8298</v>
      </c>
      <c r="V1922" s="146"/>
    </row>
    <row r="1923" spans="1:22" ht="27.2" x14ac:dyDescent="0.25">
      <c r="A1923" s="262">
        <v>1400</v>
      </c>
      <c r="B1923" s="139">
        <f>SUBTOTAL(103,C$4:$C1923)</f>
        <v>1821</v>
      </c>
      <c r="C1923" s="142" t="s">
        <v>1109</v>
      </c>
      <c r="D1923" s="202" t="s">
        <v>7659</v>
      </c>
      <c r="E1923" s="205" t="s">
        <v>7833</v>
      </c>
      <c r="F1923" s="205" t="s">
        <v>7701</v>
      </c>
      <c r="G1923" s="203" t="s">
        <v>7731</v>
      </c>
      <c r="H1923" s="144" t="s">
        <v>7885</v>
      </c>
      <c r="I1923" s="144" t="s">
        <v>8057</v>
      </c>
      <c r="J1923" s="144" t="s">
        <v>7762</v>
      </c>
      <c r="K1923" s="144" t="s">
        <v>7761</v>
      </c>
      <c r="L1923" s="204" t="s">
        <v>3743</v>
      </c>
      <c r="M1923" s="204" t="s">
        <v>3744</v>
      </c>
      <c r="N1923" s="234"/>
      <c r="O1923" s="237"/>
      <c r="P1923" s="235">
        <f t="shared" ca="1" si="59"/>
        <v>43509</v>
      </c>
      <c r="Q1923" s="236" t="str">
        <f t="shared" si="62"/>
        <v>ТАК</v>
      </c>
      <c r="R1923" s="152" t="s">
        <v>8699</v>
      </c>
      <c r="S1923" s="152" t="s">
        <v>9723</v>
      </c>
      <c r="T1923" s="80" t="s">
        <v>9788</v>
      </c>
      <c r="U1923" s="65" t="s">
        <v>9789</v>
      </c>
      <c r="V1923" s="146"/>
    </row>
    <row r="1924" spans="1:22" ht="27.2" hidden="1" x14ac:dyDescent="0.2">
      <c r="A1924" s="263"/>
      <c r="B1924" s="191">
        <f>SUBTOTAL(103,C$4:$C1924)</f>
        <v>1821</v>
      </c>
      <c r="C1924" s="193" t="s">
        <v>1109</v>
      </c>
      <c r="D1924" s="184" t="s">
        <v>7659</v>
      </c>
      <c r="E1924" s="188" t="s">
        <v>7833</v>
      </c>
      <c r="F1924" s="188" t="s">
        <v>7701</v>
      </c>
      <c r="G1924" s="189" t="s">
        <v>7731</v>
      </c>
      <c r="H1924" s="190" t="s">
        <v>7624</v>
      </c>
      <c r="I1924" s="187" t="s">
        <v>7814</v>
      </c>
      <c r="J1924" s="186" t="s">
        <v>7762</v>
      </c>
      <c r="K1924" s="186" t="s">
        <v>7761</v>
      </c>
      <c r="L1924" s="187" t="s">
        <v>3743</v>
      </c>
      <c r="M1924" s="187" t="s">
        <v>3744</v>
      </c>
      <c r="N1924" s="187" t="s">
        <v>8401</v>
      </c>
      <c r="O1924" s="190" t="s">
        <v>8400</v>
      </c>
      <c r="P1924" s="245">
        <f t="shared" ref="P1924:P1987" ca="1" si="63">TODAY()</f>
        <v>43509</v>
      </c>
      <c r="Q1924" s="246" t="str">
        <f t="shared" ca="1" si="62"/>
        <v>НІ</v>
      </c>
      <c r="R1924" s="247" t="s">
        <v>8699</v>
      </c>
      <c r="S1924" s="247" t="s">
        <v>9724</v>
      </c>
      <c r="T1924" s="251" t="s">
        <v>9790</v>
      </c>
      <c r="U1924" s="252" t="s">
        <v>8298</v>
      </c>
      <c r="V1924" s="249"/>
    </row>
    <row r="1925" spans="1:22" ht="27.2" x14ac:dyDescent="0.25">
      <c r="A1925" s="258">
        <v>1401</v>
      </c>
      <c r="B1925" s="139">
        <f>SUBTOTAL(103,C$4:$C1925)</f>
        <v>1822</v>
      </c>
      <c r="C1925" s="142" t="s">
        <v>1123</v>
      </c>
      <c r="D1925" s="202" t="s">
        <v>7672</v>
      </c>
      <c r="E1925" s="205" t="s">
        <v>7843</v>
      </c>
      <c r="F1925" s="205" t="s">
        <v>7714</v>
      </c>
      <c r="G1925" s="203" t="s">
        <v>7731</v>
      </c>
      <c r="H1925" s="144" t="s">
        <v>7624</v>
      </c>
      <c r="I1925" s="144" t="s">
        <v>7814</v>
      </c>
      <c r="J1925" s="144" t="s">
        <v>7783</v>
      </c>
      <c r="K1925" s="144" t="s">
        <v>7782</v>
      </c>
      <c r="L1925" s="204" t="s">
        <v>3743</v>
      </c>
      <c r="M1925" s="204" t="s">
        <v>3744</v>
      </c>
      <c r="N1925" s="234"/>
      <c r="O1925" s="237"/>
      <c r="P1925" s="235">
        <f t="shared" ca="1" si="63"/>
        <v>43509</v>
      </c>
      <c r="Q1925" s="236" t="str">
        <f t="shared" si="62"/>
        <v>ТАК</v>
      </c>
      <c r="R1925" s="152" t="s">
        <v>8699</v>
      </c>
      <c r="S1925" s="152" t="s">
        <v>9726</v>
      </c>
      <c r="T1925" s="80" t="s">
        <v>9791</v>
      </c>
      <c r="U1925" s="231" t="s">
        <v>8298</v>
      </c>
      <c r="V1925" s="146"/>
    </row>
    <row r="1926" spans="1:22" ht="27.2" x14ac:dyDescent="0.25">
      <c r="A1926" s="258">
        <v>1402</v>
      </c>
      <c r="B1926" s="139">
        <f>SUBTOTAL(103,C$4:$C1926)</f>
        <v>1823</v>
      </c>
      <c r="C1926" s="142" t="s">
        <v>1125</v>
      </c>
      <c r="D1926" s="202" t="s">
        <v>7644</v>
      </c>
      <c r="E1926" s="205" t="s">
        <v>7821</v>
      </c>
      <c r="F1926" s="205" t="s">
        <v>7688</v>
      </c>
      <c r="G1926" s="203" t="s">
        <v>7731</v>
      </c>
      <c r="H1926" s="144" t="s">
        <v>7624</v>
      </c>
      <c r="I1926" s="144" t="s">
        <v>7814</v>
      </c>
      <c r="J1926" s="144" t="s">
        <v>7733</v>
      </c>
      <c r="K1926" s="144" t="s">
        <v>7732</v>
      </c>
      <c r="L1926" s="204" t="s">
        <v>3743</v>
      </c>
      <c r="M1926" s="204" t="s">
        <v>3744</v>
      </c>
      <c r="N1926" s="234"/>
      <c r="O1926" s="237"/>
      <c r="P1926" s="235">
        <f t="shared" ca="1" si="63"/>
        <v>43509</v>
      </c>
      <c r="Q1926" s="236" t="str">
        <f t="shared" si="62"/>
        <v>ТАК</v>
      </c>
      <c r="R1926" s="152" t="s">
        <v>8699</v>
      </c>
      <c r="S1926" s="152" t="s">
        <v>10566</v>
      </c>
      <c r="T1926" s="125" t="s">
        <v>10567</v>
      </c>
      <c r="U1926" s="231" t="s">
        <v>8298</v>
      </c>
      <c r="V1926" s="146"/>
    </row>
    <row r="1927" spans="1:22" ht="27.2" x14ac:dyDescent="0.25">
      <c r="A1927" s="258">
        <v>1403</v>
      </c>
      <c r="B1927" s="139">
        <f>SUBTOTAL(103,C$4:$C1927)</f>
        <v>1824</v>
      </c>
      <c r="C1927" s="142" t="s">
        <v>1129</v>
      </c>
      <c r="D1927" s="202" t="s">
        <v>7662</v>
      </c>
      <c r="E1927" s="205" t="s">
        <v>7836</v>
      </c>
      <c r="F1927" s="205" t="s">
        <v>7704</v>
      </c>
      <c r="G1927" s="203" t="s">
        <v>7731</v>
      </c>
      <c r="H1927" s="144" t="s">
        <v>7624</v>
      </c>
      <c r="I1927" s="144" t="s">
        <v>7814</v>
      </c>
      <c r="J1927" s="144" t="s">
        <v>7767</v>
      </c>
      <c r="K1927" s="144" t="s">
        <v>7766</v>
      </c>
      <c r="L1927" s="204" t="s">
        <v>3743</v>
      </c>
      <c r="M1927" s="204" t="s">
        <v>3744</v>
      </c>
      <c r="N1927" s="234"/>
      <c r="O1927" s="237"/>
      <c r="P1927" s="235">
        <f t="shared" ca="1" si="63"/>
        <v>43509</v>
      </c>
      <c r="Q1927" s="236" t="str">
        <f t="shared" si="62"/>
        <v>ТАК</v>
      </c>
      <c r="R1927" s="152" t="s">
        <v>8699</v>
      </c>
      <c r="S1927" s="152" t="s">
        <v>9727</v>
      </c>
      <c r="T1927" s="80" t="s">
        <v>9792</v>
      </c>
      <c r="U1927" s="65" t="s">
        <v>9793</v>
      </c>
      <c r="V1927" s="146"/>
    </row>
    <row r="1928" spans="1:22" ht="27.2" x14ac:dyDescent="0.25">
      <c r="A1928" s="258">
        <v>1404</v>
      </c>
      <c r="B1928" s="139">
        <f>SUBTOTAL(103,C$4:$C1928)</f>
        <v>1825</v>
      </c>
      <c r="C1928" s="142" t="s">
        <v>1107</v>
      </c>
      <c r="D1928" s="202" t="s">
        <v>7654</v>
      </c>
      <c r="E1928" s="205" t="s">
        <v>7829</v>
      </c>
      <c r="F1928" s="205" t="s">
        <v>7696</v>
      </c>
      <c r="G1928" s="203" t="s">
        <v>7731</v>
      </c>
      <c r="H1928" s="144" t="s">
        <v>7624</v>
      </c>
      <c r="I1928" s="144" t="s">
        <v>7814</v>
      </c>
      <c r="J1928" s="144" t="s">
        <v>7753</v>
      </c>
      <c r="K1928" s="144" t="s">
        <v>7752</v>
      </c>
      <c r="L1928" s="204" t="s">
        <v>3743</v>
      </c>
      <c r="M1928" s="204" t="s">
        <v>3744</v>
      </c>
      <c r="N1928" s="234"/>
      <c r="O1928" s="237"/>
      <c r="P1928" s="235">
        <f t="shared" ca="1" si="63"/>
        <v>43509</v>
      </c>
      <c r="Q1928" s="236" t="str">
        <f t="shared" si="62"/>
        <v>ТАК</v>
      </c>
      <c r="R1928" s="152" t="s">
        <v>8699</v>
      </c>
      <c r="S1928" s="152" t="s">
        <v>9728</v>
      </c>
      <c r="T1928" s="80" t="s">
        <v>9794</v>
      </c>
      <c r="U1928" s="231" t="s">
        <v>8298</v>
      </c>
      <c r="V1928" s="146"/>
    </row>
    <row r="1929" spans="1:22" ht="51.65" x14ac:dyDescent="0.25">
      <c r="A1929" s="258">
        <v>1405</v>
      </c>
      <c r="B1929" s="139">
        <f>SUBTOTAL(103,C$4:$C1929)</f>
        <v>1826</v>
      </c>
      <c r="C1929" s="142" t="s">
        <v>1104</v>
      </c>
      <c r="D1929" s="202">
        <v>42107644</v>
      </c>
      <c r="E1929" s="205" t="s">
        <v>8064</v>
      </c>
      <c r="F1929" s="205" t="s">
        <v>8808</v>
      </c>
      <c r="G1929" s="138" t="s">
        <v>2588</v>
      </c>
      <c r="H1929" s="144" t="s">
        <v>7996</v>
      </c>
      <c r="I1929" s="144" t="s">
        <v>8106</v>
      </c>
      <c r="J1929" s="144" t="s">
        <v>8092</v>
      </c>
      <c r="K1929" s="144" t="s">
        <v>8093</v>
      </c>
      <c r="L1929" s="204" t="s">
        <v>1609</v>
      </c>
      <c r="M1929" s="204" t="s">
        <v>1608</v>
      </c>
      <c r="N1929" s="234"/>
      <c r="O1929" s="237"/>
      <c r="P1929" s="235">
        <f t="shared" ca="1" si="63"/>
        <v>43509</v>
      </c>
      <c r="Q1929" s="236" t="str">
        <f t="shared" si="62"/>
        <v>ТАК</v>
      </c>
      <c r="R1929" s="152" t="s">
        <v>8699</v>
      </c>
      <c r="S1929" s="152" t="s">
        <v>9730</v>
      </c>
      <c r="T1929" s="80" t="s">
        <v>9795</v>
      </c>
      <c r="U1929" s="65" t="s">
        <v>9795</v>
      </c>
      <c r="V1929" s="146"/>
    </row>
    <row r="1930" spans="1:22" ht="27.2" x14ac:dyDescent="0.25">
      <c r="A1930" s="258">
        <v>1406</v>
      </c>
      <c r="B1930" s="139">
        <f>SUBTOTAL(103,C$4:$C1930)</f>
        <v>1827</v>
      </c>
      <c r="C1930" s="142" t="s">
        <v>1127</v>
      </c>
      <c r="D1930" s="202" t="s">
        <v>8545</v>
      </c>
      <c r="E1930" s="205" t="s">
        <v>8604</v>
      </c>
      <c r="F1930" s="205" t="s">
        <v>8553</v>
      </c>
      <c r="G1930" s="203" t="s">
        <v>7731</v>
      </c>
      <c r="H1930" s="144" t="s">
        <v>8541</v>
      </c>
      <c r="I1930" s="144" t="s">
        <v>8582</v>
      </c>
      <c r="J1930" s="144" t="s">
        <v>8567</v>
      </c>
      <c r="K1930" s="144" t="s">
        <v>8579</v>
      </c>
      <c r="L1930" s="204" t="s">
        <v>3743</v>
      </c>
      <c r="M1930" s="204" t="s">
        <v>3744</v>
      </c>
      <c r="N1930" s="234"/>
      <c r="O1930" s="237"/>
      <c r="P1930" s="235">
        <f t="shared" ca="1" si="63"/>
        <v>43509</v>
      </c>
      <c r="Q1930" s="236" t="str">
        <f t="shared" si="62"/>
        <v>ТАК</v>
      </c>
      <c r="R1930" s="152" t="s">
        <v>8699</v>
      </c>
      <c r="S1930" s="152" t="s">
        <v>9731</v>
      </c>
      <c r="T1930" s="80" t="s">
        <v>9796</v>
      </c>
      <c r="U1930" s="231" t="s">
        <v>8298</v>
      </c>
      <c r="V1930" s="146"/>
    </row>
    <row r="1931" spans="1:22" ht="27.2" x14ac:dyDescent="0.25">
      <c r="A1931" s="258">
        <v>1407</v>
      </c>
      <c r="B1931" s="139">
        <f>SUBTOTAL(103,C$4:$C1931)</f>
        <v>1828</v>
      </c>
      <c r="C1931" s="142" t="s">
        <v>1116</v>
      </c>
      <c r="D1931" s="202" t="s">
        <v>7664</v>
      </c>
      <c r="E1931" s="205" t="s">
        <v>7837</v>
      </c>
      <c r="F1931" s="205" t="s">
        <v>7706</v>
      </c>
      <c r="G1931" s="203" t="s">
        <v>7731</v>
      </c>
      <c r="H1931" s="144" t="s">
        <v>7624</v>
      </c>
      <c r="I1931" s="144" t="s">
        <v>7814</v>
      </c>
      <c r="J1931" s="144" t="s">
        <v>7769</v>
      </c>
      <c r="K1931" s="144" t="s">
        <v>7768</v>
      </c>
      <c r="L1931" s="204" t="s">
        <v>3743</v>
      </c>
      <c r="M1931" s="204" t="s">
        <v>3744</v>
      </c>
      <c r="N1931" s="234"/>
      <c r="O1931" s="237"/>
      <c r="P1931" s="235">
        <f t="shared" ca="1" si="63"/>
        <v>43509</v>
      </c>
      <c r="Q1931" s="236" t="str">
        <f t="shared" si="62"/>
        <v>ТАК</v>
      </c>
      <c r="R1931" s="152" t="s">
        <v>8699</v>
      </c>
      <c r="S1931" s="152" t="s">
        <v>8755</v>
      </c>
      <c r="T1931" s="80" t="s">
        <v>9797</v>
      </c>
      <c r="U1931" s="65" t="s">
        <v>9798</v>
      </c>
      <c r="V1931" s="146"/>
    </row>
    <row r="1932" spans="1:22" ht="27.2" x14ac:dyDescent="0.25">
      <c r="A1932" s="258">
        <v>1408</v>
      </c>
      <c r="B1932" s="139">
        <f>SUBTOTAL(103,C$4:$C1932)</f>
        <v>1829</v>
      </c>
      <c r="C1932" s="142" t="s">
        <v>1117</v>
      </c>
      <c r="D1932" s="202" t="s">
        <v>7653</v>
      </c>
      <c r="E1932" s="205" t="s">
        <v>7828</v>
      </c>
      <c r="F1932" s="205" t="s">
        <v>4418</v>
      </c>
      <c r="G1932" s="203" t="s">
        <v>7731</v>
      </c>
      <c r="H1932" s="144" t="s">
        <v>7624</v>
      </c>
      <c r="I1932" s="144" t="s">
        <v>7814</v>
      </c>
      <c r="J1932" s="144" t="s">
        <v>7751</v>
      </c>
      <c r="K1932" s="144" t="s">
        <v>7750</v>
      </c>
      <c r="L1932" s="204" t="s">
        <v>3743</v>
      </c>
      <c r="M1932" s="204" t="s">
        <v>3744</v>
      </c>
      <c r="N1932" s="234"/>
      <c r="O1932" s="237"/>
      <c r="P1932" s="235">
        <f t="shared" ca="1" si="63"/>
        <v>43509</v>
      </c>
      <c r="Q1932" s="236" t="str">
        <f t="shared" si="62"/>
        <v>ТАК</v>
      </c>
      <c r="R1932" s="152" t="s">
        <v>8699</v>
      </c>
      <c r="S1932" s="152" t="s">
        <v>9733</v>
      </c>
      <c r="T1932" s="80" t="s">
        <v>9799</v>
      </c>
      <c r="U1932" s="65" t="s">
        <v>9800</v>
      </c>
      <c r="V1932" s="146"/>
    </row>
    <row r="1933" spans="1:22" ht="25.85" x14ac:dyDescent="0.25">
      <c r="A1933" s="258">
        <v>1409</v>
      </c>
      <c r="B1933" s="139">
        <f>SUBTOTAL(103,C$4:$C1933)</f>
        <v>1830</v>
      </c>
      <c r="C1933" s="142" t="s">
        <v>1117</v>
      </c>
      <c r="D1933" s="202" t="s">
        <v>10046</v>
      </c>
      <c r="E1933" s="205" t="s">
        <v>10130</v>
      </c>
      <c r="F1933" s="205" t="s">
        <v>10069</v>
      </c>
      <c r="G1933" s="203" t="s">
        <v>2583</v>
      </c>
      <c r="H1933" s="144" t="s">
        <v>10101</v>
      </c>
      <c r="I1933" s="144" t="s">
        <v>10112</v>
      </c>
      <c r="J1933" s="221"/>
      <c r="K1933" s="144" t="s">
        <v>10087</v>
      </c>
      <c r="L1933" s="204" t="s">
        <v>394</v>
      </c>
      <c r="M1933" s="204" t="s">
        <v>395</v>
      </c>
      <c r="N1933" s="234"/>
      <c r="O1933" s="237"/>
      <c r="P1933" s="235">
        <f t="shared" ca="1" si="63"/>
        <v>43509</v>
      </c>
      <c r="Q1933" s="236" t="str">
        <f t="shared" si="62"/>
        <v>ТАК</v>
      </c>
      <c r="R1933" s="152" t="s">
        <v>8699</v>
      </c>
      <c r="S1933" s="152" t="s">
        <v>10131</v>
      </c>
      <c r="T1933" s="239" t="s">
        <v>10164</v>
      </c>
      <c r="U1933" s="238" t="s">
        <v>8298</v>
      </c>
      <c r="V1933" s="146"/>
    </row>
    <row r="1934" spans="1:22" ht="27.2" x14ac:dyDescent="0.25">
      <c r="A1934" s="258">
        <v>1410</v>
      </c>
      <c r="B1934" s="139">
        <f>SUBTOTAL(103,C$4:$C1934)</f>
        <v>1831</v>
      </c>
      <c r="C1934" s="142" t="s">
        <v>1114</v>
      </c>
      <c r="D1934" s="202" t="s">
        <v>7656</v>
      </c>
      <c r="E1934" s="205" t="s">
        <v>7910</v>
      </c>
      <c r="F1934" s="205" t="s">
        <v>7698</v>
      </c>
      <c r="G1934" s="203" t="s">
        <v>7731</v>
      </c>
      <c r="H1934" s="144" t="s">
        <v>7624</v>
      </c>
      <c r="I1934" s="144" t="s">
        <v>7814</v>
      </c>
      <c r="J1934" s="144" t="s">
        <v>7756</v>
      </c>
      <c r="K1934" s="144" t="s">
        <v>7755</v>
      </c>
      <c r="L1934" s="204" t="s">
        <v>3743</v>
      </c>
      <c r="M1934" s="204" t="s">
        <v>3744</v>
      </c>
      <c r="N1934" s="234"/>
      <c r="O1934" s="237"/>
      <c r="P1934" s="235">
        <f t="shared" ca="1" si="63"/>
        <v>43509</v>
      </c>
      <c r="Q1934" s="236" t="str">
        <f t="shared" si="62"/>
        <v>ТАК</v>
      </c>
      <c r="R1934" s="152" t="s">
        <v>8699</v>
      </c>
      <c r="S1934" s="152" t="s">
        <v>9734</v>
      </c>
      <c r="T1934" s="80" t="s">
        <v>9801</v>
      </c>
      <c r="U1934" s="65" t="s">
        <v>9802</v>
      </c>
      <c r="V1934" s="146"/>
    </row>
    <row r="1935" spans="1:22" ht="27.2" x14ac:dyDescent="0.25">
      <c r="A1935" s="258">
        <v>1411</v>
      </c>
      <c r="B1935" s="139">
        <f>SUBTOTAL(103,C$4:$C1935)</f>
        <v>1832</v>
      </c>
      <c r="C1935" s="142" t="s">
        <v>1130</v>
      </c>
      <c r="D1935" s="202" t="s">
        <v>7666</v>
      </c>
      <c r="E1935" s="205" t="s">
        <v>7838</v>
      </c>
      <c r="F1935" s="205" t="s">
        <v>7708</v>
      </c>
      <c r="G1935" s="203" t="s">
        <v>7731</v>
      </c>
      <c r="H1935" s="144" t="s">
        <v>7624</v>
      </c>
      <c r="I1935" s="144" t="s">
        <v>7814</v>
      </c>
      <c r="J1935" s="144" t="s">
        <v>7773</v>
      </c>
      <c r="K1935" s="144" t="s">
        <v>7772</v>
      </c>
      <c r="L1935" s="204" t="s">
        <v>3743</v>
      </c>
      <c r="M1935" s="204" t="s">
        <v>3744</v>
      </c>
      <c r="N1935" s="234"/>
      <c r="O1935" s="237"/>
      <c r="P1935" s="235">
        <f t="shared" ca="1" si="63"/>
        <v>43509</v>
      </c>
      <c r="Q1935" s="236" t="str">
        <f t="shared" si="62"/>
        <v>ТАК</v>
      </c>
      <c r="R1935" s="152" t="s">
        <v>8699</v>
      </c>
      <c r="S1935" s="152" t="s">
        <v>9735</v>
      </c>
      <c r="T1935" s="80" t="s">
        <v>9803</v>
      </c>
      <c r="U1935" s="65" t="s">
        <v>9804</v>
      </c>
      <c r="V1935" s="146"/>
    </row>
    <row r="1936" spans="1:22" ht="27.2" x14ac:dyDescent="0.25">
      <c r="A1936" s="258">
        <v>1412</v>
      </c>
      <c r="B1936" s="139">
        <f>SUBTOTAL(103,C$4:$C1936)</f>
        <v>1833</v>
      </c>
      <c r="C1936" s="142" t="s">
        <v>1121</v>
      </c>
      <c r="D1936" s="202" t="s">
        <v>7667</v>
      </c>
      <c r="E1936" s="205" t="s">
        <v>7839</v>
      </c>
      <c r="F1936" s="205" t="s">
        <v>7709</v>
      </c>
      <c r="G1936" s="203" t="s">
        <v>7731</v>
      </c>
      <c r="H1936" s="144" t="s">
        <v>7624</v>
      </c>
      <c r="I1936" s="144" t="s">
        <v>7814</v>
      </c>
      <c r="J1936" s="144" t="s">
        <v>7775</v>
      </c>
      <c r="K1936" s="144" t="s">
        <v>7774</v>
      </c>
      <c r="L1936" s="204" t="s">
        <v>3743</v>
      </c>
      <c r="M1936" s="204" t="s">
        <v>3744</v>
      </c>
      <c r="N1936" s="234"/>
      <c r="O1936" s="237"/>
      <c r="P1936" s="235">
        <f t="shared" ca="1" si="63"/>
        <v>43509</v>
      </c>
      <c r="Q1936" s="236" t="str">
        <f t="shared" si="62"/>
        <v>ТАК</v>
      </c>
      <c r="R1936" s="152" t="s">
        <v>8699</v>
      </c>
      <c r="S1936" s="152" t="s">
        <v>9736</v>
      </c>
      <c r="T1936" s="80" t="s">
        <v>9805</v>
      </c>
      <c r="U1936" s="65" t="s">
        <v>9806</v>
      </c>
      <c r="V1936" s="146"/>
    </row>
    <row r="1937" spans="1:22" ht="51.65" x14ac:dyDescent="0.25">
      <c r="A1937" s="258">
        <v>1413</v>
      </c>
      <c r="B1937" s="139">
        <f>SUBTOTAL(103,C$4:$C1937)</f>
        <v>1834</v>
      </c>
      <c r="C1937" s="142" t="s">
        <v>1104</v>
      </c>
      <c r="D1937" s="202">
        <v>42143593</v>
      </c>
      <c r="E1937" s="205" t="s">
        <v>8068</v>
      </c>
      <c r="F1937" s="205" t="s">
        <v>8079</v>
      </c>
      <c r="G1937" s="138" t="s">
        <v>2588</v>
      </c>
      <c r="H1937" s="144" t="s">
        <v>7885</v>
      </c>
      <c r="I1937" s="144" t="s">
        <v>8108</v>
      </c>
      <c r="J1937" s="144" t="s">
        <v>8100</v>
      </c>
      <c r="K1937" s="144" t="s">
        <v>8101</v>
      </c>
      <c r="L1937" s="204" t="s">
        <v>1609</v>
      </c>
      <c r="M1937" s="204" t="s">
        <v>1608</v>
      </c>
      <c r="N1937" s="234"/>
      <c r="O1937" s="237"/>
      <c r="P1937" s="235">
        <f t="shared" ca="1" si="63"/>
        <v>43509</v>
      </c>
      <c r="Q1937" s="236" t="str">
        <f t="shared" si="62"/>
        <v>ТАК</v>
      </c>
      <c r="R1937" s="152" t="s">
        <v>8699</v>
      </c>
      <c r="S1937" s="152" t="s">
        <v>9738</v>
      </c>
      <c r="T1937" s="80" t="s">
        <v>9807</v>
      </c>
      <c r="U1937" s="231" t="s">
        <v>8298</v>
      </c>
      <c r="V1937" s="146"/>
    </row>
    <row r="1938" spans="1:22" ht="27.2" x14ac:dyDescent="0.25">
      <c r="A1938" s="258">
        <v>1414</v>
      </c>
      <c r="B1938" s="139">
        <f>SUBTOTAL(103,C$4:$C1938)</f>
        <v>1835</v>
      </c>
      <c r="C1938" s="142" t="s">
        <v>1106</v>
      </c>
      <c r="D1938" s="202" t="s">
        <v>7655</v>
      </c>
      <c r="E1938" s="205" t="s">
        <v>7830</v>
      </c>
      <c r="F1938" s="205" t="s">
        <v>10563</v>
      </c>
      <c r="G1938" s="203" t="s">
        <v>7731</v>
      </c>
      <c r="H1938" s="144" t="s">
        <v>7624</v>
      </c>
      <c r="I1938" s="144" t="s">
        <v>7814</v>
      </c>
      <c r="J1938" s="144" t="s">
        <v>7754</v>
      </c>
      <c r="K1938" s="144" t="s">
        <v>8765</v>
      </c>
      <c r="L1938" s="204" t="s">
        <v>3743</v>
      </c>
      <c r="M1938" s="204" t="s">
        <v>3744</v>
      </c>
      <c r="N1938" s="234"/>
      <c r="O1938" s="237"/>
      <c r="P1938" s="235">
        <f t="shared" ca="1" si="63"/>
        <v>43509</v>
      </c>
      <c r="Q1938" s="236" t="str">
        <f t="shared" si="62"/>
        <v>ТАК</v>
      </c>
      <c r="R1938" s="152" t="s">
        <v>8699</v>
      </c>
      <c r="S1938" s="152" t="s">
        <v>9740</v>
      </c>
      <c r="T1938" s="80" t="s">
        <v>9808</v>
      </c>
      <c r="U1938" s="65" t="s">
        <v>9809</v>
      </c>
      <c r="V1938" s="146"/>
    </row>
    <row r="1939" spans="1:22" ht="25.85" x14ac:dyDescent="0.25">
      <c r="A1939" s="258">
        <v>1415</v>
      </c>
      <c r="B1939" s="139">
        <f>SUBTOTAL(103,C$4:$C1939)</f>
        <v>1836</v>
      </c>
      <c r="C1939" s="142" t="s">
        <v>1116</v>
      </c>
      <c r="D1939" s="202" t="s">
        <v>10618</v>
      </c>
      <c r="E1939" s="205" t="s">
        <v>10675</v>
      </c>
      <c r="F1939" s="205" t="s">
        <v>10629</v>
      </c>
      <c r="G1939" s="203" t="s">
        <v>2583</v>
      </c>
      <c r="H1939" s="144" t="s">
        <v>10588</v>
      </c>
      <c r="I1939" s="144" t="s">
        <v>10655</v>
      </c>
      <c r="J1939" s="144"/>
      <c r="K1939" s="144" t="s">
        <v>10634</v>
      </c>
      <c r="L1939" s="204" t="s">
        <v>394</v>
      </c>
      <c r="M1939" s="204" t="s">
        <v>395</v>
      </c>
      <c r="N1939" s="234"/>
      <c r="O1939" s="237"/>
      <c r="P1939" s="235">
        <f t="shared" ca="1" si="63"/>
        <v>43509</v>
      </c>
      <c r="Q1939" s="236" t="str">
        <f t="shared" si="62"/>
        <v>ТАК</v>
      </c>
      <c r="R1939" s="152" t="s">
        <v>8699</v>
      </c>
      <c r="S1939" s="152" t="s">
        <v>10676</v>
      </c>
      <c r="T1939" s="80" t="s">
        <v>10642</v>
      </c>
      <c r="U1939" s="80" t="s">
        <v>10635</v>
      </c>
      <c r="V1939" s="146"/>
    </row>
    <row r="1940" spans="1:22" ht="54.35" x14ac:dyDescent="0.25">
      <c r="A1940" s="258">
        <v>1416</v>
      </c>
      <c r="B1940" s="139">
        <f>SUBTOTAL(103,C$4:$C1940)</f>
        <v>1837</v>
      </c>
      <c r="C1940" s="142" t="s">
        <v>1104</v>
      </c>
      <c r="D1940" s="202">
        <v>42155703</v>
      </c>
      <c r="E1940" s="205" t="s">
        <v>9164</v>
      </c>
      <c r="F1940" s="205" t="s">
        <v>9165</v>
      </c>
      <c r="G1940" s="138" t="s">
        <v>2588</v>
      </c>
      <c r="H1940" s="144" t="s">
        <v>8893</v>
      </c>
      <c r="I1940" s="144" t="s">
        <v>9152</v>
      </c>
      <c r="J1940" s="144" t="s">
        <v>9166</v>
      </c>
      <c r="K1940" s="144" t="s">
        <v>9167</v>
      </c>
      <c r="L1940" s="255" t="s">
        <v>1609</v>
      </c>
      <c r="M1940" s="255" t="s">
        <v>1608</v>
      </c>
      <c r="N1940" s="234"/>
      <c r="O1940" s="237"/>
      <c r="P1940" s="235">
        <f t="shared" ca="1" si="63"/>
        <v>43509</v>
      </c>
      <c r="Q1940" s="236" t="str">
        <f t="shared" si="62"/>
        <v>ТАК</v>
      </c>
      <c r="R1940" s="152" t="s">
        <v>8699</v>
      </c>
      <c r="S1940" s="152" t="s">
        <v>9741</v>
      </c>
      <c r="T1940" s="80" t="s">
        <v>9810</v>
      </c>
      <c r="U1940" s="231" t="s">
        <v>8298</v>
      </c>
      <c r="V1940" s="146"/>
    </row>
    <row r="1941" spans="1:22" ht="27.2" x14ac:dyDescent="0.25">
      <c r="A1941" s="258">
        <v>1417</v>
      </c>
      <c r="B1941" s="139">
        <f>SUBTOTAL(103,C$4:$C1941)</f>
        <v>1838</v>
      </c>
      <c r="C1941" s="142" t="s">
        <v>1112</v>
      </c>
      <c r="D1941" s="202" t="s">
        <v>7648</v>
      </c>
      <c r="E1941" s="205" t="s">
        <v>7825</v>
      </c>
      <c r="F1941" s="205" t="s">
        <v>7692</v>
      </c>
      <c r="G1941" s="203" t="s">
        <v>7731</v>
      </c>
      <c r="H1941" s="144" t="s">
        <v>7624</v>
      </c>
      <c r="I1941" s="144" t="s">
        <v>7814</v>
      </c>
      <c r="J1941" s="144" t="s">
        <v>7741</v>
      </c>
      <c r="K1941" s="144" t="s">
        <v>7740</v>
      </c>
      <c r="L1941" s="204" t="s">
        <v>3743</v>
      </c>
      <c r="M1941" s="204" t="s">
        <v>3744</v>
      </c>
      <c r="N1941" s="234"/>
      <c r="O1941" s="237"/>
      <c r="P1941" s="235">
        <f t="shared" ca="1" si="63"/>
        <v>43509</v>
      </c>
      <c r="Q1941" s="236" t="str">
        <f t="shared" si="62"/>
        <v>ТАК</v>
      </c>
      <c r="R1941" s="152" t="s">
        <v>8699</v>
      </c>
      <c r="S1941" s="152" t="s">
        <v>9742</v>
      </c>
      <c r="T1941" s="80" t="s">
        <v>9811</v>
      </c>
      <c r="U1941" s="231" t="s">
        <v>8298</v>
      </c>
      <c r="V1941" s="146"/>
    </row>
    <row r="1942" spans="1:22" ht="27.2" x14ac:dyDescent="0.25">
      <c r="A1942" s="262">
        <v>1418</v>
      </c>
      <c r="B1942" s="139">
        <f>SUBTOTAL(103,C$4:$C1942)</f>
        <v>1839</v>
      </c>
      <c r="C1942" s="142" t="s">
        <v>1109</v>
      </c>
      <c r="D1942" s="202" t="s">
        <v>8207</v>
      </c>
      <c r="E1942" s="205" t="s">
        <v>8285</v>
      </c>
      <c r="F1942" s="205" t="s">
        <v>8216</v>
      </c>
      <c r="G1942" s="203" t="s">
        <v>7731</v>
      </c>
      <c r="H1942" s="144" t="s">
        <v>8187</v>
      </c>
      <c r="I1942" s="144" t="s">
        <v>8243</v>
      </c>
      <c r="J1942" s="144" t="s">
        <v>8239</v>
      </c>
      <c r="K1942" s="144" t="s">
        <v>8226</v>
      </c>
      <c r="L1942" s="204" t="s">
        <v>3743</v>
      </c>
      <c r="M1942" s="204" t="s">
        <v>3744</v>
      </c>
      <c r="N1942" s="234"/>
      <c r="O1942" s="237"/>
      <c r="P1942" s="235">
        <f t="shared" ca="1" si="63"/>
        <v>43509</v>
      </c>
      <c r="Q1942" s="236" t="str">
        <f t="shared" si="62"/>
        <v>ТАК</v>
      </c>
      <c r="R1942" s="152" t="s">
        <v>8699</v>
      </c>
      <c r="S1942" s="152" t="s">
        <v>9743</v>
      </c>
      <c r="T1942" s="80" t="s">
        <v>9812</v>
      </c>
      <c r="U1942" s="231" t="s">
        <v>8298</v>
      </c>
      <c r="V1942" s="146"/>
    </row>
    <row r="1943" spans="1:22" ht="51.65" x14ac:dyDescent="0.25">
      <c r="A1943" s="263"/>
      <c r="B1943" s="139">
        <f>SUBTOTAL(103,C$4:$C1943)</f>
        <v>1840</v>
      </c>
      <c r="C1943" s="142" t="s">
        <v>1109</v>
      </c>
      <c r="D1943" s="202">
        <v>42165732</v>
      </c>
      <c r="E1943" s="205" t="s">
        <v>8285</v>
      </c>
      <c r="F1943" s="205" t="s">
        <v>8349</v>
      </c>
      <c r="G1943" s="138" t="s">
        <v>2588</v>
      </c>
      <c r="H1943" s="144" t="s">
        <v>8187</v>
      </c>
      <c r="I1943" s="144" t="s">
        <v>8381</v>
      </c>
      <c r="J1943" s="144" t="s">
        <v>8364</v>
      </c>
      <c r="K1943" s="144" t="s">
        <v>8374</v>
      </c>
      <c r="L1943" s="204" t="s">
        <v>1609</v>
      </c>
      <c r="M1943" s="204" t="s">
        <v>1608</v>
      </c>
      <c r="N1943" s="234"/>
      <c r="O1943" s="237"/>
      <c r="P1943" s="235">
        <f t="shared" ca="1" si="63"/>
        <v>43509</v>
      </c>
      <c r="Q1943" s="236" t="str">
        <f t="shared" ref="Q1943:Q1974" si="64">IF(VALUE(O1943)=0,"ТАК",IF(VALUE(O1943)&gt;VALUE(P1943),"ТАК","НІ"))</f>
        <v>ТАК</v>
      </c>
      <c r="R1943" s="152" t="s">
        <v>8699</v>
      </c>
      <c r="S1943" s="152" t="s">
        <v>9744</v>
      </c>
      <c r="T1943" s="80" t="s">
        <v>9813</v>
      </c>
      <c r="U1943" s="231" t="s">
        <v>8298</v>
      </c>
      <c r="V1943" s="146"/>
    </row>
    <row r="1944" spans="1:22" ht="54.35" x14ac:dyDescent="0.25">
      <c r="A1944" s="258">
        <v>1419</v>
      </c>
      <c r="B1944" s="139">
        <f>SUBTOTAL(103,C$4:$C1944)</f>
        <v>1841</v>
      </c>
      <c r="C1944" s="142" t="s">
        <v>1111</v>
      </c>
      <c r="D1944" s="202">
        <v>42170246</v>
      </c>
      <c r="E1944" s="205" t="s">
        <v>9185</v>
      </c>
      <c r="F1944" s="205" t="s">
        <v>9186</v>
      </c>
      <c r="G1944" s="138" t="s">
        <v>2588</v>
      </c>
      <c r="H1944" s="144" t="s">
        <v>8894</v>
      </c>
      <c r="I1944" s="144" t="s">
        <v>9170</v>
      </c>
      <c r="J1944" s="144" t="s">
        <v>9187</v>
      </c>
      <c r="K1944" s="144" t="s">
        <v>9188</v>
      </c>
      <c r="L1944" s="201" t="s">
        <v>1609</v>
      </c>
      <c r="M1944" s="201" t="s">
        <v>1608</v>
      </c>
      <c r="N1944" s="234"/>
      <c r="O1944" s="237"/>
      <c r="P1944" s="235">
        <f t="shared" ca="1" si="63"/>
        <v>43509</v>
      </c>
      <c r="Q1944" s="236" t="str">
        <f t="shared" si="64"/>
        <v>ТАК</v>
      </c>
      <c r="R1944" s="152" t="s">
        <v>8699</v>
      </c>
      <c r="S1944" s="152" t="s">
        <v>9745</v>
      </c>
      <c r="T1944" s="80" t="s">
        <v>9814</v>
      </c>
      <c r="U1944" s="65" t="s">
        <v>9815</v>
      </c>
      <c r="V1944" s="146"/>
    </row>
    <row r="1945" spans="1:22" ht="54.35" x14ac:dyDescent="0.25">
      <c r="A1945" s="258">
        <v>1420</v>
      </c>
      <c r="B1945" s="139">
        <f>SUBTOTAL(103,C$4:$C1945)</f>
        <v>1842</v>
      </c>
      <c r="C1945" s="142" t="s">
        <v>1104</v>
      </c>
      <c r="D1945" s="202">
        <v>42176880</v>
      </c>
      <c r="E1945" s="205" t="s">
        <v>9413</v>
      </c>
      <c r="F1945" s="205" t="s">
        <v>9414</v>
      </c>
      <c r="G1945" s="203" t="s">
        <v>2588</v>
      </c>
      <c r="H1945" s="144" t="s">
        <v>9409</v>
      </c>
      <c r="I1945" s="144" t="s">
        <v>9410</v>
      </c>
      <c r="J1945" s="144" t="s">
        <v>9415</v>
      </c>
      <c r="K1945" s="144" t="s">
        <v>9416</v>
      </c>
      <c r="L1945" s="255" t="s">
        <v>1609</v>
      </c>
      <c r="M1945" s="255" t="s">
        <v>1608</v>
      </c>
      <c r="N1945" s="234"/>
      <c r="O1945" s="237"/>
      <c r="P1945" s="235">
        <f t="shared" ca="1" si="63"/>
        <v>43509</v>
      </c>
      <c r="Q1945" s="236" t="str">
        <f t="shared" si="64"/>
        <v>ТАК</v>
      </c>
      <c r="R1945" s="152" t="s">
        <v>8699</v>
      </c>
      <c r="S1945" s="152" t="s">
        <v>9746</v>
      </c>
      <c r="T1945" s="80" t="s">
        <v>9816</v>
      </c>
      <c r="U1945" s="231" t="s">
        <v>8298</v>
      </c>
      <c r="V1945" s="146"/>
    </row>
    <row r="1946" spans="1:22" ht="54.35" x14ac:dyDescent="0.25">
      <c r="A1946" s="258">
        <v>1421</v>
      </c>
      <c r="B1946" s="139">
        <f>SUBTOTAL(103,C$4:$C1946)</f>
        <v>1843</v>
      </c>
      <c r="C1946" s="142" t="s">
        <v>1104</v>
      </c>
      <c r="D1946" s="202">
        <v>42177397</v>
      </c>
      <c r="E1946" s="205" t="s">
        <v>9417</v>
      </c>
      <c r="F1946" s="205" t="s">
        <v>9414</v>
      </c>
      <c r="G1946" s="203" t="s">
        <v>2588</v>
      </c>
      <c r="H1946" s="144" t="s">
        <v>9409</v>
      </c>
      <c r="I1946" s="144" t="s">
        <v>9410</v>
      </c>
      <c r="J1946" s="144" t="s">
        <v>9418</v>
      </c>
      <c r="K1946" s="144" t="s">
        <v>9419</v>
      </c>
      <c r="L1946" s="255" t="s">
        <v>1609</v>
      </c>
      <c r="M1946" s="255" t="s">
        <v>1608</v>
      </c>
      <c r="N1946" s="234"/>
      <c r="O1946" s="237"/>
      <c r="P1946" s="235">
        <f t="shared" ca="1" si="63"/>
        <v>43509</v>
      </c>
      <c r="Q1946" s="236" t="str">
        <f t="shared" si="64"/>
        <v>ТАК</v>
      </c>
      <c r="R1946" s="152" t="s">
        <v>8699</v>
      </c>
      <c r="S1946" s="152" t="s">
        <v>9747</v>
      </c>
      <c r="T1946" s="80" t="s">
        <v>9817</v>
      </c>
      <c r="U1946" s="65" t="s">
        <v>9818</v>
      </c>
      <c r="V1946" s="146"/>
    </row>
    <row r="1947" spans="1:22" ht="54.35" x14ac:dyDescent="0.25">
      <c r="A1947" s="258">
        <v>1422</v>
      </c>
      <c r="B1947" s="139">
        <f>SUBTOTAL(103,C$4:$C1947)</f>
        <v>1844</v>
      </c>
      <c r="C1947" s="142" t="s">
        <v>1111</v>
      </c>
      <c r="D1947" s="202">
        <v>42181214</v>
      </c>
      <c r="E1947" s="205" t="s">
        <v>9147</v>
      </c>
      <c r="F1947" s="205" t="s">
        <v>9148</v>
      </c>
      <c r="G1947" s="138" t="s">
        <v>2588</v>
      </c>
      <c r="H1947" s="144" t="s">
        <v>8896</v>
      </c>
      <c r="I1947" s="144" t="s">
        <v>9132</v>
      </c>
      <c r="J1947" s="144" t="s">
        <v>9149</v>
      </c>
      <c r="K1947" s="144" t="s">
        <v>9150</v>
      </c>
      <c r="L1947" s="201" t="s">
        <v>1609</v>
      </c>
      <c r="M1947" s="201" t="s">
        <v>1608</v>
      </c>
      <c r="N1947" s="234"/>
      <c r="O1947" s="237"/>
      <c r="P1947" s="235">
        <f t="shared" ca="1" si="63"/>
        <v>43509</v>
      </c>
      <c r="Q1947" s="236" t="str">
        <f t="shared" si="64"/>
        <v>ТАК</v>
      </c>
      <c r="R1947" s="152" t="s">
        <v>8699</v>
      </c>
      <c r="S1947" s="152" t="s">
        <v>9748</v>
      </c>
      <c r="T1947" s="80" t="s">
        <v>9819</v>
      </c>
      <c r="U1947" s="65" t="s">
        <v>9820</v>
      </c>
      <c r="V1947" s="146"/>
    </row>
    <row r="1948" spans="1:22" ht="51.65" x14ac:dyDescent="0.25">
      <c r="A1948" s="258">
        <v>1423</v>
      </c>
      <c r="B1948" s="139">
        <f>SUBTOTAL(103,C$4:$C1948)</f>
        <v>1845</v>
      </c>
      <c r="C1948" s="142" t="s">
        <v>1104</v>
      </c>
      <c r="D1948" s="202">
        <v>42182035</v>
      </c>
      <c r="E1948" s="205" t="s">
        <v>8662</v>
      </c>
      <c r="F1948" s="205" t="s">
        <v>8663</v>
      </c>
      <c r="G1948" s="203" t="s">
        <v>2588</v>
      </c>
      <c r="H1948" s="144" t="s">
        <v>8542</v>
      </c>
      <c r="I1948" s="144" t="s">
        <v>8682</v>
      </c>
      <c r="J1948" s="144" t="s">
        <v>8684</v>
      </c>
      <c r="K1948" s="144" t="s">
        <v>8685</v>
      </c>
      <c r="L1948" s="204" t="s">
        <v>1609</v>
      </c>
      <c r="M1948" s="204" t="s">
        <v>1608</v>
      </c>
      <c r="N1948" s="234"/>
      <c r="O1948" s="237"/>
      <c r="P1948" s="235">
        <f t="shared" ca="1" si="63"/>
        <v>43509</v>
      </c>
      <c r="Q1948" s="236" t="str">
        <f t="shared" si="64"/>
        <v>ТАК</v>
      </c>
      <c r="R1948" s="152" t="s">
        <v>8699</v>
      </c>
      <c r="S1948" s="152" t="s">
        <v>9201</v>
      </c>
      <c r="T1948" s="80" t="s">
        <v>9219</v>
      </c>
      <c r="U1948" s="65" t="s">
        <v>9219</v>
      </c>
      <c r="V1948" s="146"/>
    </row>
    <row r="1949" spans="1:22" ht="51.65" x14ac:dyDescent="0.25">
      <c r="A1949" s="258">
        <v>1424</v>
      </c>
      <c r="B1949" s="139">
        <f>SUBTOTAL(103,C$4:$C1949)</f>
        <v>1846</v>
      </c>
      <c r="C1949" s="142" t="s">
        <v>1104</v>
      </c>
      <c r="D1949" s="202">
        <v>42185104</v>
      </c>
      <c r="E1949" s="205" t="s">
        <v>8660</v>
      </c>
      <c r="F1949" s="205" t="s">
        <v>9242</v>
      </c>
      <c r="G1949" s="203" t="s">
        <v>2588</v>
      </c>
      <c r="H1949" s="144" t="s">
        <v>8542</v>
      </c>
      <c r="I1949" s="144" t="s">
        <v>8682</v>
      </c>
      <c r="J1949" s="144" t="s">
        <v>8683</v>
      </c>
      <c r="K1949" s="144" t="s">
        <v>8803</v>
      </c>
      <c r="L1949" s="204" t="s">
        <v>1609</v>
      </c>
      <c r="M1949" s="204" t="s">
        <v>1608</v>
      </c>
      <c r="N1949" s="234"/>
      <c r="O1949" s="237"/>
      <c r="P1949" s="235">
        <f t="shared" ca="1" si="63"/>
        <v>43509</v>
      </c>
      <c r="Q1949" s="236" t="str">
        <f t="shared" si="64"/>
        <v>ТАК</v>
      </c>
      <c r="R1949" s="152" t="s">
        <v>8699</v>
      </c>
      <c r="S1949" s="152" t="s">
        <v>9750</v>
      </c>
      <c r="T1949" s="80" t="s">
        <v>9821</v>
      </c>
      <c r="U1949" s="65" t="s">
        <v>9822</v>
      </c>
      <c r="V1949" s="146"/>
    </row>
    <row r="1950" spans="1:22" ht="51.65" x14ac:dyDescent="0.25">
      <c r="A1950" s="258">
        <v>1425</v>
      </c>
      <c r="B1950" s="139">
        <f>SUBTOTAL(103,C$4:$C1950)</f>
        <v>1847</v>
      </c>
      <c r="C1950" s="142" t="s">
        <v>1104</v>
      </c>
      <c r="D1950" s="202">
        <v>42185125</v>
      </c>
      <c r="E1950" s="205" t="s">
        <v>8666</v>
      </c>
      <c r="F1950" s="205" t="s">
        <v>8667</v>
      </c>
      <c r="G1950" s="203" t="s">
        <v>2588</v>
      </c>
      <c r="H1950" s="144" t="s">
        <v>8542</v>
      </c>
      <c r="I1950" s="144" t="s">
        <v>8682</v>
      </c>
      <c r="J1950" s="144" t="s">
        <v>8688</v>
      </c>
      <c r="K1950" s="144" t="s">
        <v>8689</v>
      </c>
      <c r="L1950" s="204" t="s">
        <v>1609</v>
      </c>
      <c r="M1950" s="204" t="s">
        <v>1608</v>
      </c>
      <c r="N1950" s="234"/>
      <c r="O1950" s="237"/>
      <c r="P1950" s="235">
        <f t="shared" ca="1" si="63"/>
        <v>43509</v>
      </c>
      <c r="Q1950" s="236" t="str">
        <f t="shared" si="64"/>
        <v>ТАК</v>
      </c>
      <c r="R1950" s="152" t="s">
        <v>8699</v>
      </c>
      <c r="S1950" s="152" t="s">
        <v>9751</v>
      </c>
      <c r="T1950" s="80" t="s">
        <v>9823</v>
      </c>
      <c r="U1950" s="65" t="s">
        <v>9824</v>
      </c>
      <c r="V1950" s="146"/>
    </row>
    <row r="1951" spans="1:22" ht="27.2" x14ac:dyDescent="0.25">
      <c r="A1951" s="262">
        <v>1426</v>
      </c>
      <c r="B1951" s="139">
        <f>SUBTOTAL(103,C$4:$C1951)</f>
        <v>1848</v>
      </c>
      <c r="C1951" s="142" t="s">
        <v>1104</v>
      </c>
      <c r="D1951" s="202" t="s">
        <v>8018</v>
      </c>
      <c r="E1951" s="205" t="s">
        <v>8048</v>
      </c>
      <c r="F1951" s="205" t="s">
        <v>8024</v>
      </c>
      <c r="G1951" s="203" t="s">
        <v>7731</v>
      </c>
      <c r="H1951" s="144" t="s">
        <v>7992</v>
      </c>
      <c r="I1951" s="144" t="s">
        <v>8054</v>
      </c>
      <c r="J1951" s="144" t="s">
        <v>8032</v>
      </c>
      <c r="K1951" s="144" t="s">
        <v>8040</v>
      </c>
      <c r="L1951" s="204" t="s">
        <v>3743</v>
      </c>
      <c r="M1951" s="204" t="s">
        <v>3744</v>
      </c>
      <c r="N1951" s="234"/>
      <c r="O1951" s="237"/>
      <c r="P1951" s="235">
        <f t="shared" ca="1" si="63"/>
        <v>43509</v>
      </c>
      <c r="Q1951" s="236" t="str">
        <f t="shared" si="64"/>
        <v>ТАК</v>
      </c>
      <c r="R1951" s="152" t="s">
        <v>8699</v>
      </c>
      <c r="S1951" s="152" t="s">
        <v>9753</v>
      </c>
      <c r="T1951" s="80" t="s">
        <v>9825</v>
      </c>
      <c r="U1951" s="231" t="s">
        <v>8298</v>
      </c>
      <c r="V1951" s="146"/>
    </row>
    <row r="1952" spans="1:22" ht="54.35" x14ac:dyDescent="0.25">
      <c r="A1952" s="263"/>
      <c r="B1952" s="139">
        <f>SUBTOTAL(103,C$4:$C1952)</f>
        <v>1849</v>
      </c>
      <c r="C1952" s="142" t="s">
        <v>1104</v>
      </c>
      <c r="D1952" s="202">
        <v>42190690</v>
      </c>
      <c r="E1952" s="205" t="s">
        <v>8048</v>
      </c>
      <c r="F1952" s="205" t="s">
        <v>10429</v>
      </c>
      <c r="G1952" s="138" t="s">
        <v>2588</v>
      </c>
      <c r="H1952" s="144" t="s">
        <v>10097</v>
      </c>
      <c r="I1952" s="144" t="s">
        <v>10430</v>
      </c>
      <c r="J1952" s="144" t="s">
        <v>8032</v>
      </c>
      <c r="K1952" s="144" t="s">
        <v>8040</v>
      </c>
      <c r="L1952" s="255" t="s">
        <v>1609</v>
      </c>
      <c r="M1952" s="255" t="s">
        <v>1608</v>
      </c>
      <c r="N1952" s="256"/>
      <c r="O1952" s="256"/>
      <c r="P1952" s="235">
        <f t="shared" ca="1" si="63"/>
        <v>43509</v>
      </c>
      <c r="Q1952" s="236" t="str">
        <f t="shared" si="64"/>
        <v>ТАК</v>
      </c>
      <c r="R1952" s="152" t="s">
        <v>8691</v>
      </c>
      <c r="S1952" s="152" t="s">
        <v>10477</v>
      </c>
      <c r="T1952" s="125" t="s">
        <v>8777</v>
      </c>
      <c r="U1952" s="238" t="s">
        <v>8298</v>
      </c>
      <c r="V1952" s="80"/>
    </row>
    <row r="1953" spans="1:22" ht="54.35" x14ac:dyDescent="0.25">
      <c r="A1953" s="258">
        <v>1427</v>
      </c>
      <c r="B1953" s="139">
        <f>SUBTOTAL(103,C$4:$C1953)</f>
        <v>1850</v>
      </c>
      <c r="C1953" s="142" t="s">
        <v>1104</v>
      </c>
      <c r="D1953" s="202">
        <v>42200216</v>
      </c>
      <c r="E1953" s="205" t="s">
        <v>9168</v>
      </c>
      <c r="F1953" s="205" t="s">
        <v>9169</v>
      </c>
      <c r="G1953" s="138" t="s">
        <v>2588</v>
      </c>
      <c r="H1953" s="144" t="s">
        <v>8894</v>
      </c>
      <c r="I1953" s="144" t="s">
        <v>9170</v>
      </c>
      <c r="J1953" s="144" t="s">
        <v>9171</v>
      </c>
      <c r="K1953" s="144" t="s">
        <v>9172</v>
      </c>
      <c r="L1953" s="201" t="s">
        <v>1609</v>
      </c>
      <c r="M1953" s="201" t="s">
        <v>1608</v>
      </c>
      <c r="N1953" s="234"/>
      <c r="O1953" s="237"/>
      <c r="P1953" s="235">
        <f t="shared" ca="1" si="63"/>
        <v>43509</v>
      </c>
      <c r="Q1953" s="236" t="str">
        <f t="shared" si="64"/>
        <v>ТАК</v>
      </c>
      <c r="R1953" s="152" t="s">
        <v>8699</v>
      </c>
      <c r="S1953" s="152" t="s">
        <v>9755</v>
      </c>
      <c r="T1953" s="80" t="s">
        <v>9826</v>
      </c>
      <c r="U1953" s="80" t="s">
        <v>9826</v>
      </c>
      <c r="V1953" s="146"/>
    </row>
    <row r="1954" spans="1:22" ht="27.2" x14ac:dyDescent="0.25">
      <c r="A1954" s="258">
        <v>1428</v>
      </c>
      <c r="B1954" s="139">
        <f>SUBTOTAL(103,C$4:$C1954)</f>
        <v>1851</v>
      </c>
      <c r="C1954" s="142" t="s">
        <v>1130</v>
      </c>
      <c r="D1954" s="202" t="s">
        <v>8019</v>
      </c>
      <c r="E1954" s="205" t="s">
        <v>8049</v>
      </c>
      <c r="F1954" s="205" t="s">
        <v>10559</v>
      </c>
      <c r="G1954" s="203" t="s">
        <v>7731</v>
      </c>
      <c r="H1954" s="144" t="s">
        <v>7996</v>
      </c>
      <c r="I1954" s="144" t="s">
        <v>8055</v>
      </c>
      <c r="J1954" s="144" t="s">
        <v>8033</v>
      </c>
      <c r="K1954" s="144" t="s">
        <v>8041</v>
      </c>
      <c r="L1954" s="204" t="s">
        <v>3743</v>
      </c>
      <c r="M1954" s="204" t="s">
        <v>3744</v>
      </c>
      <c r="N1954" s="234"/>
      <c r="O1954" s="237"/>
      <c r="P1954" s="235">
        <f t="shared" ca="1" si="63"/>
        <v>43509</v>
      </c>
      <c r="Q1954" s="236" t="str">
        <f t="shared" si="64"/>
        <v>ТАК</v>
      </c>
      <c r="R1954" s="152" t="s">
        <v>8699</v>
      </c>
      <c r="S1954" s="152" t="s">
        <v>9757</v>
      </c>
      <c r="T1954" s="80" t="s">
        <v>9827</v>
      </c>
      <c r="U1954" s="65" t="s">
        <v>9827</v>
      </c>
      <c r="V1954" s="146"/>
    </row>
    <row r="1955" spans="1:22" ht="27.2" x14ac:dyDescent="0.25">
      <c r="A1955" s="258">
        <v>1429</v>
      </c>
      <c r="B1955" s="139">
        <f>SUBTOTAL(103,C$4:$C1955)</f>
        <v>1852</v>
      </c>
      <c r="C1955" s="142" t="s">
        <v>1119</v>
      </c>
      <c r="D1955" s="202" t="s">
        <v>7677</v>
      </c>
      <c r="E1955" s="205" t="s">
        <v>7848</v>
      </c>
      <c r="F1955" s="205" t="s">
        <v>7720</v>
      </c>
      <c r="G1955" s="203" t="s">
        <v>7731</v>
      </c>
      <c r="H1955" s="144" t="s">
        <v>7424</v>
      </c>
      <c r="I1955" s="144" t="s">
        <v>7817</v>
      </c>
      <c r="J1955" s="144" t="s">
        <v>10032</v>
      </c>
      <c r="K1955" s="144" t="s">
        <v>7796</v>
      </c>
      <c r="L1955" s="204" t="s">
        <v>3743</v>
      </c>
      <c r="M1955" s="204" t="s">
        <v>3744</v>
      </c>
      <c r="N1955" s="234"/>
      <c r="O1955" s="237"/>
      <c r="P1955" s="235">
        <f t="shared" ca="1" si="63"/>
        <v>43509</v>
      </c>
      <c r="Q1955" s="236" t="str">
        <f t="shared" si="64"/>
        <v>ТАК</v>
      </c>
      <c r="R1955" s="152" t="s">
        <v>8699</v>
      </c>
      <c r="S1955" s="152" t="s">
        <v>9758</v>
      </c>
      <c r="T1955" s="80" t="s">
        <v>9828</v>
      </c>
      <c r="U1955" s="65" t="s">
        <v>9829</v>
      </c>
      <c r="V1955" s="146"/>
    </row>
    <row r="1956" spans="1:22" ht="27.2" x14ac:dyDescent="0.25">
      <c r="A1956" s="258">
        <v>1430</v>
      </c>
      <c r="B1956" s="139">
        <f>SUBTOTAL(103,C$4:$C1956)</f>
        <v>1853</v>
      </c>
      <c r="C1956" s="142" t="s">
        <v>1118</v>
      </c>
      <c r="D1956" s="202" t="s">
        <v>7681</v>
      </c>
      <c r="E1956" s="205" t="s">
        <v>7851</v>
      </c>
      <c r="F1956" s="205" t="s">
        <v>7724</v>
      </c>
      <c r="G1956" s="203" t="s">
        <v>7731</v>
      </c>
      <c r="H1956" s="144" t="s">
        <v>7426</v>
      </c>
      <c r="I1956" s="144" t="s">
        <v>7819</v>
      </c>
      <c r="J1956" s="144" t="s">
        <v>7803</v>
      </c>
      <c r="K1956" s="144" t="s">
        <v>7802</v>
      </c>
      <c r="L1956" s="204" t="s">
        <v>3743</v>
      </c>
      <c r="M1956" s="204" t="s">
        <v>3744</v>
      </c>
      <c r="N1956" s="234"/>
      <c r="O1956" s="237"/>
      <c r="P1956" s="235">
        <f t="shared" ca="1" si="63"/>
        <v>43509</v>
      </c>
      <c r="Q1956" s="236" t="str">
        <f t="shared" si="64"/>
        <v>ТАК</v>
      </c>
      <c r="R1956" s="152" t="s">
        <v>8699</v>
      </c>
      <c r="S1956" s="152" t="s">
        <v>9760</v>
      </c>
      <c r="T1956" s="80" t="s">
        <v>9830</v>
      </c>
      <c r="U1956" s="231" t="s">
        <v>8298</v>
      </c>
      <c r="V1956" s="146"/>
    </row>
    <row r="1957" spans="1:22" ht="40.75" x14ac:dyDescent="0.25">
      <c r="A1957" s="262">
        <v>1431</v>
      </c>
      <c r="B1957" s="139">
        <f>SUBTOTAL(103,C$4:$C1957)</f>
        <v>1854</v>
      </c>
      <c r="C1957" s="142" t="s">
        <v>1118</v>
      </c>
      <c r="D1957" s="202" t="s">
        <v>8407</v>
      </c>
      <c r="E1957" s="205" t="s">
        <v>8403</v>
      </c>
      <c r="F1957" s="205" t="s">
        <v>8404</v>
      </c>
      <c r="G1957" s="203" t="s">
        <v>2592</v>
      </c>
      <c r="H1957" s="144" t="s">
        <v>9590</v>
      </c>
      <c r="I1957" s="144" t="s">
        <v>8406</v>
      </c>
      <c r="J1957" s="144"/>
      <c r="K1957" s="144" t="s">
        <v>8408</v>
      </c>
      <c r="L1957" s="204" t="s">
        <v>394</v>
      </c>
      <c r="M1957" s="204" t="s">
        <v>395</v>
      </c>
      <c r="N1957" s="234"/>
      <c r="O1957" s="237"/>
      <c r="P1957" s="235">
        <f t="shared" ca="1" si="63"/>
        <v>43509</v>
      </c>
      <c r="Q1957" s="236" t="str">
        <f t="shared" si="64"/>
        <v>ТАК</v>
      </c>
      <c r="R1957" s="152" t="s">
        <v>8699</v>
      </c>
      <c r="S1957" s="152" t="s">
        <v>9761</v>
      </c>
      <c r="T1957" s="80" t="s">
        <v>9831</v>
      </c>
      <c r="U1957" s="65" t="s">
        <v>9832</v>
      </c>
      <c r="V1957" s="146"/>
    </row>
    <row r="1958" spans="1:22" ht="25.85" x14ac:dyDescent="0.25">
      <c r="A1958" s="264"/>
      <c r="B1958" s="139">
        <f>SUBTOTAL(103,C$4:$C1958)</f>
        <v>1855</v>
      </c>
      <c r="C1958" s="142" t="s">
        <v>1118</v>
      </c>
      <c r="D1958" s="202" t="s">
        <v>8407</v>
      </c>
      <c r="E1958" s="205" t="s">
        <v>8403</v>
      </c>
      <c r="F1958" s="205" t="s">
        <v>8404</v>
      </c>
      <c r="G1958" s="203" t="s">
        <v>2583</v>
      </c>
      <c r="H1958" s="144" t="s">
        <v>9590</v>
      </c>
      <c r="I1958" s="144" t="s">
        <v>8412</v>
      </c>
      <c r="J1958" s="144"/>
      <c r="K1958" s="144" t="s">
        <v>8408</v>
      </c>
      <c r="L1958" s="204" t="s">
        <v>394</v>
      </c>
      <c r="M1958" s="204" t="s">
        <v>395</v>
      </c>
      <c r="N1958" s="234"/>
      <c r="O1958" s="237"/>
      <c r="P1958" s="235">
        <f t="shared" ca="1" si="63"/>
        <v>43509</v>
      </c>
      <c r="Q1958" s="236" t="str">
        <f t="shared" si="64"/>
        <v>ТАК</v>
      </c>
      <c r="R1958" s="152" t="s">
        <v>8699</v>
      </c>
      <c r="S1958" s="152" t="s">
        <v>9762</v>
      </c>
      <c r="T1958" s="80" t="s">
        <v>9833</v>
      </c>
      <c r="U1958" s="231" t="s">
        <v>8298</v>
      </c>
      <c r="V1958" s="146"/>
    </row>
    <row r="1959" spans="1:22" ht="25.85" x14ac:dyDescent="0.25">
      <c r="A1959" s="263"/>
      <c r="B1959" s="139">
        <f>SUBTOTAL(103,C$4:$C1959)</f>
        <v>1856</v>
      </c>
      <c r="C1959" s="142" t="s">
        <v>1118</v>
      </c>
      <c r="D1959" s="202" t="s">
        <v>8407</v>
      </c>
      <c r="E1959" s="205" t="s">
        <v>8403</v>
      </c>
      <c r="F1959" s="205" t="s">
        <v>9124</v>
      </c>
      <c r="G1959" s="203" t="s">
        <v>2595</v>
      </c>
      <c r="H1959" s="144" t="s">
        <v>9590</v>
      </c>
      <c r="I1959" s="144" t="s">
        <v>9125</v>
      </c>
      <c r="J1959" s="144" t="s">
        <v>9126</v>
      </c>
      <c r="K1959" s="144" t="s">
        <v>8408</v>
      </c>
      <c r="L1959" s="204" t="s">
        <v>396</v>
      </c>
      <c r="M1959" s="204" t="s">
        <v>397</v>
      </c>
      <c r="N1959" s="234"/>
      <c r="O1959" s="237"/>
      <c r="P1959" s="235">
        <f t="shared" ca="1" si="63"/>
        <v>43509</v>
      </c>
      <c r="Q1959" s="236" t="str">
        <f t="shared" si="64"/>
        <v>ТАК</v>
      </c>
      <c r="R1959" s="152" t="s">
        <v>8699</v>
      </c>
      <c r="S1959" s="152" t="s">
        <v>9764</v>
      </c>
      <c r="T1959" s="80" t="s">
        <v>9834</v>
      </c>
      <c r="U1959" s="65" t="s">
        <v>9835</v>
      </c>
      <c r="V1959" s="146"/>
    </row>
    <row r="1960" spans="1:22" ht="27.2" x14ac:dyDescent="0.25">
      <c r="A1960" s="258">
        <v>1432</v>
      </c>
      <c r="B1960" s="139">
        <f>SUBTOTAL(103,C$4:$C1960)</f>
        <v>1857</v>
      </c>
      <c r="C1960" s="142" t="s">
        <v>1104</v>
      </c>
      <c r="D1960" s="202" t="s">
        <v>9607</v>
      </c>
      <c r="E1960" s="205" t="s">
        <v>9759</v>
      </c>
      <c r="F1960" s="205" t="s">
        <v>9630</v>
      </c>
      <c r="G1960" s="203" t="s">
        <v>7731</v>
      </c>
      <c r="H1960" s="144" t="s">
        <v>9581</v>
      </c>
      <c r="I1960" s="144" t="s">
        <v>9699</v>
      </c>
      <c r="J1960" s="144" t="s">
        <v>9668</v>
      </c>
      <c r="K1960" s="144" t="s">
        <v>9691</v>
      </c>
      <c r="L1960" s="204" t="s">
        <v>3743</v>
      </c>
      <c r="M1960" s="204" t="s">
        <v>3744</v>
      </c>
      <c r="N1960" s="234"/>
      <c r="O1960" s="237"/>
      <c r="P1960" s="235">
        <f t="shared" ca="1" si="63"/>
        <v>43509</v>
      </c>
      <c r="Q1960" s="236" t="str">
        <f t="shared" si="64"/>
        <v>ТАК</v>
      </c>
      <c r="R1960" s="152" t="s">
        <v>8699</v>
      </c>
      <c r="S1960" s="152" t="s">
        <v>9765</v>
      </c>
      <c r="T1960" s="80" t="s">
        <v>9836</v>
      </c>
      <c r="U1960" s="65" t="s">
        <v>9837</v>
      </c>
      <c r="V1960" s="146"/>
    </row>
    <row r="1961" spans="1:22" ht="27.2" x14ac:dyDescent="0.25">
      <c r="A1961" s="258">
        <v>1433</v>
      </c>
      <c r="B1961" s="139">
        <f>SUBTOTAL(103,C$4:$C1961)</f>
        <v>1858</v>
      </c>
      <c r="C1961" s="142" t="s">
        <v>1122</v>
      </c>
      <c r="D1961" s="202" t="s">
        <v>8430</v>
      </c>
      <c r="E1961" s="205" t="s">
        <v>8427</v>
      </c>
      <c r="F1961" s="205" t="s">
        <v>8433</v>
      </c>
      <c r="G1961" s="203" t="s">
        <v>7731</v>
      </c>
      <c r="H1961" s="144" t="s">
        <v>8416</v>
      </c>
      <c r="I1961" s="144" t="s">
        <v>8415</v>
      </c>
      <c r="J1961" s="144" t="s">
        <v>8441</v>
      </c>
      <c r="K1961" s="144" t="s">
        <v>8436</v>
      </c>
      <c r="L1961" s="204" t="s">
        <v>3743</v>
      </c>
      <c r="M1961" s="204" t="s">
        <v>3744</v>
      </c>
      <c r="N1961" s="234"/>
      <c r="O1961" s="237"/>
      <c r="P1961" s="235">
        <f t="shared" ca="1" si="63"/>
        <v>43509</v>
      </c>
      <c r="Q1961" s="236" t="str">
        <f t="shared" si="64"/>
        <v>ТАК</v>
      </c>
      <c r="R1961" s="152" t="s">
        <v>8699</v>
      </c>
      <c r="S1961" s="152" t="s">
        <v>9874</v>
      </c>
      <c r="T1961" s="80" t="s">
        <v>9889</v>
      </c>
      <c r="U1961" s="65" t="s">
        <v>9889</v>
      </c>
      <c r="V1961" s="146"/>
    </row>
    <row r="1962" spans="1:22" ht="54.35" x14ac:dyDescent="0.25">
      <c r="A1962" s="258">
        <v>1434</v>
      </c>
      <c r="B1962" s="139">
        <f>SUBTOTAL(103,C$4:$C1962)</f>
        <v>1859</v>
      </c>
      <c r="C1962" s="142" t="s">
        <v>1104</v>
      </c>
      <c r="D1962" s="202">
        <v>42305620</v>
      </c>
      <c r="E1962" s="205" t="s">
        <v>10435</v>
      </c>
      <c r="F1962" s="205" t="s">
        <v>10432</v>
      </c>
      <c r="G1962" s="138" t="s">
        <v>2588</v>
      </c>
      <c r="H1962" s="144" t="s">
        <v>10097</v>
      </c>
      <c r="I1962" s="144" t="s">
        <v>10430</v>
      </c>
      <c r="J1962" s="144" t="s">
        <v>10436</v>
      </c>
      <c r="K1962" s="144" t="s">
        <v>10437</v>
      </c>
      <c r="L1962" s="255" t="s">
        <v>1609</v>
      </c>
      <c r="M1962" s="255" t="s">
        <v>1608</v>
      </c>
      <c r="N1962" s="232"/>
      <c r="O1962" s="232"/>
      <c r="P1962" s="235">
        <f t="shared" ca="1" si="63"/>
        <v>43509</v>
      </c>
      <c r="Q1962" s="236" t="str">
        <f t="shared" si="64"/>
        <v>ТАК</v>
      </c>
      <c r="R1962" s="152" t="s">
        <v>8693</v>
      </c>
      <c r="S1962" s="152" t="s">
        <v>10478</v>
      </c>
      <c r="T1962" s="125" t="s">
        <v>10467</v>
      </c>
      <c r="U1962" s="238" t="s">
        <v>8298</v>
      </c>
      <c r="V1962" s="80"/>
    </row>
    <row r="1963" spans="1:22" ht="27.2" x14ac:dyDescent="0.25">
      <c r="A1963" s="258">
        <v>1435</v>
      </c>
      <c r="B1963" s="139">
        <f>SUBTOTAL(103,C$4:$C1963)</f>
        <v>1860</v>
      </c>
      <c r="C1963" s="142" t="s">
        <v>1117</v>
      </c>
      <c r="D1963" s="202" t="s">
        <v>8431</v>
      </c>
      <c r="E1963" s="205" t="s">
        <v>8428</v>
      </c>
      <c r="F1963" s="205" t="s">
        <v>8434</v>
      </c>
      <c r="G1963" s="203" t="s">
        <v>7731</v>
      </c>
      <c r="H1963" s="144" t="s">
        <v>8416</v>
      </c>
      <c r="I1963" s="144" t="s">
        <v>8415</v>
      </c>
      <c r="J1963" s="144" t="s">
        <v>8443</v>
      </c>
      <c r="K1963" s="144" t="s">
        <v>8437</v>
      </c>
      <c r="L1963" s="204" t="s">
        <v>3743</v>
      </c>
      <c r="M1963" s="204" t="s">
        <v>3744</v>
      </c>
      <c r="N1963" s="234"/>
      <c r="O1963" s="237"/>
      <c r="P1963" s="235">
        <f t="shared" ca="1" si="63"/>
        <v>43509</v>
      </c>
      <c r="Q1963" s="236" t="str">
        <f t="shared" si="64"/>
        <v>ТАК</v>
      </c>
      <c r="R1963" s="152" t="s">
        <v>8699</v>
      </c>
      <c r="S1963" s="152" t="s">
        <v>9875</v>
      </c>
      <c r="T1963" s="80" t="s">
        <v>9890</v>
      </c>
      <c r="U1963" s="65" t="s">
        <v>9890</v>
      </c>
      <c r="V1963" s="146"/>
    </row>
    <row r="1964" spans="1:22" ht="27.2" x14ac:dyDescent="0.25">
      <c r="A1964" s="258">
        <v>1436</v>
      </c>
      <c r="B1964" s="139">
        <f>SUBTOTAL(103,C$4:$C1964)</f>
        <v>1861</v>
      </c>
      <c r="C1964" s="142" t="s">
        <v>1116</v>
      </c>
      <c r="D1964" s="202" t="s">
        <v>8206</v>
      </c>
      <c r="E1964" s="205" t="s">
        <v>8283</v>
      </c>
      <c r="F1964" s="205" t="s">
        <v>8215</v>
      </c>
      <c r="G1964" s="203" t="s">
        <v>7731</v>
      </c>
      <c r="H1964" s="144" t="s">
        <v>8187</v>
      </c>
      <c r="I1964" s="144" t="s">
        <v>8243</v>
      </c>
      <c r="J1964" s="144" t="s">
        <v>8238</v>
      </c>
      <c r="K1964" s="144" t="s">
        <v>8225</v>
      </c>
      <c r="L1964" s="204" t="s">
        <v>3743</v>
      </c>
      <c r="M1964" s="204" t="s">
        <v>3744</v>
      </c>
      <c r="N1964" s="234"/>
      <c r="O1964" s="237"/>
      <c r="P1964" s="235">
        <f t="shared" ca="1" si="63"/>
        <v>43509</v>
      </c>
      <c r="Q1964" s="236" t="str">
        <f t="shared" si="64"/>
        <v>ТАК</v>
      </c>
      <c r="R1964" s="152" t="s">
        <v>8699</v>
      </c>
      <c r="S1964" s="152" t="s">
        <v>9877</v>
      </c>
      <c r="T1964" s="80" t="s">
        <v>9891</v>
      </c>
      <c r="U1964" s="65" t="s">
        <v>9892</v>
      </c>
      <c r="V1964" s="146"/>
    </row>
    <row r="1965" spans="1:22" ht="25.85" x14ac:dyDescent="0.25">
      <c r="A1965" s="262">
        <v>1437</v>
      </c>
      <c r="B1965" s="139">
        <f>SUBTOTAL(103,C$4:$C1965)</f>
        <v>1862</v>
      </c>
      <c r="C1965" s="142" t="s">
        <v>1111</v>
      </c>
      <c r="D1965" s="202" t="s">
        <v>8729</v>
      </c>
      <c r="E1965" s="205" t="s">
        <v>8584</v>
      </c>
      <c r="F1965" s="205" t="s">
        <v>8523</v>
      </c>
      <c r="G1965" s="203" t="s">
        <v>2583</v>
      </c>
      <c r="H1965" s="144" t="s">
        <v>8405</v>
      </c>
      <c r="I1965" s="144" t="s">
        <v>8529</v>
      </c>
      <c r="J1965" s="144"/>
      <c r="K1965" s="144" t="s">
        <v>8530</v>
      </c>
      <c r="L1965" s="204" t="s">
        <v>394</v>
      </c>
      <c r="M1965" s="204" t="s">
        <v>395</v>
      </c>
      <c r="N1965" s="234"/>
      <c r="O1965" s="237"/>
      <c r="P1965" s="235">
        <f t="shared" ca="1" si="63"/>
        <v>43509</v>
      </c>
      <c r="Q1965" s="236" t="str">
        <f t="shared" si="64"/>
        <v>ТАК</v>
      </c>
      <c r="R1965" s="152" t="s">
        <v>8699</v>
      </c>
      <c r="S1965" s="152" t="s">
        <v>9878</v>
      </c>
      <c r="T1965" s="80" t="s">
        <v>9893</v>
      </c>
      <c r="U1965" s="65" t="s">
        <v>9894</v>
      </c>
      <c r="V1965" s="146"/>
    </row>
    <row r="1966" spans="1:22" ht="40.75" x14ac:dyDescent="0.25">
      <c r="A1966" s="263"/>
      <c r="B1966" s="139">
        <f>SUBTOTAL(103,C$4:$C1966)</f>
        <v>1863</v>
      </c>
      <c r="C1966" s="142" t="s">
        <v>1111</v>
      </c>
      <c r="D1966" s="202" t="s">
        <v>8729</v>
      </c>
      <c r="E1966" s="205" t="s">
        <v>8584</v>
      </c>
      <c r="F1966" s="205" t="s">
        <v>8523</v>
      </c>
      <c r="G1966" s="203" t="s">
        <v>2592</v>
      </c>
      <c r="H1966" s="144" t="s">
        <v>8405</v>
      </c>
      <c r="I1966" s="144" t="s">
        <v>8715</v>
      </c>
      <c r="J1966" s="144"/>
      <c r="K1966" s="144" t="s">
        <v>8530</v>
      </c>
      <c r="L1966" s="204" t="s">
        <v>394</v>
      </c>
      <c r="M1966" s="204" t="s">
        <v>395</v>
      </c>
      <c r="N1966" s="234"/>
      <c r="O1966" s="237"/>
      <c r="P1966" s="235">
        <f t="shared" ca="1" si="63"/>
        <v>43509</v>
      </c>
      <c r="Q1966" s="236" t="str">
        <f t="shared" si="64"/>
        <v>ТАК</v>
      </c>
      <c r="R1966" s="152" t="s">
        <v>8699</v>
      </c>
      <c r="S1966" s="152" t="s">
        <v>9879</v>
      </c>
      <c r="T1966" s="80" t="s">
        <v>9895</v>
      </c>
      <c r="U1966" s="231" t="s">
        <v>8298</v>
      </c>
      <c r="V1966" s="146"/>
    </row>
    <row r="1967" spans="1:22" ht="54.35" x14ac:dyDescent="0.25">
      <c r="A1967" s="258">
        <v>1438</v>
      </c>
      <c r="B1967" s="139">
        <f>SUBTOTAL(103,C$4:$C1967)</f>
        <v>1864</v>
      </c>
      <c r="C1967" s="142" t="s">
        <v>1104</v>
      </c>
      <c r="D1967" s="202">
        <v>42394311</v>
      </c>
      <c r="E1967" s="205" t="s">
        <v>9420</v>
      </c>
      <c r="F1967" s="205" t="s">
        <v>9421</v>
      </c>
      <c r="G1967" s="203" t="s">
        <v>2588</v>
      </c>
      <c r="H1967" s="144" t="s">
        <v>9409</v>
      </c>
      <c r="I1967" s="144" t="s">
        <v>9410</v>
      </c>
      <c r="J1967" s="144" t="s">
        <v>9422</v>
      </c>
      <c r="K1967" s="144" t="s">
        <v>9423</v>
      </c>
      <c r="L1967" s="255" t="s">
        <v>1609</v>
      </c>
      <c r="M1967" s="255" t="s">
        <v>1608</v>
      </c>
      <c r="N1967" s="234"/>
      <c r="O1967" s="237"/>
      <c r="P1967" s="235">
        <f t="shared" ca="1" si="63"/>
        <v>43509</v>
      </c>
      <c r="Q1967" s="236" t="str">
        <f t="shared" si="64"/>
        <v>ТАК</v>
      </c>
      <c r="R1967" s="152" t="s">
        <v>8699</v>
      </c>
      <c r="S1967" s="152" t="s">
        <v>9881</v>
      </c>
      <c r="T1967" s="80" t="s">
        <v>9896</v>
      </c>
      <c r="U1967" s="65" t="s">
        <v>9897</v>
      </c>
      <c r="V1967" s="146"/>
    </row>
    <row r="1968" spans="1:22" ht="51.65" x14ac:dyDescent="0.25">
      <c r="A1968" s="258">
        <v>1439</v>
      </c>
      <c r="B1968" s="139">
        <f>SUBTOTAL(103,C$4:$C1968)</f>
        <v>1865</v>
      </c>
      <c r="C1968" s="142" t="s">
        <v>1104</v>
      </c>
      <c r="D1968" s="202">
        <v>42399676</v>
      </c>
      <c r="E1968" s="205" t="s">
        <v>8651</v>
      </c>
      <c r="F1968" s="205" t="s">
        <v>8650</v>
      </c>
      <c r="G1968" s="203" t="s">
        <v>2588</v>
      </c>
      <c r="H1968" s="144" t="s">
        <v>8416</v>
      </c>
      <c r="I1968" s="144" t="s">
        <v>8668</v>
      </c>
      <c r="J1968" s="144" t="s">
        <v>8671</v>
      </c>
      <c r="K1968" s="144" t="s">
        <v>8672</v>
      </c>
      <c r="L1968" s="204" t="s">
        <v>1609</v>
      </c>
      <c r="M1968" s="204" t="s">
        <v>1608</v>
      </c>
      <c r="N1968" s="234"/>
      <c r="O1968" s="237"/>
      <c r="P1968" s="235">
        <f t="shared" ca="1" si="63"/>
        <v>43509</v>
      </c>
      <c r="Q1968" s="236" t="str">
        <f t="shared" si="64"/>
        <v>ТАК</v>
      </c>
      <c r="R1968" s="152" t="s">
        <v>8699</v>
      </c>
      <c r="S1968" s="152" t="s">
        <v>9882</v>
      </c>
      <c r="T1968" s="80" t="s">
        <v>9898</v>
      </c>
      <c r="U1968" s="65" t="s">
        <v>9899</v>
      </c>
      <c r="V1968" s="146"/>
    </row>
    <row r="1969" spans="1:22" ht="51.65" x14ac:dyDescent="0.25">
      <c r="A1969" s="258">
        <v>1440</v>
      </c>
      <c r="B1969" s="139">
        <f>SUBTOTAL(103,C$4:$C1969)</f>
        <v>1866</v>
      </c>
      <c r="C1969" s="142" t="s">
        <v>1104</v>
      </c>
      <c r="D1969" s="202">
        <v>42399765</v>
      </c>
      <c r="E1969" s="205" t="s">
        <v>8649</v>
      </c>
      <c r="F1969" s="205" t="s">
        <v>8650</v>
      </c>
      <c r="G1969" s="203" t="s">
        <v>2588</v>
      </c>
      <c r="H1969" s="144" t="s">
        <v>8416</v>
      </c>
      <c r="I1969" s="144" t="s">
        <v>8668</v>
      </c>
      <c r="J1969" s="144" t="s">
        <v>8669</v>
      </c>
      <c r="K1969" s="144" t="s">
        <v>8670</v>
      </c>
      <c r="L1969" s="204" t="s">
        <v>1609</v>
      </c>
      <c r="M1969" s="204" t="s">
        <v>1608</v>
      </c>
      <c r="N1969" s="234"/>
      <c r="O1969" s="237"/>
      <c r="P1969" s="235">
        <f t="shared" ca="1" si="63"/>
        <v>43509</v>
      </c>
      <c r="Q1969" s="236" t="str">
        <f t="shared" si="64"/>
        <v>ТАК</v>
      </c>
      <c r="R1969" s="152" t="s">
        <v>8699</v>
      </c>
      <c r="S1969" s="152" t="s">
        <v>9884</v>
      </c>
      <c r="T1969" s="80" t="s">
        <v>9900</v>
      </c>
      <c r="U1969" s="65" t="s">
        <v>9901</v>
      </c>
      <c r="V1969" s="146"/>
    </row>
    <row r="1970" spans="1:22" ht="25.85" x14ac:dyDescent="0.25">
      <c r="A1970" s="258">
        <v>1441</v>
      </c>
      <c r="B1970" s="139">
        <f>SUBTOTAL(103,C$4:$C1970)</f>
        <v>1867</v>
      </c>
      <c r="C1970" s="142" t="s">
        <v>1127</v>
      </c>
      <c r="D1970" s="202" t="s">
        <v>9503</v>
      </c>
      <c r="E1970" s="205" t="s">
        <v>9545</v>
      </c>
      <c r="F1970" s="205" t="s">
        <v>10570</v>
      </c>
      <c r="G1970" s="203" t="s">
        <v>2583</v>
      </c>
      <c r="H1970" s="144" t="s">
        <v>9580</v>
      </c>
      <c r="I1970" s="144" t="s">
        <v>9566</v>
      </c>
      <c r="J1970" s="144"/>
      <c r="K1970" s="144"/>
      <c r="L1970" s="204" t="s">
        <v>394</v>
      </c>
      <c r="M1970" s="204" t="s">
        <v>395</v>
      </c>
      <c r="N1970" s="234"/>
      <c r="O1970" s="237"/>
      <c r="P1970" s="235">
        <f t="shared" ca="1" si="63"/>
        <v>43509</v>
      </c>
      <c r="Q1970" s="236" t="str">
        <f t="shared" si="64"/>
        <v>ТАК</v>
      </c>
      <c r="R1970" s="152" t="s">
        <v>8699</v>
      </c>
      <c r="S1970" s="152" t="s">
        <v>9886</v>
      </c>
      <c r="T1970" s="80" t="s">
        <v>9902</v>
      </c>
      <c r="U1970" s="65" t="s">
        <v>9903</v>
      </c>
      <c r="V1970" s="146"/>
    </row>
    <row r="1971" spans="1:22" ht="54.35" x14ac:dyDescent="0.25">
      <c r="A1971" s="262">
        <v>1442</v>
      </c>
      <c r="B1971" s="139">
        <f>SUBTOTAL(103,C$4:$C1971)</f>
        <v>1868</v>
      </c>
      <c r="C1971" s="142" t="s">
        <v>1116</v>
      </c>
      <c r="D1971" s="202">
        <v>42423070</v>
      </c>
      <c r="E1971" s="205" t="s">
        <v>9403</v>
      </c>
      <c r="F1971" s="205" t="s">
        <v>9404</v>
      </c>
      <c r="G1971" s="203" t="s">
        <v>2588</v>
      </c>
      <c r="H1971" s="144" t="s">
        <v>9395</v>
      </c>
      <c r="I1971" s="144" t="s">
        <v>9396</v>
      </c>
      <c r="J1971" s="144" t="s">
        <v>9405</v>
      </c>
      <c r="K1971" s="144" t="s">
        <v>9406</v>
      </c>
      <c r="L1971" s="255" t="s">
        <v>1609</v>
      </c>
      <c r="M1971" s="255" t="s">
        <v>1608</v>
      </c>
      <c r="N1971" s="234"/>
      <c r="O1971" s="237"/>
      <c r="P1971" s="235">
        <f t="shared" ca="1" si="63"/>
        <v>43509</v>
      </c>
      <c r="Q1971" s="236" t="str">
        <f t="shared" si="64"/>
        <v>ТАК</v>
      </c>
      <c r="R1971" s="152" t="s">
        <v>8699</v>
      </c>
      <c r="S1971" s="152" t="s">
        <v>9887</v>
      </c>
      <c r="T1971" s="80" t="s">
        <v>9904</v>
      </c>
      <c r="U1971" s="231" t="s">
        <v>8298</v>
      </c>
      <c r="V1971" s="146"/>
    </row>
    <row r="1972" spans="1:22" ht="27.2" x14ac:dyDescent="0.25">
      <c r="A1972" s="263"/>
      <c r="B1972" s="139">
        <f>SUBTOTAL(103,C$4:$C1972)</f>
        <v>1869</v>
      </c>
      <c r="C1972" s="142" t="s">
        <v>1116</v>
      </c>
      <c r="D1972" s="202" t="s">
        <v>9592</v>
      </c>
      <c r="E1972" s="205" t="s">
        <v>9706</v>
      </c>
      <c r="F1972" s="205" t="s">
        <v>9611</v>
      </c>
      <c r="G1972" s="203" t="s">
        <v>7731</v>
      </c>
      <c r="H1972" s="144" t="s">
        <v>9395</v>
      </c>
      <c r="I1972" s="144" t="s">
        <v>9695</v>
      </c>
      <c r="J1972" s="144" t="s">
        <v>9635</v>
      </c>
      <c r="K1972" s="144" t="s">
        <v>9406</v>
      </c>
      <c r="L1972" s="204" t="s">
        <v>3743</v>
      </c>
      <c r="M1972" s="204" t="s">
        <v>3744</v>
      </c>
      <c r="N1972" s="234"/>
      <c r="O1972" s="237"/>
      <c r="P1972" s="235">
        <f t="shared" ca="1" si="63"/>
        <v>43509</v>
      </c>
      <c r="Q1972" s="236" t="str">
        <f t="shared" si="64"/>
        <v>ТАК</v>
      </c>
      <c r="R1972" s="152" t="s">
        <v>8699</v>
      </c>
      <c r="S1972" s="152" t="s">
        <v>9888</v>
      </c>
      <c r="T1972" s="80" t="s">
        <v>9905</v>
      </c>
      <c r="U1972" s="231" t="s">
        <v>8298</v>
      </c>
      <c r="V1972" s="146"/>
    </row>
    <row r="1973" spans="1:22" ht="27.2" x14ac:dyDescent="0.25">
      <c r="A1973" s="258">
        <v>1443</v>
      </c>
      <c r="B1973" s="139">
        <f>SUBTOTAL(103,C$4:$C1973)</f>
        <v>1870</v>
      </c>
      <c r="C1973" s="142" t="s">
        <v>1109</v>
      </c>
      <c r="D1973" s="202" t="s">
        <v>8912</v>
      </c>
      <c r="E1973" s="205" t="s">
        <v>9094</v>
      </c>
      <c r="F1973" s="205" t="s">
        <v>9040</v>
      </c>
      <c r="G1973" s="203" t="s">
        <v>7731</v>
      </c>
      <c r="H1973" s="144" t="s">
        <v>8896</v>
      </c>
      <c r="I1973" s="144" t="s">
        <v>9121</v>
      </c>
      <c r="J1973" s="144" t="s">
        <v>9058</v>
      </c>
      <c r="K1973" s="144" t="s">
        <v>9051</v>
      </c>
      <c r="L1973" s="204" t="s">
        <v>3743</v>
      </c>
      <c r="M1973" s="204" t="s">
        <v>3744</v>
      </c>
      <c r="N1973" s="234"/>
      <c r="O1973" s="237"/>
      <c r="P1973" s="235">
        <f t="shared" ca="1" si="63"/>
        <v>43509</v>
      </c>
      <c r="Q1973" s="236" t="str">
        <f t="shared" si="64"/>
        <v>ТАК</v>
      </c>
      <c r="R1973" s="152" t="s">
        <v>8699</v>
      </c>
      <c r="S1973" s="152" t="s">
        <v>9966</v>
      </c>
      <c r="T1973" s="239" t="s">
        <v>9972</v>
      </c>
      <c r="U1973" s="239" t="s">
        <v>9972</v>
      </c>
      <c r="V1973" s="146"/>
    </row>
    <row r="1974" spans="1:22" ht="54.35" x14ac:dyDescent="0.25">
      <c r="A1974" s="258">
        <v>1444</v>
      </c>
      <c r="B1974" s="139">
        <f>SUBTOTAL(103,C$4:$C1974)</f>
        <v>1871</v>
      </c>
      <c r="C1974" s="142" t="s">
        <v>1104</v>
      </c>
      <c r="D1974" s="202">
        <v>42449077</v>
      </c>
      <c r="E1974" s="205" t="s">
        <v>9424</v>
      </c>
      <c r="F1974" s="205" t="s">
        <v>9425</v>
      </c>
      <c r="G1974" s="203" t="s">
        <v>2588</v>
      </c>
      <c r="H1974" s="144" t="s">
        <v>9426</v>
      </c>
      <c r="I1974" s="144" t="s">
        <v>9427</v>
      </c>
      <c r="J1974" s="144" t="s">
        <v>9428</v>
      </c>
      <c r="K1974" s="144" t="s">
        <v>9429</v>
      </c>
      <c r="L1974" s="255" t="s">
        <v>1609</v>
      </c>
      <c r="M1974" s="255" t="s">
        <v>1608</v>
      </c>
      <c r="N1974" s="234"/>
      <c r="O1974" s="237"/>
      <c r="P1974" s="235">
        <f t="shared" ca="1" si="63"/>
        <v>43509</v>
      </c>
      <c r="Q1974" s="236" t="str">
        <f t="shared" si="64"/>
        <v>ТАК</v>
      </c>
      <c r="R1974" s="152" t="s">
        <v>8699</v>
      </c>
      <c r="S1974" s="152" t="s">
        <v>9952</v>
      </c>
      <c r="T1974" s="239" t="s">
        <v>9360</v>
      </c>
      <c r="U1974" s="239" t="s">
        <v>9359</v>
      </c>
      <c r="V1974" s="146"/>
    </row>
    <row r="1975" spans="1:22" ht="54.35" x14ac:dyDescent="0.25">
      <c r="A1975" s="258">
        <v>1445</v>
      </c>
      <c r="B1975" s="139">
        <f>SUBTOTAL(103,C$4:$C1975)</f>
        <v>1872</v>
      </c>
      <c r="C1975" s="142" t="s">
        <v>1104</v>
      </c>
      <c r="D1975" s="202">
        <v>42449187</v>
      </c>
      <c r="E1975" s="205" t="s">
        <v>9465</v>
      </c>
      <c r="F1975" s="205" t="s">
        <v>9466</v>
      </c>
      <c r="G1975" s="203" t="s">
        <v>2588</v>
      </c>
      <c r="H1975" s="144" t="s">
        <v>9454</v>
      </c>
      <c r="I1975" s="144" t="s">
        <v>9455</v>
      </c>
      <c r="J1975" s="144" t="s">
        <v>9467</v>
      </c>
      <c r="K1975" s="144" t="s">
        <v>9468</v>
      </c>
      <c r="L1975" s="255" t="s">
        <v>1609</v>
      </c>
      <c r="M1975" s="255" t="s">
        <v>1608</v>
      </c>
      <c r="N1975" s="234"/>
      <c r="O1975" s="237"/>
      <c r="P1975" s="235">
        <f t="shared" ca="1" si="63"/>
        <v>43509</v>
      </c>
      <c r="Q1975" s="236" t="str">
        <f t="shared" ref="Q1975:Q2006" si="65">IF(VALUE(O1975)=0,"ТАК",IF(VALUE(O1975)&gt;VALUE(P1975),"ТАК","НІ"))</f>
        <v>ТАК</v>
      </c>
      <c r="R1975" s="152" t="s">
        <v>8699</v>
      </c>
      <c r="S1975" s="152" t="s">
        <v>9970</v>
      </c>
      <c r="T1975" s="239" t="s">
        <v>9990</v>
      </c>
      <c r="U1975" s="239" t="s">
        <v>9973</v>
      </c>
      <c r="V1975" s="146"/>
    </row>
    <row r="1976" spans="1:22" ht="54.35" x14ac:dyDescent="0.25">
      <c r="A1976" s="258">
        <v>1446</v>
      </c>
      <c r="B1976" s="139">
        <f>SUBTOTAL(103,C$4:$C1976)</f>
        <v>1873</v>
      </c>
      <c r="C1976" s="142" t="s">
        <v>1104</v>
      </c>
      <c r="D1976" s="202">
        <v>42449242</v>
      </c>
      <c r="E1976" s="205" t="s">
        <v>9430</v>
      </c>
      <c r="F1976" s="205" t="s">
        <v>9431</v>
      </c>
      <c r="G1976" s="203" t="s">
        <v>2588</v>
      </c>
      <c r="H1976" s="144" t="s">
        <v>9426</v>
      </c>
      <c r="I1976" s="144" t="s">
        <v>9427</v>
      </c>
      <c r="J1976" s="144" t="s">
        <v>9432</v>
      </c>
      <c r="K1976" s="144" t="s">
        <v>9433</v>
      </c>
      <c r="L1976" s="255" t="s">
        <v>1609</v>
      </c>
      <c r="M1976" s="255" t="s">
        <v>1608</v>
      </c>
      <c r="N1976" s="234"/>
      <c r="O1976" s="237"/>
      <c r="P1976" s="235">
        <f t="shared" ca="1" si="63"/>
        <v>43509</v>
      </c>
      <c r="Q1976" s="236" t="str">
        <f t="shared" si="65"/>
        <v>ТАК</v>
      </c>
      <c r="R1976" s="152" t="s">
        <v>8699</v>
      </c>
      <c r="S1976" s="152" t="s">
        <v>9963</v>
      </c>
      <c r="T1976" s="239" t="s">
        <v>9362</v>
      </c>
      <c r="U1976" s="239" t="s">
        <v>9974</v>
      </c>
      <c r="V1976" s="146"/>
    </row>
    <row r="1977" spans="1:22" ht="54.35" x14ac:dyDescent="0.25">
      <c r="A1977" s="258">
        <v>1447</v>
      </c>
      <c r="B1977" s="139">
        <f>SUBTOTAL(103,C$4:$C1977)</f>
        <v>1874</v>
      </c>
      <c r="C1977" s="142" t="s">
        <v>1104</v>
      </c>
      <c r="D1977" s="202">
        <v>42450124</v>
      </c>
      <c r="E1977" s="205" t="s">
        <v>9452</v>
      </c>
      <c r="F1977" s="205" t="s">
        <v>9453</v>
      </c>
      <c r="G1977" s="203" t="s">
        <v>2588</v>
      </c>
      <c r="H1977" s="144" t="s">
        <v>9454</v>
      </c>
      <c r="I1977" s="144" t="s">
        <v>9473</v>
      </c>
      <c r="J1977" s="144" t="s">
        <v>9456</v>
      </c>
      <c r="K1977" s="144" t="s">
        <v>9457</v>
      </c>
      <c r="L1977" s="255" t="s">
        <v>1609</v>
      </c>
      <c r="M1977" s="255" t="s">
        <v>1608</v>
      </c>
      <c r="N1977" s="234"/>
      <c r="O1977" s="237"/>
      <c r="P1977" s="235">
        <f t="shared" ca="1" si="63"/>
        <v>43509</v>
      </c>
      <c r="Q1977" s="236" t="str">
        <f t="shared" si="65"/>
        <v>ТАК</v>
      </c>
      <c r="R1977" s="152" t="s">
        <v>8699</v>
      </c>
      <c r="S1977" s="152" t="s">
        <v>9961</v>
      </c>
      <c r="T1977" s="239" t="s">
        <v>9330</v>
      </c>
      <c r="U1977" s="239" t="s">
        <v>9975</v>
      </c>
      <c r="V1977" s="146"/>
    </row>
    <row r="1978" spans="1:22" s="254" customFormat="1" ht="54.35" x14ac:dyDescent="0.25">
      <c r="A1978" s="258">
        <v>1448</v>
      </c>
      <c r="B1978" s="139">
        <f>SUBTOTAL(103,C$4:$C1978)</f>
        <v>1875</v>
      </c>
      <c r="C1978" s="142" t="s">
        <v>1104</v>
      </c>
      <c r="D1978" s="202">
        <v>42463704</v>
      </c>
      <c r="E1978" s="205" t="s">
        <v>9458</v>
      </c>
      <c r="F1978" s="205" t="s">
        <v>9459</v>
      </c>
      <c r="G1978" s="203" t="s">
        <v>2588</v>
      </c>
      <c r="H1978" s="144" t="s">
        <v>9454</v>
      </c>
      <c r="I1978" s="144" t="s">
        <v>9455</v>
      </c>
      <c r="J1978" s="144" t="s">
        <v>9460</v>
      </c>
      <c r="K1978" s="144" t="s">
        <v>9461</v>
      </c>
      <c r="L1978" s="255" t="s">
        <v>1609</v>
      </c>
      <c r="M1978" s="255" t="s">
        <v>1608</v>
      </c>
      <c r="N1978" s="234"/>
      <c r="O1978" s="237"/>
      <c r="P1978" s="235">
        <f t="shared" ca="1" si="63"/>
        <v>43509</v>
      </c>
      <c r="Q1978" s="236" t="str">
        <f t="shared" si="65"/>
        <v>ТАК</v>
      </c>
      <c r="R1978" s="152" t="s">
        <v>8699</v>
      </c>
      <c r="S1978" s="152" t="s">
        <v>9962</v>
      </c>
      <c r="T1978" s="239" t="s">
        <v>9976</v>
      </c>
      <c r="U1978" s="239" t="s">
        <v>9976</v>
      </c>
      <c r="V1978" s="146"/>
    </row>
    <row r="1979" spans="1:22" ht="54.35" x14ac:dyDescent="0.25">
      <c r="A1979" s="258">
        <v>1449</v>
      </c>
      <c r="B1979" s="139">
        <f>SUBTOTAL(103,C$4:$C1979)</f>
        <v>1876</v>
      </c>
      <c r="C1979" s="142" t="s">
        <v>1104</v>
      </c>
      <c r="D1979" s="202">
        <v>42464650</v>
      </c>
      <c r="E1979" s="205" t="s">
        <v>9469</v>
      </c>
      <c r="F1979" s="205" t="s">
        <v>9470</v>
      </c>
      <c r="G1979" s="203" t="s">
        <v>2588</v>
      </c>
      <c r="H1979" s="144" t="s">
        <v>9454</v>
      </c>
      <c r="I1979" s="144" t="s">
        <v>9455</v>
      </c>
      <c r="J1979" s="144" t="s">
        <v>9471</v>
      </c>
      <c r="K1979" s="144" t="s">
        <v>9472</v>
      </c>
      <c r="L1979" s="255" t="s">
        <v>1609</v>
      </c>
      <c r="M1979" s="255" t="s">
        <v>1608</v>
      </c>
      <c r="N1979" s="234"/>
      <c r="O1979" s="237"/>
      <c r="P1979" s="235">
        <f t="shared" ca="1" si="63"/>
        <v>43509</v>
      </c>
      <c r="Q1979" s="236" t="str">
        <f t="shared" si="65"/>
        <v>ТАК</v>
      </c>
      <c r="R1979" s="152" t="s">
        <v>8699</v>
      </c>
      <c r="S1979" s="152" t="s">
        <v>9959</v>
      </c>
      <c r="T1979" s="239" t="s">
        <v>9991</v>
      </c>
      <c r="U1979" s="239" t="s">
        <v>9977</v>
      </c>
      <c r="V1979" s="146"/>
    </row>
    <row r="1980" spans="1:22" ht="54.35" x14ac:dyDescent="0.25">
      <c r="A1980" s="258">
        <v>1450</v>
      </c>
      <c r="B1980" s="139">
        <f>SUBTOTAL(103,C$4:$C1980)</f>
        <v>1877</v>
      </c>
      <c r="C1980" s="142" t="s">
        <v>1104</v>
      </c>
      <c r="D1980" s="202">
        <v>42464839</v>
      </c>
      <c r="E1980" s="205" t="s">
        <v>9434</v>
      </c>
      <c r="F1980" s="205" t="s">
        <v>9435</v>
      </c>
      <c r="G1980" s="203" t="s">
        <v>2588</v>
      </c>
      <c r="H1980" s="144" t="s">
        <v>9426</v>
      </c>
      <c r="I1980" s="144" t="s">
        <v>9427</v>
      </c>
      <c r="J1980" s="144" t="s">
        <v>9436</v>
      </c>
      <c r="K1980" s="144" t="s">
        <v>9437</v>
      </c>
      <c r="L1980" s="255" t="s">
        <v>1609</v>
      </c>
      <c r="M1980" s="255" t="s">
        <v>1608</v>
      </c>
      <c r="N1980" s="234"/>
      <c r="O1980" s="237"/>
      <c r="P1980" s="235">
        <f t="shared" ca="1" si="63"/>
        <v>43509</v>
      </c>
      <c r="Q1980" s="236" t="str">
        <f t="shared" si="65"/>
        <v>ТАК</v>
      </c>
      <c r="R1980" s="152" t="s">
        <v>8699</v>
      </c>
      <c r="S1980" s="152" t="s">
        <v>9946</v>
      </c>
      <c r="T1980" s="239" t="s">
        <v>9283</v>
      </c>
      <c r="U1980" s="239" t="s">
        <v>9978</v>
      </c>
      <c r="V1980" s="146"/>
    </row>
    <row r="1981" spans="1:22" ht="27.2" x14ac:dyDescent="0.25">
      <c r="A1981" s="258">
        <v>1451</v>
      </c>
      <c r="B1981" s="139">
        <f>SUBTOTAL(103,C$4:$C1981)</f>
        <v>1878</v>
      </c>
      <c r="C1981" s="142" t="s">
        <v>1111</v>
      </c>
      <c r="D1981" s="202" t="s">
        <v>8916</v>
      </c>
      <c r="E1981" s="205" t="s">
        <v>9112</v>
      </c>
      <c r="F1981" s="205" t="s">
        <v>9046</v>
      </c>
      <c r="G1981" s="203" t="s">
        <v>7731</v>
      </c>
      <c r="H1981" s="144" t="s">
        <v>8893</v>
      </c>
      <c r="I1981" s="144" t="s">
        <v>9122</v>
      </c>
      <c r="J1981" s="144" t="s">
        <v>9066</v>
      </c>
      <c r="K1981" s="144" t="s">
        <v>9055</v>
      </c>
      <c r="L1981" s="204" t="s">
        <v>3743</v>
      </c>
      <c r="M1981" s="204" t="s">
        <v>3744</v>
      </c>
      <c r="N1981" s="234"/>
      <c r="O1981" s="237"/>
      <c r="P1981" s="235">
        <f t="shared" ca="1" si="63"/>
        <v>43509</v>
      </c>
      <c r="Q1981" s="236" t="str">
        <f t="shared" si="65"/>
        <v>ТАК</v>
      </c>
      <c r="R1981" s="152" t="s">
        <v>8699</v>
      </c>
      <c r="S1981" s="152" t="s">
        <v>9956</v>
      </c>
      <c r="T1981" s="239" t="s">
        <v>9992</v>
      </c>
      <c r="U1981" s="239" t="s">
        <v>9979</v>
      </c>
      <c r="V1981" s="146"/>
    </row>
    <row r="1982" spans="1:22" ht="27.2" x14ac:dyDescent="0.25">
      <c r="A1982" s="258">
        <v>1452</v>
      </c>
      <c r="B1982" s="139">
        <f>SUBTOTAL(103,C$4:$C1982)</f>
        <v>1879</v>
      </c>
      <c r="C1982" s="142" t="s">
        <v>1122</v>
      </c>
      <c r="D1982" s="202" t="s">
        <v>8548</v>
      </c>
      <c r="E1982" s="205" t="s">
        <v>8615</v>
      </c>
      <c r="F1982" s="205" t="s">
        <v>8556</v>
      </c>
      <c r="G1982" s="203" t="s">
        <v>7731</v>
      </c>
      <c r="H1982" s="144" t="s">
        <v>8542</v>
      </c>
      <c r="I1982" s="144" t="s">
        <v>8583</v>
      </c>
      <c r="J1982" s="144" t="s">
        <v>8574</v>
      </c>
      <c r="K1982" s="144" t="s">
        <v>8581</v>
      </c>
      <c r="L1982" s="204" t="s">
        <v>3743</v>
      </c>
      <c r="M1982" s="204" t="s">
        <v>3744</v>
      </c>
      <c r="N1982" s="234"/>
      <c r="O1982" s="237"/>
      <c r="P1982" s="235">
        <f t="shared" ca="1" si="63"/>
        <v>43509</v>
      </c>
      <c r="Q1982" s="236" t="str">
        <f t="shared" si="65"/>
        <v>ТАК</v>
      </c>
      <c r="R1982" s="152" t="s">
        <v>8699</v>
      </c>
      <c r="S1982" s="152" t="s">
        <v>9971</v>
      </c>
      <c r="T1982" s="239" t="s">
        <v>9993</v>
      </c>
      <c r="U1982" s="243" t="s">
        <v>9980</v>
      </c>
      <c r="V1982" s="146"/>
    </row>
    <row r="1983" spans="1:22" ht="27.2" x14ac:dyDescent="0.25">
      <c r="A1983" s="258">
        <v>1453</v>
      </c>
      <c r="B1983" s="139">
        <f>SUBTOTAL(103,C$4:$C1983)</f>
        <v>1880</v>
      </c>
      <c r="C1983" s="142" t="s">
        <v>1123</v>
      </c>
      <c r="D1983" s="202" t="s">
        <v>9596</v>
      </c>
      <c r="E1983" s="205" t="s">
        <v>9725</v>
      </c>
      <c r="F1983" s="205" t="s">
        <v>9617</v>
      </c>
      <c r="G1983" s="203" t="s">
        <v>7731</v>
      </c>
      <c r="H1983" s="144" t="s">
        <v>9409</v>
      </c>
      <c r="I1983" s="144" t="s">
        <v>9697</v>
      </c>
      <c r="J1983" s="144" t="s">
        <v>9648</v>
      </c>
      <c r="K1983" s="144" t="s">
        <v>9680</v>
      </c>
      <c r="L1983" s="204" t="s">
        <v>3743</v>
      </c>
      <c r="M1983" s="204" t="s">
        <v>3744</v>
      </c>
      <c r="N1983" s="234"/>
      <c r="O1983" s="237"/>
      <c r="P1983" s="235">
        <f t="shared" ca="1" si="63"/>
        <v>43509</v>
      </c>
      <c r="Q1983" s="236" t="str">
        <f t="shared" si="65"/>
        <v>ТАК</v>
      </c>
      <c r="R1983" s="152" t="s">
        <v>8699</v>
      </c>
      <c r="S1983" s="152" t="s">
        <v>9943</v>
      </c>
      <c r="T1983" s="239" t="s">
        <v>9994</v>
      </c>
      <c r="U1983" s="239" t="s">
        <v>9981</v>
      </c>
      <c r="V1983" s="146"/>
    </row>
    <row r="1984" spans="1:22" ht="27.2" x14ac:dyDescent="0.25">
      <c r="A1984" s="258">
        <v>1454</v>
      </c>
      <c r="B1984" s="139">
        <f>SUBTOTAL(103,C$4:$C1984)</f>
        <v>1881</v>
      </c>
      <c r="C1984" s="142" t="s">
        <v>1122</v>
      </c>
      <c r="D1984" s="202" t="s">
        <v>8914</v>
      </c>
      <c r="E1984" s="205" t="s">
        <v>9102</v>
      </c>
      <c r="F1984" s="205" t="s">
        <v>9044</v>
      </c>
      <c r="G1984" s="203" t="s">
        <v>7731</v>
      </c>
      <c r="H1984" s="144" t="s">
        <v>8896</v>
      </c>
      <c r="I1984" s="144" t="s">
        <v>9121</v>
      </c>
      <c r="J1984" s="144" t="s">
        <v>9062</v>
      </c>
      <c r="K1984" s="144" t="s">
        <v>9053</v>
      </c>
      <c r="L1984" s="204" t="s">
        <v>3743</v>
      </c>
      <c r="M1984" s="204" t="s">
        <v>3744</v>
      </c>
      <c r="N1984" s="234"/>
      <c r="O1984" s="237"/>
      <c r="P1984" s="235">
        <f t="shared" ca="1" si="63"/>
        <v>43509</v>
      </c>
      <c r="Q1984" s="236" t="str">
        <f t="shared" si="65"/>
        <v>ТАК</v>
      </c>
      <c r="R1984" s="152" t="s">
        <v>8699</v>
      </c>
      <c r="S1984" s="152" t="s">
        <v>9957</v>
      </c>
      <c r="T1984" s="239" t="s">
        <v>9995</v>
      </c>
      <c r="U1984" s="239" t="s">
        <v>9982</v>
      </c>
      <c r="V1984" s="146"/>
    </row>
    <row r="1985" spans="1:22" ht="27.2" x14ac:dyDescent="0.25">
      <c r="A1985" s="258">
        <v>1455</v>
      </c>
      <c r="B1985" s="139">
        <f>SUBTOTAL(103,C$4:$C1985)</f>
        <v>1882</v>
      </c>
      <c r="C1985" s="142" t="s">
        <v>1122</v>
      </c>
      <c r="D1985" s="202" t="s">
        <v>8915</v>
      </c>
      <c r="E1985" s="205" t="s">
        <v>9104</v>
      </c>
      <c r="F1985" s="205" t="s">
        <v>9045</v>
      </c>
      <c r="G1985" s="203" t="s">
        <v>7731</v>
      </c>
      <c r="H1985" s="144" t="s">
        <v>8896</v>
      </c>
      <c r="I1985" s="144" t="s">
        <v>9121</v>
      </c>
      <c r="J1985" s="144" t="s">
        <v>9063</v>
      </c>
      <c r="K1985" s="144" t="s">
        <v>9054</v>
      </c>
      <c r="L1985" s="204" t="s">
        <v>3743</v>
      </c>
      <c r="M1985" s="204" t="s">
        <v>3744</v>
      </c>
      <c r="N1985" s="234"/>
      <c r="O1985" s="237"/>
      <c r="P1985" s="235">
        <f t="shared" ca="1" si="63"/>
        <v>43509</v>
      </c>
      <c r="Q1985" s="236" t="str">
        <f t="shared" si="65"/>
        <v>ТАК</v>
      </c>
      <c r="R1985" s="152" t="s">
        <v>8699</v>
      </c>
      <c r="S1985" s="152" t="s">
        <v>9954</v>
      </c>
      <c r="T1985" s="239" t="s">
        <v>9996</v>
      </c>
      <c r="U1985" s="239" t="s">
        <v>9295</v>
      </c>
      <c r="V1985" s="146"/>
    </row>
    <row r="1986" spans="1:22" ht="25.85" x14ac:dyDescent="0.25">
      <c r="A1986" s="258">
        <v>1456</v>
      </c>
      <c r="B1986" s="139">
        <f>SUBTOTAL(103,C$4:$C1986)</f>
        <v>1883</v>
      </c>
      <c r="C1986" s="142" t="s">
        <v>1107</v>
      </c>
      <c r="D1986" s="202" t="s">
        <v>10052</v>
      </c>
      <c r="E1986" s="205" t="s">
        <v>10141</v>
      </c>
      <c r="F1986" s="205" t="s">
        <v>10073</v>
      </c>
      <c r="G1986" s="203" t="s">
        <v>2583</v>
      </c>
      <c r="H1986" s="144" t="s">
        <v>10102</v>
      </c>
      <c r="I1986" s="144" t="s">
        <v>10503</v>
      </c>
      <c r="J1986" s="221"/>
      <c r="K1986" s="144" t="s">
        <v>5627</v>
      </c>
      <c r="L1986" s="204" t="s">
        <v>394</v>
      </c>
      <c r="M1986" s="204" t="s">
        <v>395</v>
      </c>
      <c r="N1986" s="234"/>
      <c r="O1986" s="237"/>
      <c r="P1986" s="235">
        <f t="shared" ca="1" si="63"/>
        <v>43509</v>
      </c>
      <c r="Q1986" s="236" t="str">
        <f t="shared" si="65"/>
        <v>ТАК</v>
      </c>
      <c r="R1986" s="152" t="s">
        <v>8699</v>
      </c>
      <c r="S1986" s="152" t="s">
        <v>10142</v>
      </c>
      <c r="T1986" s="239" t="s">
        <v>8858</v>
      </c>
      <c r="U1986" s="80" t="s">
        <v>8862</v>
      </c>
      <c r="V1986" s="146"/>
    </row>
    <row r="1987" spans="1:22" ht="27.2" x14ac:dyDescent="0.25">
      <c r="A1987" s="258">
        <v>1457</v>
      </c>
      <c r="B1987" s="139">
        <f>SUBTOTAL(103,C$4:$C1987)</f>
        <v>1884</v>
      </c>
      <c r="C1987" s="142" t="s">
        <v>1104</v>
      </c>
      <c r="D1987" s="202" t="s">
        <v>8919</v>
      </c>
      <c r="E1987" s="205" t="s">
        <v>9011</v>
      </c>
      <c r="F1987" s="205" t="s">
        <v>8927</v>
      </c>
      <c r="G1987" s="203" t="s">
        <v>7731</v>
      </c>
      <c r="H1987" s="144" t="s">
        <v>8897</v>
      </c>
      <c r="I1987" s="144" t="s">
        <v>9038</v>
      </c>
      <c r="J1987" s="144" t="s">
        <v>8942</v>
      </c>
      <c r="K1987" s="144" t="s">
        <v>8941</v>
      </c>
      <c r="L1987" s="204" t="s">
        <v>3743</v>
      </c>
      <c r="M1987" s="204" t="s">
        <v>3744</v>
      </c>
      <c r="N1987" s="234"/>
      <c r="O1987" s="237"/>
      <c r="P1987" s="235">
        <f t="shared" ca="1" si="63"/>
        <v>43509</v>
      </c>
      <c r="Q1987" s="236" t="str">
        <f t="shared" si="65"/>
        <v>ТАК</v>
      </c>
      <c r="R1987" s="152" t="s">
        <v>8699</v>
      </c>
      <c r="S1987" s="152" t="s">
        <v>9964</v>
      </c>
      <c r="T1987" s="239" t="s">
        <v>9997</v>
      </c>
      <c r="U1987" s="239" t="s">
        <v>9983</v>
      </c>
      <c r="V1987" s="146"/>
    </row>
    <row r="1988" spans="1:22" ht="27.2" x14ac:dyDescent="0.25">
      <c r="A1988" s="258">
        <v>1458</v>
      </c>
      <c r="B1988" s="139">
        <f>SUBTOTAL(103,C$4:$C1988)</f>
        <v>1885</v>
      </c>
      <c r="C1988" s="142" t="s">
        <v>1109</v>
      </c>
      <c r="D1988" s="202" t="s">
        <v>8922</v>
      </c>
      <c r="E1988" s="205" t="s">
        <v>9027</v>
      </c>
      <c r="F1988" s="205" t="s">
        <v>8934</v>
      </c>
      <c r="G1988" s="203" t="s">
        <v>7731</v>
      </c>
      <c r="H1988" s="144" t="s">
        <v>8899</v>
      </c>
      <c r="I1988" s="144" t="s">
        <v>9246</v>
      </c>
      <c r="J1988" s="144" t="s">
        <v>8955</v>
      </c>
      <c r="K1988" s="144" t="s">
        <v>8954</v>
      </c>
      <c r="L1988" s="204" t="s">
        <v>3743</v>
      </c>
      <c r="M1988" s="204" t="s">
        <v>3744</v>
      </c>
      <c r="N1988" s="234"/>
      <c r="O1988" s="237"/>
      <c r="P1988" s="235">
        <f t="shared" ref="P1988:P2012" ca="1" si="66">TODAY()</f>
        <v>43509</v>
      </c>
      <c r="Q1988" s="236" t="str">
        <f t="shared" si="65"/>
        <v>ТАК</v>
      </c>
      <c r="R1988" s="152" t="s">
        <v>8699</v>
      </c>
      <c r="S1988" s="152" t="s">
        <v>9965</v>
      </c>
      <c r="T1988" s="239" t="s">
        <v>9998</v>
      </c>
      <c r="U1988" s="244" t="s">
        <v>8298</v>
      </c>
      <c r="V1988" s="146"/>
    </row>
    <row r="1989" spans="1:22" ht="54.35" x14ac:dyDescent="0.25">
      <c r="A1989" s="258">
        <v>1459</v>
      </c>
      <c r="B1989" s="139">
        <f>SUBTOTAL(103,C$4:$C1989)</f>
        <v>1886</v>
      </c>
      <c r="C1989" s="142" t="s">
        <v>1112</v>
      </c>
      <c r="D1989" s="202">
        <v>42512578</v>
      </c>
      <c r="E1989" s="205" t="s">
        <v>9393</v>
      </c>
      <c r="F1989" s="205" t="s">
        <v>9394</v>
      </c>
      <c r="G1989" s="203" t="s">
        <v>2588</v>
      </c>
      <c r="H1989" s="144" t="s">
        <v>9395</v>
      </c>
      <c r="I1989" s="144" t="s">
        <v>9396</v>
      </c>
      <c r="J1989" s="144" t="s">
        <v>9397</v>
      </c>
      <c r="K1989" s="144" t="s">
        <v>9398</v>
      </c>
      <c r="L1989" s="255" t="s">
        <v>1609</v>
      </c>
      <c r="M1989" s="255" t="s">
        <v>1608</v>
      </c>
      <c r="N1989" s="234"/>
      <c r="O1989" s="237"/>
      <c r="P1989" s="235">
        <f t="shared" ca="1" si="66"/>
        <v>43509</v>
      </c>
      <c r="Q1989" s="236" t="str">
        <f t="shared" si="65"/>
        <v>ТАК</v>
      </c>
      <c r="R1989" s="152" t="s">
        <v>8699</v>
      </c>
      <c r="S1989" s="152" t="s">
        <v>9953</v>
      </c>
      <c r="T1989" s="239" t="s">
        <v>9339</v>
      </c>
      <c r="U1989" s="239" t="s">
        <v>9984</v>
      </c>
      <c r="V1989" s="146"/>
    </row>
    <row r="1990" spans="1:22" ht="54.35" x14ac:dyDescent="0.25">
      <c r="A1990" s="262">
        <v>1460</v>
      </c>
      <c r="B1990" s="139">
        <f>SUBTOTAL(103,C$4:$C1990)</f>
        <v>1887</v>
      </c>
      <c r="C1990" s="142" t="s">
        <v>1119</v>
      </c>
      <c r="D1990" s="202">
        <v>42544369</v>
      </c>
      <c r="E1990" s="205" t="s">
        <v>9399</v>
      </c>
      <c r="F1990" s="205" t="s">
        <v>9400</v>
      </c>
      <c r="G1990" s="203" t="s">
        <v>2588</v>
      </c>
      <c r="H1990" s="144" t="s">
        <v>9395</v>
      </c>
      <c r="I1990" s="144" t="s">
        <v>9396</v>
      </c>
      <c r="J1990" s="144" t="s">
        <v>9401</v>
      </c>
      <c r="K1990" s="144" t="s">
        <v>9402</v>
      </c>
      <c r="L1990" s="255" t="s">
        <v>1609</v>
      </c>
      <c r="M1990" s="255" t="s">
        <v>1608</v>
      </c>
      <c r="N1990" s="234"/>
      <c r="O1990" s="237"/>
      <c r="P1990" s="235">
        <f t="shared" ca="1" si="66"/>
        <v>43509</v>
      </c>
      <c r="Q1990" s="236" t="str">
        <f t="shared" si="65"/>
        <v>ТАК</v>
      </c>
      <c r="R1990" s="152" t="s">
        <v>8699</v>
      </c>
      <c r="S1990" s="152" t="s">
        <v>9960</v>
      </c>
      <c r="T1990" s="239" t="s">
        <v>9999</v>
      </c>
      <c r="U1990" s="239" t="s">
        <v>9335</v>
      </c>
      <c r="V1990" s="146"/>
    </row>
    <row r="1991" spans="1:22" ht="27.2" x14ac:dyDescent="0.25">
      <c r="A1991" s="263"/>
      <c r="B1991" s="139">
        <f>SUBTOTAL(103,C$4:$C1991)</f>
        <v>1888</v>
      </c>
      <c r="C1991" s="142" t="s">
        <v>1119</v>
      </c>
      <c r="D1991" s="202" t="s">
        <v>9591</v>
      </c>
      <c r="E1991" s="205" t="s">
        <v>9399</v>
      </c>
      <c r="F1991" s="205" t="s">
        <v>9608</v>
      </c>
      <c r="G1991" s="203" t="s">
        <v>7731</v>
      </c>
      <c r="H1991" s="144" t="s">
        <v>9701</v>
      </c>
      <c r="I1991" s="144" t="s">
        <v>9694</v>
      </c>
      <c r="J1991" s="144" t="s">
        <v>9632</v>
      </c>
      <c r="K1991" s="144" t="s">
        <v>9673</v>
      </c>
      <c r="L1991" s="204" t="s">
        <v>3743</v>
      </c>
      <c r="M1991" s="204" t="s">
        <v>3744</v>
      </c>
      <c r="N1991" s="234"/>
      <c r="O1991" s="237"/>
      <c r="P1991" s="235">
        <f t="shared" ca="1" si="66"/>
        <v>43509</v>
      </c>
      <c r="Q1991" s="236" t="str">
        <f t="shared" si="65"/>
        <v>ТАК</v>
      </c>
      <c r="R1991" s="152" t="s">
        <v>8699</v>
      </c>
      <c r="S1991" s="152" t="s">
        <v>9950</v>
      </c>
      <c r="T1991" s="239" t="s">
        <v>9325</v>
      </c>
      <c r="U1991" s="239" t="s">
        <v>9985</v>
      </c>
      <c r="V1991" s="146"/>
    </row>
    <row r="1992" spans="1:22" ht="27.2" x14ac:dyDescent="0.25">
      <c r="A1992" s="258">
        <v>1461</v>
      </c>
      <c r="B1992" s="139">
        <f>SUBTOTAL(103,C$4:$C1992)</f>
        <v>1889</v>
      </c>
      <c r="C1992" s="142" t="s">
        <v>1104</v>
      </c>
      <c r="D1992" s="202" t="s">
        <v>9595</v>
      </c>
      <c r="E1992" s="205" t="s">
        <v>9721</v>
      </c>
      <c r="F1992" s="205" t="s">
        <v>9616</v>
      </c>
      <c r="G1992" s="203" t="s">
        <v>7731</v>
      </c>
      <c r="H1992" s="144" t="s">
        <v>9580</v>
      </c>
      <c r="I1992" s="144" t="s">
        <v>9696</v>
      </c>
      <c r="J1992" s="144" t="s">
        <v>9646</v>
      </c>
      <c r="K1992" s="144" t="s">
        <v>9679</v>
      </c>
      <c r="L1992" s="204" t="s">
        <v>3743</v>
      </c>
      <c r="M1992" s="204" t="s">
        <v>3744</v>
      </c>
      <c r="N1992" s="234"/>
      <c r="O1992" s="237"/>
      <c r="P1992" s="235">
        <f t="shared" ca="1" si="66"/>
        <v>43509</v>
      </c>
      <c r="Q1992" s="236" t="str">
        <f t="shared" si="65"/>
        <v>ТАК</v>
      </c>
      <c r="R1992" s="152" t="s">
        <v>8699</v>
      </c>
      <c r="S1992" s="152" t="s">
        <v>9969</v>
      </c>
      <c r="T1992" s="239" t="s">
        <v>10000</v>
      </c>
      <c r="U1992" s="239" t="s">
        <v>9986</v>
      </c>
      <c r="V1992" s="146"/>
    </row>
    <row r="1993" spans="1:22" ht="27.2" x14ac:dyDescent="0.2">
      <c r="A1993" s="258">
        <v>1462</v>
      </c>
      <c r="B1993" s="139">
        <f>SUBTOTAL(103,C$4:$C1993)</f>
        <v>1890</v>
      </c>
      <c r="C1993" s="142" t="s">
        <v>1104</v>
      </c>
      <c r="D1993" s="202" t="s">
        <v>10678</v>
      </c>
      <c r="E1993" s="205" t="s">
        <v>10808</v>
      </c>
      <c r="F1993" s="205" t="s">
        <v>10696</v>
      </c>
      <c r="G1993" s="203" t="s">
        <v>7731</v>
      </c>
      <c r="H1993" s="144" t="s">
        <v>10578</v>
      </c>
      <c r="I1993" s="144" t="s">
        <v>10855</v>
      </c>
      <c r="J1993" s="144" t="s">
        <v>10781</v>
      </c>
      <c r="K1993" s="144" t="s">
        <v>10762</v>
      </c>
      <c r="L1993" s="204" t="s">
        <v>3743</v>
      </c>
      <c r="M1993" s="204" t="s">
        <v>3744</v>
      </c>
      <c r="N1993" s="234"/>
      <c r="O1993" s="144"/>
      <c r="P1993" s="235">
        <f t="shared" ca="1" si="66"/>
        <v>43509</v>
      </c>
      <c r="Q1993" s="236" t="str">
        <f t="shared" si="65"/>
        <v>ТАК</v>
      </c>
      <c r="R1993" s="152" t="s">
        <v>8699</v>
      </c>
      <c r="S1993" s="152" t="s">
        <v>10809</v>
      </c>
      <c r="T1993" s="80" t="s">
        <v>10713</v>
      </c>
      <c r="U1993" s="231" t="s">
        <v>8298</v>
      </c>
      <c r="V1993" s="146"/>
    </row>
    <row r="1994" spans="1:22" ht="54.35" x14ac:dyDescent="0.25">
      <c r="A1994" s="258">
        <v>1463</v>
      </c>
      <c r="B1994" s="139">
        <f>SUBTOTAL(103,C$4:$C1994)</f>
        <v>1891</v>
      </c>
      <c r="C1994" s="142" t="s">
        <v>1104</v>
      </c>
      <c r="D1994" s="202">
        <v>42575968</v>
      </c>
      <c r="E1994" s="205" t="s">
        <v>9442</v>
      </c>
      <c r="F1994" s="205" t="s">
        <v>9443</v>
      </c>
      <c r="G1994" s="203" t="s">
        <v>2588</v>
      </c>
      <c r="H1994" s="144" t="s">
        <v>9444</v>
      </c>
      <c r="I1994" s="144" t="s">
        <v>9445</v>
      </c>
      <c r="J1994" s="144" t="s">
        <v>9446</v>
      </c>
      <c r="K1994" s="144" t="s">
        <v>9447</v>
      </c>
      <c r="L1994" s="255" t="s">
        <v>1609</v>
      </c>
      <c r="M1994" s="255" t="s">
        <v>1608</v>
      </c>
      <c r="N1994" s="234"/>
      <c r="O1994" s="237"/>
      <c r="P1994" s="235">
        <f t="shared" ca="1" si="66"/>
        <v>43509</v>
      </c>
      <c r="Q1994" s="236" t="str">
        <f t="shared" si="65"/>
        <v>ТАК</v>
      </c>
      <c r="R1994" s="152" t="s">
        <v>8699</v>
      </c>
      <c r="S1994" s="152" t="s">
        <v>9945</v>
      </c>
      <c r="T1994" s="239" t="s">
        <v>10001</v>
      </c>
      <c r="U1994" s="239" t="s">
        <v>9987</v>
      </c>
      <c r="V1994" s="146"/>
    </row>
    <row r="1995" spans="1:22" ht="27.2" x14ac:dyDescent="0.25">
      <c r="A1995" s="258">
        <v>1464</v>
      </c>
      <c r="B1995" s="139">
        <f>SUBTOTAL(103,C$4:$C1995)</f>
        <v>1892</v>
      </c>
      <c r="C1995" s="142" t="s">
        <v>1104</v>
      </c>
      <c r="D1995" s="202" t="s">
        <v>9852</v>
      </c>
      <c r="E1995" s="205" t="s">
        <v>9876</v>
      </c>
      <c r="F1995" s="205" t="s">
        <v>9856</v>
      </c>
      <c r="G1995" s="203" t="s">
        <v>7731</v>
      </c>
      <c r="H1995" s="144" t="s">
        <v>9444</v>
      </c>
      <c r="I1995" s="144" t="s">
        <v>9860</v>
      </c>
      <c r="J1995" s="144" t="s">
        <v>9862</v>
      </c>
      <c r="K1995" s="144" t="s">
        <v>9869</v>
      </c>
      <c r="L1995" s="204" t="s">
        <v>3743</v>
      </c>
      <c r="M1995" s="204" t="s">
        <v>3744</v>
      </c>
      <c r="N1995" s="234"/>
      <c r="O1995" s="237"/>
      <c r="P1995" s="235">
        <f t="shared" ca="1" si="66"/>
        <v>43509</v>
      </c>
      <c r="Q1995" s="236" t="str">
        <f t="shared" si="65"/>
        <v>ТАК</v>
      </c>
      <c r="R1995" s="152" t="s">
        <v>8699</v>
      </c>
      <c r="S1995" s="152" t="s">
        <v>9944</v>
      </c>
      <c r="T1995" s="239" t="s">
        <v>10002</v>
      </c>
      <c r="U1995" s="239" t="s">
        <v>9988</v>
      </c>
      <c r="V1995" s="146"/>
    </row>
    <row r="1996" spans="1:22" ht="54.35" x14ac:dyDescent="0.25">
      <c r="A1996" s="262">
        <v>1465</v>
      </c>
      <c r="B1996" s="139">
        <f>SUBTOTAL(103,C$4:$C1996)</f>
        <v>1893</v>
      </c>
      <c r="C1996" s="142" t="s">
        <v>1104</v>
      </c>
      <c r="D1996" s="202">
        <v>42601505</v>
      </c>
      <c r="E1996" s="205" t="s">
        <v>10290</v>
      </c>
      <c r="F1996" s="205" t="s">
        <v>10514</v>
      </c>
      <c r="G1996" s="203" t="s">
        <v>2588</v>
      </c>
      <c r="H1996" s="144" t="s">
        <v>9444</v>
      </c>
      <c r="I1996" s="144" t="s">
        <v>9445</v>
      </c>
      <c r="J1996" s="144" t="s">
        <v>9450</v>
      </c>
      <c r="K1996" s="144" t="s">
        <v>9451</v>
      </c>
      <c r="L1996" s="255" t="s">
        <v>1609</v>
      </c>
      <c r="M1996" s="255" t="s">
        <v>1608</v>
      </c>
      <c r="N1996" s="234"/>
      <c r="O1996" s="237"/>
      <c r="P1996" s="235">
        <f t="shared" ca="1" si="66"/>
        <v>43509</v>
      </c>
      <c r="Q1996" s="236" t="str">
        <f t="shared" si="65"/>
        <v>ТАК</v>
      </c>
      <c r="R1996" s="152" t="s">
        <v>8699</v>
      </c>
      <c r="S1996" s="152" t="s">
        <v>10515</v>
      </c>
      <c r="T1996" s="239" t="s">
        <v>9989</v>
      </c>
      <c r="U1996" s="239" t="s">
        <v>9989</v>
      </c>
      <c r="V1996" s="146"/>
    </row>
    <row r="1997" spans="1:22" ht="27.2" x14ac:dyDescent="0.25">
      <c r="A1997" s="263"/>
      <c r="B1997" s="139">
        <f>SUBTOTAL(103,C$4:$C1997)</f>
        <v>1894</v>
      </c>
      <c r="C1997" s="142" t="s">
        <v>1104</v>
      </c>
      <c r="D1997" s="202" t="s">
        <v>10182</v>
      </c>
      <c r="E1997" s="205" t="s">
        <v>10290</v>
      </c>
      <c r="F1997" s="205" t="s">
        <v>7286</v>
      </c>
      <c r="G1997" s="203" t="s">
        <v>7731</v>
      </c>
      <c r="H1997" s="144" t="s">
        <v>10096</v>
      </c>
      <c r="I1997" s="144" t="s">
        <v>10221</v>
      </c>
      <c r="J1997" s="144" t="s">
        <v>9450</v>
      </c>
      <c r="K1997" s="144" t="s">
        <v>9451</v>
      </c>
      <c r="L1997" s="204" t="s">
        <v>3743</v>
      </c>
      <c r="M1997" s="204" t="s">
        <v>3744</v>
      </c>
      <c r="N1997" s="234"/>
      <c r="O1997" s="237"/>
      <c r="P1997" s="235">
        <f t="shared" ca="1" si="66"/>
        <v>43509</v>
      </c>
      <c r="Q1997" s="236" t="str">
        <f t="shared" si="65"/>
        <v>ТАК</v>
      </c>
      <c r="R1997" s="152" t="s">
        <v>8699</v>
      </c>
      <c r="S1997" s="152" t="s">
        <v>10515</v>
      </c>
      <c r="T1997" s="80" t="s">
        <v>10351</v>
      </c>
      <c r="U1997" s="65" t="s">
        <v>10352</v>
      </c>
      <c r="V1997" s="146"/>
    </row>
    <row r="1998" spans="1:22" ht="27.2" x14ac:dyDescent="0.25">
      <c r="A1998" s="258">
        <v>1466</v>
      </c>
      <c r="B1998" s="139">
        <f>SUBTOTAL(103,C$4:$C1998)</f>
        <v>1895</v>
      </c>
      <c r="C1998" s="142" t="s">
        <v>1115</v>
      </c>
      <c r="D1998" s="202" t="s">
        <v>10192</v>
      </c>
      <c r="E1998" s="205" t="s">
        <v>10315</v>
      </c>
      <c r="F1998" s="205" t="s">
        <v>10213</v>
      </c>
      <c r="G1998" s="203" t="s">
        <v>7731</v>
      </c>
      <c r="H1998" s="144" t="s">
        <v>10101</v>
      </c>
      <c r="I1998" s="144" t="s">
        <v>10227</v>
      </c>
      <c r="J1998" s="144" t="s">
        <v>10247</v>
      </c>
      <c r="K1998" s="144" t="s">
        <v>10272</v>
      </c>
      <c r="L1998" s="204" t="s">
        <v>3743</v>
      </c>
      <c r="M1998" s="204" t="s">
        <v>3744</v>
      </c>
      <c r="N1998" s="234"/>
      <c r="O1998" s="237"/>
      <c r="P1998" s="235">
        <f t="shared" ca="1" si="66"/>
        <v>43509</v>
      </c>
      <c r="Q1998" s="236" t="str">
        <f t="shared" si="65"/>
        <v>ТАК</v>
      </c>
      <c r="R1998" s="152" t="s">
        <v>8699</v>
      </c>
      <c r="S1998" s="152" t="s">
        <v>10316</v>
      </c>
      <c r="T1998" s="80" t="s">
        <v>10376</v>
      </c>
      <c r="U1998" s="65" t="s">
        <v>10377</v>
      </c>
      <c r="V1998" s="146"/>
    </row>
    <row r="1999" spans="1:22" ht="27.2" x14ac:dyDescent="0.25">
      <c r="A1999" s="262">
        <v>1467</v>
      </c>
      <c r="B1999" s="139">
        <f>SUBTOTAL(103,C$4:$C1999)</f>
        <v>1896</v>
      </c>
      <c r="C1999" s="142" t="s">
        <v>1104</v>
      </c>
      <c r="D1999" s="202" t="s">
        <v>10187</v>
      </c>
      <c r="E1999" s="205" t="s">
        <v>10303</v>
      </c>
      <c r="F1999" s="205" t="s">
        <v>10208</v>
      </c>
      <c r="G1999" s="203" t="s">
        <v>7731</v>
      </c>
      <c r="H1999" s="144" t="s">
        <v>10098</v>
      </c>
      <c r="I1999" s="144" t="s">
        <v>10223</v>
      </c>
      <c r="J1999" s="144" t="s">
        <v>10240</v>
      </c>
      <c r="K1999" s="144" t="s">
        <v>10266</v>
      </c>
      <c r="L1999" s="204" t="s">
        <v>3743</v>
      </c>
      <c r="M1999" s="204" t="s">
        <v>3744</v>
      </c>
      <c r="N1999" s="234"/>
      <c r="O1999" s="237"/>
      <c r="P1999" s="235">
        <f t="shared" ca="1" si="66"/>
        <v>43509</v>
      </c>
      <c r="Q1999" s="236" t="str">
        <f t="shared" si="65"/>
        <v>ТАК</v>
      </c>
      <c r="R1999" s="152" t="s">
        <v>8699</v>
      </c>
      <c r="S1999" s="152" t="s">
        <v>10304</v>
      </c>
      <c r="T1999" s="80" t="s">
        <v>10365</v>
      </c>
      <c r="U1999" s="231" t="s">
        <v>8298</v>
      </c>
      <c r="V1999" s="146"/>
    </row>
    <row r="2000" spans="1:22" ht="54.35" x14ac:dyDescent="0.25">
      <c r="A2000" s="263"/>
      <c r="B2000" s="139">
        <f>SUBTOTAL(103,C$4:$C2000)</f>
        <v>1897</v>
      </c>
      <c r="C2000" s="142" t="s">
        <v>1104</v>
      </c>
      <c r="D2000" s="202">
        <v>42616768</v>
      </c>
      <c r="E2000" s="205" t="s">
        <v>10303</v>
      </c>
      <c r="F2000" s="205" t="s">
        <v>10438</v>
      </c>
      <c r="G2000" s="138" t="s">
        <v>2588</v>
      </c>
      <c r="H2000" s="144" t="s">
        <v>10098</v>
      </c>
      <c r="I2000" s="144" t="s">
        <v>10439</v>
      </c>
      <c r="J2000" s="144" t="s">
        <v>10440</v>
      </c>
      <c r="K2000" s="144" t="s">
        <v>10266</v>
      </c>
      <c r="L2000" s="255" t="s">
        <v>1609</v>
      </c>
      <c r="M2000" s="255" t="s">
        <v>1608</v>
      </c>
      <c r="N2000" s="256"/>
      <c r="O2000" s="256"/>
      <c r="P2000" s="235">
        <f t="shared" ca="1" si="66"/>
        <v>43509</v>
      </c>
      <c r="Q2000" s="236" t="str">
        <f t="shared" si="65"/>
        <v>ТАК</v>
      </c>
      <c r="R2000" s="152" t="s">
        <v>8694</v>
      </c>
      <c r="S2000" s="152" t="s">
        <v>10479</v>
      </c>
      <c r="T2000" s="125" t="s">
        <v>10365</v>
      </c>
      <c r="U2000" s="238" t="s">
        <v>8298</v>
      </c>
      <c r="V2000" s="80"/>
    </row>
    <row r="2001" spans="1:22" ht="27.2" x14ac:dyDescent="0.25">
      <c r="A2001" s="258">
        <v>1468</v>
      </c>
      <c r="B2001" s="139">
        <f>SUBTOTAL(103,C$4:$C2001)</f>
        <v>1898</v>
      </c>
      <c r="C2001" s="142" t="s">
        <v>1104</v>
      </c>
      <c r="D2001" s="202" t="s">
        <v>10689</v>
      </c>
      <c r="E2001" s="205" t="s">
        <v>10830</v>
      </c>
      <c r="F2001" s="205" t="s">
        <v>10704</v>
      </c>
      <c r="G2001" s="203" t="s">
        <v>7731</v>
      </c>
      <c r="H2001" s="144" t="s">
        <v>10643</v>
      </c>
      <c r="I2001" s="144" t="s">
        <v>10856</v>
      </c>
      <c r="J2001" s="144" t="s">
        <v>10794</v>
      </c>
      <c r="K2001" s="144" t="s">
        <v>10774</v>
      </c>
      <c r="L2001" s="204" t="s">
        <v>3743</v>
      </c>
      <c r="M2001" s="204" t="s">
        <v>3744</v>
      </c>
      <c r="N2001" s="234"/>
      <c r="O2001" s="237"/>
      <c r="P2001" s="235">
        <f t="shared" ca="1" si="66"/>
        <v>43509</v>
      </c>
      <c r="Q2001" s="236" t="str">
        <f t="shared" si="65"/>
        <v>ТАК</v>
      </c>
      <c r="R2001" s="152" t="s">
        <v>8699</v>
      </c>
      <c r="S2001" s="152" t="s">
        <v>10831</v>
      </c>
      <c r="T2001" s="80" t="s">
        <v>10730</v>
      </c>
      <c r="U2001" s="231" t="s">
        <v>8298</v>
      </c>
      <c r="V2001" s="146"/>
    </row>
    <row r="2002" spans="1:22" ht="51.65" x14ac:dyDescent="0.25">
      <c r="A2002" s="258">
        <v>1469</v>
      </c>
      <c r="B2002" s="139">
        <f>SUBTOTAL(103,C$4:$C2002)</f>
        <v>1899</v>
      </c>
      <c r="C2002" s="142" t="s">
        <v>1104</v>
      </c>
      <c r="D2002" s="202">
        <v>42696157</v>
      </c>
      <c r="E2002" s="205" t="s">
        <v>10586</v>
      </c>
      <c r="F2002" s="205" t="s">
        <v>10587</v>
      </c>
      <c r="G2002" s="203" t="s">
        <v>2588</v>
      </c>
      <c r="H2002" s="144" t="s">
        <v>10588</v>
      </c>
      <c r="I2002" s="144" t="s">
        <v>10589</v>
      </c>
      <c r="J2002" s="144" t="s">
        <v>10590</v>
      </c>
      <c r="K2002" s="144" t="s">
        <v>7450</v>
      </c>
      <c r="L2002" s="204" t="s">
        <v>1609</v>
      </c>
      <c r="M2002" s="204" t="s">
        <v>1608</v>
      </c>
      <c r="N2002" s="256"/>
      <c r="O2002" s="256"/>
      <c r="P2002" s="235">
        <f t="shared" ca="1" si="66"/>
        <v>43509</v>
      </c>
      <c r="Q2002" s="236" t="str">
        <f t="shared" si="65"/>
        <v>ТАК</v>
      </c>
      <c r="R2002" s="152" t="s">
        <v>8699</v>
      </c>
      <c r="S2002" s="152" t="s">
        <v>10594</v>
      </c>
      <c r="T2002" s="239" t="s">
        <v>10598</v>
      </c>
      <c r="U2002" s="244" t="s">
        <v>8298</v>
      </c>
      <c r="V2002" s="256"/>
    </row>
    <row r="2003" spans="1:22" ht="27.2" x14ac:dyDescent="0.25">
      <c r="A2003" s="258">
        <v>1470</v>
      </c>
      <c r="B2003" s="139">
        <f>SUBTOTAL(103,C$4:$C2003)</f>
        <v>1900</v>
      </c>
      <c r="C2003" s="142" t="s">
        <v>1104</v>
      </c>
      <c r="D2003" s="202" t="s">
        <v>10685</v>
      </c>
      <c r="E2003" s="205" t="s">
        <v>10822</v>
      </c>
      <c r="F2003" s="205" t="s">
        <v>10701</v>
      </c>
      <c r="G2003" s="203" t="s">
        <v>7731</v>
      </c>
      <c r="H2003" s="144" t="s">
        <v>10643</v>
      </c>
      <c r="I2003" s="144" t="s">
        <v>10856</v>
      </c>
      <c r="J2003" s="144" t="s">
        <v>10789</v>
      </c>
      <c r="K2003" s="144" t="s">
        <v>10769</v>
      </c>
      <c r="L2003" s="204" t="s">
        <v>3743</v>
      </c>
      <c r="M2003" s="204" t="s">
        <v>3744</v>
      </c>
      <c r="N2003" s="234"/>
      <c r="O2003" s="237"/>
      <c r="P2003" s="235">
        <f t="shared" ca="1" si="66"/>
        <v>43509</v>
      </c>
      <c r="Q2003" s="236" t="str">
        <f t="shared" si="65"/>
        <v>ТАК</v>
      </c>
      <c r="R2003" s="152" t="s">
        <v>8699</v>
      </c>
      <c r="S2003" s="152" t="s">
        <v>10823</v>
      </c>
      <c r="T2003" s="80" t="s">
        <v>10724</v>
      </c>
      <c r="U2003" s="231" t="s">
        <v>8298</v>
      </c>
      <c r="V2003" s="146"/>
    </row>
    <row r="2004" spans="1:22" ht="27.2" x14ac:dyDescent="0.25">
      <c r="A2004" s="258">
        <v>1471</v>
      </c>
      <c r="B2004" s="139">
        <f>SUBTOTAL(103,C$4:$C2004)</f>
        <v>1901</v>
      </c>
      <c r="C2004" s="142" t="s">
        <v>1130</v>
      </c>
      <c r="D2004" s="202" t="s">
        <v>10686</v>
      </c>
      <c r="E2004" s="205" t="s">
        <v>10825</v>
      </c>
      <c r="F2004" s="205" t="s">
        <v>10702</v>
      </c>
      <c r="G2004" s="203" t="s">
        <v>7731</v>
      </c>
      <c r="H2004" s="144" t="s">
        <v>10643</v>
      </c>
      <c r="I2004" s="144" t="s">
        <v>10856</v>
      </c>
      <c r="J2004" s="144" t="s">
        <v>10791</v>
      </c>
      <c r="K2004" s="144" t="s">
        <v>10771</v>
      </c>
      <c r="L2004" s="204" t="s">
        <v>3743</v>
      </c>
      <c r="M2004" s="204" t="s">
        <v>3744</v>
      </c>
      <c r="N2004" s="234"/>
      <c r="O2004" s="237"/>
      <c r="P2004" s="235">
        <f t="shared" ca="1" si="66"/>
        <v>43509</v>
      </c>
      <c r="Q2004" s="236" t="str">
        <f t="shared" si="65"/>
        <v>ТАК</v>
      </c>
      <c r="R2004" s="152" t="s">
        <v>8699</v>
      </c>
      <c r="S2004" s="152" t="s">
        <v>10826</v>
      </c>
      <c r="T2004" s="80" t="s">
        <v>10727</v>
      </c>
      <c r="U2004" s="231" t="s">
        <v>8298</v>
      </c>
      <c r="V2004" s="146"/>
    </row>
    <row r="2005" spans="1:22" ht="27.2" x14ac:dyDescent="0.25">
      <c r="A2005" s="258">
        <v>1472</v>
      </c>
      <c r="B2005" s="139">
        <f>SUBTOTAL(103,C$4:$C2005)</f>
        <v>1902</v>
      </c>
      <c r="C2005" s="142" t="s">
        <v>1127</v>
      </c>
      <c r="D2005" s="202" t="s">
        <v>9854</v>
      </c>
      <c r="E2005" s="205" t="s">
        <v>9855</v>
      </c>
      <c r="F2005" s="205" t="s">
        <v>9859</v>
      </c>
      <c r="G2005" s="203" t="s">
        <v>7731</v>
      </c>
      <c r="H2005" s="144" t="s">
        <v>9444</v>
      </c>
      <c r="I2005" s="144" t="s">
        <v>9860</v>
      </c>
      <c r="J2005" s="144" t="s">
        <v>9868</v>
      </c>
      <c r="K2005" s="144" t="s">
        <v>9873</v>
      </c>
      <c r="L2005" s="204" t="s">
        <v>3743</v>
      </c>
      <c r="M2005" s="204" t="s">
        <v>3744</v>
      </c>
      <c r="N2005" s="234"/>
      <c r="O2005" s="237"/>
      <c r="P2005" s="235">
        <f t="shared" ca="1" si="66"/>
        <v>43509</v>
      </c>
      <c r="Q2005" s="236" t="str">
        <f t="shared" si="65"/>
        <v>ТАК</v>
      </c>
      <c r="R2005" s="152" t="s">
        <v>8699</v>
      </c>
      <c r="S2005" s="152" t="s">
        <v>9955</v>
      </c>
      <c r="T2005" s="239" t="s">
        <v>9316</v>
      </c>
      <c r="U2005" s="239" t="s">
        <v>9315</v>
      </c>
      <c r="V2005" s="146"/>
    </row>
    <row r="2006" spans="1:22" ht="25.85" x14ac:dyDescent="0.25">
      <c r="A2006" s="258">
        <v>1473</v>
      </c>
      <c r="B2006" s="139">
        <f>SUBTOTAL(103,C$4:$C2006)</f>
        <v>1903</v>
      </c>
      <c r="C2006" s="258" t="s">
        <v>1124</v>
      </c>
      <c r="D2006" s="202" t="s">
        <v>2010</v>
      </c>
      <c r="E2006" s="205" t="s">
        <v>1038</v>
      </c>
      <c r="F2006" s="205" t="s">
        <v>1761</v>
      </c>
      <c r="G2006" s="203" t="s">
        <v>2583</v>
      </c>
      <c r="H2006" s="144" t="s">
        <v>5718</v>
      </c>
      <c r="I2006" s="144" t="s">
        <v>6723</v>
      </c>
      <c r="J2006" s="144"/>
      <c r="K2006" s="144"/>
      <c r="L2006" s="204" t="s">
        <v>394</v>
      </c>
      <c r="M2006" s="204" t="s">
        <v>395</v>
      </c>
      <c r="N2006" s="234"/>
      <c r="O2006" s="237"/>
      <c r="P2006" s="235">
        <f t="shared" ca="1" si="66"/>
        <v>43509</v>
      </c>
      <c r="Q2006" s="236" t="str">
        <f t="shared" si="65"/>
        <v>ТАК</v>
      </c>
      <c r="R2006" s="152" t="s">
        <v>8699</v>
      </c>
      <c r="S2006" s="152" t="s">
        <v>9951</v>
      </c>
      <c r="T2006" s="239" t="s">
        <v>9328</v>
      </c>
      <c r="U2006" s="239" t="s">
        <v>9327</v>
      </c>
      <c r="V2006" s="146"/>
    </row>
    <row r="2007" spans="1:22" ht="25.85" x14ac:dyDescent="0.25">
      <c r="A2007" s="258">
        <v>1474</v>
      </c>
      <c r="B2007" s="139">
        <f>SUBTOTAL(103,C$4:$C2007)</f>
        <v>1904</v>
      </c>
      <c r="C2007" s="142" t="s">
        <v>1107</v>
      </c>
      <c r="D2007" s="202" t="s">
        <v>10059</v>
      </c>
      <c r="E2007" s="205" t="s">
        <v>10060</v>
      </c>
      <c r="F2007" s="205" t="s">
        <v>10079</v>
      </c>
      <c r="G2007" s="203" t="s">
        <v>2583</v>
      </c>
      <c r="H2007" s="144" t="s">
        <v>10102</v>
      </c>
      <c r="I2007" s="144" t="s">
        <v>10509</v>
      </c>
      <c r="J2007" s="221"/>
      <c r="K2007" s="144" t="s">
        <v>10095</v>
      </c>
      <c r="L2007" s="204" t="s">
        <v>394</v>
      </c>
      <c r="M2007" s="204" t="s">
        <v>395</v>
      </c>
      <c r="N2007" s="234"/>
      <c r="O2007" s="237"/>
      <c r="P2007" s="235">
        <f t="shared" ca="1" si="66"/>
        <v>43509</v>
      </c>
      <c r="Q2007" s="236" t="str">
        <f t="shared" ref="Q2007:Q2038" si="67">IF(VALUE(O2007)=0,"ТАК",IF(VALUE(O2007)&gt;VALUE(P2007),"ТАК","НІ"))</f>
        <v>ТАК</v>
      </c>
      <c r="R2007" s="152" t="s">
        <v>8699</v>
      </c>
      <c r="S2007" s="152" t="s">
        <v>10155</v>
      </c>
      <c r="T2007" s="239" t="s">
        <v>10175</v>
      </c>
      <c r="U2007" s="80" t="s">
        <v>10175</v>
      </c>
      <c r="V2007" s="146"/>
    </row>
    <row r="2008" spans="1:22" ht="25.85" x14ac:dyDescent="0.25">
      <c r="A2008" s="258">
        <v>1475</v>
      </c>
      <c r="B2008" s="139">
        <f>SUBTOTAL(103,C$4:$C2008)</f>
        <v>1905</v>
      </c>
      <c r="C2008" s="258" t="s">
        <v>1123</v>
      </c>
      <c r="D2008" s="202" t="s">
        <v>5637</v>
      </c>
      <c r="E2008" s="205" t="s">
        <v>1556</v>
      </c>
      <c r="F2008" s="205" t="s">
        <v>1350</v>
      </c>
      <c r="G2008" s="203" t="s">
        <v>2583</v>
      </c>
      <c r="H2008" s="144" t="s">
        <v>6057</v>
      </c>
      <c r="I2008" s="144" t="s">
        <v>6724</v>
      </c>
      <c r="J2008" s="144"/>
      <c r="K2008" s="144"/>
      <c r="L2008" s="204" t="s">
        <v>394</v>
      </c>
      <c r="M2008" s="204" t="s">
        <v>395</v>
      </c>
      <c r="N2008" s="234"/>
      <c r="O2008" s="237"/>
      <c r="P2008" s="235">
        <f t="shared" ca="1" si="66"/>
        <v>43509</v>
      </c>
      <c r="Q2008" s="236" t="str">
        <f t="shared" si="67"/>
        <v>ТАК</v>
      </c>
      <c r="R2008" s="152" t="s">
        <v>8699</v>
      </c>
      <c r="S2008" s="152" t="s">
        <v>9968</v>
      </c>
      <c r="T2008" s="239" t="s">
        <v>10003</v>
      </c>
      <c r="U2008" s="244" t="s">
        <v>8298</v>
      </c>
      <c r="V2008" s="146"/>
    </row>
    <row r="2009" spans="1:22" ht="25.85" x14ac:dyDescent="0.25">
      <c r="A2009" s="258">
        <v>1476</v>
      </c>
      <c r="B2009" s="139">
        <f>SUBTOTAL(103,C$4:$C2009)</f>
        <v>1906</v>
      </c>
      <c r="C2009" s="142" t="s">
        <v>1114</v>
      </c>
      <c r="D2009" s="202" t="s">
        <v>5638</v>
      </c>
      <c r="E2009" s="205" t="s">
        <v>1848</v>
      </c>
      <c r="F2009" s="205" t="s">
        <v>1305</v>
      </c>
      <c r="G2009" s="203" t="s">
        <v>2583</v>
      </c>
      <c r="H2009" s="144" t="s">
        <v>6058</v>
      </c>
      <c r="I2009" s="144" t="s">
        <v>6725</v>
      </c>
      <c r="J2009" s="144"/>
      <c r="K2009" s="144"/>
      <c r="L2009" s="204" t="s">
        <v>394</v>
      </c>
      <c r="M2009" s="204" t="s">
        <v>395</v>
      </c>
      <c r="N2009" s="234"/>
      <c r="O2009" s="237"/>
      <c r="P2009" s="235">
        <f t="shared" ca="1" si="66"/>
        <v>43509</v>
      </c>
      <c r="Q2009" s="236" t="str">
        <f t="shared" si="67"/>
        <v>ТАК</v>
      </c>
      <c r="R2009" s="152" t="s">
        <v>8699</v>
      </c>
      <c r="S2009" s="152" t="s">
        <v>9317</v>
      </c>
      <c r="T2009" s="239"/>
      <c r="U2009" s="239"/>
      <c r="V2009" s="146"/>
    </row>
    <row r="2010" spans="1:22" ht="25.85" x14ac:dyDescent="0.25">
      <c r="A2010" s="258">
        <v>1477</v>
      </c>
      <c r="B2010" s="139">
        <f>SUBTOTAL(103,C$4:$C2010)</f>
        <v>1907</v>
      </c>
      <c r="C2010" s="142" t="s">
        <v>1117</v>
      </c>
      <c r="D2010" s="202" t="s">
        <v>3636</v>
      </c>
      <c r="E2010" s="205" t="s">
        <v>3637</v>
      </c>
      <c r="F2010" s="205" t="s">
        <v>3638</v>
      </c>
      <c r="G2010" s="203" t="s">
        <v>2583</v>
      </c>
      <c r="H2010" s="144" t="s">
        <v>5919</v>
      </c>
      <c r="I2010" s="144" t="s">
        <v>6726</v>
      </c>
      <c r="J2010" s="144"/>
      <c r="K2010" s="144" t="s">
        <v>5639</v>
      </c>
      <c r="L2010" s="204" t="s">
        <v>394</v>
      </c>
      <c r="M2010" s="204" t="s">
        <v>395</v>
      </c>
      <c r="N2010" s="234"/>
      <c r="O2010" s="237"/>
      <c r="P2010" s="235">
        <f t="shared" ca="1" si="66"/>
        <v>43509</v>
      </c>
      <c r="Q2010" s="236" t="str">
        <f t="shared" si="67"/>
        <v>ТАК</v>
      </c>
      <c r="R2010" s="152" t="s">
        <v>8699</v>
      </c>
      <c r="S2010" s="152" t="s">
        <v>9947</v>
      </c>
      <c r="T2010" s="239" t="s">
        <v>10004</v>
      </c>
      <c r="U2010" s="244" t="s">
        <v>8298</v>
      </c>
      <c r="V2010" s="146"/>
    </row>
    <row r="2011" spans="1:22" ht="25.85" x14ac:dyDescent="0.25">
      <c r="A2011" s="258">
        <v>1478</v>
      </c>
      <c r="B2011" s="139">
        <f>SUBTOTAL(103,C$4:$C2011)</f>
        <v>1908</v>
      </c>
      <c r="C2011" s="142" t="s">
        <v>1114</v>
      </c>
      <c r="D2011" s="202" t="s">
        <v>7932</v>
      </c>
      <c r="E2011" s="205" t="s">
        <v>7939</v>
      </c>
      <c r="F2011" s="205" t="s">
        <v>7949</v>
      </c>
      <c r="G2011" s="203" t="s">
        <v>2583</v>
      </c>
      <c r="H2011" s="144" t="s">
        <v>7995</v>
      </c>
      <c r="I2011" s="144" t="s">
        <v>8008</v>
      </c>
      <c r="J2011" s="144"/>
      <c r="K2011" s="144" t="s">
        <v>7964</v>
      </c>
      <c r="L2011" s="204" t="s">
        <v>394</v>
      </c>
      <c r="M2011" s="204" t="s">
        <v>395</v>
      </c>
      <c r="N2011" s="234"/>
      <c r="O2011" s="237"/>
      <c r="P2011" s="235">
        <f t="shared" ca="1" si="66"/>
        <v>43509</v>
      </c>
      <c r="Q2011" s="236" t="str">
        <f t="shared" si="67"/>
        <v>ТАК</v>
      </c>
      <c r="R2011" s="152" t="s">
        <v>8699</v>
      </c>
      <c r="S2011" s="152" t="s">
        <v>9948</v>
      </c>
      <c r="T2011" s="239" t="s">
        <v>10005</v>
      </c>
      <c r="U2011" s="239" t="s">
        <v>9309</v>
      </c>
      <c r="V2011" s="146"/>
    </row>
    <row r="2012" spans="1:22" ht="26.5" x14ac:dyDescent="0.25">
      <c r="A2012" s="258">
        <v>1479</v>
      </c>
      <c r="B2012" s="139">
        <f>SUBTOTAL(103,C$4:$C2012)</f>
        <v>1909</v>
      </c>
      <c r="C2012" s="142" t="s">
        <v>1106</v>
      </c>
      <c r="D2012" s="202" t="s">
        <v>7526</v>
      </c>
      <c r="E2012" s="205" t="s">
        <v>7535</v>
      </c>
      <c r="F2012" s="205" t="s">
        <v>7555</v>
      </c>
      <c r="G2012" s="203" t="s">
        <v>10493</v>
      </c>
      <c r="H2012" s="144" t="s">
        <v>7424</v>
      </c>
      <c r="I2012" s="144" t="s">
        <v>7635</v>
      </c>
      <c r="J2012" s="144"/>
      <c r="K2012" s="144" t="s">
        <v>7585</v>
      </c>
      <c r="L2012" s="204" t="s">
        <v>394</v>
      </c>
      <c r="M2012" s="204" t="s">
        <v>395</v>
      </c>
      <c r="N2012" s="234"/>
      <c r="O2012" s="237"/>
      <c r="P2012" s="235">
        <f t="shared" ca="1" si="66"/>
        <v>43509</v>
      </c>
      <c r="Q2012" s="236" t="str">
        <f t="shared" si="67"/>
        <v>ТАК</v>
      </c>
      <c r="R2012" s="152" t="s">
        <v>8699</v>
      </c>
      <c r="S2012" s="152"/>
      <c r="T2012" s="239"/>
      <c r="U2012" s="239"/>
      <c r="V2012" s="146"/>
    </row>
    <row r="2013" spans="1:22" x14ac:dyDescent="0.2">
      <c r="A2013" s="211">
        <v>1480</v>
      </c>
      <c r="B2013" s="212">
        <f>SUBTOTAL(103,C$4:$C2013)</f>
        <v>1909</v>
      </c>
      <c r="C2013" s="121"/>
      <c r="D2013" s="121"/>
      <c r="E2013" s="121"/>
      <c r="F2013" s="200"/>
      <c r="G2013" s="121"/>
      <c r="H2013" s="121"/>
      <c r="I2013" s="121"/>
      <c r="J2013" s="121"/>
      <c r="K2013" s="121"/>
      <c r="L2013" s="121"/>
      <c r="M2013" s="121"/>
      <c r="N2013" s="121"/>
      <c r="O2013" s="209"/>
      <c r="P2013" s="121"/>
      <c r="Q2013" s="121"/>
      <c r="S2013" s="121"/>
      <c r="T2013" s="121"/>
      <c r="U2013" s="121"/>
      <c r="V2013" s="121"/>
    </row>
    <row r="2014" spans="1:22" x14ac:dyDescent="0.2">
      <c r="F2014" s="200"/>
      <c r="O2014" s="151"/>
    </row>
    <row r="2015" spans="1:22" x14ac:dyDescent="0.2">
      <c r="F2015" s="200"/>
      <c r="O2015" s="151"/>
    </row>
    <row r="2016" spans="1:22" x14ac:dyDescent="0.2">
      <c r="F2016" s="200"/>
      <c r="O2016" s="151"/>
    </row>
    <row r="2017" spans="1:18" x14ac:dyDescent="0.2">
      <c r="F2017" s="200"/>
      <c r="O2017" s="151"/>
    </row>
    <row r="2018" spans="1:18" x14ac:dyDescent="0.2">
      <c r="F2018" s="200"/>
      <c r="O2018" s="151"/>
    </row>
    <row r="2019" spans="1:18" ht="12.9" x14ac:dyDescent="0.2">
      <c r="A2019" s="15"/>
      <c r="B2019" s="15"/>
      <c r="C2019" s="15"/>
      <c r="D2019" s="15"/>
      <c r="E2019" s="15"/>
      <c r="F2019" s="200"/>
      <c r="G2019" s="15"/>
      <c r="H2019" s="15"/>
      <c r="I2019" s="15"/>
      <c r="J2019" s="15"/>
      <c r="K2019" s="15"/>
      <c r="O2019" s="151"/>
      <c r="Q2019" s="15"/>
      <c r="R2019" s="15"/>
    </row>
    <row r="2020" spans="1:18" ht="12.9" x14ac:dyDescent="0.2">
      <c r="A2020" s="15"/>
      <c r="B2020" s="15"/>
      <c r="C2020" s="15"/>
      <c r="D2020" s="15"/>
      <c r="E2020" s="15"/>
      <c r="F2020" s="200"/>
      <c r="G2020" s="15"/>
      <c r="H2020" s="15"/>
      <c r="I2020" s="15"/>
      <c r="J2020" s="15"/>
      <c r="K2020" s="15"/>
      <c r="O2020" s="151"/>
      <c r="Q2020" s="15"/>
      <c r="R2020" s="15"/>
    </row>
    <row r="2021" spans="1:18" ht="12.9" x14ac:dyDescent="0.2">
      <c r="A2021" s="15"/>
      <c r="B2021" s="15"/>
      <c r="C2021" s="15"/>
      <c r="D2021" s="15"/>
      <c r="E2021" s="15"/>
      <c r="F2021" s="200"/>
      <c r="G2021" s="15"/>
      <c r="H2021" s="15"/>
      <c r="I2021" s="15"/>
      <c r="J2021" s="15"/>
      <c r="K2021" s="15"/>
      <c r="O2021" s="151"/>
      <c r="Q2021" s="15"/>
      <c r="R2021" s="15"/>
    </row>
    <row r="2022" spans="1:18" ht="12.9" x14ac:dyDescent="0.2">
      <c r="A2022" s="15"/>
      <c r="B2022" s="15"/>
      <c r="C2022" s="15"/>
      <c r="D2022" s="15"/>
      <c r="E2022" s="15"/>
      <c r="F2022" s="200"/>
      <c r="G2022" s="15"/>
      <c r="H2022" s="15"/>
      <c r="I2022" s="15"/>
      <c r="J2022" s="15"/>
      <c r="K2022" s="15"/>
      <c r="O2022" s="151"/>
      <c r="Q2022" s="15"/>
      <c r="R2022" s="15"/>
    </row>
    <row r="2023" spans="1:18" ht="12.9" x14ac:dyDescent="0.2">
      <c r="A2023" s="15"/>
      <c r="B2023" s="15"/>
      <c r="C2023" s="15"/>
      <c r="D2023" s="15"/>
      <c r="E2023" s="15"/>
      <c r="F2023" s="200"/>
      <c r="G2023" s="15"/>
      <c r="H2023" s="15"/>
      <c r="I2023" s="15"/>
      <c r="J2023" s="15"/>
      <c r="K2023" s="15"/>
      <c r="O2023" s="151"/>
      <c r="Q2023" s="15"/>
      <c r="R2023" s="15"/>
    </row>
    <row r="2024" spans="1:18" ht="12.9" x14ac:dyDescent="0.2">
      <c r="A2024" s="15"/>
      <c r="B2024" s="15"/>
      <c r="C2024" s="15"/>
      <c r="D2024" s="15"/>
      <c r="E2024" s="15"/>
      <c r="F2024" s="200"/>
      <c r="G2024" s="15"/>
      <c r="H2024" s="15"/>
      <c r="I2024" s="15"/>
      <c r="J2024" s="15"/>
      <c r="K2024" s="15"/>
      <c r="O2024" s="151"/>
      <c r="Q2024" s="15"/>
      <c r="R2024" s="15"/>
    </row>
    <row r="2025" spans="1:18" ht="12.9" x14ac:dyDescent="0.2">
      <c r="A2025" s="15"/>
      <c r="B2025" s="15"/>
      <c r="C2025" s="15"/>
      <c r="D2025" s="15"/>
      <c r="E2025" s="15"/>
      <c r="F2025" s="200"/>
      <c r="G2025" s="15"/>
      <c r="H2025" s="15"/>
      <c r="I2025" s="15"/>
      <c r="J2025" s="15"/>
      <c r="K2025" s="15"/>
      <c r="O2025" s="151"/>
      <c r="Q2025" s="15"/>
      <c r="R2025" s="15"/>
    </row>
    <row r="2026" spans="1:18" ht="12.9" x14ac:dyDescent="0.2">
      <c r="A2026" s="15"/>
      <c r="B2026" s="15"/>
      <c r="C2026" s="15"/>
      <c r="D2026" s="15"/>
      <c r="E2026" s="15"/>
      <c r="F2026" s="200"/>
      <c r="G2026" s="15"/>
      <c r="H2026" s="15"/>
      <c r="I2026" s="15"/>
      <c r="J2026" s="15"/>
      <c r="K2026" s="15"/>
      <c r="O2026" s="151"/>
      <c r="Q2026" s="15"/>
      <c r="R2026" s="15"/>
    </row>
    <row r="2027" spans="1:18" ht="12.9" x14ac:dyDescent="0.2">
      <c r="A2027" s="15"/>
      <c r="B2027" s="15"/>
      <c r="C2027" s="15"/>
      <c r="D2027" s="15"/>
      <c r="E2027" s="15"/>
      <c r="F2027" s="200"/>
      <c r="G2027" s="15"/>
      <c r="H2027" s="15"/>
      <c r="I2027" s="15"/>
      <c r="J2027" s="15"/>
      <c r="K2027" s="15"/>
      <c r="O2027" s="151"/>
      <c r="Q2027" s="15"/>
      <c r="R2027" s="15"/>
    </row>
    <row r="2028" spans="1:18" ht="12.9" x14ac:dyDescent="0.2">
      <c r="A2028" s="15"/>
      <c r="B2028" s="15"/>
      <c r="C2028" s="15"/>
      <c r="D2028" s="15"/>
      <c r="E2028" s="15"/>
      <c r="F2028" s="200"/>
      <c r="G2028" s="15"/>
      <c r="H2028" s="15"/>
      <c r="I2028" s="15"/>
      <c r="J2028" s="15"/>
      <c r="K2028" s="15"/>
      <c r="O2028" s="151"/>
      <c r="Q2028" s="15"/>
      <c r="R2028" s="15"/>
    </row>
    <row r="2029" spans="1:18" ht="12.9" x14ac:dyDescent="0.2">
      <c r="A2029" s="15"/>
      <c r="B2029" s="15"/>
      <c r="C2029" s="15"/>
      <c r="D2029" s="15"/>
      <c r="E2029" s="15"/>
      <c r="F2029" s="200"/>
      <c r="G2029" s="15"/>
      <c r="H2029" s="15"/>
      <c r="I2029" s="15"/>
      <c r="J2029" s="15"/>
      <c r="K2029" s="15"/>
      <c r="O2029" s="151"/>
      <c r="Q2029" s="15"/>
      <c r="R2029" s="15"/>
    </row>
    <row r="2030" spans="1:18" ht="12.9" x14ac:dyDescent="0.2">
      <c r="A2030" s="15"/>
      <c r="B2030" s="15"/>
      <c r="C2030" s="15"/>
      <c r="D2030" s="15"/>
      <c r="E2030" s="15"/>
      <c r="F2030" s="200"/>
      <c r="G2030" s="15"/>
      <c r="H2030" s="15"/>
      <c r="I2030" s="15"/>
      <c r="J2030" s="15"/>
      <c r="K2030" s="15"/>
      <c r="O2030" s="151"/>
      <c r="Q2030" s="15"/>
      <c r="R2030" s="15"/>
    </row>
    <row r="2031" spans="1:18" ht="12.9" x14ac:dyDescent="0.2">
      <c r="A2031" s="15"/>
      <c r="B2031" s="15"/>
      <c r="C2031" s="15"/>
      <c r="D2031" s="15"/>
      <c r="E2031" s="15"/>
      <c r="F2031" s="200"/>
      <c r="G2031" s="15"/>
      <c r="H2031" s="15"/>
      <c r="I2031" s="15"/>
      <c r="J2031" s="15"/>
      <c r="K2031" s="15"/>
      <c r="O2031" s="151"/>
      <c r="Q2031" s="15"/>
      <c r="R2031" s="15"/>
    </row>
    <row r="2032" spans="1:18" ht="12.9" x14ac:dyDescent="0.2">
      <c r="A2032" s="15"/>
      <c r="B2032" s="15"/>
      <c r="C2032" s="15"/>
      <c r="D2032" s="15"/>
      <c r="E2032" s="15"/>
      <c r="F2032" s="200"/>
      <c r="G2032" s="15"/>
      <c r="H2032" s="15"/>
      <c r="I2032" s="15"/>
      <c r="J2032" s="15"/>
      <c r="K2032" s="15"/>
      <c r="O2032" s="151"/>
      <c r="Q2032" s="15"/>
      <c r="R2032" s="15"/>
    </row>
    <row r="2033" spans="1:18" ht="12.9" x14ac:dyDescent="0.2">
      <c r="A2033" s="15"/>
      <c r="B2033" s="15"/>
      <c r="C2033" s="15"/>
      <c r="D2033" s="15"/>
      <c r="E2033" s="15"/>
      <c r="F2033" s="200"/>
      <c r="G2033" s="15"/>
      <c r="H2033" s="15"/>
      <c r="I2033" s="15"/>
      <c r="J2033" s="15"/>
      <c r="K2033" s="15"/>
      <c r="O2033" s="151"/>
      <c r="Q2033" s="15"/>
      <c r="R2033" s="15"/>
    </row>
    <row r="2034" spans="1:18" ht="12.9" x14ac:dyDescent="0.2">
      <c r="A2034" s="15"/>
      <c r="B2034" s="15"/>
      <c r="C2034" s="15"/>
      <c r="D2034" s="15"/>
      <c r="E2034" s="15"/>
      <c r="F2034" s="200"/>
      <c r="G2034" s="15"/>
      <c r="H2034" s="15"/>
      <c r="I2034" s="15"/>
      <c r="J2034" s="15"/>
      <c r="K2034" s="15"/>
      <c r="O2034" s="151"/>
      <c r="Q2034" s="15"/>
      <c r="R2034" s="15"/>
    </row>
    <row r="2035" spans="1:18" ht="12.9" x14ac:dyDescent="0.2">
      <c r="A2035" s="15"/>
      <c r="B2035" s="15"/>
      <c r="C2035" s="15"/>
      <c r="D2035" s="15"/>
      <c r="E2035" s="15"/>
      <c r="F2035" s="200"/>
      <c r="G2035" s="15"/>
      <c r="H2035" s="15"/>
      <c r="I2035" s="15"/>
      <c r="J2035" s="15"/>
      <c r="K2035" s="15"/>
      <c r="O2035" s="151"/>
      <c r="Q2035" s="15"/>
      <c r="R2035" s="15"/>
    </row>
    <row r="2036" spans="1:18" ht="12.9" x14ac:dyDescent="0.2">
      <c r="A2036" s="15"/>
      <c r="B2036" s="15"/>
      <c r="C2036" s="15"/>
      <c r="D2036" s="15"/>
      <c r="E2036" s="15"/>
      <c r="F2036" s="200"/>
      <c r="G2036" s="15"/>
      <c r="H2036" s="15"/>
      <c r="I2036" s="15"/>
      <c r="J2036" s="15"/>
      <c r="K2036" s="15"/>
      <c r="O2036" s="151"/>
      <c r="Q2036" s="15"/>
      <c r="R2036" s="15"/>
    </row>
    <row r="2037" spans="1:18" ht="12.9" x14ac:dyDescent="0.2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O2037" s="151"/>
      <c r="Q2037" s="15"/>
      <c r="R2037" s="15"/>
    </row>
    <row r="2038" spans="1:18" ht="12.9" x14ac:dyDescent="0.2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O2038" s="151"/>
      <c r="Q2038" s="15"/>
      <c r="R2038" s="15"/>
    </row>
    <row r="2039" spans="1:18" ht="12.9" x14ac:dyDescent="0.2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O2039" s="151"/>
      <c r="Q2039" s="15"/>
      <c r="R2039" s="15"/>
    </row>
    <row r="2040" spans="1:18" ht="12.9" x14ac:dyDescent="0.2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O2040" s="151"/>
      <c r="Q2040" s="15"/>
      <c r="R2040" s="15"/>
    </row>
    <row r="2041" spans="1:18" ht="12.9" x14ac:dyDescent="0.2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O2041" s="151"/>
      <c r="Q2041" s="15"/>
      <c r="R2041" s="15"/>
    </row>
    <row r="2042" spans="1:18" ht="12.9" x14ac:dyDescent="0.2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O2042" s="151"/>
      <c r="Q2042" s="15"/>
      <c r="R2042" s="15"/>
    </row>
    <row r="2043" spans="1:18" ht="12.9" x14ac:dyDescent="0.2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O2043" s="151"/>
      <c r="Q2043" s="15"/>
      <c r="R2043" s="15"/>
    </row>
    <row r="2044" spans="1:18" ht="12.9" x14ac:dyDescent="0.2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O2044" s="151"/>
      <c r="Q2044" s="15"/>
      <c r="R2044" s="15"/>
    </row>
    <row r="2045" spans="1:18" ht="12.9" x14ac:dyDescent="0.2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O2045" s="151"/>
      <c r="Q2045" s="15"/>
      <c r="R2045" s="15"/>
    </row>
    <row r="2046" spans="1:18" ht="12.9" x14ac:dyDescent="0.2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O2046" s="151"/>
      <c r="Q2046" s="15"/>
      <c r="R2046" s="15"/>
    </row>
    <row r="2047" spans="1:18" ht="12.9" x14ac:dyDescent="0.2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O2047" s="151"/>
      <c r="Q2047" s="15"/>
      <c r="R2047" s="15"/>
    </row>
    <row r="2048" spans="1:18" ht="12.9" x14ac:dyDescent="0.2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O2048" s="151"/>
      <c r="Q2048" s="15"/>
      <c r="R2048" s="15"/>
    </row>
    <row r="2049" spans="1:18" ht="12.9" x14ac:dyDescent="0.2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O2049" s="151"/>
      <c r="Q2049" s="15"/>
      <c r="R2049" s="15"/>
    </row>
    <row r="2050" spans="1:18" ht="12.9" x14ac:dyDescent="0.2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O2050" s="151"/>
      <c r="Q2050" s="15"/>
      <c r="R2050" s="15"/>
    </row>
    <row r="2051" spans="1:18" ht="12.9" x14ac:dyDescent="0.2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O2051" s="151"/>
      <c r="Q2051" s="15"/>
      <c r="R2051" s="15"/>
    </row>
    <row r="2052" spans="1:18" ht="12.9" x14ac:dyDescent="0.2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O2052" s="151"/>
      <c r="Q2052" s="15"/>
      <c r="R2052" s="15"/>
    </row>
    <row r="2053" spans="1:18" ht="12.9" x14ac:dyDescent="0.2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O2053" s="151"/>
      <c r="Q2053" s="15"/>
      <c r="R2053" s="15"/>
    </row>
    <row r="2054" spans="1:18" ht="12.9" x14ac:dyDescent="0.2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O2054" s="151"/>
      <c r="Q2054" s="15"/>
      <c r="R2054" s="15"/>
    </row>
    <row r="2055" spans="1:18" ht="12.9" x14ac:dyDescent="0.2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O2055" s="151"/>
      <c r="Q2055" s="15"/>
      <c r="R2055" s="15"/>
    </row>
    <row r="2056" spans="1:18" ht="12.9" x14ac:dyDescent="0.2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O2056" s="151"/>
      <c r="Q2056" s="15"/>
      <c r="R2056" s="15"/>
    </row>
    <row r="2057" spans="1:18" ht="12.9" x14ac:dyDescent="0.2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O2057" s="151"/>
      <c r="Q2057" s="15"/>
      <c r="R2057" s="15"/>
    </row>
    <row r="2058" spans="1:18" ht="12.9" x14ac:dyDescent="0.2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O2058" s="151"/>
      <c r="Q2058" s="15"/>
      <c r="R2058" s="15"/>
    </row>
    <row r="2059" spans="1:18" ht="12.9" x14ac:dyDescent="0.2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O2059" s="151"/>
      <c r="Q2059" s="15"/>
      <c r="R2059" s="15"/>
    </row>
    <row r="2060" spans="1:18" ht="12.9" x14ac:dyDescent="0.2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O2060" s="151"/>
      <c r="Q2060" s="15"/>
      <c r="R2060" s="15"/>
    </row>
    <row r="2061" spans="1:18" ht="12.9" x14ac:dyDescent="0.2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O2061" s="151"/>
      <c r="Q2061" s="15"/>
      <c r="R2061" s="15"/>
    </row>
    <row r="2062" spans="1:18" ht="12.9" x14ac:dyDescent="0.2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O2062" s="151"/>
      <c r="Q2062" s="15"/>
      <c r="R2062" s="15"/>
    </row>
    <row r="2063" spans="1:18" ht="12.9" x14ac:dyDescent="0.2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O2063" s="151"/>
      <c r="Q2063" s="15"/>
      <c r="R2063" s="15"/>
    </row>
    <row r="2064" spans="1:18" ht="12.9" x14ac:dyDescent="0.2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O2064" s="151"/>
      <c r="Q2064" s="15"/>
      <c r="R2064" s="15"/>
    </row>
    <row r="2065" spans="1:18" ht="12.9" x14ac:dyDescent="0.2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O2065" s="151"/>
      <c r="Q2065" s="15"/>
      <c r="R2065" s="15"/>
    </row>
    <row r="2066" spans="1:18" ht="12.9" x14ac:dyDescent="0.2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O2066" s="151"/>
      <c r="Q2066" s="15"/>
      <c r="R2066" s="15"/>
    </row>
    <row r="2067" spans="1:18" ht="12.9" x14ac:dyDescent="0.2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O2067" s="151"/>
      <c r="Q2067" s="15"/>
      <c r="R2067" s="15"/>
    </row>
    <row r="2068" spans="1:18" ht="12.9" x14ac:dyDescent="0.2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O2068" s="151"/>
      <c r="Q2068" s="15"/>
      <c r="R2068" s="15"/>
    </row>
    <row r="2069" spans="1:18" ht="12.9" x14ac:dyDescent="0.2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O2069" s="151"/>
      <c r="Q2069" s="15"/>
      <c r="R2069" s="15"/>
    </row>
    <row r="2070" spans="1:18" ht="12.9" x14ac:dyDescent="0.2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O2070" s="151"/>
      <c r="Q2070" s="15"/>
      <c r="R2070" s="15"/>
    </row>
    <row r="2071" spans="1:18" ht="12.9" x14ac:dyDescent="0.2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O2071" s="151"/>
      <c r="Q2071" s="15"/>
      <c r="R2071" s="15"/>
    </row>
    <row r="2072" spans="1:18" ht="12.9" x14ac:dyDescent="0.2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O2072" s="151"/>
      <c r="Q2072" s="15"/>
      <c r="R2072" s="15"/>
    </row>
    <row r="2073" spans="1:18" ht="12.9" x14ac:dyDescent="0.2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O2073" s="151"/>
      <c r="Q2073" s="15"/>
      <c r="R2073" s="15"/>
    </row>
    <row r="2074" spans="1:18" ht="12.9" x14ac:dyDescent="0.2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O2074" s="151"/>
      <c r="Q2074" s="15"/>
      <c r="R2074" s="15"/>
    </row>
    <row r="2075" spans="1:18" ht="12.9" x14ac:dyDescent="0.2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O2075" s="151"/>
      <c r="Q2075" s="15"/>
      <c r="R2075" s="15"/>
    </row>
    <row r="2076" spans="1:18" ht="12.9" x14ac:dyDescent="0.2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O2076" s="151"/>
      <c r="Q2076" s="15"/>
      <c r="R2076" s="15"/>
    </row>
    <row r="2077" spans="1:18" ht="12.9" x14ac:dyDescent="0.2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O2077" s="151"/>
      <c r="Q2077" s="15"/>
      <c r="R2077" s="15"/>
    </row>
    <row r="2078" spans="1:18" ht="12.9" x14ac:dyDescent="0.2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O2078" s="151"/>
      <c r="Q2078" s="15"/>
      <c r="R2078" s="15"/>
    </row>
    <row r="2079" spans="1:18" ht="12.9" x14ac:dyDescent="0.2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O2079" s="151"/>
      <c r="Q2079" s="15"/>
      <c r="R2079" s="15"/>
    </row>
    <row r="2080" spans="1:18" ht="12.9" x14ac:dyDescent="0.2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O2080" s="151"/>
      <c r="Q2080" s="15"/>
      <c r="R2080" s="15"/>
    </row>
    <row r="2081" spans="1:18" ht="12.9" x14ac:dyDescent="0.2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O2081" s="151"/>
      <c r="Q2081" s="15"/>
      <c r="R2081" s="15"/>
    </row>
    <row r="2082" spans="1:18" ht="12.9" x14ac:dyDescent="0.2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O2082" s="151"/>
      <c r="Q2082" s="15"/>
      <c r="R2082" s="15"/>
    </row>
    <row r="2083" spans="1:18" ht="12.9" x14ac:dyDescent="0.2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O2083" s="151"/>
      <c r="Q2083" s="15"/>
      <c r="R2083" s="15"/>
    </row>
    <row r="2084" spans="1:18" ht="12.9" x14ac:dyDescent="0.2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O2084" s="151"/>
      <c r="Q2084" s="15"/>
      <c r="R2084" s="15"/>
    </row>
    <row r="2085" spans="1:18" ht="12.9" x14ac:dyDescent="0.2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O2085" s="151"/>
      <c r="Q2085" s="15"/>
      <c r="R2085" s="15"/>
    </row>
    <row r="2086" spans="1:18" ht="12.9" x14ac:dyDescent="0.2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O2086" s="151"/>
      <c r="Q2086" s="15"/>
      <c r="R2086" s="15"/>
    </row>
    <row r="2087" spans="1:18" ht="12.9" x14ac:dyDescent="0.2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O2087" s="151"/>
      <c r="Q2087" s="15"/>
      <c r="R2087" s="15"/>
    </row>
    <row r="2088" spans="1:18" ht="12.9" x14ac:dyDescent="0.2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O2088" s="151"/>
      <c r="Q2088" s="15"/>
      <c r="R2088" s="15"/>
    </row>
    <row r="2089" spans="1:18" ht="12.9" x14ac:dyDescent="0.2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O2089" s="151"/>
      <c r="Q2089" s="15"/>
      <c r="R2089" s="15"/>
    </row>
    <row r="2090" spans="1:18" ht="12.9" x14ac:dyDescent="0.2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O2090" s="151"/>
      <c r="Q2090" s="15"/>
      <c r="R2090" s="15"/>
    </row>
    <row r="2091" spans="1:18" ht="12.9" x14ac:dyDescent="0.2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O2091" s="151"/>
      <c r="Q2091" s="15"/>
      <c r="R2091" s="15"/>
    </row>
    <row r="2092" spans="1:18" ht="12.9" x14ac:dyDescent="0.2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O2092" s="151"/>
      <c r="Q2092" s="15"/>
      <c r="R2092" s="15"/>
    </row>
    <row r="2093" spans="1:18" ht="12.9" x14ac:dyDescent="0.2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O2093" s="151"/>
      <c r="Q2093" s="15"/>
      <c r="R2093" s="15"/>
    </row>
    <row r="2094" spans="1:18" ht="12.9" x14ac:dyDescent="0.2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O2094" s="151"/>
      <c r="Q2094" s="15"/>
      <c r="R2094" s="15"/>
    </row>
    <row r="2095" spans="1:18" ht="12.9" x14ac:dyDescent="0.2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O2095" s="151"/>
      <c r="Q2095" s="15"/>
      <c r="R2095" s="15"/>
    </row>
    <row r="2096" spans="1:18" ht="12.9" x14ac:dyDescent="0.2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O2096" s="151"/>
      <c r="Q2096" s="15"/>
      <c r="R2096" s="15"/>
    </row>
    <row r="2097" spans="1:18" ht="12.9" x14ac:dyDescent="0.2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O2097" s="151"/>
      <c r="Q2097" s="15"/>
      <c r="R2097" s="15"/>
    </row>
    <row r="2098" spans="1:18" ht="12.9" x14ac:dyDescent="0.2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O2098" s="151"/>
      <c r="Q2098" s="15"/>
      <c r="R2098" s="15"/>
    </row>
    <row r="2099" spans="1:18" ht="12.9" x14ac:dyDescent="0.2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O2099" s="151"/>
      <c r="Q2099" s="15"/>
      <c r="R2099" s="15"/>
    </row>
    <row r="2100" spans="1:18" ht="12.9" x14ac:dyDescent="0.2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O2100" s="151"/>
      <c r="Q2100" s="15"/>
      <c r="R2100" s="15"/>
    </row>
    <row r="2101" spans="1:18" ht="12.9" x14ac:dyDescent="0.2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O2101" s="151"/>
      <c r="Q2101" s="15"/>
      <c r="R2101" s="15"/>
    </row>
    <row r="2102" spans="1:18" ht="12.9" x14ac:dyDescent="0.2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O2102" s="151"/>
      <c r="Q2102" s="15"/>
      <c r="R2102" s="15"/>
    </row>
    <row r="2103" spans="1:18" ht="12.9" x14ac:dyDescent="0.2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O2103" s="151"/>
      <c r="Q2103" s="15"/>
      <c r="R2103" s="15"/>
    </row>
    <row r="2104" spans="1:18" ht="12.9" x14ac:dyDescent="0.2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O2104" s="151"/>
      <c r="Q2104" s="15"/>
      <c r="R2104" s="15"/>
    </row>
    <row r="2105" spans="1:18" ht="12.9" x14ac:dyDescent="0.2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O2105" s="151"/>
      <c r="Q2105" s="15"/>
      <c r="R2105" s="15"/>
    </row>
    <row r="2106" spans="1:18" ht="12.9" x14ac:dyDescent="0.2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O2106" s="151"/>
      <c r="Q2106" s="15"/>
      <c r="R2106" s="15"/>
    </row>
    <row r="2107" spans="1:18" ht="12.9" x14ac:dyDescent="0.2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O2107" s="151"/>
      <c r="Q2107" s="15"/>
      <c r="R2107" s="15"/>
    </row>
    <row r="2108" spans="1:18" ht="12.9" x14ac:dyDescent="0.2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O2108" s="151"/>
      <c r="Q2108" s="15"/>
      <c r="R2108" s="15"/>
    </row>
    <row r="2109" spans="1:18" ht="12.9" x14ac:dyDescent="0.2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O2109" s="151"/>
      <c r="Q2109" s="15"/>
      <c r="R2109" s="15"/>
    </row>
    <row r="2110" spans="1:18" ht="12.9" x14ac:dyDescent="0.2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O2110" s="151"/>
      <c r="Q2110" s="15"/>
      <c r="R2110" s="15"/>
    </row>
    <row r="2111" spans="1:18" ht="12.9" x14ac:dyDescent="0.2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O2111" s="151"/>
      <c r="Q2111" s="15"/>
      <c r="R2111" s="15"/>
    </row>
    <row r="2112" spans="1:18" ht="12.9" x14ac:dyDescent="0.2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O2112" s="151"/>
      <c r="Q2112" s="15"/>
      <c r="R2112" s="15"/>
    </row>
    <row r="2113" spans="1:18" ht="12.9" x14ac:dyDescent="0.2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O2113" s="151"/>
      <c r="Q2113" s="15"/>
      <c r="R2113" s="15"/>
    </row>
    <row r="2114" spans="1:18" ht="12.9" x14ac:dyDescent="0.2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O2114" s="151"/>
      <c r="Q2114" s="15"/>
      <c r="R2114" s="15"/>
    </row>
    <row r="2115" spans="1:18" ht="12.9" x14ac:dyDescent="0.2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O2115" s="151"/>
      <c r="Q2115" s="15"/>
      <c r="R2115" s="15"/>
    </row>
    <row r="2116" spans="1:18" ht="12.9" x14ac:dyDescent="0.2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O2116" s="151"/>
      <c r="Q2116" s="15"/>
      <c r="R2116" s="15"/>
    </row>
    <row r="2117" spans="1:18" ht="12.9" x14ac:dyDescent="0.2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O2117" s="151"/>
      <c r="Q2117" s="15"/>
      <c r="R2117" s="15"/>
    </row>
    <row r="2118" spans="1:18" ht="12.9" x14ac:dyDescent="0.2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O2118" s="151"/>
      <c r="Q2118" s="15"/>
      <c r="R2118" s="15"/>
    </row>
    <row r="2119" spans="1:18" ht="12.9" x14ac:dyDescent="0.2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O2119" s="151"/>
      <c r="Q2119" s="15"/>
      <c r="R2119" s="15"/>
    </row>
    <row r="2120" spans="1:18" ht="12.9" x14ac:dyDescent="0.2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O2120" s="151"/>
      <c r="Q2120" s="15"/>
      <c r="R2120" s="15"/>
    </row>
    <row r="2121" spans="1:18" ht="12.9" x14ac:dyDescent="0.2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O2121" s="151"/>
      <c r="Q2121" s="15"/>
      <c r="R2121" s="15"/>
    </row>
    <row r="2122" spans="1:18" ht="12.9" x14ac:dyDescent="0.2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O2122" s="151"/>
      <c r="Q2122" s="15"/>
      <c r="R2122" s="15"/>
    </row>
    <row r="2123" spans="1:18" ht="12.9" x14ac:dyDescent="0.2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O2123" s="151"/>
      <c r="Q2123" s="15"/>
      <c r="R2123" s="15"/>
    </row>
    <row r="2124" spans="1:18" ht="12.9" x14ac:dyDescent="0.2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O2124" s="151"/>
      <c r="Q2124" s="15"/>
      <c r="R2124" s="15"/>
    </row>
    <row r="2125" spans="1:18" ht="12.9" x14ac:dyDescent="0.2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O2125" s="151"/>
      <c r="Q2125" s="15"/>
      <c r="R2125" s="15"/>
    </row>
    <row r="2126" spans="1:18" ht="12.9" x14ac:dyDescent="0.2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O2126" s="151"/>
      <c r="Q2126" s="15"/>
      <c r="R2126" s="15"/>
    </row>
    <row r="2127" spans="1:18" ht="12.9" x14ac:dyDescent="0.2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O2127" s="151"/>
      <c r="Q2127" s="15"/>
      <c r="R2127" s="15"/>
    </row>
    <row r="2128" spans="1:18" ht="12.9" x14ac:dyDescent="0.2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O2128" s="151"/>
      <c r="Q2128" s="15"/>
      <c r="R2128" s="15"/>
    </row>
    <row r="2129" spans="1:18" ht="12.9" x14ac:dyDescent="0.2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O2129" s="151"/>
      <c r="Q2129" s="15"/>
      <c r="R2129" s="15"/>
    </row>
    <row r="2130" spans="1:18" ht="12.9" x14ac:dyDescent="0.2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O2130" s="151"/>
      <c r="Q2130" s="15"/>
      <c r="R2130" s="15"/>
    </row>
    <row r="2131" spans="1:18" ht="12.9" x14ac:dyDescent="0.2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O2131" s="151"/>
      <c r="Q2131" s="15"/>
      <c r="R2131" s="15"/>
    </row>
    <row r="2132" spans="1:18" ht="12.9" x14ac:dyDescent="0.2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O2132" s="151"/>
      <c r="Q2132" s="15"/>
      <c r="R2132" s="15"/>
    </row>
    <row r="2133" spans="1:18" ht="12.9" x14ac:dyDescent="0.2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O2133" s="151"/>
      <c r="Q2133" s="15"/>
      <c r="R2133" s="15"/>
    </row>
    <row r="2134" spans="1:18" ht="12.9" x14ac:dyDescent="0.2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O2134" s="151"/>
      <c r="Q2134" s="15"/>
      <c r="R2134" s="15"/>
    </row>
    <row r="2135" spans="1:18" ht="12.9" x14ac:dyDescent="0.2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O2135" s="151"/>
      <c r="Q2135" s="15"/>
      <c r="R2135" s="15"/>
    </row>
    <row r="2136" spans="1:18" ht="12.9" x14ac:dyDescent="0.2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O2136" s="151"/>
      <c r="Q2136" s="15"/>
      <c r="R2136" s="15"/>
    </row>
    <row r="2137" spans="1:18" ht="12.9" x14ac:dyDescent="0.2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O2137" s="151"/>
      <c r="Q2137" s="15"/>
      <c r="R2137" s="15"/>
    </row>
    <row r="2138" spans="1:18" ht="12.9" x14ac:dyDescent="0.2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O2138" s="151"/>
      <c r="Q2138" s="15"/>
      <c r="R2138" s="15"/>
    </row>
    <row r="2139" spans="1:18" ht="12.9" x14ac:dyDescent="0.2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O2139" s="151"/>
      <c r="Q2139" s="15"/>
      <c r="R2139" s="15"/>
    </row>
    <row r="2140" spans="1:18" ht="12.9" x14ac:dyDescent="0.2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O2140" s="151"/>
      <c r="Q2140" s="15"/>
      <c r="R2140" s="15"/>
    </row>
    <row r="2141" spans="1:18" ht="12.9" x14ac:dyDescent="0.2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O2141" s="151"/>
      <c r="Q2141" s="15"/>
      <c r="R2141" s="15"/>
    </row>
    <row r="2142" spans="1:18" ht="12.9" x14ac:dyDescent="0.2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O2142" s="151"/>
      <c r="Q2142" s="15"/>
      <c r="R2142" s="15"/>
    </row>
    <row r="2143" spans="1:18" ht="12.9" x14ac:dyDescent="0.2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O2143" s="151"/>
      <c r="Q2143" s="15"/>
      <c r="R2143" s="15"/>
    </row>
    <row r="2144" spans="1:18" ht="12.9" x14ac:dyDescent="0.2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O2144" s="151"/>
      <c r="Q2144" s="15"/>
      <c r="R2144" s="15"/>
    </row>
    <row r="2145" spans="1:18" ht="12.9" x14ac:dyDescent="0.2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O2145" s="151"/>
      <c r="Q2145" s="15"/>
      <c r="R2145" s="15"/>
    </row>
    <row r="2146" spans="1:18" ht="12.9" x14ac:dyDescent="0.2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O2146" s="151"/>
      <c r="Q2146" s="15"/>
      <c r="R2146" s="15"/>
    </row>
    <row r="2147" spans="1:18" ht="12.9" x14ac:dyDescent="0.2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O2147" s="151"/>
      <c r="Q2147" s="15"/>
      <c r="R2147" s="15"/>
    </row>
    <row r="2148" spans="1:18" ht="12.9" x14ac:dyDescent="0.2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O2148" s="151"/>
      <c r="Q2148" s="15"/>
      <c r="R2148" s="15"/>
    </row>
    <row r="2149" spans="1:18" ht="12.9" x14ac:dyDescent="0.2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O2149" s="151"/>
      <c r="Q2149" s="15"/>
      <c r="R2149" s="15"/>
    </row>
    <row r="2150" spans="1:18" ht="12.9" x14ac:dyDescent="0.2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O2150" s="151"/>
      <c r="Q2150" s="15"/>
      <c r="R2150" s="15"/>
    </row>
    <row r="2151" spans="1:18" ht="12.9" x14ac:dyDescent="0.2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O2151" s="151"/>
      <c r="Q2151" s="15"/>
      <c r="R2151" s="15"/>
    </row>
    <row r="2152" spans="1:18" ht="12.9" x14ac:dyDescent="0.2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O2152" s="151"/>
      <c r="Q2152" s="15"/>
      <c r="R2152" s="15"/>
    </row>
    <row r="2153" spans="1:18" ht="12.9" x14ac:dyDescent="0.2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O2153" s="151"/>
      <c r="Q2153" s="15"/>
      <c r="R2153" s="15"/>
    </row>
    <row r="2154" spans="1:18" ht="12.9" x14ac:dyDescent="0.2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O2154" s="151"/>
      <c r="Q2154" s="15"/>
      <c r="R2154" s="15"/>
    </row>
    <row r="2155" spans="1:18" ht="12.9" x14ac:dyDescent="0.2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O2155" s="151"/>
      <c r="Q2155" s="15"/>
      <c r="R2155" s="15"/>
    </row>
    <row r="2156" spans="1:18" ht="12.9" x14ac:dyDescent="0.2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O2156" s="151"/>
      <c r="Q2156" s="15"/>
      <c r="R2156" s="15"/>
    </row>
    <row r="2157" spans="1:18" ht="12.9" x14ac:dyDescent="0.2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O2157" s="151"/>
      <c r="Q2157" s="15"/>
      <c r="R2157" s="15"/>
    </row>
    <row r="2158" spans="1:18" ht="12.9" x14ac:dyDescent="0.2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O2158" s="151"/>
      <c r="Q2158" s="15"/>
      <c r="R2158" s="15"/>
    </row>
    <row r="2159" spans="1:18" ht="12.9" x14ac:dyDescent="0.2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O2159" s="151"/>
      <c r="Q2159" s="15"/>
      <c r="R2159" s="15"/>
    </row>
    <row r="2160" spans="1:18" ht="12.9" x14ac:dyDescent="0.2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O2160" s="151"/>
      <c r="Q2160" s="15"/>
      <c r="R2160" s="15"/>
    </row>
    <row r="2161" spans="1:18" ht="12.9" x14ac:dyDescent="0.2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O2161" s="151"/>
      <c r="Q2161" s="15"/>
      <c r="R2161" s="15"/>
    </row>
    <row r="2162" spans="1:18" ht="12.9" x14ac:dyDescent="0.2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O2162" s="151"/>
      <c r="Q2162" s="15"/>
      <c r="R2162" s="15"/>
    </row>
    <row r="2163" spans="1:18" ht="12.9" x14ac:dyDescent="0.2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O2163" s="151"/>
      <c r="Q2163" s="15"/>
      <c r="R2163" s="15"/>
    </row>
    <row r="2164" spans="1:18" ht="12.9" x14ac:dyDescent="0.2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O2164" s="151"/>
      <c r="Q2164" s="15"/>
      <c r="R2164" s="15"/>
    </row>
    <row r="2165" spans="1:18" ht="12.9" x14ac:dyDescent="0.2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O2165" s="151"/>
      <c r="Q2165" s="15"/>
      <c r="R2165" s="15"/>
    </row>
    <row r="2166" spans="1:18" ht="12.9" x14ac:dyDescent="0.2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O2166" s="151"/>
      <c r="Q2166" s="15"/>
      <c r="R2166" s="15"/>
    </row>
    <row r="2167" spans="1:18" ht="12.9" x14ac:dyDescent="0.2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O2167" s="151"/>
      <c r="Q2167" s="15"/>
      <c r="R2167" s="15"/>
    </row>
    <row r="2168" spans="1:18" ht="12.9" x14ac:dyDescent="0.2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O2168" s="151"/>
      <c r="Q2168" s="15"/>
      <c r="R2168" s="15"/>
    </row>
    <row r="2169" spans="1:18" ht="12.9" x14ac:dyDescent="0.2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O2169" s="151"/>
      <c r="Q2169" s="15"/>
      <c r="R2169" s="15"/>
    </row>
    <row r="2170" spans="1:18" ht="12.9" x14ac:dyDescent="0.2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O2170" s="151"/>
      <c r="Q2170" s="15"/>
      <c r="R2170" s="15"/>
    </row>
    <row r="2171" spans="1:18" ht="12.9" x14ac:dyDescent="0.2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O2171" s="151"/>
      <c r="Q2171" s="15"/>
      <c r="R2171" s="15"/>
    </row>
    <row r="2172" spans="1:18" ht="12.9" x14ac:dyDescent="0.2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O2172" s="151"/>
      <c r="Q2172" s="15"/>
      <c r="R2172" s="15"/>
    </row>
    <row r="2173" spans="1:18" ht="12.9" x14ac:dyDescent="0.2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O2173" s="151"/>
      <c r="Q2173" s="15"/>
      <c r="R2173" s="15"/>
    </row>
    <row r="2174" spans="1:18" ht="12.9" x14ac:dyDescent="0.2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O2174" s="151"/>
      <c r="Q2174" s="15"/>
      <c r="R2174" s="15"/>
    </row>
    <row r="2175" spans="1:18" ht="12.9" x14ac:dyDescent="0.2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O2175" s="151"/>
      <c r="Q2175" s="15"/>
      <c r="R2175" s="15"/>
    </row>
    <row r="2176" spans="1:18" ht="12.9" x14ac:dyDescent="0.2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O2176" s="151"/>
      <c r="Q2176" s="15"/>
      <c r="R2176" s="15"/>
    </row>
    <row r="2177" spans="1:18" ht="12.9" x14ac:dyDescent="0.2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O2177" s="151"/>
      <c r="Q2177" s="15"/>
      <c r="R2177" s="15"/>
    </row>
    <row r="2178" spans="1:18" ht="12.9" x14ac:dyDescent="0.2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O2178" s="151"/>
      <c r="Q2178" s="15"/>
      <c r="R2178" s="15"/>
    </row>
    <row r="2179" spans="1:18" ht="12.9" x14ac:dyDescent="0.2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O2179" s="151"/>
      <c r="Q2179" s="15"/>
      <c r="R2179" s="15"/>
    </row>
    <row r="2180" spans="1:18" ht="12.9" x14ac:dyDescent="0.2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O2180" s="151"/>
      <c r="Q2180" s="15"/>
      <c r="R2180" s="15"/>
    </row>
    <row r="2181" spans="1:18" ht="12.9" x14ac:dyDescent="0.2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O2181" s="151"/>
      <c r="Q2181" s="15"/>
      <c r="R2181" s="15"/>
    </row>
    <row r="2182" spans="1:18" ht="12.9" x14ac:dyDescent="0.2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O2182" s="151"/>
      <c r="Q2182" s="15"/>
      <c r="R2182" s="15"/>
    </row>
    <row r="2183" spans="1:18" ht="12.9" x14ac:dyDescent="0.2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O2183" s="151"/>
      <c r="Q2183" s="15"/>
      <c r="R2183" s="15"/>
    </row>
    <row r="2184" spans="1:18" ht="12.9" x14ac:dyDescent="0.2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O2184" s="151"/>
      <c r="Q2184" s="15"/>
      <c r="R2184" s="15"/>
    </row>
    <row r="2185" spans="1:18" ht="12.9" x14ac:dyDescent="0.2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O2185" s="151"/>
      <c r="Q2185" s="15"/>
      <c r="R2185" s="15"/>
    </row>
    <row r="2186" spans="1:18" ht="12.9" x14ac:dyDescent="0.2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O2186" s="151"/>
      <c r="Q2186" s="15"/>
      <c r="R2186" s="15"/>
    </row>
    <row r="2187" spans="1:18" ht="12.9" x14ac:dyDescent="0.2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O2187" s="151"/>
      <c r="Q2187" s="15"/>
      <c r="R2187" s="15"/>
    </row>
    <row r="2188" spans="1:18" ht="12.9" x14ac:dyDescent="0.2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O2188" s="151"/>
      <c r="Q2188" s="15"/>
      <c r="R2188" s="15"/>
    </row>
    <row r="2189" spans="1:18" ht="12.9" x14ac:dyDescent="0.2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O2189" s="151"/>
      <c r="Q2189" s="15"/>
      <c r="R2189" s="15"/>
    </row>
    <row r="2190" spans="1:18" ht="12.9" x14ac:dyDescent="0.2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O2190" s="151"/>
      <c r="Q2190" s="15"/>
      <c r="R2190" s="15"/>
    </row>
    <row r="2191" spans="1:18" ht="12.9" x14ac:dyDescent="0.2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O2191" s="151"/>
      <c r="Q2191" s="15"/>
      <c r="R2191" s="15"/>
    </row>
    <row r="2192" spans="1:18" ht="12.9" x14ac:dyDescent="0.2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O2192" s="151"/>
      <c r="Q2192" s="15"/>
      <c r="R2192" s="15"/>
    </row>
    <row r="2193" spans="1:18" ht="12.9" x14ac:dyDescent="0.2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O2193" s="151"/>
      <c r="Q2193" s="15"/>
      <c r="R2193" s="15"/>
    </row>
    <row r="2194" spans="1:18" ht="12.9" x14ac:dyDescent="0.2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O2194" s="151"/>
      <c r="Q2194" s="15"/>
      <c r="R2194" s="15"/>
    </row>
    <row r="2195" spans="1:18" ht="12.9" x14ac:dyDescent="0.2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O2195" s="151"/>
      <c r="Q2195" s="15"/>
      <c r="R2195" s="15"/>
    </row>
    <row r="2196" spans="1:18" ht="12.9" x14ac:dyDescent="0.2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O2196" s="151"/>
      <c r="Q2196" s="15"/>
      <c r="R2196" s="15"/>
    </row>
    <row r="2197" spans="1:18" ht="12.9" x14ac:dyDescent="0.2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O2197" s="151"/>
      <c r="Q2197" s="15"/>
      <c r="R2197" s="15"/>
    </row>
    <row r="2198" spans="1:18" ht="12.9" x14ac:dyDescent="0.2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O2198" s="151"/>
      <c r="Q2198" s="15"/>
      <c r="R2198" s="15"/>
    </row>
    <row r="2199" spans="1:18" ht="12.9" x14ac:dyDescent="0.2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O2199" s="151"/>
      <c r="Q2199" s="15"/>
      <c r="R2199" s="15"/>
    </row>
    <row r="2200" spans="1:18" ht="12.9" x14ac:dyDescent="0.2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O2200" s="151"/>
      <c r="Q2200" s="15"/>
      <c r="R2200" s="15"/>
    </row>
    <row r="2201" spans="1:18" ht="12.9" x14ac:dyDescent="0.2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O2201" s="151"/>
      <c r="Q2201" s="15"/>
      <c r="R2201" s="15"/>
    </row>
    <row r="2202" spans="1:18" ht="12.9" x14ac:dyDescent="0.2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O2202" s="151"/>
      <c r="Q2202" s="15"/>
      <c r="R2202" s="15"/>
    </row>
    <row r="2203" spans="1:18" ht="12.9" x14ac:dyDescent="0.2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O2203" s="151"/>
      <c r="Q2203" s="15"/>
      <c r="R2203" s="15"/>
    </row>
    <row r="2204" spans="1:18" ht="12.9" x14ac:dyDescent="0.2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O2204" s="151"/>
      <c r="Q2204" s="15"/>
      <c r="R2204" s="15"/>
    </row>
    <row r="2205" spans="1:18" ht="12.9" x14ac:dyDescent="0.2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O2205" s="151"/>
      <c r="Q2205" s="15"/>
      <c r="R2205" s="15"/>
    </row>
    <row r="2206" spans="1:18" ht="12.9" x14ac:dyDescent="0.2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O2206" s="151"/>
      <c r="Q2206" s="15"/>
      <c r="R2206" s="15"/>
    </row>
    <row r="2207" spans="1:18" ht="12.9" x14ac:dyDescent="0.2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O2207" s="151"/>
      <c r="Q2207" s="15"/>
      <c r="R2207" s="15"/>
    </row>
    <row r="2208" spans="1:18" ht="12.9" x14ac:dyDescent="0.2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O2208" s="151"/>
      <c r="Q2208" s="15"/>
      <c r="R2208" s="15"/>
    </row>
    <row r="2209" spans="1:18" ht="12.9" x14ac:dyDescent="0.2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O2209" s="151"/>
      <c r="Q2209" s="15"/>
      <c r="R2209" s="15"/>
    </row>
    <row r="2210" spans="1:18" ht="12.9" x14ac:dyDescent="0.2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O2210" s="151"/>
      <c r="Q2210" s="15"/>
      <c r="R2210" s="15"/>
    </row>
    <row r="2211" spans="1:18" ht="12.9" x14ac:dyDescent="0.2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O2211" s="151"/>
      <c r="Q2211" s="15"/>
      <c r="R2211" s="15"/>
    </row>
    <row r="2212" spans="1:18" ht="12.9" x14ac:dyDescent="0.2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O2212" s="151"/>
      <c r="Q2212" s="15"/>
      <c r="R2212" s="15"/>
    </row>
    <row r="2213" spans="1:18" ht="12.9" x14ac:dyDescent="0.2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O2213" s="151"/>
      <c r="Q2213" s="15"/>
      <c r="R2213" s="15"/>
    </row>
    <row r="2214" spans="1:18" ht="12.9" x14ac:dyDescent="0.2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O2214" s="151"/>
      <c r="Q2214" s="15"/>
      <c r="R2214" s="15"/>
    </row>
    <row r="2215" spans="1:18" ht="12.9" x14ac:dyDescent="0.2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O2215" s="151"/>
      <c r="Q2215" s="15"/>
      <c r="R2215" s="15"/>
    </row>
    <row r="2216" spans="1:18" ht="12.9" x14ac:dyDescent="0.2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O2216" s="151"/>
      <c r="Q2216" s="15"/>
      <c r="R2216" s="15"/>
    </row>
    <row r="2217" spans="1:18" ht="12.9" x14ac:dyDescent="0.2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O2217" s="151"/>
      <c r="Q2217" s="15"/>
      <c r="R2217" s="15"/>
    </row>
    <row r="2218" spans="1:18" ht="12.9" x14ac:dyDescent="0.2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O2218" s="151"/>
      <c r="Q2218" s="15"/>
      <c r="R2218" s="15"/>
    </row>
    <row r="2219" spans="1:18" ht="12.9" x14ac:dyDescent="0.2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O2219" s="151"/>
      <c r="Q2219" s="15"/>
      <c r="R2219" s="15"/>
    </row>
    <row r="2220" spans="1:18" ht="12.9" x14ac:dyDescent="0.2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O2220" s="151"/>
      <c r="Q2220" s="15"/>
      <c r="R2220" s="15"/>
    </row>
    <row r="2221" spans="1:18" ht="12.9" x14ac:dyDescent="0.2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O2221" s="151"/>
      <c r="Q2221" s="15"/>
      <c r="R2221" s="15"/>
    </row>
    <row r="2222" spans="1:18" ht="12.9" x14ac:dyDescent="0.2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O2222" s="151"/>
      <c r="Q2222" s="15"/>
      <c r="R2222" s="15"/>
    </row>
    <row r="2223" spans="1:18" ht="12.9" x14ac:dyDescent="0.2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O2223" s="151"/>
      <c r="Q2223" s="15"/>
      <c r="R2223" s="15"/>
    </row>
    <row r="2224" spans="1:18" ht="12.9" x14ac:dyDescent="0.2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O2224" s="151"/>
      <c r="Q2224" s="15"/>
      <c r="R2224" s="15"/>
    </row>
    <row r="2225" spans="1:18" ht="12.9" x14ac:dyDescent="0.2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O2225" s="151"/>
      <c r="Q2225" s="15"/>
      <c r="R2225" s="15"/>
    </row>
    <row r="2226" spans="1:18" ht="12.9" x14ac:dyDescent="0.2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O2226" s="151"/>
      <c r="Q2226" s="15"/>
      <c r="R2226" s="15"/>
    </row>
    <row r="2227" spans="1:18" ht="12.9" x14ac:dyDescent="0.2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O2227" s="151"/>
      <c r="Q2227" s="15"/>
      <c r="R2227" s="15"/>
    </row>
    <row r="2228" spans="1:18" ht="12.9" x14ac:dyDescent="0.2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O2228" s="151"/>
      <c r="Q2228" s="15"/>
      <c r="R2228" s="15"/>
    </row>
    <row r="2229" spans="1:18" ht="12.9" x14ac:dyDescent="0.2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O2229" s="151"/>
      <c r="Q2229" s="15"/>
      <c r="R2229" s="15"/>
    </row>
    <row r="2230" spans="1:18" ht="12.9" x14ac:dyDescent="0.2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O2230" s="151"/>
      <c r="Q2230" s="15"/>
      <c r="R2230" s="15"/>
    </row>
    <row r="2231" spans="1:18" ht="12.9" x14ac:dyDescent="0.2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O2231" s="151"/>
      <c r="Q2231" s="15"/>
      <c r="R2231" s="15"/>
    </row>
    <row r="2232" spans="1:18" ht="12.9" x14ac:dyDescent="0.2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O2232" s="151"/>
      <c r="Q2232" s="15"/>
      <c r="R2232" s="15"/>
    </row>
    <row r="2233" spans="1:18" ht="12.9" x14ac:dyDescent="0.2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O2233" s="151"/>
      <c r="Q2233" s="15"/>
      <c r="R2233" s="15"/>
    </row>
    <row r="2234" spans="1:18" ht="12.9" x14ac:dyDescent="0.2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O2234" s="151"/>
      <c r="Q2234" s="15"/>
      <c r="R2234" s="15"/>
    </row>
    <row r="2235" spans="1:18" ht="12.9" x14ac:dyDescent="0.2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O2235" s="151"/>
      <c r="Q2235" s="15"/>
      <c r="R2235" s="15"/>
    </row>
    <row r="2236" spans="1:18" ht="12.9" x14ac:dyDescent="0.2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O2236" s="151"/>
      <c r="Q2236" s="15"/>
      <c r="R2236" s="15"/>
    </row>
    <row r="2237" spans="1:18" ht="12.9" x14ac:dyDescent="0.2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O2237" s="151"/>
      <c r="Q2237" s="15"/>
      <c r="R2237" s="15"/>
    </row>
    <row r="2238" spans="1:18" ht="12.9" x14ac:dyDescent="0.2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O2238" s="151"/>
      <c r="Q2238" s="15"/>
      <c r="R2238" s="15"/>
    </row>
    <row r="2239" spans="1:18" ht="12.9" x14ac:dyDescent="0.2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O2239" s="151"/>
      <c r="Q2239" s="15"/>
      <c r="R2239" s="15"/>
    </row>
    <row r="2240" spans="1:18" ht="12.9" x14ac:dyDescent="0.2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O2240" s="151"/>
      <c r="Q2240" s="15"/>
      <c r="R2240" s="15"/>
    </row>
    <row r="2241" spans="1:18" ht="12.9" x14ac:dyDescent="0.2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O2241" s="151"/>
      <c r="Q2241" s="15"/>
      <c r="R2241" s="15"/>
    </row>
    <row r="2242" spans="1:18" ht="12.9" x14ac:dyDescent="0.2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O2242" s="151"/>
      <c r="Q2242" s="15"/>
      <c r="R2242" s="15"/>
    </row>
    <row r="2243" spans="1:18" ht="12.9" x14ac:dyDescent="0.2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O2243" s="151"/>
      <c r="Q2243" s="15"/>
      <c r="R2243" s="15"/>
    </row>
    <row r="2244" spans="1:18" ht="12.9" x14ac:dyDescent="0.2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O2244" s="151"/>
      <c r="Q2244" s="15"/>
      <c r="R2244" s="15"/>
    </row>
    <row r="2245" spans="1:18" ht="12.9" x14ac:dyDescent="0.2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O2245" s="151"/>
      <c r="Q2245" s="15"/>
      <c r="R2245" s="15"/>
    </row>
    <row r="2246" spans="1:18" ht="12.9" x14ac:dyDescent="0.2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O2246" s="151"/>
      <c r="Q2246" s="15"/>
      <c r="R2246" s="15"/>
    </row>
    <row r="2247" spans="1:18" ht="12.9" x14ac:dyDescent="0.2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O2247" s="151"/>
      <c r="Q2247" s="15"/>
      <c r="R2247" s="15"/>
    </row>
    <row r="2248" spans="1:18" ht="12.9" x14ac:dyDescent="0.2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O2248" s="151"/>
      <c r="Q2248" s="15"/>
      <c r="R2248" s="15"/>
    </row>
    <row r="2249" spans="1:18" ht="12.9" x14ac:dyDescent="0.2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O2249" s="151"/>
      <c r="Q2249" s="15"/>
      <c r="R2249" s="15"/>
    </row>
    <row r="2250" spans="1:18" ht="12.9" x14ac:dyDescent="0.2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O2250" s="151"/>
      <c r="Q2250" s="15"/>
      <c r="R2250" s="15"/>
    </row>
    <row r="2251" spans="1:18" ht="12.9" x14ac:dyDescent="0.2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O2251" s="151"/>
      <c r="Q2251" s="15"/>
      <c r="R2251" s="15"/>
    </row>
    <row r="2252" spans="1:18" ht="12.9" x14ac:dyDescent="0.2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O2252" s="151"/>
      <c r="Q2252" s="15"/>
      <c r="R2252" s="15"/>
    </row>
    <row r="2253" spans="1:18" ht="12.9" x14ac:dyDescent="0.2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O2253" s="151"/>
      <c r="Q2253" s="15"/>
      <c r="R2253" s="15"/>
    </row>
    <row r="2254" spans="1:18" ht="12.9" x14ac:dyDescent="0.2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O2254" s="151"/>
      <c r="Q2254" s="15"/>
      <c r="R2254" s="15"/>
    </row>
    <row r="2255" spans="1:18" ht="12.9" x14ac:dyDescent="0.2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O2255" s="151"/>
      <c r="Q2255" s="15"/>
      <c r="R2255" s="15"/>
    </row>
    <row r="2256" spans="1:18" ht="12.9" x14ac:dyDescent="0.2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O2256" s="151"/>
      <c r="Q2256" s="15"/>
      <c r="R2256" s="15"/>
    </row>
    <row r="2257" spans="1:18" ht="12.9" x14ac:dyDescent="0.2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O2257" s="151"/>
      <c r="Q2257" s="15"/>
      <c r="R2257" s="15"/>
    </row>
    <row r="2258" spans="1:18" ht="12.9" x14ac:dyDescent="0.2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O2258" s="151"/>
      <c r="Q2258" s="15"/>
      <c r="R2258" s="15"/>
    </row>
    <row r="2259" spans="1:18" ht="12.9" x14ac:dyDescent="0.2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O2259" s="151"/>
      <c r="Q2259" s="15"/>
      <c r="R2259" s="15"/>
    </row>
    <row r="2260" spans="1:18" ht="12.9" x14ac:dyDescent="0.2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O2260" s="151"/>
      <c r="Q2260" s="15"/>
      <c r="R2260" s="15"/>
    </row>
    <row r="2261" spans="1:18" ht="12.9" x14ac:dyDescent="0.2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O2261" s="151"/>
      <c r="Q2261" s="15"/>
      <c r="R2261" s="15"/>
    </row>
    <row r="2262" spans="1:18" ht="12.9" x14ac:dyDescent="0.2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O2262" s="151"/>
      <c r="Q2262" s="15"/>
      <c r="R2262" s="15"/>
    </row>
    <row r="2263" spans="1:18" ht="12.9" x14ac:dyDescent="0.2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O2263" s="151"/>
      <c r="Q2263" s="15"/>
      <c r="R2263" s="15"/>
    </row>
    <row r="2264" spans="1:18" ht="12.9" x14ac:dyDescent="0.2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O2264" s="151"/>
      <c r="Q2264" s="15"/>
      <c r="R2264" s="15"/>
    </row>
    <row r="2265" spans="1:18" ht="12.9" x14ac:dyDescent="0.2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O2265" s="151"/>
      <c r="Q2265" s="15"/>
      <c r="R2265" s="15"/>
    </row>
    <row r="2266" spans="1:18" ht="12.9" x14ac:dyDescent="0.2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O2266" s="151"/>
      <c r="Q2266" s="15"/>
      <c r="R2266" s="15"/>
    </row>
    <row r="2267" spans="1:18" ht="12.9" x14ac:dyDescent="0.2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O2267" s="151"/>
      <c r="Q2267" s="15"/>
      <c r="R2267" s="15"/>
    </row>
    <row r="2268" spans="1:18" ht="12.9" x14ac:dyDescent="0.2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O2268" s="151"/>
      <c r="Q2268" s="15"/>
      <c r="R2268" s="15"/>
    </row>
    <row r="2269" spans="1:18" ht="12.9" x14ac:dyDescent="0.2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O2269" s="151"/>
      <c r="Q2269" s="15"/>
      <c r="R2269" s="15"/>
    </row>
    <row r="2270" spans="1:18" ht="12.9" x14ac:dyDescent="0.2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O2270" s="151"/>
      <c r="Q2270" s="15"/>
      <c r="R2270" s="15"/>
    </row>
    <row r="2271" spans="1:18" ht="12.9" x14ac:dyDescent="0.2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O2271" s="151"/>
      <c r="Q2271" s="15"/>
      <c r="R2271" s="15"/>
    </row>
    <row r="2272" spans="1:18" ht="12.9" x14ac:dyDescent="0.2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O2272" s="151"/>
      <c r="Q2272" s="15"/>
      <c r="R2272" s="15"/>
    </row>
    <row r="2273" spans="1:18" ht="12.9" x14ac:dyDescent="0.2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O2273" s="151"/>
      <c r="Q2273" s="15"/>
      <c r="R2273" s="15"/>
    </row>
    <row r="2274" spans="1:18" ht="12.9" x14ac:dyDescent="0.2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O2274" s="151"/>
      <c r="Q2274" s="15"/>
      <c r="R2274" s="15"/>
    </row>
    <row r="2275" spans="1:18" ht="12.9" x14ac:dyDescent="0.2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O2275" s="151"/>
      <c r="Q2275" s="15"/>
      <c r="R2275" s="15"/>
    </row>
    <row r="2276" spans="1:18" ht="12.9" x14ac:dyDescent="0.2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O2276" s="151"/>
      <c r="Q2276" s="15"/>
      <c r="R2276" s="15"/>
    </row>
    <row r="2277" spans="1:18" ht="12.9" x14ac:dyDescent="0.2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O2277" s="151"/>
      <c r="Q2277" s="15"/>
      <c r="R2277" s="15"/>
    </row>
    <row r="2278" spans="1:18" ht="12.9" x14ac:dyDescent="0.2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O2278" s="151"/>
      <c r="Q2278" s="15"/>
      <c r="R2278" s="15"/>
    </row>
    <row r="2279" spans="1:18" ht="12.9" x14ac:dyDescent="0.2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O2279" s="151"/>
      <c r="Q2279" s="15"/>
      <c r="R2279" s="15"/>
    </row>
    <row r="2280" spans="1:18" ht="12.9" x14ac:dyDescent="0.2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O2280" s="151"/>
      <c r="Q2280" s="15"/>
      <c r="R2280" s="15"/>
    </row>
    <row r="2281" spans="1:18" ht="12.9" x14ac:dyDescent="0.2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O2281" s="151"/>
      <c r="Q2281" s="15"/>
      <c r="R2281" s="15"/>
    </row>
    <row r="2282" spans="1:18" ht="12.9" x14ac:dyDescent="0.2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O2282" s="151"/>
      <c r="Q2282" s="15"/>
      <c r="R2282" s="15"/>
    </row>
    <row r="2283" spans="1:18" ht="12.9" x14ac:dyDescent="0.2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O2283" s="151"/>
      <c r="Q2283" s="15"/>
      <c r="R2283" s="15"/>
    </row>
    <row r="2284" spans="1:18" ht="12.9" x14ac:dyDescent="0.2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O2284" s="151"/>
      <c r="Q2284" s="15"/>
      <c r="R2284" s="15"/>
    </row>
    <row r="2285" spans="1:18" ht="12.9" x14ac:dyDescent="0.2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O2285" s="151"/>
      <c r="Q2285" s="15"/>
      <c r="R2285" s="15"/>
    </row>
    <row r="2286" spans="1:18" ht="12.9" x14ac:dyDescent="0.2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O2286" s="151"/>
      <c r="Q2286" s="15"/>
      <c r="R2286" s="15"/>
    </row>
    <row r="2287" spans="1:18" ht="12.9" x14ac:dyDescent="0.2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O2287" s="151"/>
      <c r="Q2287" s="15"/>
      <c r="R2287" s="15"/>
    </row>
    <row r="2288" spans="1:18" ht="12.9" x14ac:dyDescent="0.2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O2288" s="151"/>
      <c r="Q2288" s="15"/>
      <c r="R2288" s="15"/>
    </row>
    <row r="2289" spans="1:18" ht="12.9" x14ac:dyDescent="0.2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O2289" s="151"/>
      <c r="Q2289" s="15"/>
      <c r="R2289" s="15"/>
    </row>
    <row r="2290" spans="1:18" ht="12.9" x14ac:dyDescent="0.2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O2290" s="151"/>
      <c r="Q2290" s="15"/>
      <c r="R2290" s="15"/>
    </row>
    <row r="2291" spans="1:18" ht="12.9" x14ac:dyDescent="0.2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O2291" s="151"/>
      <c r="Q2291" s="15"/>
      <c r="R2291" s="15"/>
    </row>
    <row r="2292" spans="1:18" ht="12.9" x14ac:dyDescent="0.2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O2292" s="151"/>
      <c r="Q2292" s="15"/>
      <c r="R2292" s="15"/>
    </row>
    <row r="2293" spans="1:18" ht="12.9" x14ac:dyDescent="0.2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O2293" s="151"/>
      <c r="Q2293" s="15"/>
      <c r="R2293" s="15"/>
    </row>
    <row r="2294" spans="1:18" ht="12.9" x14ac:dyDescent="0.2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O2294" s="151"/>
      <c r="Q2294" s="15"/>
      <c r="R2294" s="15"/>
    </row>
    <row r="2295" spans="1:18" ht="12.9" x14ac:dyDescent="0.2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O2295" s="151"/>
      <c r="Q2295" s="15"/>
      <c r="R2295" s="15"/>
    </row>
    <row r="2296" spans="1:18" ht="12.9" x14ac:dyDescent="0.2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O2296" s="151"/>
      <c r="Q2296" s="15"/>
      <c r="R2296" s="15"/>
    </row>
    <row r="2297" spans="1:18" ht="12.9" x14ac:dyDescent="0.2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O2297" s="151"/>
      <c r="Q2297" s="15"/>
      <c r="R2297" s="15"/>
    </row>
    <row r="2298" spans="1:18" ht="12.9" x14ac:dyDescent="0.2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O2298" s="151"/>
      <c r="Q2298" s="15"/>
      <c r="R2298" s="15"/>
    </row>
    <row r="2299" spans="1:18" ht="12.9" x14ac:dyDescent="0.2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O2299" s="151"/>
      <c r="Q2299" s="15"/>
      <c r="R2299" s="15"/>
    </row>
    <row r="2300" spans="1:18" ht="12.9" x14ac:dyDescent="0.2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O2300" s="151"/>
      <c r="Q2300" s="15"/>
      <c r="R2300" s="15"/>
    </row>
    <row r="2301" spans="1:18" ht="12.9" x14ac:dyDescent="0.2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O2301" s="151"/>
      <c r="Q2301" s="15"/>
      <c r="R2301" s="15"/>
    </row>
    <row r="2302" spans="1:18" ht="12.9" x14ac:dyDescent="0.2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O2302" s="151"/>
      <c r="Q2302" s="15"/>
      <c r="R2302" s="15"/>
    </row>
    <row r="2303" spans="1:18" ht="12.9" x14ac:dyDescent="0.2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O2303" s="151"/>
      <c r="Q2303" s="15"/>
      <c r="R2303" s="15"/>
    </row>
    <row r="2304" spans="1:18" ht="12.9" x14ac:dyDescent="0.2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O2304" s="151"/>
      <c r="Q2304" s="15"/>
      <c r="R2304" s="15"/>
    </row>
    <row r="2305" spans="1:18" ht="12.9" x14ac:dyDescent="0.2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O2305" s="151"/>
      <c r="Q2305" s="15"/>
      <c r="R2305" s="15"/>
    </row>
    <row r="2306" spans="1:18" ht="12.9" x14ac:dyDescent="0.2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O2306" s="151"/>
      <c r="Q2306" s="15"/>
      <c r="R2306" s="15"/>
    </row>
    <row r="2307" spans="1:18" ht="12.9" x14ac:dyDescent="0.2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O2307" s="151"/>
      <c r="Q2307" s="15"/>
      <c r="R2307" s="15"/>
    </row>
    <row r="2308" spans="1:18" ht="12.9" x14ac:dyDescent="0.2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O2308" s="151"/>
      <c r="Q2308" s="15"/>
      <c r="R2308" s="15"/>
    </row>
    <row r="2309" spans="1:18" ht="12.9" x14ac:dyDescent="0.2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O2309" s="151"/>
      <c r="Q2309" s="15"/>
      <c r="R2309" s="15"/>
    </row>
    <row r="2310" spans="1:18" ht="12.9" x14ac:dyDescent="0.2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O2310" s="151"/>
      <c r="Q2310" s="15"/>
      <c r="R2310" s="15"/>
    </row>
    <row r="2311" spans="1:18" ht="12.9" x14ac:dyDescent="0.2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O2311" s="151"/>
      <c r="Q2311" s="15"/>
      <c r="R2311" s="15"/>
    </row>
    <row r="2312" spans="1:18" ht="12.9" x14ac:dyDescent="0.2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O2312" s="151"/>
      <c r="Q2312" s="15"/>
      <c r="R2312" s="15"/>
    </row>
    <row r="2313" spans="1:18" ht="12.9" x14ac:dyDescent="0.2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O2313" s="151"/>
      <c r="Q2313" s="15"/>
      <c r="R2313" s="15"/>
    </row>
    <row r="2314" spans="1:18" ht="12.9" x14ac:dyDescent="0.2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O2314" s="151"/>
      <c r="Q2314" s="15"/>
      <c r="R2314" s="15"/>
    </row>
    <row r="2315" spans="1:18" ht="12.9" x14ac:dyDescent="0.2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O2315" s="151"/>
      <c r="Q2315" s="15"/>
      <c r="R2315" s="15"/>
    </row>
    <row r="2316" spans="1:18" ht="12.9" x14ac:dyDescent="0.2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O2316" s="151"/>
      <c r="Q2316" s="15"/>
      <c r="R2316" s="15"/>
    </row>
    <row r="2317" spans="1:18" ht="12.9" x14ac:dyDescent="0.2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O2317" s="151"/>
      <c r="Q2317" s="15"/>
      <c r="R2317" s="15"/>
    </row>
    <row r="2318" spans="1:18" ht="12.9" x14ac:dyDescent="0.2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O2318" s="151"/>
      <c r="Q2318" s="15"/>
      <c r="R2318" s="15"/>
    </row>
    <row r="2319" spans="1:18" ht="12.9" x14ac:dyDescent="0.2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O2319" s="151"/>
      <c r="Q2319" s="15"/>
      <c r="R2319" s="15"/>
    </row>
    <row r="2320" spans="1:18" ht="12.9" x14ac:dyDescent="0.2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O2320" s="151"/>
      <c r="Q2320" s="15"/>
      <c r="R2320" s="15"/>
    </row>
    <row r="2321" spans="1:18" ht="12.9" x14ac:dyDescent="0.2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O2321" s="151"/>
      <c r="Q2321" s="15"/>
      <c r="R2321" s="15"/>
    </row>
    <row r="2322" spans="1:18" ht="12.9" x14ac:dyDescent="0.2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O2322" s="151"/>
      <c r="Q2322" s="15"/>
      <c r="R2322" s="15"/>
    </row>
    <row r="2323" spans="1:18" ht="12.9" x14ac:dyDescent="0.2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O2323" s="151"/>
      <c r="Q2323" s="15"/>
      <c r="R2323" s="15"/>
    </row>
    <row r="2324" spans="1:18" ht="12.9" x14ac:dyDescent="0.2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O2324" s="151"/>
      <c r="Q2324" s="15"/>
      <c r="R2324" s="15"/>
    </row>
    <row r="2325" spans="1:18" ht="12.9" x14ac:dyDescent="0.2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O2325" s="151"/>
      <c r="Q2325" s="15"/>
      <c r="R2325" s="15"/>
    </row>
    <row r="2326" spans="1:18" ht="12.9" x14ac:dyDescent="0.2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O2326" s="151"/>
      <c r="Q2326" s="15"/>
      <c r="R2326" s="15"/>
    </row>
    <row r="2327" spans="1:18" ht="12.9" x14ac:dyDescent="0.2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O2327" s="151"/>
      <c r="Q2327" s="15"/>
      <c r="R2327" s="15"/>
    </row>
    <row r="2328" spans="1:18" ht="12.9" x14ac:dyDescent="0.2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O2328" s="151"/>
      <c r="Q2328" s="15"/>
      <c r="R2328" s="15"/>
    </row>
    <row r="2329" spans="1:18" ht="12.9" x14ac:dyDescent="0.2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O2329" s="151"/>
      <c r="Q2329" s="15"/>
      <c r="R2329" s="15"/>
    </row>
    <row r="2330" spans="1:18" ht="12.9" x14ac:dyDescent="0.2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O2330" s="151"/>
      <c r="Q2330" s="15"/>
      <c r="R2330" s="15"/>
    </row>
    <row r="2331" spans="1:18" ht="12.9" x14ac:dyDescent="0.2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O2331" s="151"/>
      <c r="Q2331" s="15"/>
      <c r="R2331" s="15"/>
    </row>
    <row r="2332" spans="1:18" ht="12.9" x14ac:dyDescent="0.2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O2332" s="151"/>
      <c r="Q2332" s="15"/>
      <c r="R2332" s="15"/>
    </row>
    <row r="2333" spans="1:18" ht="12.9" x14ac:dyDescent="0.2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O2333" s="151"/>
      <c r="Q2333" s="15"/>
      <c r="R2333" s="15"/>
    </row>
    <row r="2334" spans="1:18" ht="12.9" x14ac:dyDescent="0.2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O2334" s="151"/>
      <c r="Q2334" s="15"/>
      <c r="R2334" s="15"/>
    </row>
    <row r="2335" spans="1:18" ht="12.9" x14ac:dyDescent="0.2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O2335" s="151"/>
      <c r="Q2335" s="15"/>
      <c r="R2335" s="15"/>
    </row>
    <row r="2336" spans="1:18" ht="12.9" x14ac:dyDescent="0.2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O2336" s="151"/>
      <c r="Q2336" s="15"/>
      <c r="R2336" s="15"/>
    </row>
    <row r="2337" spans="1:18" ht="12.9" x14ac:dyDescent="0.2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O2337" s="151"/>
      <c r="Q2337" s="15"/>
      <c r="R2337" s="15"/>
    </row>
    <row r="2338" spans="1:18" ht="12.9" x14ac:dyDescent="0.2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O2338" s="151"/>
      <c r="Q2338" s="15"/>
      <c r="R2338" s="15"/>
    </row>
    <row r="2339" spans="1:18" ht="12.9" x14ac:dyDescent="0.2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O2339" s="151"/>
      <c r="Q2339" s="15"/>
      <c r="R2339" s="15"/>
    </row>
    <row r="2340" spans="1:18" ht="12.9" x14ac:dyDescent="0.2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O2340" s="151"/>
      <c r="Q2340" s="15"/>
      <c r="R2340" s="15"/>
    </row>
    <row r="2341" spans="1:18" ht="12.9" x14ac:dyDescent="0.2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O2341" s="151"/>
      <c r="Q2341" s="15"/>
      <c r="R2341" s="15"/>
    </row>
    <row r="2342" spans="1:18" ht="12.9" x14ac:dyDescent="0.2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O2342" s="151"/>
      <c r="Q2342" s="15"/>
      <c r="R2342" s="15"/>
    </row>
    <row r="2343" spans="1:18" ht="12.9" x14ac:dyDescent="0.2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O2343" s="151"/>
      <c r="Q2343" s="15"/>
      <c r="R2343" s="15"/>
    </row>
    <row r="2344" spans="1:18" ht="12.9" x14ac:dyDescent="0.2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O2344" s="151"/>
      <c r="Q2344" s="15"/>
      <c r="R2344" s="15"/>
    </row>
    <row r="2345" spans="1:18" ht="12.9" x14ac:dyDescent="0.2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O2345" s="151"/>
      <c r="Q2345" s="15"/>
      <c r="R2345" s="15"/>
    </row>
    <row r="2346" spans="1:18" ht="12.9" x14ac:dyDescent="0.2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O2346" s="151"/>
      <c r="Q2346" s="15"/>
      <c r="R2346" s="15"/>
    </row>
    <row r="2347" spans="1:18" ht="12.9" x14ac:dyDescent="0.2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O2347" s="151"/>
      <c r="Q2347" s="15"/>
      <c r="R2347" s="15"/>
    </row>
    <row r="2348" spans="1:18" ht="12.9" x14ac:dyDescent="0.2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O2348" s="151"/>
      <c r="Q2348" s="15"/>
      <c r="R2348" s="15"/>
    </row>
    <row r="2349" spans="1:18" ht="12.9" x14ac:dyDescent="0.2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O2349" s="151"/>
      <c r="Q2349" s="15"/>
      <c r="R2349" s="15"/>
    </row>
    <row r="2350" spans="1:18" ht="12.9" x14ac:dyDescent="0.2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O2350" s="151"/>
      <c r="Q2350" s="15"/>
      <c r="R2350" s="15"/>
    </row>
    <row r="2351" spans="1:18" ht="12.9" x14ac:dyDescent="0.2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O2351" s="151"/>
      <c r="Q2351" s="15"/>
      <c r="R2351" s="15"/>
    </row>
    <row r="2352" spans="1:18" ht="12.9" x14ac:dyDescent="0.2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O2352" s="151"/>
      <c r="Q2352" s="15"/>
      <c r="R2352" s="15"/>
    </row>
    <row r="2353" spans="1:18" ht="12.9" x14ac:dyDescent="0.2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O2353" s="151"/>
      <c r="Q2353" s="15"/>
      <c r="R2353" s="15"/>
    </row>
    <row r="2354" spans="1:18" ht="12.9" x14ac:dyDescent="0.2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O2354" s="151"/>
      <c r="Q2354" s="15"/>
      <c r="R2354" s="15"/>
    </row>
    <row r="2355" spans="1:18" ht="12.9" x14ac:dyDescent="0.2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O2355" s="151"/>
      <c r="Q2355" s="15"/>
      <c r="R2355" s="15"/>
    </row>
    <row r="2356" spans="1:18" ht="12.9" x14ac:dyDescent="0.2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O2356" s="151"/>
      <c r="Q2356" s="15"/>
      <c r="R2356" s="15"/>
    </row>
    <row r="2357" spans="1:18" ht="12.9" x14ac:dyDescent="0.2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O2357" s="151"/>
      <c r="Q2357" s="15"/>
      <c r="R2357" s="15"/>
    </row>
    <row r="2358" spans="1:18" ht="12.9" x14ac:dyDescent="0.2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O2358" s="151"/>
      <c r="Q2358" s="15"/>
      <c r="R2358" s="15"/>
    </row>
    <row r="2359" spans="1:18" ht="12.9" x14ac:dyDescent="0.2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O2359" s="151"/>
      <c r="Q2359" s="15"/>
      <c r="R2359" s="15"/>
    </row>
    <row r="2360" spans="1:18" ht="12.9" x14ac:dyDescent="0.2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O2360" s="151"/>
      <c r="Q2360" s="15"/>
      <c r="R2360" s="15"/>
    </row>
    <row r="2361" spans="1:18" ht="12.9" x14ac:dyDescent="0.2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O2361" s="151"/>
      <c r="Q2361" s="15"/>
      <c r="R2361" s="15"/>
    </row>
    <row r="2362" spans="1:18" ht="12.9" x14ac:dyDescent="0.2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O2362" s="151"/>
      <c r="Q2362" s="15"/>
      <c r="R2362" s="15"/>
    </row>
    <row r="2363" spans="1:18" ht="12.9" x14ac:dyDescent="0.2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O2363" s="151"/>
      <c r="Q2363" s="15"/>
      <c r="R2363" s="15"/>
    </row>
    <row r="2364" spans="1:18" ht="12.9" x14ac:dyDescent="0.2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O2364" s="151"/>
      <c r="Q2364" s="15"/>
      <c r="R2364" s="15"/>
    </row>
    <row r="2365" spans="1:18" ht="12.9" x14ac:dyDescent="0.2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O2365" s="151"/>
      <c r="Q2365" s="15"/>
      <c r="R2365" s="15"/>
    </row>
    <row r="2366" spans="1:18" ht="12.9" x14ac:dyDescent="0.2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O2366" s="151"/>
      <c r="Q2366" s="15"/>
      <c r="R2366" s="15"/>
    </row>
    <row r="2367" spans="1:18" ht="12.9" x14ac:dyDescent="0.2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O2367" s="151"/>
      <c r="Q2367" s="15"/>
      <c r="R2367" s="15"/>
    </row>
    <row r="2368" spans="1:18" ht="12.9" x14ac:dyDescent="0.2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O2368" s="151"/>
      <c r="Q2368" s="15"/>
      <c r="R2368" s="15"/>
    </row>
    <row r="2369" spans="1:18" ht="12.9" x14ac:dyDescent="0.2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O2369" s="151"/>
      <c r="Q2369" s="15"/>
      <c r="R2369" s="15"/>
    </row>
    <row r="2370" spans="1:18" ht="12.9" x14ac:dyDescent="0.2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O2370" s="151"/>
      <c r="Q2370" s="15"/>
      <c r="R2370" s="15"/>
    </row>
    <row r="2371" spans="1:18" ht="12.9" x14ac:dyDescent="0.2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O2371" s="151"/>
      <c r="Q2371" s="15"/>
      <c r="R2371" s="15"/>
    </row>
    <row r="2372" spans="1:18" ht="12.9" x14ac:dyDescent="0.2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O2372" s="151"/>
      <c r="Q2372" s="15"/>
      <c r="R2372" s="15"/>
    </row>
    <row r="2373" spans="1:18" ht="12.9" x14ac:dyDescent="0.2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O2373" s="151"/>
      <c r="Q2373" s="15"/>
      <c r="R2373" s="15"/>
    </row>
    <row r="2374" spans="1:18" ht="12.9" x14ac:dyDescent="0.2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O2374" s="151"/>
      <c r="Q2374" s="15"/>
      <c r="R2374" s="15"/>
    </row>
    <row r="2375" spans="1:18" ht="12.9" x14ac:dyDescent="0.2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O2375" s="151"/>
      <c r="Q2375" s="15"/>
      <c r="R2375" s="15"/>
    </row>
    <row r="2376" spans="1:18" ht="12.9" x14ac:dyDescent="0.2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O2376" s="151"/>
      <c r="Q2376" s="15"/>
      <c r="R2376" s="15"/>
    </row>
    <row r="2377" spans="1:18" ht="12.9" x14ac:dyDescent="0.2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O2377" s="151"/>
      <c r="Q2377" s="15"/>
      <c r="R2377" s="15"/>
    </row>
    <row r="2378" spans="1:18" ht="12.9" x14ac:dyDescent="0.2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O2378" s="151"/>
      <c r="Q2378" s="15"/>
      <c r="R2378" s="15"/>
    </row>
    <row r="2379" spans="1:18" ht="12.9" x14ac:dyDescent="0.2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O2379" s="151"/>
      <c r="Q2379" s="15"/>
      <c r="R2379" s="15"/>
    </row>
    <row r="2380" spans="1:18" ht="12.9" x14ac:dyDescent="0.2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O2380" s="151"/>
      <c r="Q2380" s="15"/>
      <c r="R2380" s="15"/>
    </row>
    <row r="2381" spans="1:18" ht="12.9" x14ac:dyDescent="0.2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O2381" s="151"/>
      <c r="Q2381" s="15"/>
      <c r="R2381" s="15"/>
    </row>
    <row r="2382" spans="1:18" ht="12.9" x14ac:dyDescent="0.2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O2382" s="151"/>
      <c r="Q2382" s="15"/>
      <c r="R2382" s="15"/>
    </row>
    <row r="2383" spans="1:18" ht="12.9" x14ac:dyDescent="0.2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O2383" s="151"/>
      <c r="Q2383" s="15"/>
      <c r="R2383" s="15"/>
    </row>
    <row r="2384" spans="1:18" ht="12.9" x14ac:dyDescent="0.2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O2384" s="151"/>
      <c r="Q2384" s="15"/>
      <c r="R2384" s="15"/>
    </row>
    <row r="2385" spans="1:18" ht="12.9" x14ac:dyDescent="0.2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O2385" s="151"/>
      <c r="Q2385" s="15"/>
      <c r="R2385" s="15"/>
    </row>
    <row r="2386" spans="1:18" ht="12.9" x14ac:dyDescent="0.2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O2386" s="151"/>
      <c r="Q2386" s="15"/>
      <c r="R2386" s="15"/>
    </row>
    <row r="2387" spans="1:18" ht="12.9" x14ac:dyDescent="0.2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O2387" s="151"/>
      <c r="Q2387" s="15"/>
      <c r="R2387" s="15"/>
    </row>
    <row r="2388" spans="1:18" ht="12.9" x14ac:dyDescent="0.2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O2388" s="151"/>
      <c r="Q2388" s="15"/>
      <c r="R2388" s="15"/>
    </row>
    <row r="2389" spans="1:18" ht="12.9" x14ac:dyDescent="0.2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O2389" s="151"/>
      <c r="Q2389" s="15"/>
      <c r="R2389" s="15"/>
    </row>
    <row r="2390" spans="1:18" ht="12.9" x14ac:dyDescent="0.2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O2390" s="151"/>
      <c r="Q2390" s="15"/>
      <c r="R2390" s="15"/>
    </row>
    <row r="2391" spans="1:18" ht="12.9" x14ac:dyDescent="0.2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O2391" s="151"/>
      <c r="Q2391" s="15"/>
      <c r="R2391" s="15"/>
    </row>
    <row r="2392" spans="1:18" ht="12.9" x14ac:dyDescent="0.2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O2392" s="151"/>
      <c r="Q2392" s="15"/>
      <c r="R2392" s="15"/>
    </row>
    <row r="2393" spans="1:18" ht="12.9" x14ac:dyDescent="0.2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O2393" s="151"/>
      <c r="Q2393" s="15"/>
      <c r="R2393" s="15"/>
    </row>
    <row r="2394" spans="1:18" ht="12.9" x14ac:dyDescent="0.2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O2394" s="151"/>
      <c r="Q2394" s="15"/>
      <c r="R2394" s="15"/>
    </row>
    <row r="2395" spans="1:18" ht="12.9" x14ac:dyDescent="0.2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O2395" s="151"/>
      <c r="Q2395" s="15"/>
      <c r="R2395" s="15"/>
    </row>
    <row r="2396" spans="1:18" ht="12.9" x14ac:dyDescent="0.2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O2396" s="151"/>
      <c r="Q2396" s="15"/>
      <c r="R2396" s="15"/>
    </row>
    <row r="2397" spans="1:18" ht="12.9" x14ac:dyDescent="0.2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O2397" s="151"/>
      <c r="Q2397" s="15"/>
      <c r="R2397" s="15"/>
    </row>
    <row r="2398" spans="1:18" ht="12.9" x14ac:dyDescent="0.2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O2398" s="151"/>
      <c r="Q2398" s="15"/>
      <c r="R2398" s="15"/>
    </row>
    <row r="2399" spans="1:18" ht="12.9" x14ac:dyDescent="0.2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O2399" s="151"/>
      <c r="Q2399" s="15"/>
      <c r="R2399" s="15"/>
    </row>
    <row r="2400" spans="1:18" ht="12.9" x14ac:dyDescent="0.2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O2400" s="151"/>
      <c r="Q2400" s="15"/>
      <c r="R2400" s="15"/>
    </row>
    <row r="2401" spans="1:18" ht="12.9" x14ac:dyDescent="0.2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O2401" s="151"/>
      <c r="Q2401" s="15"/>
      <c r="R2401" s="15"/>
    </row>
    <row r="2402" spans="1:18" ht="12.9" x14ac:dyDescent="0.2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O2402" s="151"/>
      <c r="Q2402" s="15"/>
      <c r="R2402" s="15"/>
    </row>
    <row r="2403" spans="1:18" ht="12.9" x14ac:dyDescent="0.2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O2403" s="151"/>
      <c r="Q2403" s="15"/>
      <c r="R2403" s="15"/>
    </row>
    <row r="2404" spans="1:18" ht="12.9" x14ac:dyDescent="0.2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O2404" s="151"/>
      <c r="Q2404" s="15"/>
      <c r="R2404" s="15"/>
    </row>
    <row r="2405" spans="1:18" ht="12.9" x14ac:dyDescent="0.2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O2405" s="151"/>
      <c r="Q2405" s="15"/>
      <c r="R2405" s="15"/>
    </row>
    <row r="2406" spans="1:18" ht="12.9" x14ac:dyDescent="0.2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O2406" s="151"/>
      <c r="Q2406" s="15"/>
      <c r="R2406" s="15"/>
    </row>
    <row r="2407" spans="1:18" ht="12.9" x14ac:dyDescent="0.2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O2407" s="151"/>
      <c r="Q2407" s="15"/>
      <c r="R2407" s="15"/>
    </row>
    <row r="2408" spans="1:18" ht="12.9" x14ac:dyDescent="0.2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O2408" s="151"/>
      <c r="Q2408" s="15"/>
      <c r="R2408" s="15"/>
    </row>
    <row r="2409" spans="1:18" ht="12.9" x14ac:dyDescent="0.2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O2409" s="151"/>
      <c r="Q2409" s="15"/>
      <c r="R2409" s="15"/>
    </row>
    <row r="2410" spans="1:18" ht="12.9" x14ac:dyDescent="0.2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O2410" s="151"/>
      <c r="Q2410" s="15"/>
      <c r="R2410" s="15"/>
    </row>
    <row r="2411" spans="1:18" ht="12.9" x14ac:dyDescent="0.2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O2411" s="151"/>
      <c r="Q2411" s="15"/>
      <c r="R2411" s="15"/>
    </row>
    <row r="2412" spans="1:18" ht="12.9" x14ac:dyDescent="0.2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O2412" s="151"/>
      <c r="Q2412" s="15"/>
      <c r="R2412" s="15"/>
    </row>
    <row r="2413" spans="1:18" ht="12.9" x14ac:dyDescent="0.2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O2413" s="151"/>
      <c r="Q2413" s="15"/>
      <c r="R2413" s="15"/>
    </row>
    <row r="2414" spans="1:18" ht="12.9" x14ac:dyDescent="0.2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O2414" s="151"/>
      <c r="Q2414" s="15"/>
      <c r="R2414" s="15"/>
    </row>
    <row r="2415" spans="1:18" ht="12.9" x14ac:dyDescent="0.2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O2415" s="151"/>
      <c r="Q2415" s="15"/>
      <c r="R2415" s="15"/>
    </row>
    <row r="2416" spans="1:18" ht="12.9" x14ac:dyDescent="0.2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O2416" s="151"/>
      <c r="Q2416" s="15"/>
      <c r="R2416" s="15"/>
    </row>
    <row r="2417" spans="1:18" ht="12.9" x14ac:dyDescent="0.2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O2417" s="151"/>
      <c r="Q2417" s="15"/>
      <c r="R2417" s="15"/>
    </row>
    <row r="2418" spans="1:18" ht="12.9" x14ac:dyDescent="0.2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O2418" s="151"/>
      <c r="Q2418" s="15"/>
      <c r="R2418" s="15"/>
    </row>
    <row r="2419" spans="1:18" ht="12.9" x14ac:dyDescent="0.2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O2419" s="151"/>
      <c r="Q2419" s="15"/>
      <c r="R2419" s="15"/>
    </row>
    <row r="2420" spans="1:18" ht="12.9" x14ac:dyDescent="0.2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O2420" s="151"/>
      <c r="Q2420" s="15"/>
      <c r="R2420" s="15"/>
    </row>
    <row r="2421" spans="1:18" ht="12.9" x14ac:dyDescent="0.2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O2421" s="151"/>
      <c r="Q2421" s="15"/>
      <c r="R2421" s="15"/>
    </row>
    <row r="2422" spans="1:18" ht="12.9" x14ac:dyDescent="0.2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O2422" s="151"/>
      <c r="Q2422" s="15"/>
      <c r="R2422" s="15"/>
    </row>
    <row r="2423" spans="1:18" ht="12.9" x14ac:dyDescent="0.2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O2423" s="151"/>
      <c r="Q2423" s="15"/>
      <c r="R2423" s="15"/>
    </row>
    <row r="2424" spans="1:18" ht="12.9" x14ac:dyDescent="0.2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O2424" s="151"/>
      <c r="Q2424" s="15"/>
      <c r="R2424" s="15"/>
    </row>
    <row r="2425" spans="1:18" ht="12.9" x14ac:dyDescent="0.2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O2425" s="151"/>
      <c r="Q2425" s="15"/>
      <c r="R2425" s="15"/>
    </row>
    <row r="2426" spans="1:18" ht="12.9" x14ac:dyDescent="0.2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O2426" s="151"/>
      <c r="Q2426" s="15"/>
      <c r="R2426" s="15"/>
    </row>
    <row r="2427" spans="1:18" ht="12.9" x14ac:dyDescent="0.2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O2427" s="151"/>
      <c r="Q2427" s="15"/>
      <c r="R2427" s="15"/>
    </row>
    <row r="2428" spans="1:18" ht="12.9" x14ac:dyDescent="0.2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O2428" s="151"/>
      <c r="Q2428" s="15"/>
      <c r="R2428" s="15"/>
    </row>
    <row r="2429" spans="1:18" ht="12.9" x14ac:dyDescent="0.2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O2429" s="151"/>
      <c r="Q2429" s="15"/>
      <c r="R2429" s="15"/>
    </row>
    <row r="2430" spans="1:18" ht="12.9" x14ac:dyDescent="0.2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O2430" s="151"/>
      <c r="Q2430" s="15"/>
      <c r="R2430" s="15"/>
    </row>
    <row r="2431" spans="1:18" ht="12.9" x14ac:dyDescent="0.2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O2431" s="151"/>
      <c r="Q2431" s="15"/>
      <c r="R2431" s="15"/>
    </row>
    <row r="2432" spans="1:18" ht="12.9" x14ac:dyDescent="0.2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O2432" s="151"/>
      <c r="Q2432" s="15"/>
      <c r="R2432" s="15"/>
    </row>
    <row r="2433" spans="1:18" ht="12.9" x14ac:dyDescent="0.2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O2433" s="151"/>
      <c r="Q2433" s="15"/>
      <c r="R2433" s="15"/>
    </row>
    <row r="2434" spans="1:18" ht="12.9" x14ac:dyDescent="0.2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O2434" s="151"/>
      <c r="Q2434" s="15"/>
      <c r="R2434" s="15"/>
    </row>
    <row r="2435" spans="1:18" ht="12.9" x14ac:dyDescent="0.2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O2435" s="151"/>
      <c r="Q2435" s="15"/>
      <c r="R2435" s="15"/>
    </row>
    <row r="2436" spans="1:18" ht="12.9" x14ac:dyDescent="0.2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O2436" s="151"/>
      <c r="Q2436" s="15"/>
      <c r="R2436" s="15"/>
    </row>
    <row r="2437" spans="1:18" ht="12.9" x14ac:dyDescent="0.2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O2437" s="151"/>
      <c r="Q2437" s="15"/>
      <c r="R2437" s="15"/>
    </row>
    <row r="2438" spans="1:18" ht="12.9" x14ac:dyDescent="0.2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O2438" s="151"/>
      <c r="Q2438" s="15"/>
      <c r="R2438" s="15"/>
    </row>
    <row r="2439" spans="1:18" ht="12.9" x14ac:dyDescent="0.2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O2439" s="151"/>
      <c r="Q2439" s="15"/>
      <c r="R2439" s="15"/>
    </row>
    <row r="2440" spans="1:18" ht="12.9" x14ac:dyDescent="0.2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O2440" s="151"/>
      <c r="Q2440" s="15"/>
      <c r="R2440" s="15"/>
    </row>
    <row r="2441" spans="1:18" ht="12.9" x14ac:dyDescent="0.2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O2441" s="151"/>
      <c r="Q2441" s="15"/>
      <c r="R2441" s="15"/>
    </row>
    <row r="2442" spans="1:18" ht="12.9" x14ac:dyDescent="0.2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O2442" s="151"/>
      <c r="Q2442" s="15"/>
      <c r="R2442" s="15"/>
    </row>
    <row r="2443" spans="1:18" ht="12.9" x14ac:dyDescent="0.2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O2443" s="151"/>
      <c r="Q2443" s="15"/>
      <c r="R2443" s="15"/>
    </row>
    <row r="2444" spans="1:18" ht="12.9" x14ac:dyDescent="0.2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O2444" s="151"/>
      <c r="Q2444" s="15"/>
      <c r="R2444" s="15"/>
    </row>
    <row r="2445" spans="1:18" ht="12.9" x14ac:dyDescent="0.2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O2445" s="151"/>
      <c r="Q2445" s="15"/>
      <c r="R2445" s="15"/>
    </row>
    <row r="2446" spans="1:18" ht="12.9" x14ac:dyDescent="0.2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O2446" s="151"/>
      <c r="Q2446" s="15"/>
      <c r="R2446" s="15"/>
    </row>
    <row r="2447" spans="1:18" ht="12.9" x14ac:dyDescent="0.2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O2447" s="151"/>
      <c r="Q2447" s="15"/>
      <c r="R2447" s="15"/>
    </row>
    <row r="2448" spans="1:18" ht="12.9" x14ac:dyDescent="0.2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O2448" s="151"/>
      <c r="Q2448" s="15"/>
      <c r="R2448" s="15"/>
    </row>
    <row r="2449" spans="1:18" ht="12.9" x14ac:dyDescent="0.2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O2449" s="151"/>
      <c r="Q2449" s="15"/>
      <c r="R2449" s="15"/>
    </row>
    <row r="2450" spans="1:18" ht="12.9" x14ac:dyDescent="0.2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O2450" s="151"/>
      <c r="Q2450" s="15"/>
      <c r="R2450" s="15"/>
    </row>
    <row r="2451" spans="1:18" ht="12.9" x14ac:dyDescent="0.2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O2451" s="151"/>
      <c r="Q2451" s="15"/>
      <c r="R2451" s="15"/>
    </row>
    <row r="2452" spans="1:18" ht="12.9" x14ac:dyDescent="0.2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O2452" s="151"/>
      <c r="Q2452" s="15"/>
      <c r="R2452" s="15"/>
    </row>
    <row r="2453" spans="1:18" ht="12.9" x14ac:dyDescent="0.2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O2453" s="151"/>
      <c r="Q2453" s="15"/>
      <c r="R2453" s="15"/>
    </row>
    <row r="2454" spans="1:18" ht="12.9" x14ac:dyDescent="0.2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O2454" s="151"/>
      <c r="Q2454" s="15"/>
      <c r="R2454" s="15"/>
    </row>
    <row r="2455" spans="1:18" ht="12.9" x14ac:dyDescent="0.2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O2455" s="151"/>
      <c r="Q2455" s="15"/>
      <c r="R2455" s="15"/>
    </row>
    <row r="2456" spans="1:18" ht="12.9" x14ac:dyDescent="0.2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O2456" s="151"/>
      <c r="Q2456" s="15"/>
      <c r="R2456" s="15"/>
    </row>
    <row r="2457" spans="1:18" ht="12.9" x14ac:dyDescent="0.2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O2457" s="151"/>
      <c r="Q2457" s="15"/>
      <c r="R2457" s="15"/>
    </row>
    <row r="2458" spans="1:18" ht="12.9" x14ac:dyDescent="0.2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O2458" s="151"/>
      <c r="Q2458" s="15"/>
      <c r="R2458" s="15"/>
    </row>
    <row r="2459" spans="1:18" ht="12.9" x14ac:dyDescent="0.2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O2459" s="151"/>
      <c r="Q2459" s="15"/>
      <c r="R2459" s="15"/>
    </row>
    <row r="2460" spans="1:18" ht="12.9" x14ac:dyDescent="0.2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O2460" s="151"/>
      <c r="Q2460" s="15"/>
      <c r="R2460" s="15"/>
    </row>
    <row r="2461" spans="1:18" ht="12.9" x14ac:dyDescent="0.2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O2461" s="151"/>
      <c r="Q2461" s="15"/>
      <c r="R2461" s="15"/>
    </row>
    <row r="2462" spans="1:18" ht="12.9" x14ac:dyDescent="0.2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O2462" s="151"/>
      <c r="Q2462" s="15"/>
      <c r="R2462" s="15"/>
    </row>
    <row r="2463" spans="1:18" ht="12.9" x14ac:dyDescent="0.2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O2463" s="151"/>
      <c r="Q2463" s="15"/>
      <c r="R2463" s="15"/>
    </row>
    <row r="2464" spans="1:18" ht="12.9" x14ac:dyDescent="0.2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O2464" s="151"/>
      <c r="Q2464" s="15"/>
      <c r="R2464" s="15"/>
    </row>
    <row r="2465" spans="1:18" ht="12.9" x14ac:dyDescent="0.2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O2465" s="151"/>
      <c r="Q2465" s="15"/>
      <c r="R2465" s="15"/>
    </row>
    <row r="2466" spans="1:18" ht="12.9" x14ac:dyDescent="0.2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O2466" s="151"/>
      <c r="Q2466" s="15"/>
      <c r="R2466" s="15"/>
    </row>
    <row r="2467" spans="1:18" ht="12.9" x14ac:dyDescent="0.2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O2467" s="151"/>
      <c r="Q2467" s="15"/>
      <c r="R2467" s="15"/>
    </row>
    <row r="2468" spans="1:18" ht="12.9" x14ac:dyDescent="0.2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O2468" s="151"/>
      <c r="Q2468" s="15"/>
      <c r="R2468" s="15"/>
    </row>
    <row r="2469" spans="1:18" ht="12.9" x14ac:dyDescent="0.2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O2469" s="151"/>
      <c r="Q2469" s="15"/>
      <c r="R2469" s="15"/>
    </row>
    <row r="2470" spans="1:18" ht="12.9" x14ac:dyDescent="0.2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O2470" s="151"/>
      <c r="Q2470" s="15"/>
      <c r="R2470" s="15"/>
    </row>
    <row r="2471" spans="1:18" ht="12.9" x14ac:dyDescent="0.2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O2471" s="151"/>
      <c r="Q2471" s="15"/>
      <c r="R2471" s="15"/>
    </row>
    <row r="2472" spans="1:18" ht="12.9" x14ac:dyDescent="0.2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O2472" s="151"/>
      <c r="Q2472" s="15"/>
      <c r="R2472" s="15"/>
    </row>
    <row r="2473" spans="1:18" ht="12.9" x14ac:dyDescent="0.2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O2473" s="151"/>
      <c r="Q2473" s="15"/>
      <c r="R2473" s="15"/>
    </row>
    <row r="2474" spans="1:18" ht="12.9" x14ac:dyDescent="0.2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O2474" s="151"/>
      <c r="Q2474" s="15"/>
      <c r="R2474" s="15"/>
    </row>
    <row r="2475" spans="1:18" ht="12.9" x14ac:dyDescent="0.2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O2475" s="151"/>
      <c r="Q2475" s="15"/>
      <c r="R2475" s="15"/>
    </row>
    <row r="2476" spans="1:18" ht="12.9" x14ac:dyDescent="0.2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O2476" s="151"/>
      <c r="Q2476" s="15"/>
      <c r="R2476" s="15"/>
    </row>
    <row r="2477" spans="1:18" ht="12.9" x14ac:dyDescent="0.2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O2477" s="151"/>
      <c r="Q2477" s="15"/>
      <c r="R2477" s="15"/>
    </row>
    <row r="2478" spans="1:18" ht="12.9" x14ac:dyDescent="0.2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O2478" s="151"/>
      <c r="Q2478" s="15"/>
      <c r="R2478" s="15"/>
    </row>
    <row r="2479" spans="1:18" ht="12.9" x14ac:dyDescent="0.2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O2479" s="151"/>
      <c r="Q2479" s="15"/>
      <c r="R2479" s="15"/>
    </row>
    <row r="2480" spans="1:18" ht="12.9" x14ac:dyDescent="0.2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O2480" s="151"/>
      <c r="Q2480" s="15"/>
      <c r="R2480" s="15"/>
    </row>
    <row r="2481" spans="1:18" ht="12.9" x14ac:dyDescent="0.2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O2481" s="151"/>
      <c r="Q2481" s="15"/>
      <c r="R2481" s="15"/>
    </row>
    <row r="2482" spans="1:18" ht="12.9" x14ac:dyDescent="0.2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O2482" s="151"/>
      <c r="Q2482" s="15"/>
      <c r="R2482" s="15"/>
    </row>
    <row r="2483" spans="1:18" ht="12.9" x14ac:dyDescent="0.2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O2483" s="151"/>
      <c r="Q2483" s="15"/>
      <c r="R2483" s="15"/>
    </row>
    <row r="2484" spans="1:18" ht="12.9" x14ac:dyDescent="0.2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O2484" s="151"/>
      <c r="Q2484" s="15"/>
      <c r="R2484" s="15"/>
    </row>
    <row r="2485" spans="1:18" ht="12.9" x14ac:dyDescent="0.2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O2485" s="151"/>
      <c r="Q2485" s="15"/>
      <c r="R2485" s="15"/>
    </row>
    <row r="2486" spans="1:18" ht="12.9" x14ac:dyDescent="0.2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O2486" s="151"/>
      <c r="Q2486" s="15"/>
      <c r="R2486" s="15"/>
    </row>
    <row r="2487" spans="1:18" ht="12.9" x14ac:dyDescent="0.2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O2487" s="151"/>
      <c r="Q2487" s="15"/>
      <c r="R2487" s="15"/>
    </row>
    <row r="2488" spans="1:18" ht="12.9" x14ac:dyDescent="0.2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O2488" s="151"/>
      <c r="Q2488" s="15"/>
      <c r="R2488" s="15"/>
    </row>
    <row r="2489" spans="1:18" ht="12.9" x14ac:dyDescent="0.2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O2489" s="151"/>
      <c r="Q2489" s="15"/>
      <c r="R2489" s="15"/>
    </row>
    <row r="2490" spans="1:18" ht="12.9" x14ac:dyDescent="0.2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O2490" s="151"/>
      <c r="Q2490" s="15"/>
      <c r="R2490" s="15"/>
    </row>
    <row r="2491" spans="1:18" ht="12.9" x14ac:dyDescent="0.2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O2491" s="151"/>
      <c r="Q2491" s="15"/>
      <c r="R2491" s="15"/>
    </row>
    <row r="2492" spans="1:18" ht="12.9" x14ac:dyDescent="0.2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O2492" s="151"/>
      <c r="Q2492" s="15"/>
      <c r="R2492" s="15"/>
    </row>
    <row r="2493" spans="1:18" ht="12.9" x14ac:dyDescent="0.2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O2493" s="151"/>
      <c r="Q2493" s="15"/>
      <c r="R2493" s="15"/>
    </row>
    <row r="2494" spans="1:18" ht="12.9" x14ac:dyDescent="0.2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O2494" s="151"/>
      <c r="Q2494" s="15"/>
      <c r="R2494" s="15"/>
    </row>
    <row r="2495" spans="1:18" ht="12.9" x14ac:dyDescent="0.2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O2495" s="151"/>
      <c r="Q2495" s="15"/>
      <c r="R2495" s="15"/>
    </row>
    <row r="2496" spans="1:18" ht="12.9" x14ac:dyDescent="0.2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O2496" s="151"/>
      <c r="Q2496" s="15"/>
      <c r="R2496" s="15"/>
    </row>
    <row r="2497" spans="1:18" ht="12.9" x14ac:dyDescent="0.2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O2497" s="151"/>
      <c r="Q2497" s="15"/>
      <c r="R2497" s="15"/>
    </row>
    <row r="2498" spans="1:18" ht="12.9" x14ac:dyDescent="0.2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O2498" s="151"/>
      <c r="Q2498" s="15"/>
      <c r="R2498" s="15"/>
    </row>
    <row r="2499" spans="1:18" ht="12.9" x14ac:dyDescent="0.2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O2499" s="151"/>
      <c r="Q2499" s="15"/>
      <c r="R2499" s="15"/>
    </row>
    <row r="2500" spans="1:18" ht="12.9" x14ac:dyDescent="0.2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O2500" s="151"/>
      <c r="Q2500" s="15"/>
      <c r="R2500" s="15"/>
    </row>
    <row r="2501" spans="1:18" ht="12.9" x14ac:dyDescent="0.2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O2501" s="151"/>
      <c r="Q2501" s="15"/>
      <c r="R2501" s="15"/>
    </row>
    <row r="2502" spans="1:18" ht="12.9" x14ac:dyDescent="0.2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O2502" s="151"/>
      <c r="Q2502" s="15"/>
      <c r="R2502" s="15"/>
    </row>
    <row r="2503" spans="1:18" ht="12.9" x14ac:dyDescent="0.2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O2503" s="151"/>
      <c r="Q2503" s="15"/>
      <c r="R2503" s="15"/>
    </row>
    <row r="2504" spans="1:18" ht="12.9" x14ac:dyDescent="0.2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O2504" s="151"/>
      <c r="Q2504" s="15"/>
      <c r="R2504" s="15"/>
    </row>
    <row r="2505" spans="1:18" ht="12.9" x14ac:dyDescent="0.2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O2505" s="151"/>
      <c r="Q2505" s="15"/>
      <c r="R2505" s="15"/>
    </row>
    <row r="2506" spans="1:18" ht="12.9" x14ac:dyDescent="0.2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O2506" s="151"/>
      <c r="Q2506" s="15"/>
      <c r="R2506" s="15"/>
    </row>
    <row r="2507" spans="1:18" ht="12.9" x14ac:dyDescent="0.2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O2507" s="151"/>
      <c r="Q2507" s="15"/>
      <c r="R2507" s="15"/>
    </row>
    <row r="2508" spans="1:18" ht="12.9" x14ac:dyDescent="0.2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O2508" s="151"/>
      <c r="Q2508" s="15"/>
      <c r="R2508" s="15"/>
    </row>
    <row r="2509" spans="1:18" ht="12.9" x14ac:dyDescent="0.2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O2509" s="151"/>
      <c r="Q2509" s="15"/>
      <c r="R2509" s="15"/>
    </row>
    <row r="2510" spans="1:18" ht="12.9" x14ac:dyDescent="0.2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O2510" s="151"/>
      <c r="Q2510" s="15"/>
      <c r="R2510" s="15"/>
    </row>
    <row r="2511" spans="1:18" ht="12.9" x14ac:dyDescent="0.2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O2511" s="151"/>
      <c r="Q2511" s="15"/>
      <c r="R2511" s="15"/>
    </row>
    <row r="2512" spans="1:18" ht="12.9" x14ac:dyDescent="0.2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O2512" s="151"/>
      <c r="Q2512" s="15"/>
      <c r="R2512" s="15"/>
    </row>
    <row r="2513" spans="1:18" ht="12.9" x14ac:dyDescent="0.2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O2513" s="151"/>
      <c r="Q2513" s="15"/>
      <c r="R2513" s="15"/>
    </row>
    <row r="2514" spans="1:18" ht="12.9" x14ac:dyDescent="0.2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O2514" s="151"/>
      <c r="Q2514" s="15"/>
      <c r="R2514" s="15"/>
    </row>
    <row r="2515" spans="1:18" ht="12.9" x14ac:dyDescent="0.2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O2515" s="151"/>
      <c r="Q2515" s="15"/>
      <c r="R2515" s="15"/>
    </row>
    <row r="2516" spans="1:18" ht="12.9" x14ac:dyDescent="0.2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O2516" s="151"/>
      <c r="Q2516" s="15"/>
      <c r="R2516" s="15"/>
    </row>
    <row r="2517" spans="1:18" ht="12.9" x14ac:dyDescent="0.2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O2517" s="151"/>
      <c r="Q2517" s="15"/>
      <c r="R2517" s="15"/>
    </row>
    <row r="2518" spans="1:18" ht="12.9" x14ac:dyDescent="0.2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O2518" s="151"/>
      <c r="Q2518" s="15"/>
      <c r="R2518" s="15"/>
    </row>
    <row r="2519" spans="1:18" ht="12.9" x14ac:dyDescent="0.2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O2519" s="151"/>
      <c r="Q2519" s="15"/>
      <c r="R2519" s="15"/>
    </row>
    <row r="2520" spans="1:18" ht="12.9" x14ac:dyDescent="0.2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O2520" s="151"/>
      <c r="Q2520" s="15"/>
      <c r="R2520" s="15"/>
    </row>
    <row r="2521" spans="1:18" ht="12.9" x14ac:dyDescent="0.2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O2521" s="151"/>
      <c r="Q2521" s="15"/>
      <c r="R2521" s="15"/>
    </row>
    <row r="2522" spans="1:18" ht="12.9" x14ac:dyDescent="0.2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O2522" s="151"/>
      <c r="Q2522" s="15"/>
      <c r="R2522" s="15"/>
    </row>
    <row r="2523" spans="1:18" ht="12.9" x14ac:dyDescent="0.2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O2523" s="151"/>
      <c r="Q2523" s="15"/>
      <c r="R2523" s="15"/>
    </row>
    <row r="2524" spans="1:18" ht="12.9" x14ac:dyDescent="0.2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O2524" s="151"/>
      <c r="Q2524" s="15"/>
      <c r="R2524" s="15"/>
    </row>
    <row r="2525" spans="1:18" ht="12.9" x14ac:dyDescent="0.2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O2525" s="151"/>
      <c r="Q2525" s="15"/>
      <c r="R2525" s="15"/>
    </row>
    <row r="2526" spans="1:18" ht="12.9" x14ac:dyDescent="0.2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O2526" s="151"/>
      <c r="Q2526" s="15"/>
      <c r="R2526" s="15"/>
    </row>
    <row r="2527" spans="1:18" ht="12.9" x14ac:dyDescent="0.2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O2527" s="151"/>
      <c r="Q2527" s="15"/>
      <c r="R2527" s="15"/>
    </row>
    <row r="2528" spans="1:18" ht="12.9" x14ac:dyDescent="0.2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O2528" s="151"/>
      <c r="Q2528" s="15"/>
      <c r="R2528" s="15"/>
    </row>
    <row r="2529" spans="1:18" ht="12.9" x14ac:dyDescent="0.2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O2529" s="151"/>
      <c r="Q2529" s="15"/>
      <c r="R2529" s="15"/>
    </row>
    <row r="2530" spans="1:18" ht="12.9" x14ac:dyDescent="0.2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O2530" s="151"/>
      <c r="Q2530" s="15"/>
      <c r="R2530" s="15"/>
    </row>
    <row r="2531" spans="1:18" ht="12.9" x14ac:dyDescent="0.2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O2531" s="151"/>
      <c r="Q2531" s="15"/>
      <c r="R2531" s="15"/>
    </row>
    <row r="2532" spans="1:18" ht="12.9" x14ac:dyDescent="0.2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O2532" s="151"/>
      <c r="Q2532" s="15"/>
      <c r="R2532" s="15"/>
    </row>
    <row r="2533" spans="1:18" ht="12.9" x14ac:dyDescent="0.2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O2533" s="151"/>
      <c r="Q2533" s="15"/>
      <c r="R2533" s="15"/>
    </row>
    <row r="2534" spans="1:18" ht="12.9" x14ac:dyDescent="0.2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O2534" s="151"/>
      <c r="Q2534" s="15"/>
      <c r="R2534" s="15"/>
    </row>
    <row r="2535" spans="1:18" ht="12.9" x14ac:dyDescent="0.2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O2535" s="151"/>
      <c r="Q2535" s="15"/>
      <c r="R2535" s="15"/>
    </row>
    <row r="2536" spans="1:18" ht="12.9" x14ac:dyDescent="0.2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O2536" s="151"/>
      <c r="Q2536" s="15"/>
      <c r="R2536" s="15"/>
    </row>
    <row r="2537" spans="1:18" ht="12.9" x14ac:dyDescent="0.2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O2537" s="151"/>
      <c r="Q2537" s="15"/>
      <c r="R2537" s="15"/>
    </row>
    <row r="2538" spans="1:18" ht="12.9" x14ac:dyDescent="0.2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O2538" s="151"/>
      <c r="Q2538" s="15"/>
      <c r="R2538" s="15"/>
    </row>
    <row r="2539" spans="1:18" ht="12.9" x14ac:dyDescent="0.2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O2539" s="151"/>
      <c r="Q2539" s="15"/>
      <c r="R2539" s="15"/>
    </row>
    <row r="2540" spans="1:18" ht="12.9" x14ac:dyDescent="0.2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O2540" s="151"/>
      <c r="Q2540" s="15"/>
      <c r="R2540" s="15"/>
    </row>
    <row r="2541" spans="1:18" ht="12.9" x14ac:dyDescent="0.2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O2541" s="151"/>
      <c r="Q2541" s="15"/>
      <c r="R2541" s="15"/>
    </row>
    <row r="2542" spans="1:18" ht="12.9" x14ac:dyDescent="0.2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O2542" s="151"/>
      <c r="Q2542" s="15"/>
      <c r="R2542" s="15"/>
    </row>
    <row r="2543" spans="1:18" ht="12.9" x14ac:dyDescent="0.2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O2543" s="151"/>
      <c r="Q2543" s="15"/>
      <c r="R2543" s="15"/>
    </row>
    <row r="2544" spans="1:18" ht="12.9" x14ac:dyDescent="0.2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O2544" s="151"/>
      <c r="Q2544" s="15"/>
      <c r="R2544" s="15"/>
    </row>
    <row r="2545" spans="1:18" ht="12.9" x14ac:dyDescent="0.2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O2545" s="151"/>
      <c r="Q2545" s="15"/>
      <c r="R2545" s="15"/>
    </row>
    <row r="2546" spans="1:18" ht="12.9" x14ac:dyDescent="0.2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O2546" s="151"/>
      <c r="Q2546" s="15"/>
      <c r="R2546" s="15"/>
    </row>
    <row r="2547" spans="1:18" ht="12.9" x14ac:dyDescent="0.2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O2547" s="151"/>
      <c r="Q2547" s="15"/>
      <c r="R2547" s="15"/>
    </row>
    <row r="2548" spans="1:18" ht="12.9" x14ac:dyDescent="0.2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O2548" s="151"/>
      <c r="Q2548" s="15"/>
      <c r="R2548" s="15"/>
    </row>
    <row r="2549" spans="1:18" ht="12.9" x14ac:dyDescent="0.2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O2549" s="151"/>
      <c r="Q2549" s="15"/>
      <c r="R2549" s="15"/>
    </row>
    <row r="2550" spans="1:18" ht="12.9" x14ac:dyDescent="0.2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O2550" s="151"/>
      <c r="Q2550" s="15"/>
      <c r="R2550" s="15"/>
    </row>
    <row r="2551" spans="1:18" ht="12.9" x14ac:dyDescent="0.2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O2551" s="151"/>
      <c r="Q2551" s="15"/>
      <c r="R2551" s="15"/>
    </row>
    <row r="2552" spans="1:18" ht="12.9" x14ac:dyDescent="0.2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O2552" s="151"/>
      <c r="Q2552" s="15"/>
      <c r="R2552" s="15"/>
    </row>
    <row r="2553" spans="1:18" ht="12.9" x14ac:dyDescent="0.2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O2553" s="151"/>
      <c r="Q2553" s="15"/>
      <c r="R2553" s="15"/>
    </row>
    <row r="2554" spans="1:18" ht="12.9" x14ac:dyDescent="0.2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O2554" s="151"/>
      <c r="Q2554" s="15"/>
      <c r="R2554" s="15"/>
    </row>
    <row r="2555" spans="1:18" ht="12.9" x14ac:dyDescent="0.2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O2555" s="151"/>
      <c r="Q2555" s="15"/>
      <c r="R2555" s="15"/>
    </row>
    <row r="2556" spans="1:18" ht="12.9" x14ac:dyDescent="0.2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O2556" s="151"/>
      <c r="Q2556" s="15"/>
      <c r="R2556" s="15"/>
    </row>
    <row r="2557" spans="1:18" ht="12.9" x14ac:dyDescent="0.2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O2557" s="151"/>
      <c r="Q2557" s="15"/>
      <c r="R2557" s="15"/>
    </row>
    <row r="2558" spans="1:18" ht="12.9" x14ac:dyDescent="0.2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O2558" s="151"/>
      <c r="Q2558" s="15"/>
      <c r="R2558" s="15"/>
    </row>
    <row r="2559" spans="1:18" ht="12.9" x14ac:dyDescent="0.2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O2559" s="151"/>
      <c r="Q2559" s="15"/>
      <c r="R2559" s="15"/>
    </row>
    <row r="2560" spans="1:18" ht="12.9" x14ac:dyDescent="0.2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O2560" s="151"/>
      <c r="Q2560" s="15"/>
      <c r="R2560" s="15"/>
    </row>
    <row r="2561" spans="1:18" ht="12.9" x14ac:dyDescent="0.2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O2561" s="151"/>
      <c r="Q2561" s="15"/>
      <c r="R2561" s="15"/>
    </row>
    <row r="2562" spans="1:18" ht="12.9" x14ac:dyDescent="0.2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O2562" s="151"/>
      <c r="Q2562" s="15"/>
      <c r="R2562" s="15"/>
    </row>
    <row r="2563" spans="1:18" ht="12.9" x14ac:dyDescent="0.2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O2563" s="151"/>
      <c r="Q2563" s="15"/>
      <c r="R2563" s="15"/>
    </row>
    <row r="2564" spans="1:18" ht="12.9" x14ac:dyDescent="0.2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O2564" s="151"/>
      <c r="Q2564" s="15"/>
      <c r="R2564" s="15"/>
    </row>
    <row r="2565" spans="1:18" ht="12.9" x14ac:dyDescent="0.2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O2565" s="151"/>
      <c r="Q2565" s="15"/>
      <c r="R2565" s="15"/>
    </row>
    <row r="2566" spans="1:18" ht="12.9" x14ac:dyDescent="0.2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O2566" s="151"/>
      <c r="Q2566" s="15"/>
      <c r="R2566" s="15"/>
    </row>
    <row r="2567" spans="1:18" ht="12.9" x14ac:dyDescent="0.2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O2567" s="151"/>
      <c r="Q2567" s="15"/>
      <c r="R2567" s="15"/>
    </row>
    <row r="2568" spans="1:18" ht="12.9" x14ac:dyDescent="0.2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O2568" s="151"/>
      <c r="Q2568" s="15"/>
      <c r="R2568" s="15"/>
    </row>
    <row r="2569" spans="1:18" ht="12.9" x14ac:dyDescent="0.2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O2569" s="151"/>
      <c r="Q2569" s="15"/>
      <c r="R2569" s="15"/>
    </row>
    <row r="2570" spans="1:18" ht="12.9" x14ac:dyDescent="0.2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O2570" s="151"/>
      <c r="Q2570" s="15"/>
      <c r="R2570" s="15"/>
    </row>
    <row r="2571" spans="1:18" ht="12.9" x14ac:dyDescent="0.2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O2571" s="151"/>
      <c r="Q2571" s="15"/>
      <c r="R2571" s="15"/>
    </row>
    <row r="2572" spans="1:18" ht="12.9" x14ac:dyDescent="0.2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O2572" s="151"/>
      <c r="Q2572" s="15"/>
      <c r="R2572" s="15"/>
    </row>
    <row r="2573" spans="1:18" ht="12.9" x14ac:dyDescent="0.2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O2573" s="151"/>
      <c r="Q2573" s="15"/>
      <c r="R2573" s="15"/>
    </row>
    <row r="2574" spans="1:18" ht="12.9" x14ac:dyDescent="0.2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O2574" s="151"/>
      <c r="Q2574" s="15"/>
      <c r="R2574" s="15"/>
    </row>
    <row r="2575" spans="1:18" ht="12.9" x14ac:dyDescent="0.2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O2575" s="151"/>
      <c r="Q2575" s="15"/>
      <c r="R2575" s="15"/>
    </row>
    <row r="2576" spans="1:18" ht="12.9" x14ac:dyDescent="0.2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O2576" s="151"/>
      <c r="Q2576" s="15"/>
      <c r="R2576" s="15"/>
    </row>
    <row r="2577" spans="1:18" ht="12.9" x14ac:dyDescent="0.2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O2577" s="151"/>
      <c r="Q2577" s="15"/>
      <c r="R2577" s="15"/>
    </row>
    <row r="2578" spans="1:18" ht="12.9" x14ac:dyDescent="0.2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O2578" s="151"/>
      <c r="Q2578" s="15"/>
      <c r="R2578" s="15"/>
    </row>
    <row r="2579" spans="1:18" ht="12.9" x14ac:dyDescent="0.2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O2579" s="151"/>
      <c r="Q2579" s="15"/>
      <c r="R2579" s="15"/>
    </row>
    <row r="2580" spans="1:18" ht="12.9" x14ac:dyDescent="0.2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O2580" s="151"/>
      <c r="Q2580" s="15"/>
      <c r="R2580" s="15"/>
    </row>
    <row r="2581" spans="1:18" ht="12.9" x14ac:dyDescent="0.2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O2581" s="151"/>
      <c r="Q2581" s="15"/>
      <c r="R2581" s="15"/>
    </row>
    <row r="2582" spans="1:18" ht="12.9" x14ac:dyDescent="0.2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O2582" s="151"/>
      <c r="Q2582" s="15"/>
      <c r="R2582" s="15"/>
    </row>
    <row r="2583" spans="1:18" ht="12.9" x14ac:dyDescent="0.2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O2583" s="151"/>
      <c r="Q2583" s="15"/>
      <c r="R2583" s="15"/>
    </row>
    <row r="2584" spans="1:18" ht="12.9" x14ac:dyDescent="0.2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O2584" s="151"/>
      <c r="Q2584" s="15"/>
      <c r="R2584" s="15"/>
    </row>
    <row r="2585" spans="1:18" ht="12.9" x14ac:dyDescent="0.2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O2585" s="151"/>
      <c r="Q2585" s="15"/>
      <c r="R2585" s="15"/>
    </row>
    <row r="2586" spans="1:18" ht="12.9" x14ac:dyDescent="0.2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O2586" s="151"/>
      <c r="Q2586" s="15"/>
      <c r="R2586" s="15"/>
    </row>
    <row r="2587" spans="1:18" ht="12.9" x14ac:dyDescent="0.2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O2587" s="151"/>
      <c r="Q2587" s="15"/>
      <c r="R2587" s="15"/>
    </row>
    <row r="2588" spans="1:18" ht="12.9" x14ac:dyDescent="0.2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O2588" s="151"/>
      <c r="Q2588" s="15"/>
      <c r="R2588" s="15"/>
    </row>
    <row r="2589" spans="1:18" ht="12.9" x14ac:dyDescent="0.2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O2589" s="151"/>
      <c r="Q2589" s="15"/>
      <c r="R2589" s="15"/>
    </row>
    <row r="2590" spans="1:18" ht="12.9" x14ac:dyDescent="0.2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O2590" s="151"/>
      <c r="Q2590" s="15"/>
      <c r="R2590" s="15"/>
    </row>
    <row r="2591" spans="1:18" ht="12.9" x14ac:dyDescent="0.2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O2591" s="151"/>
      <c r="Q2591" s="15"/>
      <c r="R2591" s="15"/>
    </row>
    <row r="2592" spans="1:18" ht="12.9" x14ac:dyDescent="0.2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O2592" s="151"/>
      <c r="Q2592" s="15"/>
      <c r="R2592" s="15"/>
    </row>
    <row r="2593" spans="1:18" ht="12.9" x14ac:dyDescent="0.2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O2593" s="151"/>
      <c r="Q2593" s="15"/>
      <c r="R2593" s="15"/>
    </row>
    <row r="2594" spans="1:18" ht="12.9" x14ac:dyDescent="0.2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O2594" s="151"/>
      <c r="Q2594" s="15"/>
      <c r="R2594" s="15"/>
    </row>
    <row r="2595" spans="1:18" ht="12.9" x14ac:dyDescent="0.2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O2595" s="151"/>
      <c r="Q2595" s="15"/>
      <c r="R2595" s="15"/>
    </row>
    <row r="2596" spans="1:18" ht="12.9" x14ac:dyDescent="0.2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O2596" s="151"/>
      <c r="Q2596" s="15"/>
      <c r="R2596" s="15"/>
    </row>
    <row r="2597" spans="1:18" ht="12.9" x14ac:dyDescent="0.2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O2597" s="151"/>
      <c r="Q2597" s="15"/>
      <c r="R2597" s="15"/>
    </row>
    <row r="2598" spans="1:18" ht="12.9" x14ac:dyDescent="0.2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O2598" s="151"/>
      <c r="Q2598" s="15"/>
      <c r="R2598" s="15"/>
    </row>
    <row r="2599" spans="1:18" ht="12.9" x14ac:dyDescent="0.2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O2599" s="151"/>
      <c r="Q2599" s="15"/>
      <c r="R2599" s="15"/>
    </row>
    <row r="2600" spans="1:18" ht="12.9" x14ac:dyDescent="0.2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O2600" s="151"/>
      <c r="Q2600" s="15"/>
      <c r="R2600" s="15"/>
    </row>
    <row r="2601" spans="1:18" ht="12.9" x14ac:dyDescent="0.2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O2601" s="151"/>
      <c r="Q2601" s="15"/>
      <c r="R2601" s="15"/>
    </row>
    <row r="2602" spans="1:18" ht="12.9" x14ac:dyDescent="0.2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O2602" s="151"/>
      <c r="Q2602" s="15"/>
      <c r="R2602" s="15"/>
    </row>
    <row r="2603" spans="1:18" ht="12.9" x14ac:dyDescent="0.2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O2603" s="151"/>
      <c r="Q2603" s="15"/>
      <c r="R2603" s="15"/>
    </row>
    <row r="2604" spans="1:18" ht="12.9" x14ac:dyDescent="0.2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O2604" s="151"/>
      <c r="Q2604" s="15"/>
      <c r="R2604" s="15"/>
    </row>
    <row r="2605" spans="1:18" ht="12.9" x14ac:dyDescent="0.2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O2605" s="151"/>
      <c r="Q2605" s="15"/>
      <c r="R2605" s="15"/>
    </row>
    <row r="2606" spans="1:18" ht="12.9" x14ac:dyDescent="0.2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O2606" s="151"/>
      <c r="Q2606" s="15"/>
      <c r="R2606" s="15"/>
    </row>
    <row r="2607" spans="1:18" ht="12.9" x14ac:dyDescent="0.2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O2607" s="151"/>
      <c r="Q2607" s="15"/>
      <c r="R2607" s="15"/>
    </row>
    <row r="2608" spans="1:18" ht="12.9" x14ac:dyDescent="0.2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O2608" s="151"/>
      <c r="Q2608" s="15"/>
      <c r="R2608" s="15"/>
    </row>
    <row r="2609" spans="1:18" ht="12.9" x14ac:dyDescent="0.2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O2609" s="151"/>
      <c r="Q2609" s="15"/>
      <c r="R2609" s="15"/>
    </row>
    <row r="2610" spans="1:18" ht="12.9" x14ac:dyDescent="0.2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O2610" s="151"/>
      <c r="Q2610" s="15"/>
      <c r="R2610" s="15"/>
    </row>
    <row r="2611" spans="1:18" ht="12.9" x14ac:dyDescent="0.2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O2611" s="151"/>
      <c r="Q2611" s="15"/>
      <c r="R2611" s="15"/>
    </row>
    <row r="2612" spans="1:18" ht="12.9" x14ac:dyDescent="0.2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O2612" s="151"/>
      <c r="Q2612" s="15"/>
      <c r="R2612" s="15"/>
    </row>
    <row r="2613" spans="1:18" ht="12.9" x14ac:dyDescent="0.2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O2613" s="151"/>
      <c r="Q2613" s="15"/>
      <c r="R2613" s="15"/>
    </row>
    <row r="2614" spans="1:18" ht="12.9" x14ac:dyDescent="0.2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O2614" s="151"/>
      <c r="Q2614" s="15"/>
      <c r="R2614" s="15"/>
    </row>
    <row r="2615" spans="1:18" ht="12.9" x14ac:dyDescent="0.2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O2615" s="151"/>
      <c r="Q2615" s="15"/>
      <c r="R2615" s="15"/>
    </row>
    <row r="2616" spans="1:18" ht="12.9" x14ac:dyDescent="0.2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O2616" s="151"/>
      <c r="Q2616" s="15"/>
      <c r="R2616" s="15"/>
    </row>
    <row r="2617" spans="1:18" ht="12.9" x14ac:dyDescent="0.2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O2617" s="151"/>
      <c r="Q2617" s="15"/>
      <c r="R2617" s="15"/>
    </row>
    <row r="2618" spans="1:18" ht="12.9" x14ac:dyDescent="0.2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O2618" s="151"/>
      <c r="Q2618" s="15"/>
      <c r="R2618" s="15"/>
    </row>
    <row r="2619" spans="1:18" ht="12.9" x14ac:dyDescent="0.2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O2619" s="151"/>
      <c r="Q2619" s="15"/>
      <c r="R2619" s="15"/>
    </row>
    <row r="2620" spans="1:18" ht="12.9" x14ac:dyDescent="0.2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O2620" s="151"/>
      <c r="Q2620" s="15"/>
      <c r="R2620" s="15"/>
    </row>
    <row r="2621" spans="1:18" ht="12.9" x14ac:dyDescent="0.2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O2621" s="151"/>
      <c r="Q2621" s="15"/>
      <c r="R2621" s="15"/>
    </row>
    <row r="2622" spans="1:18" ht="12.9" x14ac:dyDescent="0.2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O2622" s="151"/>
      <c r="Q2622" s="15"/>
      <c r="R2622" s="15"/>
    </row>
    <row r="2623" spans="1:18" ht="12.9" x14ac:dyDescent="0.2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O2623" s="151"/>
      <c r="Q2623" s="15"/>
      <c r="R2623" s="15"/>
    </row>
    <row r="2624" spans="1:18" ht="12.9" x14ac:dyDescent="0.2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O2624" s="151"/>
      <c r="Q2624" s="15"/>
      <c r="R2624" s="15"/>
    </row>
    <row r="2625" spans="1:18" ht="12.9" x14ac:dyDescent="0.2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O2625" s="151"/>
      <c r="Q2625" s="15"/>
      <c r="R2625" s="15"/>
    </row>
    <row r="2626" spans="1:18" ht="12.9" x14ac:dyDescent="0.2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O2626" s="151"/>
      <c r="Q2626" s="15"/>
      <c r="R2626" s="15"/>
    </row>
    <row r="2627" spans="1:18" ht="12.9" x14ac:dyDescent="0.2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O2627" s="151"/>
      <c r="Q2627" s="15"/>
      <c r="R2627" s="15"/>
    </row>
    <row r="2628" spans="1:18" ht="12.9" x14ac:dyDescent="0.2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O2628" s="151"/>
      <c r="Q2628" s="15"/>
      <c r="R2628" s="15"/>
    </row>
    <row r="2629" spans="1:18" ht="12.9" x14ac:dyDescent="0.2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O2629" s="151"/>
      <c r="Q2629" s="15"/>
      <c r="R2629" s="15"/>
    </row>
    <row r="2630" spans="1:18" ht="12.9" x14ac:dyDescent="0.2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O2630" s="151"/>
      <c r="Q2630" s="15"/>
      <c r="R2630" s="15"/>
    </row>
    <row r="2631" spans="1:18" ht="12.9" x14ac:dyDescent="0.2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O2631" s="151"/>
      <c r="Q2631" s="15"/>
      <c r="R2631" s="15"/>
    </row>
    <row r="2632" spans="1:18" ht="12.9" x14ac:dyDescent="0.2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O2632" s="151"/>
      <c r="Q2632" s="15"/>
      <c r="R2632" s="15"/>
    </row>
    <row r="2633" spans="1:18" ht="12.9" x14ac:dyDescent="0.2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O2633" s="151"/>
      <c r="Q2633" s="15"/>
      <c r="R2633" s="15"/>
    </row>
    <row r="2634" spans="1:18" ht="12.9" x14ac:dyDescent="0.2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O2634" s="151"/>
      <c r="Q2634" s="15"/>
      <c r="R2634" s="15"/>
    </row>
    <row r="2635" spans="1:18" ht="12.9" x14ac:dyDescent="0.2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O2635" s="151"/>
      <c r="Q2635" s="15"/>
      <c r="R2635" s="15"/>
    </row>
    <row r="2636" spans="1:18" ht="12.9" x14ac:dyDescent="0.2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O2636" s="151"/>
      <c r="Q2636" s="15"/>
      <c r="R2636" s="15"/>
    </row>
    <row r="2637" spans="1:18" ht="12.9" x14ac:dyDescent="0.2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O2637" s="151"/>
      <c r="Q2637" s="15"/>
      <c r="R2637" s="15"/>
    </row>
    <row r="2638" spans="1:18" ht="12.9" x14ac:dyDescent="0.2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O2638" s="151"/>
      <c r="Q2638" s="15"/>
      <c r="R2638" s="15"/>
    </row>
    <row r="2639" spans="1:18" ht="12.9" x14ac:dyDescent="0.2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O2639" s="151"/>
      <c r="Q2639" s="15"/>
      <c r="R2639" s="15"/>
    </row>
    <row r="2640" spans="1:18" ht="12.9" x14ac:dyDescent="0.2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O2640" s="151"/>
      <c r="Q2640" s="15"/>
      <c r="R2640" s="15"/>
    </row>
    <row r="2641" spans="1:18" ht="12.9" x14ac:dyDescent="0.2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O2641" s="151"/>
      <c r="Q2641" s="15"/>
      <c r="R2641" s="15"/>
    </row>
    <row r="2642" spans="1:18" ht="12.9" x14ac:dyDescent="0.2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O2642" s="151"/>
      <c r="Q2642" s="15"/>
      <c r="R2642" s="15"/>
    </row>
    <row r="2643" spans="1:18" ht="12.9" x14ac:dyDescent="0.2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O2643" s="151"/>
      <c r="Q2643" s="15"/>
      <c r="R2643" s="15"/>
    </row>
    <row r="2644" spans="1:18" ht="12.9" x14ac:dyDescent="0.2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O2644" s="151"/>
      <c r="Q2644" s="15"/>
      <c r="R2644" s="15"/>
    </row>
    <row r="2645" spans="1:18" ht="12.9" x14ac:dyDescent="0.2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O2645" s="151"/>
      <c r="Q2645" s="15"/>
      <c r="R2645" s="15"/>
    </row>
    <row r="2646" spans="1:18" ht="12.9" x14ac:dyDescent="0.2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O2646" s="151"/>
      <c r="Q2646" s="15"/>
      <c r="R2646" s="15"/>
    </row>
    <row r="2647" spans="1:18" ht="12.9" x14ac:dyDescent="0.2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O2647" s="151"/>
      <c r="Q2647" s="15"/>
      <c r="R2647" s="15"/>
    </row>
    <row r="2648" spans="1:18" ht="12.9" x14ac:dyDescent="0.2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O2648" s="151"/>
      <c r="Q2648" s="15"/>
      <c r="R2648" s="15"/>
    </row>
    <row r="2649" spans="1:18" ht="12.9" x14ac:dyDescent="0.2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O2649" s="151"/>
      <c r="Q2649" s="15"/>
      <c r="R2649" s="15"/>
    </row>
    <row r="2650" spans="1:18" ht="12.9" x14ac:dyDescent="0.2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O2650" s="151"/>
      <c r="Q2650" s="15"/>
      <c r="R2650" s="15"/>
    </row>
    <row r="2651" spans="1:18" ht="12.9" x14ac:dyDescent="0.2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O2651" s="151"/>
      <c r="Q2651" s="15"/>
      <c r="R2651" s="15"/>
    </row>
    <row r="2652" spans="1:18" ht="12.9" x14ac:dyDescent="0.2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O2652" s="151"/>
      <c r="Q2652" s="15"/>
      <c r="R2652" s="15"/>
    </row>
    <row r="2653" spans="1:18" ht="12.9" x14ac:dyDescent="0.2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O2653" s="151"/>
      <c r="Q2653" s="15"/>
      <c r="R2653" s="15"/>
    </row>
    <row r="2654" spans="1:18" ht="12.9" x14ac:dyDescent="0.2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O2654" s="151"/>
      <c r="Q2654" s="15"/>
      <c r="R2654" s="15"/>
    </row>
    <row r="2655" spans="1:18" ht="12.9" x14ac:dyDescent="0.2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O2655" s="151"/>
      <c r="Q2655" s="15"/>
      <c r="R2655" s="15"/>
    </row>
    <row r="2656" spans="1:18" ht="12.9" x14ac:dyDescent="0.2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O2656" s="151"/>
      <c r="Q2656" s="15"/>
      <c r="R2656" s="15"/>
    </row>
    <row r="2657" spans="1:18" ht="12.9" x14ac:dyDescent="0.2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O2657" s="151"/>
      <c r="Q2657" s="15"/>
      <c r="R2657" s="15"/>
    </row>
    <row r="2658" spans="1:18" ht="12.9" x14ac:dyDescent="0.2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O2658" s="151"/>
      <c r="Q2658" s="15"/>
      <c r="R2658" s="15"/>
    </row>
    <row r="2659" spans="1:18" ht="12.9" x14ac:dyDescent="0.2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O2659" s="151"/>
      <c r="Q2659" s="15"/>
      <c r="R2659" s="15"/>
    </row>
    <row r="2660" spans="1:18" ht="12.9" x14ac:dyDescent="0.2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O2660" s="151"/>
      <c r="Q2660" s="15"/>
      <c r="R2660" s="15"/>
    </row>
    <row r="2661" spans="1:18" ht="12.9" x14ac:dyDescent="0.2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O2661" s="151"/>
      <c r="Q2661" s="15"/>
      <c r="R2661" s="15"/>
    </row>
    <row r="2662" spans="1:18" ht="12.9" x14ac:dyDescent="0.2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O2662" s="151"/>
      <c r="Q2662" s="15"/>
      <c r="R2662" s="15"/>
    </row>
    <row r="2663" spans="1:18" ht="12.9" x14ac:dyDescent="0.2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O2663" s="151"/>
      <c r="Q2663" s="15"/>
      <c r="R2663" s="15"/>
    </row>
    <row r="2664" spans="1:18" ht="12.9" x14ac:dyDescent="0.2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O2664" s="151"/>
      <c r="Q2664" s="15"/>
      <c r="R2664" s="15"/>
    </row>
    <row r="2665" spans="1:18" ht="12.9" x14ac:dyDescent="0.2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O2665" s="151"/>
      <c r="Q2665" s="15"/>
      <c r="R2665" s="15"/>
    </row>
    <row r="2666" spans="1:18" ht="12.9" x14ac:dyDescent="0.2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O2666" s="151"/>
      <c r="Q2666" s="15"/>
      <c r="R2666" s="15"/>
    </row>
    <row r="2667" spans="1:18" ht="12.9" x14ac:dyDescent="0.2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O2667" s="151"/>
      <c r="Q2667" s="15"/>
      <c r="R2667" s="15"/>
    </row>
    <row r="2668" spans="1:18" ht="12.9" x14ac:dyDescent="0.2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O2668" s="151"/>
      <c r="Q2668" s="15"/>
      <c r="R2668" s="15"/>
    </row>
    <row r="2669" spans="1:18" ht="12.9" x14ac:dyDescent="0.2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O2669" s="151"/>
      <c r="Q2669" s="15"/>
      <c r="R2669" s="15"/>
    </row>
    <row r="2670" spans="1:18" ht="12.9" x14ac:dyDescent="0.2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O2670" s="151"/>
      <c r="Q2670" s="15"/>
      <c r="R2670" s="15"/>
    </row>
    <row r="2671" spans="1:18" ht="12.9" x14ac:dyDescent="0.2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O2671" s="151"/>
      <c r="Q2671" s="15"/>
      <c r="R2671" s="15"/>
    </row>
    <row r="2672" spans="1:18" ht="12.9" x14ac:dyDescent="0.2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O2672" s="151"/>
      <c r="Q2672" s="15"/>
      <c r="R2672" s="15"/>
    </row>
    <row r="2673" spans="1:18" ht="12.9" x14ac:dyDescent="0.2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O2673" s="151"/>
      <c r="Q2673" s="15"/>
      <c r="R2673" s="15"/>
    </row>
    <row r="2674" spans="1:18" ht="12.9" x14ac:dyDescent="0.2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O2674" s="151"/>
      <c r="Q2674" s="15"/>
      <c r="R2674" s="15"/>
    </row>
    <row r="2675" spans="1:18" ht="12.9" x14ac:dyDescent="0.2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O2675" s="151"/>
      <c r="Q2675" s="15"/>
      <c r="R2675" s="15"/>
    </row>
    <row r="2676" spans="1:18" ht="12.9" x14ac:dyDescent="0.2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O2676" s="151"/>
      <c r="Q2676" s="15"/>
      <c r="R2676" s="15"/>
    </row>
    <row r="2677" spans="1:18" ht="12.9" x14ac:dyDescent="0.2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O2677" s="151"/>
      <c r="Q2677" s="15"/>
      <c r="R2677" s="15"/>
    </row>
    <row r="2678" spans="1:18" ht="12.9" x14ac:dyDescent="0.2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O2678" s="151"/>
      <c r="Q2678" s="15"/>
      <c r="R2678" s="15"/>
    </row>
    <row r="2679" spans="1:18" ht="12.9" x14ac:dyDescent="0.2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O2679" s="151"/>
      <c r="Q2679" s="15"/>
      <c r="R2679" s="15"/>
    </row>
    <row r="2680" spans="1:18" ht="12.9" x14ac:dyDescent="0.2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O2680" s="151"/>
      <c r="Q2680" s="15"/>
      <c r="R2680" s="15"/>
    </row>
    <row r="2681" spans="1:18" ht="12.9" x14ac:dyDescent="0.2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O2681" s="151"/>
      <c r="Q2681" s="15"/>
      <c r="R2681" s="15"/>
    </row>
    <row r="2682" spans="1:18" ht="12.9" x14ac:dyDescent="0.2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O2682" s="151"/>
      <c r="Q2682" s="15"/>
      <c r="R2682" s="15"/>
    </row>
    <row r="2683" spans="1:18" ht="12.9" x14ac:dyDescent="0.2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O2683" s="151"/>
      <c r="Q2683" s="15"/>
      <c r="R2683" s="15"/>
    </row>
    <row r="2684" spans="1:18" ht="12.9" x14ac:dyDescent="0.2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O2684" s="151"/>
      <c r="Q2684" s="15"/>
      <c r="R2684" s="15"/>
    </row>
    <row r="2685" spans="1:18" ht="12.9" x14ac:dyDescent="0.2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O2685" s="151"/>
      <c r="Q2685" s="15"/>
      <c r="R2685" s="15"/>
    </row>
    <row r="2686" spans="1:18" ht="12.9" x14ac:dyDescent="0.2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O2686" s="151"/>
      <c r="Q2686" s="15"/>
      <c r="R2686" s="15"/>
    </row>
    <row r="2687" spans="1:18" ht="12.9" x14ac:dyDescent="0.2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O2687" s="151"/>
      <c r="Q2687" s="15"/>
      <c r="R2687" s="15"/>
    </row>
    <row r="2688" spans="1:18" ht="12.9" x14ac:dyDescent="0.2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O2688" s="151"/>
      <c r="Q2688" s="15"/>
      <c r="R2688" s="15"/>
    </row>
    <row r="2689" spans="1:18" ht="12.9" x14ac:dyDescent="0.2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O2689" s="151"/>
      <c r="Q2689" s="15"/>
      <c r="R2689" s="15"/>
    </row>
    <row r="2690" spans="1:18" ht="12.9" x14ac:dyDescent="0.2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O2690" s="151"/>
      <c r="Q2690" s="15"/>
      <c r="R2690" s="15"/>
    </row>
    <row r="2691" spans="1:18" ht="12.9" x14ac:dyDescent="0.2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O2691" s="151"/>
      <c r="Q2691" s="15"/>
      <c r="R2691" s="15"/>
    </row>
    <row r="2692" spans="1:18" ht="12.9" x14ac:dyDescent="0.2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O2692" s="151"/>
      <c r="Q2692" s="15"/>
      <c r="R2692" s="15"/>
    </row>
    <row r="2693" spans="1:18" ht="12.9" x14ac:dyDescent="0.2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O2693" s="151"/>
      <c r="Q2693" s="15"/>
      <c r="R2693" s="15"/>
    </row>
    <row r="2694" spans="1:18" ht="12.9" x14ac:dyDescent="0.2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O2694" s="151"/>
      <c r="Q2694" s="15"/>
      <c r="R2694" s="15"/>
    </row>
    <row r="2695" spans="1:18" ht="12.9" x14ac:dyDescent="0.2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O2695" s="151"/>
      <c r="Q2695" s="15"/>
      <c r="R2695" s="15"/>
    </row>
    <row r="2696" spans="1:18" ht="12.9" x14ac:dyDescent="0.2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O2696" s="151"/>
      <c r="Q2696" s="15"/>
      <c r="R2696" s="15"/>
    </row>
    <row r="2697" spans="1:18" ht="12.9" x14ac:dyDescent="0.2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O2697" s="151"/>
      <c r="Q2697" s="15"/>
      <c r="R2697" s="15"/>
    </row>
    <row r="2698" spans="1:18" ht="12.9" x14ac:dyDescent="0.2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O2698" s="151"/>
      <c r="Q2698" s="15"/>
      <c r="R2698" s="15"/>
    </row>
    <row r="2699" spans="1:18" ht="12.9" x14ac:dyDescent="0.2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O2699" s="151"/>
      <c r="Q2699" s="15"/>
      <c r="R2699" s="15"/>
    </row>
    <row r="2700" spans="1:18" ht="12.9" x14ac:dyDescent="0.2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O2700" s="151"/>
      <c r="Q2700" s="15"/>
      <c r="R2700" s="15"/>
    </row>
    <row r="2701" spans="1:18" ht="12.9" x14ac:dyDescent="0.2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O2701" s="151"/>
      <c r="Q2701" s="15"/>
      <c r="R2701" s="15"/>
    </row>
    <row r="2702" spans="1:18" ht="12.9" x14ac:dyDescent="0.2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O2702" s="151"/>
      <c r="Q2702" s="15"/>
      <c r="R2702" s="15"/>
    </row>
    <row r="2703" spans="1:18" ht="12.9" x14ac:dyDescent="0.2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O2703" s="151"/>
      <c r="Q2703" s="15"/>
      <c r="R2703" s="15"/>
    </row>
    <row r="2704" spans="1:18" ht="12.9" x14ac:dyDescent="0.2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O2704" s="151"/>
      <c r="Q2704" s="15"/>
      <c r="R2704" s="15"/>
    </row>
    <row r="2705" spans="1:18" ht="12.9" x14ac:dyDescent="0.2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O2705" s="151"/>
      <c r="Q2705" s="15"/>
      <c r="R2705" s="15"/>
    </row>
    <row r="2706" spans="1:18" ht="12.9" x14ac:dyDescent="0.2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O2706" s="151"/>
      <c r="Q2706" s="15"/>
      <c r="R2706" s="15"/>
    </row>
    <row r="2707" spans="1:18" ht="12.9" x14ac:dyDescent="0.2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O2707" s="151"/>
      <c r="Q2707" s="15"/>
      <c r="R2707" s="15"/>
    </row>
    <row r="2708" spans="1:18" ht="12.9" x14ac:dyDescent="0.2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O2708" s="151"/>
      <c r="Q2708" s="15"/>
      <c r="R2708" s="15"/>
    </row>
    <row r="2709" spans="1:18" ht="12.9" x14ac:dyDescent="0.2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O2709" s="151"/>
      <c r="Q2709" s="15"/>
      <c r="R2709" s="15"/>
    </row>
    <row r="2710" spans="1:18" ht="12.9" x14ac:dyDescent="0.2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O2710" s="151"/>
      <c r="Q2710" s="15"/>
      <c r="R2710" s="15"/>
    </row>
    <row r="2711" spans="1:18" ht="12.9" x14ac:dyDescent="0.2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O2711" s="151"/>
      <c r="Q2711" s="15"/>
      <c r="R2711" s="15"/>
    </row>
    <row r="2712" spans="1:18" ht="12.9" x14ac:dyDescent="0.2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O2712" s="151"/>
      <c r="Q2712" s="15"/>
      <c r="R2712" s="15"/>
    </row>
    <row r="2713" spans="1:18" ht="12.9" x14ac:dyDescent="0.2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O2713" s="151"/>
      <c r="Q2713" s="15"/>
      <c r="R2713" s="15"/>
    </row>
    <row r="2714" spans="1:18" ht="12.9" x14ac:dyDescent="0.2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O2714" s="151"/>
      <c r="Q2714" s="15"/>
      <c r="R2714" s="15"/>
    </row>
    <row r="2715" spans="1:18" ht="12.9" x14ac:dyDescent="0.2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O2715" s="151"/>
      <c r="Q2715" s="15"/>
      <c r="R2715" s="15"/>
    </row>
    <row r="2716" spans="1:18" ht="12.9" x14ac:dyDescent="0.2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O2716" s="151"/>
      <c r="Q2716" s="15"/>
      <c r="R2716" s="15"/>
    </row>
    <row r="2717" spans="1:18" ht="12.9" x14ac:dyDescent="0.2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O2717" s="151"/>
      <c r="Q2717" s="15"/>
      <c r="R2717" s="15"/>
    </row>
    <row r="2718" spans="1:18" ht="12.9" x14ac:dyDescent="0.2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O2718" s="151"/>
      <c r="Q2718" s="15"/>
      <c r="R2718" s="15"/>
    </row>
    <row r="2719" spans="1:18" ht="12.9" x14ac:dyDescent="0.2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O2719" s="151"/>
      <c r="Q2719" s="15"/>
      <c r="R2719" s="15"/>
    </row>
    <row r="2720" spans="1:18" ht="12.9" x14ac:dyDescent="0.2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O2720" s="151"/>
      <c r="Q2720" s="15"/>
      <c r="R2720" s="15"/>
    </row>
    <row r="2721" spans="1:18" ht="12.9" x14ac:dyDescent="0.2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O2721" s="151"/>
      <c r="Q2721" s="15"/>
      <c r="R2721" s="15"/>
    </row>
    <row r="2722" spans="1:18" ht="12.9" x14ac:dyDescent="0.2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O2722" s="151"/>
      <c r="Q2722" s="15"/>
      <c r="R2722" s="15"/>
    </row>
    <row r="2723" spans="1:18" ht="12.9" x14ac:dyDescent="0.2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O2723" s="151"/>
      <c r="Q2723" s="15"/>
      <c r="R2723" s="15"/>
    </row>
    <row r="2724" spans="1:18" ht="12.9" x14ac:dyDescent="0.2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O2724" s="151"/>
      <c r="Q2724" s="15"/>
      <c r="R2724" s="15"/>
    </row>
    <row r="2725" spans="1:18" ht="12.9" x14ac:dyDescent="0.2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O2725" s="151"/>
      <c r="Q2725" s="15"/>
      <c r="R2725" s="15"/>
    </row>
    <row r="2726" spans="1:18" ht="12.9" x14ac:dyDescent="0.2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O2726" s="151"/>
      <c r="Q2726" s="15"/>
      <c r="R2726" s="15"/>
    </row>
    <row r="2727" spans="1:18" ht="12.9" x14ac:dyDescent="0.2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O2727" s="151"/>
      <c r="Q2727" s="15"/>
      <c r="R2727" s="15"/>
    </row>
    <row r="2728" spans="1:18" ht="12.9" x14ac:dyDescent="0.2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O2728" s="151"/>
      <c r="Q2728" s="15"/>
      <c r="R2728" s="15"/>
    </row>
    <row r="2729" spans="1:18" ht="12.9" x14ac:dyDescent="0.2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O2729" s="151"/>
      <c r="Q2729" s="15"/>
      <c r="R2729" s="15"/>
    </row>
    <row r="2730" spans="1:18" ht="12.9" x14ac:dyDescent="0.2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O2730" s="151"/>
      <c r="Q2730" s="15"/>
      <c r="R2730" s="15"/>
    </row>
    <row r="2731" spans="1:18" ht="12.9" x14ac:dyDescent="0.2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O2731" s="151"/>
      <c r="Q2731" s="15"/>
      <c r="R2731" s="15"/>
    </row>
    <row r="2732" spans="1:18" ht="12.9" x14ac:dyDescent="0.2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O2732" s="151"/>
      <c r="Q2732" s="15"/>
      <c r="R2732" s="15"/>
    </row>
    <row r="2733" spans="1:18" ht="12.9" x14ac:dyDescent="0.2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O2733" s="151"/>
      <c r="Q2733" s="15"/>
      <c r="R2733" s="15"/>
    </row>
    <row r="2734" spans="1:18" ht="12.9" x14ac:dyDescent="0.2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O2734" s="151"/>
      <c r="Q2734" s="15"/>
      <c r="R2734" s="15"/>
    </row>
    <row r="2735" spans="1:18" ht="12.9" x14ac:dyDescent="0.2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O2735" s="151"/>
      <c r="Q2735" s="15"/>
      <c r="R2735" s="15"/>
    </row>
    <row r="2736" spans="1:18" ht="12.9" x14ac:dyDescent="0.2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O2736" s="151"/>
      <c r="Q2736" s="15"/>
      <c r="R2736" s="15"/>
    </row>
    <row r="2737" spans="1:18" ht="12.9" x14ac:dyDescent="0.2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O2737" s="151"/>
      <c r="Q2737" s="15"/>
      <c r="R2737" s="15"/>
    </row>
    <row r="2738" spans="1:18" ht="12.9" x14ac:dyDescent="0.2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O2738" s="151"/>
      <c r="Q2738" s="15"/>
      <c r="R2738" s="15"/>
    </row>
    <row r="2739" spans="1:18" ht="12.9" x14ac:dyDescent="0.2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O2739" s="151"/>
      <c r="Q2739" s="15"/>
      <c r="R2739" s="15"/>
    </row>
    <row r="2740" spans="1:18" ht="12.9" x14ac:dyDescent="0.2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O2740" s="151"/>
      <c r="Q2740" s="15"/>
      <c r="R2740" s="15"/>
    </row>
    <row r="2741" spans="1:18" ht="12.9" x14ac:dyDescent="0.2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O2741" s="151"/>
      <c r="Q2741" s="15"/>
      <c r="R2741" s="15"/>
    </row>
    <row r="2742" spans="1:18" ht="12.9" x14ac:dyDescent="0.2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O2742" s="151"/>
      <c r="Q2742" s="15"/>
      <c r="R2742" s="15"/>
    </row>
    <row r="2743" spans="1:18" ht="12.9" x14ac:dyDescent="0.2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O2743" s="151"/>
      <c r="Q2743" s="15"/>
      <c r="R2743" s="15"/>
    </row>
    <row r="2744" spans="1:18" ht="12.9" x14ac:dyDescent="0.2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O2744" s="151"/>
      <c r="Q2744" s="15"/>
      <c r="R2744" s="15"/>
    </row>
    <row r="2745" spans="1:18" ht="12.9" x14ac:dyDescent="0.2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O2745" s="151"/>
      <c r="Q2745" s="15"/>
      <c r="R2745" s="15"/>
    </row>
    <row r="2746" spans="1:18" ht="12.9" x14ac:dyDescent="0.2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O2746" s="151"/>
      <c r="Q2746" s="15"/>
      <c r="R2746" s="15"/>
    </row>
    <row r="2747" spans="1:18" ht="12.9" x14ac:dyDescent="0.2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O2747" s="151"/>
      <c r="Q2747" s="15"/>
      <c r="R2747" s="15"/>
    </row>
    <row r="2748" spans="1:18" ht="12.9" x14ac:dyDescent="0.2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O2748" s="151"/>
      <c r="Q2748" s="15"/>
      <c r="R2748" s="15"/>
    </row>
    <row r="2749" spans="1:18" ht="12.9" x14ac:dyDescent="0.2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O2749" s="151"/>
      <c r="Q2749" s="15"/>
      <c r="R2749" s="15"/>
    </row>
    <row r="2750" spans="1:18" ht="12.9" x14ac:dyDescent="0.2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O2750" s="151"/>
      <c r="Q2750" s="15"/>
      <c r="R2750" s="15"/>
    </row>
    <row r="2751" spans="1:18" ht="12.9" x14ac:dyDescent="0.2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O2751" s="151"/>
      <c r="Q2751" s="15"/>
      <c r="R2751" s="15"/>
    </row>
    <row r="2752" spans="1:18" ht="12.9" x14ac:dyDescent="0.2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O2752" s="151"/>
      <c r="Q2752" s="15"/>
      <c r="R2752" s="15"/>
    </row>
    <row r="2753" spans="1:18" ht="12.9" x14ac:dyDescent="0.2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O2753" s="151"/>
      <c r="Q2753" s="15"/>
      <c r="R2753" s="15"/>
    </row>
    <row r="2754" spans="1:18" ht="12.9" x14ac:dyDescent="0.2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O2754" s="151"/>
      <c r="Q2754" s="15"/>
      <c r="R2754" s="15"/>
    </row>
    <row r="2755" spans="1:18" ht="12.9" x14ac:dyDescent="0.2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O2755" s="151"/>
      <c r="Q2755" s="15"/>
      <c r="R2755" s="15"/>
    </row>
    <row r="2756" spans="1:18" ht="12.9" x14ac:dyDescent="0.2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O2756" s="151"/>
      <c r="Q2756" s="15"/>
      <c r="R2756" s="15"/>
    </row>
    <row r="2757" spans="1:18" ht="12.9" x14ac:dyDescent="0.2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O2757" s="151"/>
      <c r="Q2757" s="15"/>
      <c r="R2757" s="15"/>
    </row>
    <row r="2758" spans="1:18" ht="12.9" x14ac:dyDescent="0.2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O2758" s="151"/>
      <c r="Q2758" s="15"/>
      <c r="R2758" s="15"/>
    </row>
    <row r="2759" spans="1:18" ht="12.9" x14ac:dyDescent="0.2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O2759" s="151"/>
      <c r="Q2759" s="15"/>
      <c r="R2759" s="15"/>
    </row>
    <row r="2760" spans="1:18" ht="12.9" x14ac:dyDescent="0.2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O2760" s="151"/>
      <c r="Q2760" s="15"/>
      <c r="R2760" s="15"/>
    </row>
    <row r="2761" spans="1:18" ht="12.9" x14ac:dyDescent="0.2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O2761" s="151"/>
      <c r="Q2761" s="15"/>
      <c r="R2761" s="15"/>
    </row>
    <row r="2762" spans="1:18" ht="12.9" x14ac:dyDescent="0.2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O2762" s="151"/>
      <c r="Q2762" s="15"/>
      <c r="R2762" s="15"/>
    </row>
    <row r="2763" spans="1:18" ht="12.9" x14ac:dyDescent="0.2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O2763" s="151"/>
      <c r="Q2763" s="15"/>
      <c r="R2763" s="15"/>
    </row>
    <row r="2764" spans="1:18" ht="12.9" x14ac:dyDescent="0.2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O2764" s="151"/>
      <c r="Q2764" s="15"/>
      <c r="R2764" s="15"/>
    </row>
    <row r="2765" spans="1:18" ht="12.9" x14ac:dyDescent="0.2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O2765" s="151"/>
      <c r="Q2765" s="15"/>
      <c r="R2765" s="15"/>
    </row>
    <row r="2766" spans="1:18" ht="12.9" x14ac:dyDescent="0.2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O2766" s="151"/>
      <c r="Q2766" s="15"/>
      <c r="R2766" s="15"/>
    </row>
    <row r="2767" spans="1:18" ht="12.9" x14ac:dyDescent="0.2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O2767" s="151"/>
      <c r="Q2767" s="15"/>
      <c r="R2767" s="15"/>
    </row>
    <row r="2768" spans="1:18" ht="12.9" x14ac:dyDescent="0.2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O2768" s="151"/>
      <c r="Q2768" s="15"/>
      <c r="R2768" s="15"/>
    </row>
    <row r="2769" spans="1:18" ht="12.9" x14ac:dyDescent="0.2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O2769" s="151"/>
      <c r="Q2769" s="15"/>
      <c r="R2769" s="15"/>
    </row>
    <row r="2770" spans="1:18" ht="12.9" x14ac:dyDescent="0.2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O2770" s="151"/>
      <c r="Q2770" s="15"/>
      <c r="R2770" s="15"/>
    </row>
    <row r="2771" spans="1:18" ht="12.9" x14ac:dyDescent="0.2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O2771" s="151"/>
      <c r="Q2771" s="15"/>
      <c r="R2771" s="15"/>
    </row>
    <row r="2772" spans="1:18" ht="12.9" x14ac:dyDescent="0.2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O2772" s="151"/>
      <c r="Q2772" s="15"/>
      <c r="R2772" s="15"/>
    </row>
    <row r="2773" spans="1:18" ht="12.9" x14ac:dyDescent="0.2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O2773" s="151"/>
      <c r="Q2773" s="15"/>
      <c r="R2773" s="15"/>
    </row>
    <row r="2774" spans="1:18" ht="12.9" x14ac:dyDescent="0.2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O2774" s="151"/>
      <c r="Q2774" s="15"/>
      <c r="R2774" s="15"/>
    </row>
    <row r="2775" spans="1:18" ht="12.9" x14ac:dyDescent="0.2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O2775" s="151"/>
      <c r="Q2775" s="15"/>
      <c r="R2775" s="15"/>
    </row>
    <row r="2776" spans="1:18" ht="12.9" x14ac:dyDescent="0.2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O2776" s="151"/>
      <c r="Q2776" s="15"/>
      <c r="R2776" s="15"/>
    </row>
    <row r="2777" spans="1:18" ht="12.9" x14ac:dyDescent="0.2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O2777" s="151"/>
      <c r="Q2777" s="15"/>
      <c r="R2777" s="15"/>
    </row>
    <row r="2778" spans="1:18" ht="12.9" x14ac:dyDescent="0.2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O2778" s="151"/>
      <c r="Q2778" s="15"/>
      <c r="R2778" s="15"/>
    </row>
    <row r="2779" spans="1:18" ht="12.9" x14ac:dyDescent="0.2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O2779" s="151"/>
      <c r="Q2779" s="15"/>
      <c r="R2779" s="15"/>
    </row>
    <row r="2780" spans="1:18" ht="12.9" x14ac:dyDescent="0.2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O2780" s="151"/>
      <c r="Q2780" s="15"/>
      <c r="R2780" s="15"/>
    </row>
    <row r="2781" spans="1:18" ht="12.9" x14ac:dyDescent="0.2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O2781" s="151"/>
      <c r="Q2781" s="15"/>
      <c r="R2781" s="15"/>
    </row>
    <row r="2782" spans="1:18" ht="12.9" x14ac:dyDescent="0.2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O2782" s="151"/>
      <c r="Q2782" s="15"/>
      <c r="R2782" s="15"/>
    </row>
    <row r="2783" spans="1:18" ht="12.9" x14ac:dyDescent="0.2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O2783" s="151"/>
      <c r="Q2783" s="15"/>
      <c r="R2783" s="15"/>
    </row>
    <row r="2784" spans="1:18" ht="12.9" x14ac:dyDescent="0.2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O2784" s="151"/>
      <c r="Q2784" s="15"/>
      <c r="R2784" s="15"/>
    </row>
    <row r="2785" spans="1:18" ht="12.9" x14ac:dyDescent="0.2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O2785" s="151"/>
      <c r="Q2785" s="15"/>
      <c r="R2785" s="15"/>
    </row>
    <row r="2786" spans="1:18" ht="12.9" x14ac:dyDescent="0.2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O2786" s="151"/>
      <c r="Q2786" s="15"/>
      <c r="R2786" s="15"/>
    </row>
    <row r="2787" spans="1:18" ht="12.9" x14ac:dyDescent="0.2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O2787" s="151"/>
      <c r="Q2787" s="15"/>
      <c r="R2787" s="15"/>
    </row>
    <row r="2788" spans="1:18" ht="12.9" x14ac:dyDescent="0.2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O2788" s="151"/>
      <c r="Q2788" s="15"/>
      <c r="R2788" s="15"/>
    </row>
    <row r="2789" spans="1:18" ht="12.9" x14ac:dyDescent="0.2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O2789" s="151"/>
      <c r="Q2789" s="15"/>
      <c r="R2789" s="15"/>
    </row>
    <row r="2790" spans="1:18" ht="12.9" x14ac:dyDescent="0.2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O2790" s="151"/>
      <c r="Q2790" s="15"/>
      <c r="R2790" s="15"/>
    </row>
    <row r="2791" spans="1:18" ht="12.9" x14ac:dyDescent="0.2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O2791" s="151"/>
      <c r="Q2791" s="15"/>
      <c r="R2791" s="15"/>
    </row>
    <row r="2792" spans="1:18" ht="12.9" x14ac:dyDescent="0.2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O2792" s="151"/>
      <c r="Q2792" s="15"/>
      <c r="R2792" s="15"/>
    </row>
    <row r="2793" spans="1:18" ht="12.9" x14ac:dyDescent="0.2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O2793" s="151"/>
      <c r="Q2793" s="15"/>
      <c r="R2793" s="15"/>
    </row>
    <row r="2794" spans="1:18" ht="12.9" x14ac:dyDescent="0.2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O2794" s="151"/>
      <c r="Q2794" s="15"/>
      <c r="R2794" s="15"/>
    </row>
    <row r="2795" spans="1:18" ht="12.9" x14ac:dyDescent="0.2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O2795" s="151"/>
      <c r="Q2795" s="15"/>
      <c r="R2795" s="15"/>
    </row>
    <row r="2796" spans="1:18" ht="12.9" x14ac:dyDescent="0.2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O2796" s="151"/>
      <c r="Q2796" s="15"/>
      <c r="R2796" s="15"/>
    </row>
    <row r="2797" spans="1:18" ht="12.9" x14ac:dyDescent="0.2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O2797" s="151"/>
      <c r="Q2797" s="15"/>
      <c r="R2797" s="15"/>
    </row>
    <row r="2798" spans="1:18" ht="12.9" x14ac:dyDescent="0.2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O2798" s="151"/>
      <c r="Q2798" s="15"/>
      <c r="R2798" s="15"/>
    </row>
    <row r="2799" spans="1:18" ht="12.9" x14ac:dyDescent="0.2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O2799" s="151"/>
      <c r="Q2799" s="15"/>
      <c r="R2799" s="15"/>
    </row>
    <row r="2800" spans="1:18" ht="12.9" x14ac:dyDescent="0.2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O2800" s="151"/>
      <c r="Q2800" s="15"/>
      <c r="R2800" s="15"/>
    </row>
    <row r="2801" spans="1:18" ht="12.9" x14ac:dyDescent="0.2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O2801" s="151"/>
      <c r="Q2801" s="15"/>
      <c r="R2801" s="15"/>
    </row>
    <row r="2802" spans="1:18" ht="12.9" x14ac:dyDescent="0.2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O2802" s="151"/>
      <c r="Q2802" s="15"/>
      <c r="R2802" s="15"/>
    </row>
    <row r="2803" spans="1:18" ht="12.9" x14ac:dyDescent="0.2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O2803" s="151"/>
      <c r="Q2803" s="15"/>
      <c r="R2803" s="15"/>
    </row>
    <row r="2804" spans="1:18" ht="12.9" x14ac:dyDescent="0.2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O2804" s="151"/>
      <c r="Q2804" s="15"/>
      <c r="R2804" s="15"/>
    </row>
    <row r="2805" spans="1:18" ht="12.9" x14ac:dyDescent="0.2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O2805" s="151"/>
      <c r="Q2805" s="15"/>
      <c r="R2805" s="15"/>
    </row>
    <row r="2806" spans="1:18" ht="12.9" x14ac:dyDescent="0.2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O2806" s="151"/>
      <c r="Q2806" s="15"/>
      <c r="R2806" s="15"/>
    </row>
    <row r="2807" spans="1:18" ht="12.9" x14ac:dyDescent="0.2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O2807" s="151"/>
      <c r="Q2807" s="15"/>
      <c r="R2807" s="15"/>
    </row>
    <row r="2808" spans="1:18" ht="12.9" x14ac:dyDescent="0.2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O2808" s="151"/>
      <c r="Q2808" s="15"/>
      <c r="R2808" s="15"/>
    </row>
    <row r="2809" spans="1:18" ht="12.9" x14ac:dyDescent="0.2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O2809" s="151"/>
      <c r="Q2809" s="15"/>
      <c r="R2809" s="15"/>
    </row>
    <row r="2810" spans="1:18" ht="12.9" x14ac:dyDescent="0.2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O2810" s="151"/>
      <c r="Q2810" s="15"/>
      <c r="R2810" s="15"/>
    </row>
    <row r="2811" spans="1:18" ht="12.9" x14ac:dyDescent="0.2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O2811" s="151"/>
      <c r="Q2811" s="15"/>
      <c r="R2811" s="15"/>
    </row>
    <row r="2812" spans="1:18" ht="12.9" x14ac:dyDescent="0.2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O2812" s="151"/>
      <c r="Q2812" s="15"/>
      <c r="R2812" s="15"/>
    </row>
    <row r="2813" spans="1:18" ht="12.9" x14ac:dyDescent="0.2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O2813" s="151"/>
      <c r="Q2813" s="15"/>
      <c r="R2813" s="15"/>
    </row>
    <row r="2814" spans="1:18" ht="12.9" x14ac:dyDescent="0.2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O2814" s="151"/>
      <c r="Q2814" s="15"/>
      <c r="R2814" s="15"/>
    </row>
    <row r="2815" spans="1:18" ht="12.9" x14ac:dyDescent="0.2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O2815" s="151"/>
      <c r="Q2815" s="15"/>
      <c r="R2815" s="15"/>
    </row>
    <row r="2816" spans="1:18" ht="12.9" x14ac:dyDescent="0.2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O2816" s="151"/>
      <c r="Q2816" s="15"/>
      <c r="R2816" s="15"/>
    </row>
    <row r="2817" spans="1:18" ht="12.9" x14ac:dyDescent="0.2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O2817" s="151"/>
      <c r="Q2817" s="15"/>
      <c r="R2817" s="15"/>
    </row>
    <row r="2818" spans="1:18" ht="12.9" x14ac:dyDescent="0.2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O2818" s="151"/>
      <c r="Q2818" s="15"/>
      <c r="R2818" s="15"/>
    </row>
    <row r="2819" spans="1:18" ht="12.9" x14ac:dyDescent="0.2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O2819" s="151"/>
      <c r="Q2819" s="15"/>
      <c r="R2819" s="15"/>
    </row>
    <row r="2820" spans="1:18" ht="12.9" x14ac:dyDescent="0.2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O2820" s="151"/>
      <c r="Q2820" s="15"/>
      <c r="R2820" s="15"/>
    </row>
    <row r="2821" spans="1:18" ht="12.9" x14ac:dyDescent="0.2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O2821" s="151"/>
      <c r="Q2821" s="15"/>
      <c r="R2821" s="15"/>
    </row>
    <row r="2822" spans="1:18" ht="12.9" x14ac:dyDescent="0.2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O2822" s="151"/>
      <c r="Q2822" s="15"/>
      <c r="R2822" s="15"/>
    </row>
    <row r="2823" spans="1:18" ht="12.9" x14ac:dyDescent="0.2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O2823" s="151"/>
      <c r="Q2823" s="15"/>
      <c r="R2823" s="15"/>
    </row>
    <row r="2824" spans="1:18" ht="12.9" x14ac:dyDescent="0.2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O2824" s="151"/>
      <c r="Q2824" s="15"/>
      <c r="R2824" s="15"/>
    </row>
    <row r="2825" spans="1:18" ht="12.9" x14ac:dyDescent="0.2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O2825" s="151"/>
      <c r="Q2825" s="15"/>
      <c r="R2825" s="15"/>
    </row>
    <row r="2826" spans="1:18" ht="12.9" x14ac:dyDescent="0.2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O2826" s="151"/>
      <c r="Q2826" s="15"/>
      <c r="R2826" s="15"/>
    </row>
    <row r="2827" spans="1:18" ht="12.9" x14ac:dyDescent="0.2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O2827" s="151"/>
      <c r="Q2827" s="15"/>
      <c r="R2827" s="15"/>
    </row>
    <row r="2828" spans="1:18" ht="12.9" x14ac:dyDescent="0.2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O2828" s="151"/>
      <c r="Q2828" s="15"/>
      <c r="R2828" s="15"/>
    </row>
    <row r="2829" spans="1:18" ht="12.9" x14ac:dyDescent="0.2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O2829" s="151"/>
      <c r="Q2829" s="15"/>
      <c r="R2829" s="15"/>
    </row>
    <row r="2830" spans="1:18" ht="12.9" x14ac:dyDescent="0.2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O2830" s="151"/>
      <c r="Q2830" s="15"/>
      <c r="R2830" s="15"/>
    </row>
    <row r="2831" spans="1:18" ht="12.9" x14ac:dyDescent="0.2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O2831" s="151"/>
      <c r="Q2831" s="15"/>
      <c r="R2831" s="15"/>
    </row>
    <row r="2832" spans="1:18" ht="12.9" x14ac:dyDescent="0.2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O2832" s="151"/>
      <c r="Q2832" s="15"/>
      <c r="R2832" s="15"/>
    </row>
    <row r="2833" spans="1:18" ht="12.9" x14ac:dyDescent="0.2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O2833" s="151"/>
      <c r="Q2833" s="15"/>
      <c r="R2833" s="15"/>
    </row>
    <row r="2834" spans="1:18" ht="12.9" x14ac:dyDescent="0.2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O2834" s="151"/>
      <c r="Q2834" s="15"/>
      <c r="R2834" s="15"/>
    </row>
    <row r="2835" spans="1:18" ht="12.9" x14ac:dyDescent="0.2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O2835" s="151"/>
      <c r="Q2835" s="15"/>
      <c r="R2835" s="15"/>
    </row>
    <row r="2836" spans="1:18" ht="12.9" x14ac:dyDescent="0.2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O2836" s="151"/>
      <c r="Q2836" s="15"/>
      <c r="R2836" s="15"/>
    </row>
    <row r="2837" spans="1:18" ht="12.9" x14ac:dyDescent="0.2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O2837" s="151"/>
      <c r="Q2837" s="15"/>
      <c r="R2837" s="15"/>
    </row>
    <row r="2838" spans="1:18" ht="12.9" x14ac:dyDescent="0.2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O2838" s="151"/>
      <c r="Q2838" s="15"/>
      <c r="R2838" s="15"/>
    </row>
    <row r="2839" spans="1:18" ht="12.9" x14ac:dyDescent="0.2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O2839" s="151"/>
      <c r="Q2839" s="15"/>
      <c r="R2839" s="15"/>
    </row>
    <row r="2840" spans="1:18" ht="12.9" x14ac:dyDescent="0.2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O2840" s="151"/>
      <c r="Q2840" s="15"/>
      <c r="R2840" s="15"/>
    </row>
    <row r="2841" spans="1:18" ht="12.9" x14ac:dyDescent="0.2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O2841" s="151"/>
      <c r="Q2841" s="15"/>
      <c r="R2841" s="15"/>
    </row>
    <row r="2842" spans="1:18" ht="12.9" x14ac:dyDescent="0.2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O2842" s="151"/>
      <c r="Q2842" s="15"/>
      <c r="R2842" s="15"/>
    </row>
    <row r="2843" spans="1:18" ht="12.9" x14ac:dyDescent="0.2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O2843" s="151"/>
      <c r="Q2843" s="15"/>
      <c r="R2843" s="15"/>
    </row>
    <row r="2844" spans="1:18" ht="12.9" x14ac:dyDescent="0.2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O2844" s="151"/>
      <c r="Q2844" s="15"/>
      <c r="R2844" s="15"/>
    </row>
    <row r="2845" spans="1:18" ht="12.9" x14ac:dyDescent="0.2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O2845" s="151"/>
      <c r="Q2845" s="15"/>
      <c r="R2845" s="15"/>
    </row>
    <row r="2846" spans="1:18" ht="12.9" x14ac:dyDescent="0.2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O2846" s="151"/>
      <c r="Q2846" s="15"/>
      <c r="R2846" s="15"/>
    </row>
    <row r="2847" spans="1:18" ht="12.9" x14ac:dyDescent="0.2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O2847" s="151"/>
      <c r="Q2847" s="15"/>
      <c r="R2847" s="15"/>
    </row>
    <row r="2848" spans="1:18" ht="12.9" x14ac:dyDescent="0.2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O2848" s="151"/>
      <c r="Q2848" s="15"/>
      <c r="R2848" s="15"/>
    </row>
    <row r="2849" spans="1:18" ht="12.9" x14ac:dyDescent="0.2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O2849" s="151"/>
      <c r="Q2849" s="15"/>
      <c r="R2849" s="15"/>
    </row>
    <row r="2850" spans="1:18" ht="12.9" x14ac:dyDescent="0.2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O2850" s="151"/>
      <c r="Q2850" s="15"/>
      <c r="R2850" s="15"/>
    </row>
    <row r="2851" spans="1:18" ht="12.9" x14ac:dyDescent="0.2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O2851" s="151"/>
      <c r="Q2851" s="15"/>
      <c r="R2851" s="15"/>
    </row>
    <row r="2852" spans="1:18" ht="12.9" x14ac:dyDescent="0.2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O2852" s="151"/>
      <c r="Q2852" s="15"/>
      <c r="R2852" s="15"/>
    </row>
    <row r="2853" spans="1:18" ht="12.9" x14ac:dyDescent="0.2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O2853" s="151"/>
      <c r="Q2853" s="15"/>
      <c r="R2853" s="15"/>
    </row>
    <row r="2854" spans="1:18" ht="12.9" x14ac:dyDescent="0.2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O2854" s="151"/>
      <c r="Q2854" s="15"/>
      <c r="R2854" s="15"/>
    </row>
    <row r="2855" spans="1:18" ht="12.9" x14ac:dyDescent="0.2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O2855" s="151"/>
      <c r="Q2855" s="15"/>
      <c r="R2855" s="15"/>
    </row>
    <row r="2856" spans="1:18" ht="12.9" x14ac:dyDescent="0.2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O2856" s="151"/>
      <c r="Q2856" s="15"/>
      <c r="R2856" s="15"/>
    </row>
    <row r="2857" spans="1:18" ht="12.9" x14ac:dyDescent="0.2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O2857" s="151"/>
      <c r="Q2857" s="15"/>
      <c r="R2857" s="15"/>
    </row>
    <row r="2858" spans="1:18" ht="12.9" x14ac:dyDescent="0.2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O2858" s="151"/>
      <c r="Q2858" s="15"/>
      <c r="R2858" s="15"/>
    </row>
    <row r="2859" spans="1:18" ht="12.9" x14ac:dyDescent="0.2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O2859" s="151"/>
      <c r="Q2859" s="15"/>
      <c r="R2859" s="15"/>
    </row>
    <row r="2860" spans="1:18" ht="12.9" x14ac:dyDescent="0.2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O2860" s="151"/>
      <c r="Q2860" s="15"/>
      <c r="R2860" s="15"/>
    </row>
    <row r="2861" spans="1:18" ht="12.9" x14ac:dyDescent="0.2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O2861" s="151"/>
      <c r="Q2861" s="15"/>
      <c r="R2861" s="15"/>
    </row>
    <row r="2862" spans="1:18" ht="12.9" x14ac:dyDescent="0.2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O2862" s="151"/>
      <c r="Q2862" s="15"/>
      <c r="R2862" s="15"/>
    </row>
    <row r="2863" spans="1:18" ht="12.9" x14ac:dyDescent="0.2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O2863" s="151"/>
      <c r="Q2863" s="15"/>
      <c r="R2863" s="15"/>
    </row>
    <row r="2864" spans="1:18" ht="12.9" x14ac:dyDescent="0.2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O2864" s="151"/>
      <c r="Q2864" s="15"/>
      <c r="R2864" s="15"/>
    </row>
    <row r="2865" spans="1:18" ht="12.9" x14ac:dyDescent="0.2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O2865" s="151"/>
      <c r="Q2865" s="15"/>
      <c r="R2865" s="15"/>
    </row>
    <row r="2866" spans="1:18" ht="12.9" x14ac:dyDescent="0.2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O2866" s="151"/>
      <c r="Q2866" s="15"/>
      <c r="R2866" s="15"/>
    </row>
    <row r="2867" spans="1:18" ht="12.9" x14ac:dyDescent="0.2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O2867" s="151"/>
      <c r="Q2867" s="15"/>
      <c r="R2867" s="15"/>
    </row>
    <row r="2868" spans="1:18" ht="12.9" x14ac:dyDescent="0.2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O2868" s="151"/>
      <c r="Q2868" s="15"/>
      <c r="R2868" s="15"/>
    </row>
    <row r="2869" spans="1:18" ht="12.9" x14ac:dyDescent="0.2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O2869" s="151"/>
      <c r="Q2869" s="15"/>
      <c r="R2869" s="15"/>
    </row>
    <row r="2870" spans="1:18" ht="12.9" x14ac:dyDescent="0.2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O2870" s="151"/>
      <c r="Q2870" s="15"/>
      <c r="R2870" s="15"/>
    </row>
    <row r="2871" spans="1:18" ht="12.9" x14ac:dyDescent="0.2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O2871" s="151"/>
      <c r="Q2871" s="15"/>
      <c r="R2871" s="15"/>
    </row>
    <row r="2872" spans="1:18" ht="12.9" x14ac:dyDescent="0.2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O2872" s="151"/>
      <c r="Q2872" s="15"/>
      <c r="R2872" s="15"/>
    </row>
    <row r="2873" spans="1:18" ht="12.9" x14ac:dyDescent="0.2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O2873" s="151"/>
      <c r="Q2873" s="15"/>
      <c r="R2873" s="15"/>
    </row>
    <row r="2874" spans="1:18" ht="12.9" x14ac:dyDescent="0.2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O2874" s="151"/>
      <c r="Q2874" s="15"/>
      <c r="R2874" s="15"/>
    </row>
    <row r="2875" spans="1:18" ht="12.9" x14ac:dyDescent="0.2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O2875" s="151"/>
      <c r="Q2875" s="15"/>
      <c r="R2875" s="15"/>
    </row>
    <row r="2876" spans="1:18" ht="12.9" x14ac:dyDescent="0.2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O2876" s="151"/>
      <c r="Q2876" s="15"/>
      <c r="R2876" s="15"/>
    </row>
    <row r="2877" spans="1:18" ht="12.9" x14ac:dyDescent="0.2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O2877" s="151"/>
      <c r="Q2877" s="15"/>
      <c r="R2877" s="15"/>
    </row>
    <row r="2878" spans="1:18" ht="12.9" x14ac:dyDescent="0.2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O2878" s="151"/>
      <c r="Q2878" s="15"/>
      <c r="R2878" s="15"/>
    </row>
    <row r="2879" spans="1:18" ht="12.9" x14ac:dyDescent="0.2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O2879" s="151"/>
      <c r="Q2879" s="15"/>
      <c r="R2879" s="15"/>
    </row>
    <row r="2880" spans="1:18" ht="12.9" x14ac:dyDescent="0.2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O2880" s="151"/>
      <c r="Q2880" s="15"/>
      <c r="R2880" s="15"/>
    </row>
    <row r="2881" spans="1:18" ht="12.9" x14ac:dyDescent="0.2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O2881" s="151"/>
      <c r="Q2881" s="15"/>
      <c r="R2881" s="15"/>
    </row>
    <row r="2882" spans="1:18" ht="12.9" x14ac:dyDescent="0.2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O2882" s="151"/>
      <c r="Q2882" s="15"/>
      <c r="R2882" s="15"/>
    </row>
    <row r="2883" spans="1:18" ht="12.9" x14ac:dyDescent="0.2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O2883" s="151"/>
      <c r="Q2883" s="15"/>
      <c r="R2883" s="15"/>
    </row>
    <row r="2884" spans="1:18" ht="12.9" x14ac:dyDescent="0.2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O2884" s="151"/>
      <c r="Q2884" s="15"/>
      <c r="R2884" s="15"/>
    </row>
    <row r="2885" spans="1:18" ht="12.9" x14ac:dyDescent="0.2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O2885" s="151"/>
      <c r="Q2885" s="15"/>
      <c r="R2885" s="15"/>
    </row>
    <row r="2886" spans="1:18" ht="12.9" x14ac:dyDescent="0.2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O2886" s="151"/>
      <c r="Q2886" s="15"/>
      <c r="R2886" s="15"/>
    </row>
    <row r="2887" spans="1:18" ht="12.9" x14ac:dyDescent="0.2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O2887" s="151"/>
      <c r="Q2887" s="15"/>
      <c r="R2887" s="15"/>
    </row>
    <row r="2888" spans="1:18" ht="12.9" x14ac:dyDescent="0.2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O2888" s="151"/>
      <c r="Q2888" s="15"/>
      <c r="R2888" s="15"/>
    </row>
    <row r="2889" spans="1:18" ht="12.9" x14ac:dyDescent="0.2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O2889" s="151"/>
      <c r="Q2889" s="15"/>
      <c r="R2889" s="15"/>
    </row>
    <row r="2890" spans="1:18" ht="12.9" x14ac:dyDescent="0.2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O2890" s="151"/>
      <c r="Q2890" s="15"/>
      <c r="R2890" s="15"/>
    </row>
    <row r="2891" spans="1:18" ht="12.9" x14ac:dyDescent="0.2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O2891" s="151"/>
      <c r="Q2891" s="15"/>
      <c r="R2891" s="15"/>
    </row>
    <row r="2892" spans="1:18" ht="12.9" x14ac:dyDescent="0.2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O2892" s="151"/>
      <c r="Q2892" s="15"/>
      <c r="R2892" s="15"/>
    </row>
    <row r="2893" spans="1:18" ht="12.9" x14ac:dyDescent="0.2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O2893" s="151"/>
      <c r="Q2893" s="15"/>
      <c r="R2893" s="15"/>
    </row>
    <row r="2894" spans="1:18" ht="12.9" x14ac:dyDescent="0.2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O2894" s="151"/>
      <c r="Q2894" s="15"/>
      <c r="R2894" s="15"/>
    </row>
    <row r="2895" spans="1:18" ht="12.9" x14ac:dyDescent="0.2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O2895" s="151"/>
      <c r="Q2895" s="15"/>
      <c r="R2895" s="15"/>
    </row>
    <row r="2896" spans="1:18" ht="12.9" x14ac:dyDescent="0.2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O2896" s="151"/>
      <c r="Q2896" s="15"/>
      <c r="R2896" s="15"/>
    </row>
    <row r="2897" spans="1:18" ht="12.9" x14ac:dyDescent="0.2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O2897" s="151"/>
      <c r="Q2897" s="15"/>
      <c r="R2897" s="15"/>
    </row>
    <row r="2898" spans="1:18" ht="12.9" x14ac:dyDescent="0.2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O2898" s="151"/>
      <c r="Q2898" s="15"/>
      <c r="R2898" s="15"/>
    </row>
    <row r="2899" spans="1:18" ht="12.9" x14ac:dyDescent="0.2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O2899" s="151"/>
      <c r="Q2899" s="15"/>
      <c r="R2899" s="15"/>
    </row>
    <row r="2900" spans="1:18" ht="12.9" x14ac:dyDescent="0.2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O2900" s="151"/>
      <c r="Q2900" s="15"/>
      <c r="R2900" s="15"/>
    </row>
    <row r="2901" spans="1:18" ht="12.9" x14ac:dyDescent="0.2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O2901" s="151"/>
      <c r="Q2901" s="15"/>
      <c r="R2901" s="15"/>
    </row>
    <row r="2902" spans="1:18" ht="12.9" x14ac:dyDescent="0.2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O2902" s="151"/>
      <c r="Q2902" s="15"/>
      <c r="R2902" s="15"/>
    </row>
    <row r="2903" spans="1:18" ht="12.9" x14ac:dyDescent="0.2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O2903" s="151"/>
      <c r="Q2903" s="15"/>
      <c r="R2903" s="15"/>
    </row>
    <row r="2904" spans="1:18" ht="12.9" x14ac:dyDescent="0.2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O2904" s="151"/>
      <c r="Q2904" s="15"/>
      <c r="R2904" s="15"/>
    </row>
    <row r="2905" spans="1:18" ht="12.9" x14ac:dyDescent="0.2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O2905" s="151"/>
      <c r="Q2905" s="15"/>
      <c r="R2905" s="15"/>
    </row>
    <row r="2906" spans="1:18" ht="12.9" x14ac:dyDescent="0.2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O2906" s="151"/>
      <c r="Q2906" s="15"/>
      <c r="R2906" s="15"/>
    </row>
    <row r="2907" spans="1:18" ht="12.9" x14ac:dyDescent="0.2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O2907" s="151"/>
      <c r="Q2907" s="15"/>
      <c r="R2907" s="15"/>
    </row>
    <row r="2908" spans="1:18" ht="12.9" x14ac:dyDescent="0.2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O2908" s="151"/>
      <c r="Q2908" s="15"/>
      <c r="R2908" s="15"/>
    </row>
    <row r="2909" spans="1:18" ht="12.9" x14ac:dyDescent="0.2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O2909" s="151"/>
      <c r="Q2909" s="15"/>
      <c r="R2909" s="15"/>
    </row>
    <row r="2910" spans="1:18" ht="12.9" x14ac:dyDescent="0.2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O2910" s="151"/>
      <c r="Q2910" s="15"/>
      <c r="R2910" s="15"/>
    </row>
    <row r="2911" spans="1:18" ht="12.9" x14ac:dyDescent="0.2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O2911" s="151"/>
      <c r="Q2911" s="15"/>
      <c r="R2911" s="15"/>
    </row>
    <row r="2912" spans="1:18" ht="12.9" x14ac:dyDescent="0.2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O2912" s="151"/>
      <c r="Q2912" s="15"/>
      <c r="R2912" s="15"/>
    </row>
    <row r="2913" spans="1:18" ht="12.9" x14ac:dyDescent="0.2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O2913" s="151"/>
      <c r="Q2913" s="15"/>
      <c r="R2913" s="15"/>
    </row>
    <row r="2914" spans="1:18" ht="12.9" x14ac:dyDescent="0.2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O2914" s="151"/>
      <c r="Q2914" s="15"/>
      <c r="R2914" s="15"/>
    </row>
    <row r="2915" spans="1:18" ht="12.9" x14ac:dyDescent="0.2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O2915" s="151"/>
      <c r="Q2915" s="15"/>
      <c r="R2915" s="15"/>
    </row>
    <row r="2916" spans="1:18" ht="12.9" x14ac:dyDescent="0.2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O2916" s="151"/>
      <c r="Q2916" s="15"/>
      <c r="R2916" s="15"/>
    </row>
    <row r="2917" spans="1:18" ht="12.9" x14ac:dyDescent="0.2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O2917" s="151"/>
      <c r="Q2917" s="15"/>
      <c r="R2917" s="15"/>
    </row>
    <row r="2918" spans="1:18" ht="12.9" x14ac:dyDescent="0.2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O2918" s="151"/>
      <c r="Q2918" s="15"/>
      <c r="R2918" s="15"/>
    </row>
    <row r="2919" spans="1:18" ht="12.9" x14ac:dyDescent="0.2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O2919" s="151"/>
      <c r="Q2919" s="15"/>
      <c r="R2919" s="15"/>
    </row>
    <row r="2920" spans="1:18" ht="12.9" x14ac:dyDescent="0.2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O2920" s="151"/>
      <c r="Q2920" s="15"/>
      <c r="R2920" s="15"/>
    </row>
    <row r="2921" spans="1:18" ht="12.9" x14ac:dyDescent="0.2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O2921" s="151"/>
      <c r="Q2921" s="15"/>
      <c r="R2921" s="15"/>
    </row>
    <row r="2922" spans="1:18" ht="12.9" x14ac:dyDescent="0.2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O2922" s="151"/>
      <c r="Q2922" s="15"/>
      <c r="R2922" s="15"/>
    </row>
    <row r="2923" spans="1:18" ht="12.9" x14ac:dyDescent="0.2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O2923" s="151"/>
      <c r="Q2923" s="15"/>
      <c r="R2923" s="15"/>
    </row>
    <row r="2924" spans="1:18" ht="12.9" x14ac:dyDescent="0.2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O2924" s="151"/>
      <c r="Q2924" s="15"/>
      <c r="R2924" s="15"/>
    </row>
    <row r="2925" spans="1:18" ht="12.9" x14ac:dyDescent="0.2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O2925" s="151"/>
      <c r="Q2925" s="15"/>
      <c r="R2925" s="15"/>
    </row>
    <row r="2926" spans="1:18" ht="12.9" x14ac:dyDescent="0.2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O2926" s="151"/>
      <c r="Q2926" s="15"/>
      <c r="R2926" s="15"/>
    </row>
    <row r="2927" spans="1:18" ht="12.9" x14ac:dyDescent="0.2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O2927" s="151"/>
      <c r="Q2927" s="15"/>
      <c r="R2927" s="15"/>
    </row>
    <row r="2928" spans="1:18" ht="12.9" x14ac:dyDescent="0.2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O2928" s="151"/>
      <c r="Q2928" s="15"/>
      <c r="R2928" s="15"/>
    </row>
    <row r="2929" spans="1:18" ht="12.9" x14ac:dyDescent="0.2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O2929" s="151"/>
      <c r="Q2929" s="15"/>
      <c r="R2929" s="15"/>
    </row>
    <row r="2930" spans="1:18" ht="12.9" x14ac:dyDescent="0.2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O2930" s="151"/>
      <c r="Q2930" s="15"/>
      <c r="R2930" s="15"/>
    </row>
    <row r="2931" spans="1:18" ht="12.9" x14ac:dyDescent="0.2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O2931" s="151"/>
      <c r="Q2931" s="15"/>
      <c r="R2931" s="15"/>
    </row>
    <row r="2932" spans="1:18" ht="12.9" x14ac:dyDescent="0.2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O2932" s="151"/>
      <c r="Q2932" s="15"/>
      <c r="R2932" s="15"/>
    </row>
    <row r="2933" spans="1:18" ht="12.9" x14ac:dyDescent="0.2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O2933" s="151"/>
      <c r="Q2933" s="15"/>
      <c r="R2933" s="15"/>
    </row>
    <row r="2934" spans="1:18" ht="12.9" x14ac:dyDescent="0.2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O2934" s="151"/>
      <c r="Q2934" s="15"/>
      <c r="R2934" s="15"/>
    </row>
    <row r="2935" spans="1:18" ht="12.9" x14ac:dyDescent="0.2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O2935" s="151"/>
      <c r="Q2935" s="15"/>
      <c r="R2935" s="15"/>
    </row>
    <row r="2936" spans="1:18" ht="12.9" x14ac:dyDescent="0.2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O2936" s="151"/>
      <c r="Q2936" s="15"/>
      <c r="R2936" s="15"/>
    </row>
    <row r="2937" spans="1:18" ht="12.9" x14ac:dyDescent="0.2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O2937" s="151"/>
      <c r="Q2937" s="15"/>
      <c r="R2937" s="15"/>
    </row>
    <row r="2938" spans="1:18" ht="12.9" x14ac:dyDescent="0.2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O2938" s="151"/>
      <c r="Q2938" s="15"/>
      <c r="R2938" s="15"/>
    </row>
    <row r="2939" spans="1:18" ht="12.9" x14ac:dyDescent="0.2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O2939" s="151"/>
      <c r="Q2939" s="15"/>
      <c r="R2939" s="15"/>
    </row>
    <row r="2940" spans="1:18" ht="12.9" x14ac:dyDescent="0.2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O2940" s="151"/>
      <c r="Q2940" s="15"/>
      <c r="R2940" s="15"/>
    </row>
    <row r="2941" spans="1:18" ht="12.9" x14ac:dyDescent="0.2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O2941" s="151"/>
      <c r="Q2941" s="15"/>
      <c r="R2941" s="15"/>
    </row>
    <row r="2942" spans="1:18" ht="12.9" x14ac:dyDescent="0.2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O2942" s="151"/>
      <c r="Q2942" s="15"/>
      <c r="R2942" s="15"/>
    </row>
    <row r="2943" spans="1:18" ht="12.9" x14ac:dyDescent="0.2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O2943" s="151"/>
      <c r="Q2943" s="15"/>
      <c r="R2943" s="15"/>
    </row>
    <row r="2944" spans="1:18" ht="12.9" x14ac:dyDescent="0.2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O2944" s="151"/>
      <c r="Q2944" s="15"/>
      <c r="R2944" s="15"/>
    </row>
    <row r="2945" spans="1:18" ht="12.9" x14ac:dyDescent="0.2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O2945" s="151"/>
      <c r="Q2945" s="15"/>
      <c r="R2945" s="15"/>
    </row>
    <row r="2946" spans="1:18" ht="12.9" x14ac:dyDescent="0.2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O2946" s="151"/>
      <c r="Q2946" s="15"/>
      <c r="R2946" s="15"/>
    </row>
    <row r="2947" spans="1:18" ht="12.9" x14ac:dyDescent="0.2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O2947" s="151"/>
      <c r="Q2947" s="15"/>
      <c r="R2947" s="15"/>
    </row>
    <row r="2948" spans="1:18" ht="12.9" x14ac:dyDescent="0.2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O2948" s="151"/>
      <c r="Q2948" s="15"/>
      <c r="R2948" s="15"/>
    </row>
    <row r="2949" spans="1:18" ht="12.9" x14ac:dyDescent="0.2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O2949" s="151"/>
      <c r="Q2949" s="15"/>
      <c r="R2949" s="15"/>
    </row>
    <row r="2950" spans="1:18" ht="12.9" x14ac:dyDescent="0.2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O2950" s="151"/>
      <c r="Q2950" s="15"/>
      <c r="R2950" s="15"/>
    </row>
    <row r="2951" spans="1:18" ht="12.9" x14ac:dyDescent="0.2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O2951" s="151"/>
      <c r="Q2951" s="15"/>
      <c r="R2951" s="15"/>
    </row>
    <row r="2952" spans="1:18" ht="12.9" x14ac:dyDescent="0.2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O2952" s="151"/>
      <c r="Q2952" s="15"/>
      <c r="R2952" s="15"/>
    </row>
    <row r="2953" spans="1:18" ht="12.9" x14ac:dyDescent="0.2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O2953" s="151"/>
      <c r="Q2953" s="15"/>
      <c r="R2953" s="15"/>
    </row>
    <row r="2954" spans="1:18" ht="12.9" x14ac:dyDescent="0.2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O2954" s="151"/>
      <c r="Q2954" s="15"/>
      <c r="R2954" s="15"/>
    </row>
    <row r="2955" spans="1:18" ht="12.9" x14ac:dyDescent="0.2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O2955" s="151"/>
      <c r="Q2955" s="15"/>
      <c r="R2955" s="15"/>
    </row>
    <row r="2956" spans="1:18" ht="12.9" x14ac:dyDescent="0.2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O2956" s="151"/>
      <c r="Q2956" s="15"/>
      <c r="R2956" s="15"/>
    </row>
    <row r="2957" spans="1:18" ht="12.9" x14ac:dyDescent="0.2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O2957" s="151"/>
      <c r="Q2957" s="15"/>
      <c r="R2957" s="15"/>
    </row>
    <row r="2958" spans="1:18" ht="12.9" x14ac:dyDescent="0.2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O2958" s="151"/>
      <c r="Q2958" s="15"/>
      <c r="R2958" s="15"/>
    </row>
    <row r="2959" spans="1:18" ht="12.9" x14ac:dyDescent="0.2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O2959" s="151"/>
      <c r="Q2959" s="15"/>
      <c r="R2959" s="15"/>
    </row>
    <row r="2960" spans="1:18" ht="12.9" x14ac:dyDescent="0.2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O2960" s="151"/>
      <c r="Q2960" s="15"/>
      <c r="R2960" s="15"/>
    </row>
    <row r="2961" spans="1:18" ht="12.9" x14ac:dyDescent="0.2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O2961" s="151"/>
      <c r="Q2961" s="15"/>
      <c r="R2961" s="15"/>
    </row>
    <row r="2962" spans="1:18" ht="12.9" x14ac:dyDescent="0.2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O2962" s="151"/>
      <c r="Q2962" s="15"/>
      <c r="R2962" s="15"/>
    </row>
    <row r="2963" spans="1:18" ht="12.9" x14ac:dyDescent="0.2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O2963" s="151"/>
      <c r="Q2963" s="15"/>
      <c r="R2963" s="15"/>
    </row>
    <row r="2964" spans="1:18" ht="12.9" x14ac:dyDescent="0.2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O2964" s="151"/>
      <c r="Q2964" s="15"/>
      <c r="R2964" s="15"/>
    </row>
    <row r="2965" spans="1:18" ht="12.9" x14ac:dyDescent="0.2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O2965" s="151"/>
      <c r="Q2965" s="15"/>
      <c r="R2965" s="15"/>
    </row>
    <row r="2966" spans="1:18" ht="12.9" x14ac:dyDescent="0.2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O2966" s="151"/>
      <c r="Q2966" s="15"/>
      <c r="R2966" s="15"/>
    </row>
    <row r="2967" spans="1:18" ht="12.9" x14ac:dyDescent="0.2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O2967" s="151"/>
      <c r="Q2967" s="15"/>
      <c r="R2967" s="15"/>
    </row>
    <row r="2968" spans="1:18" ht="12.9" x14ac:dyDescent="0.2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O2968" s="151"/>
      <c r="Q2968" s="15"/>
      <c r="R2968" s="15"/>
    </row>
    <row r="2969" spans="1:18" ht="12.9" x14ac:dyDescent="0.2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O2969" s="151"/>
      <c r="Q2969" s="15"/>
      <c r="R2969" s="15"/>
    </row>
    <row r="2970" spans="1:18" ht="12.9" x14ac:dyDescent="0.2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O2970" s="151"/>
      <c r="Q2970" s="15"/>
      <c r="R2970" s="15"/>
    </row>
    <row r="2971" spans="1:18" ht="12.9" x14ac:dyDescent="0.2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O2971" s="151"/>
      <c r="Q2971" s="15"/>
      <c r="R2971" s="15"/>
    </row>
    <row r="2972" spans="1:18" ht="12.9" x14ac:dyDescent="0.2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O2972" s="151"/>
      <c r="Q2972" s="15"/>
      <c r="R2972" s="15"/>
    </row>
    <row r="2973" spans="1:18" ht="12.9" x14ac:dyDescent="0.2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O2973" s="151"/>
      <c r="Q2973" s="15"/>
      <c r="R2973" s="15"/>
    </row>
    <row r="2974" spans="1:18" ht="12.9" x14ac:dyDescent="0.2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O2974" s="151"/>
      <c r="Q2974" s="15"/>
      <c r="R2974" s="15"/>
    </row>
    <row r="2975" spans="1:18" ht="12.9" x14ac:dyDescent="0.2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O2975" s="151"/>
      <c r="Q2975" s="15"/>
      <c r="R2975" s="15"/>
    </row>
    <row r="2976" spans="1:18" ht="12.9" x14ac:dyDescent="0.2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O2976" s="151"/>
      <c r="Q2976" s="15"/>
      <c r="R2976" s="15"/>
    </row>
    <row r="2977" spans="1:18" ht="12.9" x14ac:dyDescent="0.2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O2977" s="151"/>
      <c r="Q2977" s="15"/>
      <c r="R2977" s="15"/>
    </row>
    <row r="2978" spans="1:18" ht="12.9" x14ac:dyDescent="0.2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O2978" s="151"/>
      <c r="Q2978" s="15"/>
      <c r="R2978" s="15"/>
    </row>
    <row r="2979" spans="1:18" ht="12.9" x14ac:dyDescent="0.2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O2979" s="151"/>
      <c r="Q2979" s="15"/>
      <c r="R2979" s="15"/>
    </row>
    <row r="2980" spans="1:18" ht="12.9" x14ac:dyDescent="0.2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O2980" s="151"/>
      <c r="Q2980" s="15"/>
      <c r="R2980" s="15"/>
    </row>
    <row r="2981" spans="1:18" ht="12.9" x14ac:dyDescent="0.2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O2981" s="151"/>
      <c r="Q2981" s="15"/>
      <c r="R2981" s="15"/>
    </row>
    <row r="2982" spans="1:18" ht="12.9" x14ac:dyDescent="0.2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O2982" s="151"/>
      <c r="Q2982" s="15"/>
      <c r="R2982" s="15"/>
    </row>
    <row r="2983" spans="1:18" ht="12.9" x14ac:dyDescent="0.2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O2983" s="151"/>
      <c r="Q2983" s="15"/>
      <c r="R2983" s="15"/>
    </row>
    <row r="2984" spans="1:18" ht="12.9" x14ac:dyDescent="0.2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O2984" s="151"/>
      <c r="Q2984" s="15"/>
      <c r="R2984" s="15"/>
    </row>
    <row r="2985" spans="1:18" ht="12.9" x14ac:dyDescent="0.2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O2985" s="151"/>
      <c r="Q2985" s="15"/>
      <c r="R2985" s="15"/>
    </row>
    <row r="2986" spans="1:18" ht="12.9" x14ac:dyDescent="0.2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O2986" s="151"/>
      <c r="Q2986" s="15"/>
      <c r="R2986" s="15"/>
    </row>
    <row r="2987" spans="1:18" ht="12.9" x14ac:dyDescent="0.2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O2987" s="151"/>
      <c r="Q2987" s="15"/>
      <c r="R2987" s="15"/>
    </row>
    <row r="2988" spans="1:18" ht="12.9" x14ac:dyDescent="0.2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O2988" s="151"/>
      <c r="Q2988" s="15"/>
      <c r="R2988" s="15"/>
    </row>
    <row r="2989" spans="1:18" ht="12.9" x14ac:dyDescent="0.2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O2989" s="151"/>
      <c r="Q2989" s="15"/>
      <c r="R2989" s="15"/>
    </row>
    <row r="2990" spans="1:18" ht="12.9" x14ac:dyDescent="0.2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O2990" s="151"/>
      <c r="Q2990" s="15"/>
      <c r="R2990" s="15"/>
    </row>
    <row r="2991" spans="1:18" ht="12.9" x14ac:dyDescent="0.2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O2991" s="151"/>
      <c r="Q2991" s="15"/>
      <c r="R2991" s="15"/>
    </row>
    <row r="2992" spans="1:18" ht="12.9" x14ac:dyDescent="0.2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O2992" s="151"/>
      <c r="Q2992" s="15"/>
      <c r="R2992" s="15"/>
    </row>
    <row r="2993" spans="1:18" ht="12.9" x14ac:dyDescent="0.2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O2993" s="151"/>
      <c r="Q2993" s="15"/>
      <c r="R2993" s="15"/>
    </row>
    <row r="2994" spans="1:18" ht="12.9" x14ac:dyDescent="0.2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O2994" s="151"/>
      <c r="Q2994" s="15"/>
      <c r="R2994" s="15"/>
    </row>
    <row r="2995" spans="1:18" ht="12.9" x14ac:dyDescent="0.2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O2995" s="151"/>
      <c r="Q2995" s="15"/>
      <c r="R2995" s="15"/>
    </row>
    <row r="2996" spans="1:18" ht="12.9" x14ac:dyDescent="0.2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O2996" s="151"/>
      <c r="Q2996" s="15"/>
      <c r="R2996" s="15"/>
    </row>
    <row r="2997" spans="1:18" ht="12.9" x14ac:dyDescent="0.2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O2997" s="151"/>
      <c r="Q2997" s="15"/>
      <c r="R2997" s="15"/>
    </row>
    <row r="2998" spans="1:18" ht="12.9" x14ac:dyDescent="0.2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O2998" s="151"/>
      <c r="Q2998" s="15"/>
      <c r="R2998" s="15"/>
    </row>
    <row r="2999" spans="1:18" ht="12.9" x14ac:dyDescent="0.2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O2999" s="151"/>
      <c r="Q2999" s="15"/>
      <c r="R2999" s="15"/>
    </row>
    <row r="3000" spans="1:18" ht="12.9" x14ac:dyDescent="0.2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O3000" s="151"/>
      <c r="Q3000" s="15"/>
      <c r="R3000" s="15"/>
    </row>
    <row r="3001" spans="1:18" ht="12.9" x14ac:dyDescent="0.2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O3001" s="151"/>
      <c r="Q3001" s="15"/>
      <c r="R3001" s="15"/>
    </row>
    <row r="3002" spans="1:18" ht="12.9" x14ac:dyDescent="0.2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O3002" s="151"/>
      <c r="Q3002" s="15"/>
      <c r="R3002" s="15"/>
    </row>
    <row r="3003" spans="1:18" ht="12.9" x14ac:dyDescent="0.2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O3003" s="151"/>
      <c r="Q3003" s="15"/>
      <c r="R3003" s="15"/>
    </row>
    <row r="3004" spans="1:18" ht="12.9" x14ac:dyDescent="0.2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O3004" s="151"/>
      <c r="Q3004" s="15"/>
      <c r="R3004" s="15"/>
    </row>
    <row r="3005" spans="1:18" ht="12.9" x14ac:dyDescent="0.2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O3005" s="151"/>
      <c r="Q3005" s="15"/>
      <c r="R3005" s="15"/>
    </row>
    <row r="3006" spans="1:18" ht="12.9" x14ac:dyDescent="0.2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O3006" s="151"/>
      <c r="Q3006" s="15"/>
      <c r="R3006" s="15"/>
    </row>
    <row r="3007" spans="1:18" ht="12.9" x14ac:dyDescent="0.2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O3007" s="151"/>
      <c r="Q3007" s="15"/>
      <c r="R3007" s="15"/>
    </row>
    <row r="3008" spans="1:18" ht="12.9" x14ac:dyDescent="0.2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O3008" s="151"/>
      <c r="Q3008" s="15"/>
      <c r="R3008" s="15"/>
    </row>
    <row r="3009" spans="1:18" ht="12.9" x14ac:dyDescent="0.2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O3009" s="151"/>
      <c r="Q3009" s="15"/>
      <c r="R3009" s="15"/>
    </row>
    <row r="3010" spans="1:18" ht="12.9" x14ac:dyDescent="0.2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O3010" s="151"/>
      <c r="Q3010" s="15"/>
      <c r="R3010" s="15"/>
    </row>
    <row r="3011" spans="1:18" ht="12.9" x14ac:dyDescent="0.2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O3011" s="151"/>
      <c r="Q3011" s="15"/>
      <c r="R3011" s="15"/>
    </row>
    <row r="3012" spans="1:18" ht="12.9" x14ac:dyDescent="0.2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O3012" s="151"/>
      <c r="Q3012" s="15"/>
      <c r="R3012" s="15"/>
    </row>
    <row r="3013" spans="1:18" ht="12.9" x14ac:dyDescent="0.2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O3013" s="151"/>
      <c r="Q3013" s="15"/>
      <c r="R3013" s="15"/>
    </row>
    <row r="3014" spans="1:18" ht="12.9" x14ac:dyDescent="0.2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O3014" s="151"/>
      <c r="Q3014" s="15"/>
      <c r="R3014" s="15"/>
    </row>
    <row r="3015" spans="1:18" ht="12.9" x14ac:dyDescent="0.2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O3015" s="151"/>
      <c r="Q3015" s="15"/>
      <c r="R3015" s="15"/>
    </row>
    <row r="3016" spans="1:18" ht="12.9" x14ac:dyDescent="0.2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O3016" s="151"/>
      <c r="Q3016" s="15"/>
      <c r="R3016" s="15"/>
    </row>
    <row r="3017" spans="1:18" ht="12.9" x14ac:dyDescent="0.2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O3017" s="151"/>
      <c r="Q3017" s="15"/>
      <c r="R3017" s="15"/>
    </row>
    <row r="3018" spans="1:18" ht="12.9" x14ac:dyDescent="0.2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O3018" s="151"/>
      <c r="Q3018" s="15"/>
      <c r="R3018" s="15"/>
    </row>
    <row r="3019" spans="1:18" ht="12.9" x14ac:dyDescent="0.2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O3019" s="151"/>
      <c r="Q3019" s="15"/>
      <c r="R3019" s="15"/>
    </row>
    <row r="3020" spans="1:18" ht="12.9" x14ac:dyDescent="0.2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O3020" s="151"/>
      <c r="Q3020" s="15"/>
      <c r="R3020" s="15"/>
    </row>
    <row r="3021" spans="1:18" ht="12.9" x14ac:dyDescent="0.2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O3021" s="151"/>
      <c r="Q3021" s="15"/>
      <c r="R3021" s="15"/>
    </row>
    <row r="3022" spans="1:18" ht="12.9" x14ac:dyDescent="0.2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O3022" s="151"/>
      <c r="Q3022" s="15"/>
      <c r="R3022" s="15"/>
    </row>
    <row r="3023" spans="1:18" ht="12.9" x14ac:dyDescent="0.2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O3023" s="151"/>
      <c r="Q3023" s="15"/>
      <c r="R3023" s="15"/>
    </row>
    <row r="3024" spans="1:18" ht="12.9" x14ac:dyDescent="0.2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O3024" s="151"/>
      <c r="Q3024" s="15"/>
      <c r="R3024" s="15"/>
    </row>
    <row r="3025" spans="1:18" ht="12.9" x14ac:dyDescent="0.2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O3025" s="151"/>
      <c r="Q3025" s="15"/>
      <c r="R3025" s="15"/>
    </row>
    <row r="3026" spans="1:18" ht="12.9" x14ac:dyDescent="0.2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O3026" s="151"/>
      <c r="Q3026" s="15"/>
      <c r="R3026" s="15"/>
    </row>
    <row r="3027" spans="1:18" ht="12.9" x14ac:dyDescent="0.2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O3027" s="151"/>
      <c r="Q3027" s="15"/>
      <c r="R3027" s="15"/>
    </row>
    <row r="3028" spans="1:18" ht="12.9" x14ac:dyDescent="0.2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O3028" s="151"/>
      <c r="Q3028" s="15"/>
      <c r="R3028" s="15"/>
    </row>
    <row r="3029" spans="1:18" ht="12.9" x14ac:dyDescent="0.2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O3029" s="151"/>
      <c r="Q3029" s="15"/>
      <c r="R3029" s="15"/>
    </row>
    <row r="3030" spans="1:18" ht="12.9" x14ac:dyDescent="0.2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O3030" s="151"/>
      <c r="Q3030" s="15"/>
      <c r="R3030" s="15"/>
    </row>
    <row r="3031" spans="1:18" ht="12.9" x14ac:dyDescent="0.2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O3031" s="151"/>
      <c r="Q3031" s="15"/>
      <c r="R3031" s="15"/>
    </row>
    <row r="3032" spans="1:18" ht="12.9" x14ac:dyDescent="0.2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O3032" s="151"/>
      <c r="Q3032" s="15"/>
      <c r="R3032" s="15"/>
    </row>
    <row r="3033" spans="1:18" ht="12.9" x14ac:dyDescent="0.2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O3033" s="151"/>
      <c r="Q3033" s="15"/>
      <c r="R3033" s="15"/>
    </row>
    <row r="3034" spans="1:18" ht="12.9" x14ac:dyDescent="0.2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O3034" s="151"/>
      <c r="Q3034" s="15"/>
      <c r="R3034" s="15"/>
    </row>
    <row r="3035" spans="1:18" ht="12.9" x14ac:dyDescent="0.2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O3035" s="151"/>
      <c r="Q3035" s="15"/>
      <c r="R3035" s="15"/>
    </row>
    <row r="3036" spans="1:18" ht="12.9" x14ac:dyDescent="0.2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O3036" s="151"/>
      <c r="Q3036" s="15"/>
      <c r="R3036" s="15"/>
    </row>
    <row r="3037" spans="1:18" ht="12.9" x14ac:dyDescent="0.2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O3037" s="151"/>
      <c r="Q3037" s="15"/>
      <c r="R3037" s="15"/>
    </row>
    <row r="3038" spans="1:18" ht="12.9" x14ac:dyDescent="0.2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O3038" s="151"/>
      <c r="Q3038" s="15"/>
      <c r="R3038" s="15"/>
    </row>
    <row r="3039" spans="1:18" ht="12.9" x14ac:dyDescent="0.2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O3039" s="151"/>
      <c r="Q3039" s="15"/>
      <c r="R3039" s="15"/>
    </row>
    <row r="3040" spans="1:18" ht="12.9" x14ac:dyDescent="0.2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O3040" s="151"/>
      <c r="Q3040" s="15"/>
      <c r="R3040" s="15"/>
    </row>
    <row r="3041" spans="1:18" ht="12.9" x14ac:dyDescent="0.2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O3041" s="151"/>
      <c r="Q3041" s="15"/>
      <c r="R3041" s="15"/>
    </row>
    <row r="3042" spans="1:18" ht="12.9" x14ac:dyDescent="0.2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O3042" s="151"/>
      <c r="Q3042" s="15"/>
      <c r="R3042" s="15"/>
    </row>
    <row r="3043" spans="1:18" ht="12.9" x14ac:dyDescent="0.2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O3043" s="151"/>
      <c r="Q3043" s="15"/>
      <c r="R3043" s="15"/>
    </row>
    <row r="3044" spans="1:18" ht="12.9" x14ac:dyDescent="0.2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O3044" s="151"/>
      <c r="Q3044" s="15"/>
      <c r="R3044" s="15"/>
    </row>
    <row r="3045" spans="1:18" ht="12.9" x14ac:dyDescent="0.2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O3045" s="151"/>
      <c r="Q3045" s="15"/>
      <c r="R3045" s="15"/>
    </row>
    <row r="3046" spans="1:18" ht="12.9" x14ac:dyDescent="0.2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O3046" s="151"/>
      <c r="Q3046" s="15"/>
      <c r="R3046" s="15"/>
    </row>
    <row r="3047" spans="1:18" ht="12.9" x14ac:dyDescent="0.2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O3047" s="151"/>
      <c r="Q3047" s="15"/>
      <c r="R3047" s="15"/>
    </row>
    <row r="3048" spans="1:18" ht="12.9" x14ac:dyDescent="0.2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O3048" s="151"/>
      <c r="Q3048" s="15"/>
      <c r="R3048" s="15"/>
    </row>
    <row r="3049" spans="1:18" ht="12.9" x14ac:dyDescent="0.2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O3049" s="151"/>
      <c r="Q3049" s="15"/>
      <c r="R3049" s="15"/>
    </row>
    <row r="3050" spans="1:18" ht="12.9" x14ac:dyDescent="0.2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O3050" s="151"/>
      <c r="Q3050" s="15"/>
      <c r="R3050" s="15"/>
    </row>
    <row r="3051" spans="1:18" ht="12.9" x14ac:dyDescent="0.2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O3051" s="151"/>
      <c r="Q3051" s="15"/>
      <c r="R3051" s="15"/>
    </row>
    <row r="3052" spans="1:18" ht="12.9" x14ac:dyDescent="0.2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O3052" s="151"/>
      <c r="Q3052" s="15"/>
      <c r="R3052" s="15"/>
    </row>
    <row r="3053" spans="1:18" ht="12.9" x14ac:dyDescent="0.2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O3053" s="151"/>
      <c r="Q3053" s="15"/>
      <c r="R3053" s="15"/>
    </row>
    <row r="3054" spans="1:18" ht="12.9" x14ac:dyDescent="0.2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O3054" s="151"/>
      <c r="Q3054" s="15"/>
      <c r="R3054" s="15"/>
    </row>
    <row r="3055" spans="1:18" ht="12.9" x14ac:dyDescent="0.2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O3055" s="151"/>
      <c r="Q3055" s="15"/>
      <c r="R3055" s="15"/>
    </row>
    <row r="3056" spans="1:18" ht="12.9" x14ac:dyDescent="0.2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O3056" s="151"/>
      <c r="Q3056" s="15"/>
      <c r="R3056" s="15"/>
    </row>
    <row r="3057" spans="1:18" ht="12.9" x14ac:dyDescent="0.2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O3057" s="151"/>
      <c r="Q3057" s="15"/>
      <c r="R3057" s="15"/>
    </row>
    <row r="3058" spans="1:18" ht="12.9" x14ac:dyDescent="0.2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O3058" s="151"/>
      <c r="Q3058" s="15"/>
      <c r="R3058" s="15"/>
    </row>
    <row r="3059" spans="1:18" ht="12.9" x14ac:dyDescent="0.2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O3059" s="151"/>
      <c r="Q3059" s="15"/>
      <c r="R3059" s="15"/>
    </row>
    <row r="3060" spans="1:18" ht="12.9" x14ac:dyDescent="0.2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O3060" s="151"/>
      <c r="Q3060" s="15"/>
      <c r="R3060" s="15"/>
    </row>
    <row r="3061" spans="1:18" ht="12.9" x14ac:dyDescent="0.2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O3061" s="151"/>
      <c r="Q3061" s="15"/>
      <c r="R3061" s="15"/>
    </row>
    <row r="3062" spans="1:18" ht="12.9" x14ac:dyDescent="0.2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O3062" s="151"/>
      <c r="Q3062" s="15"/>
      <c r="R3062" s="15"/>
    </row>
    <row r="3063" spans="1:18" ht="12.9" x14ac:dyDescent="0.2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O3063" s="151"/>
      <c r="Q3063" s="15"/>
      <c r="R3063" s="15"/>
    </row>
    <row r="3064" spans="1:18" ht="12.9" x14ac:dyDescent="0.2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O3064" s="151"/>
      <c r="Q3064" s="15"/>
      <c r="R3064" s="15"/>
    </row>
    <row r="3065" spans="1:18" ht="12.9" x14ac:dyDescent="0.2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O3065" s="151"/>
      <c r="Q3065" s="15"/>
      <c r="R3065" s="15"/>
    </row>
    <row r="3066" spans="1:18" ht="12.9" x14ac:dyDescent="0.2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O3066" s="151"/>
      <c r="Q3066" s="15"/>
      <c r="R3066" s="15"/>
    </row>
    <row r="3067" spans="1:18" ht="12.9" x14ac:dyDescent="0.2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O3067" s="151"/>
      <c r="Q3067" s="15"/>
      <c r="R3067" s="15"/>
    </row>
    <row r="3068" spans="1:18" ht="12.9" x14ac:dyDescent="0.2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O3068" s="151"/>
      <c r="Q3068" s="15"/>
      <c r="R3068" s="15"/>
    </row>
    <row r="3069" spans="1:18" ht="12.9" x14ac:dyDescent="0.2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O3069" s="151"/>
      <c r="Q3069" s="15"/>
      <c r="R3069" s="15"/>
    </row>
    <row r="3070" spans="1:18" ht="12.9" x14ac:dyDescent="0.2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O3070" s="151"/>
      <c r="Q3070" s="15"/>
      <c r="R3070" s="15"/>
    </row>
    <row r="3071" spans="1:18" ht="12.9" x14ac:dyDescent="0.2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O3071" s="151"/>
      <c r="Q3071" s="15"/>
      <c r="R3071" s="15"/>
    </row>
    <row r="3072" spans="1:18" ht="12.9" x14ac:dyDescent="0.2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O3072" s="151"/>
      <c r="Q3072" s="15"/>
      <c r="R3072" s="15"/>
    </row>
    <row r="3073" spans="1:18" ht="12.9" x14ac:dyDescent="0.2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O3073" s="151"/>
      <c r="Q3073" s="15"/>
      <c r="R3073" s="15"/>
    </row>
    <row r="3074" spans="1:18" ht="12.9" x14ac:dyDescent="0.2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O3074" s="151"/>
      <c r="Q3074" s="15"/>
      <c r="R3074" s="15"/>
    </row>
    <row r="3075" spans="1:18" ht="12.9" x14ac:dyDescent="0.2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O3075" s="151"/>
      <c r="Q3075" s="15"/>
      <c r="R3075" s="15"/>
    </row>
    <row r="3076" spans="1:18" ht="12.9" x14ac:dyDescent="0.2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O3076" s="151"/>
      <c r="Q3076" s="15"/>
      <c r="R3076" s="15"/>
    </row>
    <row r="3077" spans="1:18" ht="12.9" x14ac:dyDescent="0.2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O3077" s="151"/>
      <c r="Q3077" s="15"/>
      <c r="R3077" s="15"/>
    </row>
    <row r="3078" spans="1:18" ht="12.9" x14ac:dyDescent="0.2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O3078" s="151"/>
      <c r="Q3078" s="15"/>
      <c r="R3078" s="15"/>
    </row>
    <row r="3079" spans="1:18" ht="12.9" x14ac:dyDescent="0.2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O3079" s="151"/>
      <c r="Q3079" s="15"/>
      <c r="R3079" s="15"/>
    </row>
    <row r="3080" spans="1:18" ht="12.9" x14ac:dyDescent="0.2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O3080" s="151"/>
      <c r="Q3080" s="15"/>
      <c r="R3080" s="15"/>
    </row>
    <row r="3081" spans="1:18" ht="12.9" x14ac:dyDescent="0.2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O3081" s="151"/>
      <c r="Q3081" s="15"/>
      <c r="R3081" s="15"/>
    </row>
    <row r="3082" spans="1:18" ht="12.9" x14ac:dyDescent="0.2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O3082" s="151"/>
      <c r="Q3082" s="15"/>
      <c r="R3082" s="15"/>
    </row>
    <row r="3083" spans="1:18" ht="12.9" x14ac:dyDescent="0.2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O3083" s="151"/>
      <c r="Q3083" s="15"/>
      <c r="R3083" s="15"/>
    </row>
    <row r="3084" spans="1:18" ht="12.9" x14ac:dyDescent="0.2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O3084" s="151"/>
      <c r="Q3084" s="15"/>
      <c r="R3084" s="15"/>
    </row>
    <row r="3085" spans="1:18" ht="12.9" x14ac:dyDescent="0.2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O3085" s="151"/>
      <c r="Q3085" s="15"/>
      <c r="R3085" s="15"/>
    </row>
    <row r="3086" spans="1:18" ht="12.9" x14ac:dyDescent="0.2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O3086" s="151"/>
      <c r="Q3086" s="15"/>
      <c r="R3086" s="15"/>
    </row>
    <row r="3087" spans="1:18" ht="12.9" x14ac:dyDescent="0.2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O3087" s="151"/>
      <c r="Q3087" s="15"/>
      <c r="R3087" s="15"/>
    </row>
    <row r="3088" spans="1:18" ht="12.9" x14ac:dyDescent="0.2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O3088" s="151"/>
      <c r="Q3088" s="15"/>
      <c r="R3088" s="15"/>
    </row>
    <row r="3089" spans="1:18" ht="12.9" x14ac:dyDescent="0.2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O3089" s="151"/>
      <c r="Q3089" s="15"/>
      <c r="R3089" s="15"/>
    </row>
    <row r="3090" spans="1:18" ht="12.9" x14ac:dyDescent="0.2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O3090" s="151"/>
      <c r="Q3090" s="15"/>
      <c r="R3090" s="15"/>
    </row>
    <row r="3091" spans="1:18" ht="12.9" x14ac:dyDescent="0.2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O3091" s="151"/>
      <c r="Q3091" s="15"/>
      <c r="R3091" s="15"/>
    </row>
    <row r="3092" spans="1:18" ht="12.9" x14ac:dyDescent="0.2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O3092" s="151"/>
      <c r="Q3092" s="15"/>
      <c r="R3092" s="15"/>
    </row>
    <row r="3093" spans="1:18" ht="12.9" x14ac:dyDescent="0.2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O3093" s="151"/>
      <c r="Q3093" s="15"/>
      <c r="R3093" s="15"/>
    </row>
    <row r="3094" spans="1:18" ht="12.9" x14ac:dyDescent="0.2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O3094" s="151"/>
      <c r="Q3094" s="15"/>
      <c r="R3094" s="15"/>
    </row>
    <row r="3095" spans="1:18" ht="12.9" x14ac:dyDescent="0.2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O3095" s="151"/>
      <c r="Q3095" s="15"/>
      <c r="R3095" s="15"/>
    </row>
    <row r="3096" spans="1:18" ht="12.9" x14ac:dyDescent="0.2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O3096" s="151"/>
      <c r="Q3096" s="15"/>
      <c r="R3096" s="15"/>
    </row>
    <row r="3097" spans="1:18" ht="12.9" x14ac:dyDescent="0.2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O3097" s="151"/>
      <c r="Q3097" s="15"/>
      <c r="R3097" s="15"/>
    </row>
    <row r="3098" spans="1:18" ht="12.9" x14ac:dyDescent="0.2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O3098" s="151"/>
      <c r="Q3098" s="15"/>
      <c r="R3098" s="15"/>
    </row>
    <row r="3099" spans="1:18" ht="12.9" x14ac:dyDescent="0.2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O3099" s="151"/>
      <c r="Q3099" s="15"/>
      <c r="R3099" s="15"/>
    </row>
    <row r="3100" spans="1:18" ht="12.9" x14ac:dyDescent="0.2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O3100" s="151"/>
      <c r="Q3100" s="15"/>
      <c r="R3100" s="15"/>
    </row>
    <row r="3101" spans="1:18" ht="12.9" x14ac:dyDescent="0.2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O3101" s="151"/>
      <c r="Q3101" s="15"/>
      <c r="R3101" s="15"/>
    </row>
    <row r="3102" spans="1:18" ht="12.9" x14ac:dyDescent="0.2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O3102" s="151"/>
      <c r="Q3102" s="15"/>
      <c r="R3102" s="15"/>
    </row>
    <row r="3103" spans="1:18" ht="12.9" x14ac:dyDescent="0.2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O3103" s="151"/>
      <c r="Q3103" s="15"/>
      <c r="R3103" s="15"/>
    </row>
    <row r="3104" spans="1:18" ht="12.9" x14ac:dyDescent="0.2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O3104" s="151"/>
      <c r="Q3104" s="15"/>
      <c r="R3104" s="15"/>
    </row>
    <row r="3105" spans="1:18" ht="12.9" x14ac:dyDescent="0.2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O3105" s="151"/>
      <c r="Q3105" s="15"/>
      <c r="R3105" s="15"/>
    </row>
    <row r="3106" spans="1:18" ht="12.9" x14ac:dyDescent="0.2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O3106" s="151"/>
      <c r="Q3106" s="15"/>
      <c r="R3106" s="15"/>
    </row>
    <row r="3107" spans="1:18" ht="12.9" x14ac:dyDescent="0.2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O3107" s="151"/>
      <c r="Q3107" s="15"/>
      <c r="R3107" s="15"/>
    </row>
    <row r="3108" spans="1:18" ht="12.9" x14ac:dyDescent="0.2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O3108" s="151"/>
      <c r="Q3108" s="15"/>
      <c r="R3108" s="15"/>
    </row>
    <row r="3109" spans="1:18" ht="12.9" x14ac:dyDescent="0.2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O3109" s="151"/>
      <c r="Q3109" s="15"/>
      <c r="R3109" s="15"/>
    </row>
    <row r="3110" spans="1:18" ht="12.9" x14ac:dyDescent="0.2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O3110" s="151"/>
      <c r="Q3110" s="15"/>
      <c r="R3110" s="15"/>
    </row>
    <row r="3111" spans="1:18" ht="12.9" x14ac:dyDescent="0.2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O3111" s="151"/>
      <c r="Q3111" s="15"/>
      <c r="R3111" s="15"/>
    </row>
    <row r="3112" spans="1:18" ht="12.9" x14ac:dyDescent="0.2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O3112" s="151"/>
      <c r="Q3112" s="15"/>
      <c r="R3112" s="15"/>
    </row>
    <row r="3113" spans="1:18" ht="12.9" x14ac:dyDescent="0.2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O3113" s="151"/>
      <c r="Q3113" s="15"/>
      <c r="R3113" s="15"/>
    </row>
    <row r="3114" spans="1:18" ht="12.9" x14ac:dyDescent="0.2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O3114" s="151"/>
      <c r="Q3114" s="15"/>
      <c r="R3114" s="15"/>
    </row>
    <row r="3115" spans="1:18" ht="12.9" x14ac:dyDescent="0.2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O3115" s="151"/>
      <c r="Q3115" s="15"/>
      <c r="R3115" s="15"/>
    </row>
    <row r="3116" spans="1:18" ht="12.9" x14ac:dyDescent="0.2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O3116" s="151"/>
      <c r="Q3116" s="15"/>
      <c r="R3116" s="15"/>
    </row>
    <row r="3117" spans="1:18" ht="12.9" x14ac:dyDescent="0.2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O3117" s="151"/>
      <c r="Q3117" s="15"/>
      <c r="R3117" s="15"/>
    </row>
    <row r="3118" spans="1:18" ht="12.9" x14ac:dyDescent="0.2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O3118" s="151"/>
      <c r="Q3118" s="15"/>
      <c r="R3118" s="15"/>
    </row>
    <row r="3119" spans="1:18" ht="12.9" x14ac:dyDescent="0.2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O3119" s="151"/>
      <c r="Q3119" s="15"/>
      <c r="R3119" s="15"/>
    </row>
    <row r="3120" spans="1:18" ht="12.9" x14ac:dyDescent="0.2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O3120" s="151"/>
      <c r="Q3120" s="15"/>
      <c r="R3120" s="15"/>
    </row>
    <row r="3121" spans="1:18" ht="12.9" x14ac:dyDescent="0.2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O3121" s="151"/>
      <c r="Q3121" s="15"/>
      <c r="R3121" s="15"/>
    </row>
    <row r="3122" spans="1:18" ht="12.9" x14ac:dyDescent="0.2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O3122" s="151"/>
      <c r="Q3122" s="15"/>
      <c r="R3122" s="15"/>
    </row>
    <row r="66081" spans="1:18" ht="25.85" x14ac:dyDescent="0.2">
      <c r="A66081" s="15"/>
      <c r="B66081" s="15"/>
      <c r="C66081" s="15"/>
      <c r="D66081" s="15"/>
      <c r="E66081" s="15"/>
      <c r="F66081" s="15"/>
      <c r="G66081" s="15"/>
      <c r="H66081" s="15"/>
      <c r="I66081" s="15"/>
      <c r="J66081" s="15"/>
      <c r="K66081" s="15"/>
      <c r="M66081" s="4" t="s">
        <v>402</v>
      </c>
      <c r="N66081" s="150"/>
      <c r="Q66081" s="15"/>
      <c r="R66081" s="15"/>
    </row>
  </sheetData>
  <autoFilter ref="A3:V2012" xr:uid="{00000000-0009-0000-0000-000003000000}">
    <filterColumn colId="16">
      <filters>
        <filter val="ТАК"/>
        <filter val="#VALUE!"/>
      </filters>
    </filterColumn>
    <sortState xmlns:xlrd2="http://schemas.microsoft.com/office/spreadsheetml/2017/richdata2" ref="A4:V2012">
      <sortCondition ref="D3:D1979"/>
    </sortState>
  </autoFilter>
  <dataConsolidate/>
  <mergeCells count="332">
    <mergeCell ref="A24:A26"/>
    <mergeCell ref="A27:A31"/>
    <mergeCell ref="A32:A39"/>
    <mergeCell ref="A282:A283"/>
    <mergeCell ref="A40:A41"/>
    <mergeCell ref="A1660:A1661"/>
    <mergeCell ref="A284:A285"/>
    <mergeCell ref="A651:A654"/>
    <mergeCell ref="A1:G1"/>
    <mergeCell ref="A2:G2"/>
    <mergeCell ref="A5:A6"/>
    <mergeCell ref="A7:A9"/>
    <mergeCell ref="A10:A12"/>
    <mergeCell ref="A13:A15"/>
    <mergeCell ref="A16:A17"/>
    <mergeCell ref="A19:A20"/>
    <mergeCell ref="A21:A23"/>
    <mergeCell ref="A73:A76"/>
    <mergeCell ref="A1784:A1785"/>
    <mergeCell ref="A1777:A1779"/>
    <mergeCell ref="A1799:A1800"/>
    <mergeCell ref="A1801:A1802"/>
    <mergeCell ref="A1804:A1806"/>
    <mergeCell ref="A1520:A1521"/>
    <mergeCell ref="A1080:A1081"/>
    <mergeCell ref="A1084:A1085"/>
    <mergeCell ref="A1095:A1096"/>
    <mergeCell ref="A1097:A1098"/>
    <mergeCell ref="A1100:A1102"/>
    <mergeCell ref="A711:A712"/>
    <mergeCell ref="A561:A562"/>
    <mergeCell ref="A607:A608"/>
    <mergeCell ref="A697:A698"/>
    <mergeCell ref="A42:A44"/>
    <mergeCell ref="A45:A48"/>
    <mergeCell ref="A49:A51"/>
    <mergeCell ref="A52:A55"/>
    <mergeCell ref="A56:A58"/>
    <mergeCell ref="A59:A60"/>
    <mergeCell ref="A61:A65"/>
    <mergeCell ref="A66:A68"/>
    <mergeCell ref="A71:A72"/>
    <mergeCell ref="A435:A437"/>
    <mergeCell ref="A438:A439"/>
    <mergeCell ref="A442:A446"/>
    <mergeCell ref="A448:A449"/>
    <mergeCell ref="A450:A451"/>
    <mergeCell ref="A453:A454"/>
    <mergeCell ref="A455:A456"/>
    <mergeCell ref="A413:A414"/>
    <mergeCell ref="A415:A417"/>
    <mergeCell ref="A418:A420"/>
    <mergeCell ref="A421:A422"/>
    <mergeCell ref="A423:A426"/>
    <mergeCell ref="A427:A431"/>
    <mergeCell ref="A432:A434"/>
    <mergeCell ref="A1749:A1751"/>
    <mergeCell ref="A1759:A1761"/>
    <mergeCell ref="A1762:A1763"/>
    <mergeCell ref="A1766:A1767"/>
    <mergeCell ref="A1584:A1586"/>
    <mergeCell ref="A1617:A1619"/>
    <mergeCell ref="A1625:A1628"/>
    <mergeCell ref="A1637:A1638"/>
    <mergeCell ref="A1642:A1643"/>
    <mergeCell ref="A1648:A1650"/>
    <mergeCell ref="A91:A93"/>
    <mergeCell ref="A94:A95"/>
    <mergeCell ref="A97:A98"/>
    <mergeCell ref="A99:A101"/>
    <mergeCell ref="A102:A104"/>
    <mergeCell ref="A77:A78"/>
    <mergeCell ref="A79:A81"/>
    <mergeCell ref="A83:A84"/>
    <mergeCell ref="A85:A86"/>
    <mergeCell ref="A87:A88"/>
    <mergeCell ref="A123:A124"/>
    <mergeCell ref="A127:A129"/>
    <mergeCell ref="A132:A133"/>
    <mergeCell ref="A134:A135"/>
    <mergeCell ref="A142:A143"/>
    <mergeCell ref="A105:A106"/>
    <mergeCell ref="A107:A108"/>
    <mergeCell ref="A112:A118"/>
    <mergeCell ref="A119:A120"/>
    <mergeCell ref="A121:A122"/>
    <mergeCell ref="A139:A140"/>
    <mergeCell ref="A208:A213"/>
    <mergeCell ref="A216:A218"/>
    <mergeCell ref="A222:A224"/>
    <mergeCell ref="A225:A227"/>
    <mergeCell ref="A231:A232"/>
    <mergeCell ref="A144:A149"/>
    <mergeCell ref="A162:A164"/>
    <mergeCell ref="A177:A179"/>
    <mergeCell ref="A184:A187"/>
    <mergeCell ref="A204:A205"/>
    <mergeCell ref="A264:A265"/>
    <mergeCell ref="A269:A271"/>
    <mergeCell ref="A274:A276"/>
    <mergeCell ref="A286:A287"/>
    <mergeCell ref="A288:A289"/>
    <mergeCell ref="A233:A234"/>
    <mergeCell ref="A244:A245"/>
    <mergeCell ref="A251:A252"/>
    <mergeCell ref="A256:A257"/>
    <mergeCell ref="A258:A260"/>
    <mergeCell ref="A345:A346"/>
    <mergeCell ref="A349:A350"/>
    <mergeCell ref="A353:A354"/>
    <mergeCell ref="A360:A361"/>
    <mergeCell ref="A370:A372"/>
    <mergeCell ref="A290:A296"/>
    <mergeCell ref="A297:A298"/>
    <mergeCell ref="A299:A300"/>
    <mergeCell ref="A306:A308"/>
    <mergeCell ref="A309:A312"/>
    <mergeCell ref="A368:A369"/>
    <mergeCell ref="A342:A343"/>
    <mergeCell ref="A339:A340"/>
    <mergeCell ref="A313:A314"/>
    <mergeCell ref="A316:A319"/>
    <mergeCell ref="A320:A321"/>
    <mergeCell ref="A323:A324"/>
    <mergeCell ref="A327:A330"/>
    <mergeCell ref="A331:A332"/>
    <mergeCell ref="A398:A400"/>
    <mergeCell ref="A401:A403"/>
    <mergeCell ref="A404:A407"/>
    <mergeCell ref="A409:A410"/>
    <mergeCell ref="A411:A412"/>
    <mergeCell ref="A374:A375"/>
    <mergeCell ref="A378:A379"/>
    <mergeCell ref="A386:A387"/>
    <mergeCell ref="A388:A390"/>
    <mergeCell ref="A395:A396"/>
    <mergeCell ref="A392:A394"/>
    <mergeCell ref="A542:A543"/>
    <mergeCell ref="A545:A546"/>
    <mergeCell ref="A547:A548"/>
    <mergeCell ref="A564:A567"/>
    <mergeCell ref="A572:A573"/>
    <mergeCell ref="A458:A460"/>
    <mergeCell ref="A464:A467"/>
    <mergeCell ref="A471:A473"/>
    <mergeCell ref="A474:A475"/>
    <mergeCell ref="A479:A480"/>
    <mergeCell ref="A513:A514"/>
    <mergeCell ref="A517:A518"/>
    <mergeCell ref="A519:A520"/>
    <mergeCell ref="A522:A523"/>
    <mergeCell ref="A524:A526"/>
    <mergeCell ref="A529:A530"/>
    <mergeCell ref="A539:A541"/>
    <mergeCell ref="A485:A487"/>
    <mergeCell ref="A481:A484"/>
    <mergeCell ref="A491:A492"/>
    <mergeCell ref="A493:A495"/>
    <mergeCell ref="A496:A500"/>
    <mergeCell ref="A501:A503"/>
    <mergeCell ref="A509:A510"/>
    <mergeCell ref="A603:A605"/>
    <mergeCell ref="A614:A615"/>
    <mergeCell ref="A616:A617"/>
    <mergeCell ref="A620:A621"/>
    <mergeCell ref="A624:A626"/>
    <mergeCell ref="A576:A577"/>
    <mergeCell ref="A580:A585"/>
    <mergeCell ref="A586:A587"/>
    <mergeCell ref="A592:A594"/>
    <mergeCell ref="A600:A602"/>
    <mergeCell ref="A648:A650"/>
    <mergeCell ref="A659:A660"/>
    <mergeCell ref="A661:A663"/>
    <mergeCell ref="A665:A668"/>
    <mergeCell ref="A672:A673"/>
    <mergeCell ref="A630:A631"/>
    <mergeCell ref="A633:A635"/>
    <mergeCell ref="A639:A640"/>
    <mergeCell ref="A641:A642"/>
    <mergeCell ref="A644:A645"/>
    <mergeCell ref="A717:A723"/>
    <mergeCell ref="A724:A726"/>
    <mergeCell ref="A728:A729"/>
    <mergeCell ref="A730:A732"/>
    <mergeCell ref="A739:A740"/>
    <mergeCell ref="A676:A677"/>
    <mergeCell ref="A679:A681"/>
    <mergeCell ref="A684:A685"/>
    <mergeCell ref="A688:A693"/>
    <mergeCell ref="A715:A716"/>
    <mergeCell ref="A769:A770"/>
    <mergeCell ref="A774:A775"/>
    <mergeCell ref="A776:A777"/>
    <mergeCell ref="A778:A779"/>
    <mergeCell ref="A785:A789"/>
    <mergeCell ref="A742:A747"/>
    <mergeCell ref="A751:A752"/>
    <mergeCell ref="A755:A756"/>
    <mergeCell ref="A757:A761"/>
    <mergeCell ref="A762:A763"/>
    <mergeCell ref="A816:A817"/>
    <mergeCell ref="A819:A820"/>
    <mergeCell ref="A821:A826"/>
    <mergeCell ref="A833:A834"/>
    <mergeCell ref="A838:A841"/>
    <mergeCell ref="A790:A791"/>
    <mergeCell ref="A792:A793"/>
    <mergeCell ref="A794:A796"/>
    <mergeCell ref="A797:A798"/>
    <mergeCell ref="A802:A803"/>
    <mergeCell ref="A881:A882"/>
    <mergeCell ref="A886:A887"/>
    <mergeCell ref="A891:A892"/>
    <mergeCell ref="A901:A903"/>
    <mergeCell ref="A904:A905"/>
    <mergeCell ref="A847:A848"/>
    <mergeCell ref="A851:A853"/>
    <mergeCell ref="A857:A858"/>
    <mergeCell ref="A863:A864"/>
    <mergeCell ref="A874:A875"/>
    <mergeCell ref="A941:A943"/>
    <mergeCell ref="A945:A947"/>
    <mergeCell ref="A951:A958"/>
    <mergeCell ref="A960:A964"/>
    <mergeCell ref="A970:A971"/>
    <mergeCell ref="A907:A908"/>
    <mergeCell ref="A909:A911"/>
    <mergeCell ref="A916:A918"/>
    <mergeCell ref="A929:A930"/>
    <mergeCell ref="A938:A940"/>
    <mergeCell ref="A1023:A1024"/>
    <mergeCell ref="A1025:A1027"/>
    <mergeCell ref="A1034:A1035"/>
    <mergeCell ref="A1040:A1041"/>
    <mergeCell ref="A1072:A1073"/>
    <mergeCell ref="A975:A976"/>
    <mergeCell ref="A978:A980"/>
    <mergeCell ref="A1000:A1001"/>
    <mergeCell ref="A1018:A1019"/>
    <mergeCell ref="A1020:A1022"/>
    <mergeCell ref="A1144:A1145"/>
    <mergeCell ref="A1164:A1165"/>
    <mergeCell ref="A1186:A1187"/>
    <mergeCell ref="A1193:A1194"/>
    <mergeCell ref="A1219:A1220"/>
    <mergeCell ref="A1105:A1106"/>
    <mergeCell ref="A1107:A1110"/>
    <mergeCell ref="A1125:A1127"/>
    <mergeCell ref="A1139:A1140"/>
    <mergeCell ref="A1142:A1143"/>
    <mergeCell ref="A1263:A1264"/>
    <mergeCell ref="A1271:A1272"/>
    <mergeCell ref="A1276:A1277"/>
    <mergeCell ref="A1278:A1279"/>
    <mergeCell ref="A1285:A1287"/>
    <mergeCell ref="A1222:A1223"/>
    <mergeCell ref="A1230:A1232"/>
    <mergeCell ref="A1245:A1247"/>
    <mergeCell ref="A1254:A1255"/>
    <mergeCell ref="A1260:A1262"/>
    <mergeCell ref="A1399:A1400"/>
    <mergeCell ref="A1412:A1413"/>
    <mergeCell ref="A1419:A1420"/>
    <mergeCell ref="A1432:A1433"/>
    <mergeCell ref="A1434:A1435"/>
    <mergeCell ref="A1293:A1294"/>
    <mergeCell ref="A1300:A1302"/>
    <mergeCell ref="A1305:A1306"/>
    <mergeCell ref="A1311:A1312"/>
    <mergeCell ref="A1313:A1314"/>
    <mergeCell ref="A1317:A1318"/>
    <mergeCell ref="A1320:A1322"/>
    <mergeCell ref="A1342:A1344"/>
    <mergeCell ref="A1356:A1357"/>
    <mergeCell ref="A1365:A1367"/>
    <mergeCell ref="A1375:A1376"/>
    <mergeCell ref="A1380:A1381"/>
    <mergeCell ref="A1473:A1474"/>
    <mergeCell ref="A1477:A1478"/>
    <mergeCell ref="A1483:A1484"/>
    <mergeCell ref="A1488:A1489"/>
    <mergeCell ref="A1491:A1494"/>
    <mergeCell ref="A1448:A1449"/>
    <mergeCell ref="A1451:A1452"/>
    <mergeCell ref="A1457:A1458"/>
    <mergeCell ref="A1464:A1465"/>
    <mergeCell ref="A1471:A1472"/>
    <mergeCell ref="A1536:A1538"/>
    <mergeCell ref="A1546:A1547"/>
    <mergeCell ref="A1549:A1550"/>
    <mergeCell ref="A1558:A1560"/>
    <mergeCell ref="A1561:A1564"/>
    <mergeCell ref="A1498:A1499"/>
    <mergeCell ref="A1500:A1502"/>
    <mergeCell ref="A1508:A1509"/>
    <mergeCell ref="A1526:A1527"/>
    <mergeCell ref="A1528:A1530"/>
    <mergeCell ref="A1708:A1709"/>
    <mergeCell ref="A1737:A1738"/>
    <mergeCell ref="A1739:A1740"/>
    <mergeCell ref="A1744:A1745"/>
    <mergeCell ref="A1747:A1748"/>
    <mergeCell ref="A1663:A1664"/>
    <mergeCell ref="A1677:A1678"/>
    <mergeCell ref="A1685:A1687"/>
    <mergeCell ref="A1688:A1689"/>
    <mergeCell ref="A1694:A1695"/>
    <mergeCell ref="A1904:A1905"/>
    <mergeCell ref="A1908:A1909"/>
    <mergeCell ref="A1910:A1911"/>
    <mergeCell ref="A1915:A1916"/>
    <mergeCell ref="A1920:A1921"/>
    <mergeCell ref="A1815:A1816"/>
    <mergeCell ref="A1820:A1822"/>
    <mergeCell ref="A1832:A1833"/>
    <mergeCell ref="A1850:A1851"/>
    <mergeCell ref="A1853:A1854"/>
    <mergeCell ref="A1871:A1875"/>
    <mergeCell ref="A1877:A1878"/>
    <mergeCell ref="A1883:A1884"/>
    <mergeCell ref="A1889:A1890"/>
    <mergeCell ref="A1891:A1892"/>
    <mergeCell ref="A1971:A1972"/>
    <mergeCell ref="A1990:A1991"/>
    <mergeCell ref="A1996:A1997"/>
    <mergeCell ref="A1999:A2000"/>
    <mergeCell ref="A1923:A1924"/>
    <mergeCell ref="A1942:A1943"/>
    <mergeCell ref="A1951:A1952"/>
    <mergeCell ref="A1957:A1959"/>
    <mergeCell ref="A1965:A1966"/>
  </mergeCells>
  <phoneticPr fontId="0" type="noConversion"/>
  <hyperlinks>
    <hyperlink ref="J906" r:id="rId1" xr:uid="{00000000-0004-0000-0300-000000000000}"/>
    <hyperlink ref="J1571" r:id="rId2" xr:uid="{00000000-0004-0000-0300-000001000000}"/>
    <hyperlink ref="J1429" r:id="rId3" xr:uid="{00000000-0004-0000-0300-000002000000}"/>
    <hyperlink ref="J1474" r:id="rId4" xr:uid="{00000000-0004-0000-0300-000003000000}"/>
    <hyperlink ref="J1522" r:id="rId5" xr:uid="{00000000-0004-0000-0300-000004000000}"/>
    <hyperlink ref="J1499" r:id="rId6" xr:uid="{00000000-0004-0000-0300-000005000000}"/>
    <hyperlink ref="J1782" r:id="rId7" xr:uid="{00000000-0004-0000-0300-000006000000}"/>
    <hyperlink ref="J879" r:id="rId8" xr:uid="{00000000-0004-0000-0300-000007000000}"/>
    <hyperlink ref="J1773" r:id="rId9" xr:uid="{00000000-0004-0000-0300-000008000000}"/>
    <hyperlink ref="J1397" r:id="rId10" xr:uid="{00000000-0004-0000-0300-000009000000}"/>
    <hyperlink ref="J462" r:id="rId11" xr:uid="{00000000-0004-0000-0300-00000A000000}"/>
    <hyperlink ref="J1070" r:id="rId12" xr:uid="{00000000-0004-0000-0300-00000B000000}"/>
    <hyperlink ref="J1071" r:id="rId13" xr:uid="{00000000-0004-0000-0300-00000C000000}"/>
    <hyperlink ref="J1039" r:id="rId14" xr:uid="{00000000-0004-0000-0300-00000D000000}"/>
    <hyperlink ref="J1274" r:id="rId15" display="http://cherkgas.com.ua/" xr:uid="{00000000-0004-0000-0300-00000E000000}"/>
    <hyperlink ref="J1726" r:id="rId16" display="http://ukrtranzitgaz.ukit.me/" xr:uid="{00000000-0004-0000-0300-00000F000000}"/>
    <hyperlink ref="J69" r:id="rId17" xr:uid="{00000000-0004-0000-0300-000010000000}"/>
    <hyperlink ref="J128" r:id="rId18" xr:uid="{00000000-0004-0000-0300-000011000000}"/>
    <hyperlink ref="J266" r:id="rId19" xr:uid="{00000000-0004-0000-0300-000012000000}"/>
    <hyperlink ref="J317" r:id="rId20" xr:uid="{00000000-0004-0000-0300-000013000000}"/>
    <hyperlink ref="J338" r:id="rId21" xr:uid="{00000000-0004-0000-0300-000014000000}"/>
    <hyperlink ref="J355" r:id="rId22" xr:uid="{00000000-0004-0000-0300-000015000000}"/>
    <hyperlink ref="J356" r:id="rId23" xr:uid="{00000000-0004-0000-0300-000016000000}"/>
    <hyperlink ref="J357" r:id="rId24" xr:uid="{00000000-0004-0000-0300-000017000000}"/>
    <hyperlink ref="J358" r:id="rId25" xr:uid="{00000000-0004-0000-0300-000018000000}"/>
    <hyperlink ref="J373" r:id="rId26" xr:uid="{00000000-0004-0000-0300-000019000000}"/>
    <hyperlink ref="J381" r:id="rId27" xr:uid="{00000000-0004-0000-0300-00001A000000}"/>
    <hyperlink ref="J385" r:id="rId28" xr:uid="{00000000-0004-0000-0300-00001B000000}"/>
    <hyperlink ref="J391" r:id="rId29" xr:uid="{00000000-0004-0000-0300-00001C000000}"/>
    <hyperlink ref="J397" r:id="rId30" xr:uid="{00000000-0004-0000-0300-00001D000000}"/>
    <hyperlink ref="J413" r:id="rId31" xr:uid="{00000000-0004-0000-0300-00001E000000}"/>
    <hyperlink ref="J429" r:id="rId32" xr:uid="{00000000-0004-0000-0300-00001F000000}"/>
    <hyperlink ref="J452" r:id="rId33" xr:uid="{00000000-0004-0000-0300-000020000000}"/>
    <hyperlink ref="J477" r:id="rId34" xr:uid="{00000000-0004-0000-0300-000021000000}"/>
    <hyperlink ref="J504" r:id="rId35" xr:uid="{00000000-0004-0000-0300-000022000000}"/>
    <hyperlink ref="J505" r:id="rId36" xr:uid="{00000000-0004-0000-0300-000023000000}"/>
    <hyperlink ref="J506" r:id="rId37" xr:uid="{00000000-0004-0000-0300-000024000000}"/>
    <hyperlink ref="J509" r:id="rId38" xr:uid="{00000000-0004-0000-0300-000025000000}"/>
    <hyperlink ref="J513" r:id="rId39" xr:uid="{00000000-0004-0000-0300-000026000000}"/>
    <hyperlink ref="J516" r:id="rId40" xr:uid="{00000000-0004-0000-0300-000027000000}"/>
    <hyperlink ref="J531" r:id="rId41" xr:uid="{00000000-0004-0000-0300-000028000000}"/>
    <hyperlink ref="J533" r:id="rId42" xr:uid="{00000000-0004-0000-0300-000029000000}"/>
    <hyperlink ref="J534" r:id="rId43" xr:uid="{00000000-0004-0000-0300-00002A000000}"/>
    <hyperlink ref="J544" r:id="rId44" xr:uid="{00000000-0004-0000-0300-00002B000000}"/>
    <hyperlink ref="J549" r:id="rId45" xr:uid="{00000000-0004-0000-0300-00002C000000}"/>
    <hyperlink ref="J552" r:id="rId46" xr:uid="{00000000-0004-0000-0300-00002D000000}"/>
    <hyperlink ref="J553" r:id="rId47" xr:uid="{00000000-0004-0000-0300-00002E000000}"/>
    <hyperlink ref="J555" r:id="rId48" xr:uid="{00000000-0004-0000-0300-00002F000000}"/>
    <hyperlink ref="J558" r:id="rId49" xr:uid="{00000000-0004-0000-0300-000030000000}"/>
    <hyperlink ref="J559" r:id="rId50" xr:uid="{00000000-0004-0000-0300-000031000000}"/>
    <hyperlink ref="J578" r:id="rId51" xr:uid="{00000000-0004-0000-0300-000032000000}"/>
    <hyperlink ref="J598" r:id="rId52" xr:uid="{00000000-0004-0000-0300-000033000000}"/>
    <hyperlink ref="J614" r:id="rId53" xr:uid="{00000000-0004-0000-0300-000034000000}"/>
    <hyperlink ref="J622" r:id="rId54" xr:uid="{00000000-0004-0000-0300-000035000000}"/>
    <hyperlink ref="J643" r:id="rId55" xr:uid="{00000000-0004-0000-0300-000036000000}"/>
    <hyperlink ref="J656" r:id="rId56" xr:uid="{00000000-0004-0000-0300-000037000000}"/>
    <hyperlink ref="J657" r:id="rId57" xr:uid="{00000000-0004-0000-0300-000038000000}"/>
    <hyperlink ref="J669" r:id="rId58" xr:uid="{00000000-0004-0000-0300-000039000000}"/>
    <hyperlink ref="J683" r:id="rId59" xr:uid="{00000000-0004-0000-0300-00003A000000}"/>
    <hyperlink ref="J684" r:id="rId60" xr:uid="{00000000-0004-0000-0300-00003B000000}"/>
    <hyperlink ref="J687" r:id="rId61" xr:uid="{00000000-0004-0000-0300-00003C000000}"/>
    <hyperlink ref="J694" r:id="rId62" xr:uid="{00000000-0004-0000-0300-00003D000000}"/>
    <hyperlink ref="J696" r:id="rId63" xr:uid="{00000000-0004-0000-0300-00003E000000}"/>
    <hyperlink ref="J699" r:id="rId64" xr:uid="{00000000-0004-0000-0300-00003F000000}"/>
    <hyperlink ref="J713" r:id="rId65" xr:uid="{00000000-0004-0000-0300-000040000000}"/>
    <hyperlink ref="J724" r:id="rId66" xr:uid="{00000000-0004-0000-0300-000041000000}"/>
    <hyperlink ref="J727" r:id="rId67" xr:uid="{00000000-0004-0000-0300-000042000000}"/>
    <hyperlink ref="J728" r:id="rId68" xr:uid="{00000000-0004-0000-0300-000043000000}"/>
    <hyperlink ref="J730" r:id="rId69" xr:uid="{00000000-0004-0000-0300-000044000000}"/>
    <hyperlink ref="J733" r:id="rId70" xr:uid="{00000000-0004-0000-0300-000045000000}"/>
    <hyperlink ref="J735" r:id="rId71" xr:uid="{00000000-0004-0000-0300-000046000000}"/>
    <hyperlink ref="J738" r:id="rId72" xr:uid="{00000000-0004-0000-0300-000047000000}"/>
    <hyperlink ref="J768" r:id="rId73" xr:uid="{00000000-0004-0000-0300-000048000000}"/>
    <hyperlink ref="J773" r:id="rId74" xr:uid="{00000000-0004-0000-0300-000049000000}"/>
    <hyperlink ref="J782" r:id="rId75" xr:uid="{00000000-0004-0000-0300-00004A000000}"/>
    <hyperlink ref="J783" r:id="rId76" xr:uid="{00000000-0004-0000-0300-00004B000000}"/>
    <hyperlink ref="J794" r:id="rId77" xr:uid="{00000000-0004-0000-0300-00004C000000}"/>
    <hyperlink ref="J805" r:id="rId78" xr:uid="{00000000-0004-0000-0300-00004D000000}"/>
    <hyperlink ref="J807" r:id="rId79" xr:uid="{00000000-0004-0000-0300-00004E000000}"/>
    <hyperlink ref="J809" r:id="rId80" xr:uid="{00000000-0004-0000-0300-00004F000000}"/>
    <hyperlink ref="J812" r:id="rId81" xr:uid="{00000000-0004-0000-0300-000050000000}"/>
    <hyperlink ref="J813" r:id="rId82" xr:uid="{00000000-0004-0000-0300-000051000000}"/>
    <hyperlink ref="J831" r:id="rId83" xr:uid="{00000000-0004-0000-0300-000052000000}"/>
    <hyperlink ref="J844" r:id="rId84" xr:uid="{00000000-0004-0000-0300-000053000000}"/>
    <hyperlink ref="J846" r:id="rId85" xr:uid="{00000000-0004-0000-0300-000054000000}"/>
    <hyperlink ref="J850" r:id="rId86" xr:uid="{00000000-0004-0000-0300-000055000000}"/>
    <hyperlink ref="J855" r:id="rId87" xr:uid="{00000000-0004-0000-0300-000056000000}"/>
    <hyperlink ref="J868" r:id="rId88" xr:uid="{00000000-0004-0000-0300-000057000000}"/>
    <hyperlink ref="J884" r:id="rId89" xr:uid="{00000000-0004-0000-0300-000058000000}"/>
    <hyperlink ref="J898" r:id="rId90" xr:uid="{00000000-0004-0000-0300-000059000000}"/>
    <hyperlink ref="J899" r:id="rId91" xr:uid="{00000000-0004-0000-0300-00005A000000}"/>
    <hyperlink ref="J907" r:id="rId92" xr:uid="{00000000-0004-0000-0300-00005B000000}"/>
    <hyperlink ref="J916" r:id="rId93" xr:uid="{00000000-0004-0000-0300-00005C000000}"/>
    <hyperlink ref="J925" r:id="rId94" xr:uid="{00000000-0004-0000-0300-00005D000000}"/>
    <hyperlink ref="J935" r:id="rId95" xr:uid="{00000000-0004-0000-0300-00005E000000}"/>
    <hyperlink ref="J936" r:id="rId96" xr:uid="{00000000-0004-0000-0300-00005F000000}"/>
    <hyperlink ref="J937" r:id="rId97" xr:uid="{00000000-0004-0000-0300-000060000000}"/>
    <hyperlink ref="J939" r:id="rId98" xr:uid="{00000000-0004-0000-0300-000061000000}"/>
    <hyperlink ref="J944" r:id="rId99" xr:uid="{00000000-0004-0000-0300-000062000000}"/>
    <hyperlink ref="J946" r:id="rId100" xr:uid="{00000000-0004-0000-0300-000063000000}"/>
    <hyperlink ref="J950" r:id="rId101" xr:uid="{00000000-0004-0000-0300-000064000000}"/>
    <hyperlink ref="J968" r:id="rId102" xr:uid="{00000000-0004-0000-0300-000065000000}"/>
    <hyperlink ref="J969" r:id="rId103" xr:uid="{00000000-0004-0000-0300-000066000000}"/>
    <hyperlink ref="J977" r:id="rId104" xr:uid="{00000000-0004-0000-0300-000067000000}"/>
    <hyperlink ref="J979" r:id="rId105" xr:uid="{00000000-0004-0000-0300-000068000000}"/>
    <hyperlink ref="J993" r:id="rId106" xr:uid="{00000000-0004-0000-0300-000069000000}"/>
    <hyperlink ref="J998" r:id="rId107" xr:uid="{00000000-0004-0000-0300-00006A000000}"/>
    <hyperlink ref="J1000" r:id="rId108" xr:uid="{00000000-0004-0000-0300-00006B000000}"/>
    <hyperlink ref="J1013" r:id="rId109" xr:uid="{00000000-0004-0000-0300-00006C000000}"/>
    <hyperlink ref="J1021" r:id="rId110" xr:uid="{00000000-0004-0000-0300-00006D000000}"/>
    <hyperlink ref="J1023" r:id="rId111" xr:uid="{00000000-0004-0000-0300-00006E000000}"/>
    <hyperlink ref="J1029" r:id="rId112" xr:uid="{00000000-0004-0000-0300-00006F000000}"/>
    <hyperlink ref="J1030" r:id="rId113" xr:uid="{00000000-0004-0000-0300-000070000000}"/>
    <hyperlink ref="J1031" r:id="rId114" xr:uid="{00000000-0004-0000-0300-000071000000}"/>
    <hyperlink ref="J1050" r:id="rId115" xr:uid="{00000000-0004-0000-0300-000072000000}"/>
    <hyperlink ref="J1052" r:id="rId116" xr:uid="{00000000-0004-0000-0300-000073000000}"/>
    <hyperlink ref="J1057" r:id="rId117" xr:uid="{00000000-0004-0000-0300-000074000000}"/>
    <hyperlink ref="J1058" r:id="rId118" xr:uid="{00000000-0004-0000-0300-000075000000}"/>
    <hyperlink ref="J1059" r:id="rId119" xr:uid="{00000000-0004-0000-0300-000076000000}"/>
    <hyperlink ref="J1062" r:id="rId120" xr:uid="{00000000-0004-0000-0300-000077000000}"/>
    <hyperlink ref="J1063" r:id="rId121" xr:uid="{00000000-0004-0000-0300-000078000000}"/>
    <hyperlink ref="J1066" r:id="rId122" xr:uid="{00000000-0004-0000-0300-000079000000}"/>
    <hyperlink ref="J1067" r:id="rId123" xr:uid="{00000000-0004-0000-0300-00007A000000}"/>
    <hyperlink ref="J1073" r:id="rId124" xr:uid="{00000000-0004-0000-0300-00007B000000}"/>
    <hyperlink ref="J1078" r:id="rId125" xr:uid="{00000000-0004-0000-0300-00007C000000}"/>
    <hyperlink ref="J1089" r:id="rId126" xr:uid="{00000000-0004-0000-0300-00007D000000}"/>
    <hyperlink ref="J1094" r:id="rId127" xr:uid="{00000000-0004-0000-0300-00007E000000}"/>
    <hyperlink ref="J1101" r:id="rId128" xr:uid="{00000000-0004-0000-0300-00007F000000}"/>
    <hyperlink ref="J1115" r:id="rId129" xr:uid="{00000000-0004-0000-0300-000080000000}"/>
    <hyperlink ref="J1126" r:id="rId130" xr:uid="{00000000-0004-0000-0300-000081000000}"/>
    <hyperlink ref="J1133" r:id="rId131" xr:uid="{00000000-0004-0000-0300-000082000000}"/>
    <hyperlink ref="J1134" r:id="rId132" xr:uid="{00000000-0004-0000-0300-000083000000}"/>
    <hyperlink ref="J1137" r:id="rId133" xr:uid="{00000000-0004-0000-0300-000084000000}"/>
    <hyperlink ref="J1146" r:id="rId134" xr:uid="{00000000-0004-0000-0300-000085000000}"/>
    <hyperlink ref="J1147" r:id="rId135" xr:uid="{00000000-0004-0000-0300-000086000000}"/>
    <hyperlink ref="J1158" r:id="rId136" xr:uid="{00000000-0004-0000-0300-000087000000}"/>
    <hyperlink ref="J1162" r:id="rId137" xr:uid="{00000000-0004-0000-0300-000088000000}"/>
    <hyperlink ref="J1168" r:id="rId138" xr:uid="{00000000-0004-0000-0300-000089000000}"/>
    <hyperlink ref="J1176" r:id="rId139" xr:uid="{00000000-0004-0000-0300-00008A000000}"/>
    <hyperlink ref="J1177" r:id="rId140" xr:uid="{00000000-0004-0000-0300-00008B000000}"/>
    <hyperlink ref="J1178" r:id="rId141" xr:uid="{00000000-0004-0000-0300-00008C000000}"/>
    <hyperlink ref="J1179" r:id="rId142" xr:uid="{00000000-0004-0000-0300-00008D000000}"/>
    <hyperlink ref="J1183" r:id="rId143" xr:uid="{00000000-0004-0000-0300-00008E000000}"/>
    <hyperlink ref="J1185" r:id="rId144" xr:uid="{00000000-0004-0000-0300-00008F000000}"/>
    <hyperlink ref="J1195" r:id="rId145" xr:uid="{00000000-0004-0000-0300-000090000000}"/>
    <hyperlink ref="J1201" r:id="rId146" xr:uid="{00000000-0004-0000-0300-000091000000}"/>
    <hyperlink ref="J1206" r:id="rId147" xr:uid="{00000000-0004-0000-0300-000092000000}"/>
    <hyperlink ref="J1216" r:id="rId148" xr:uid="{00000000-0004-0000-0300-000093000000}"/>
    <hyperlink ref="J1224" r:id="rId149" xr:uid="{00000000-0004-0000-0300-000094000000}"/>
    <hyperlink ref="J1225" r:id="rId150" xr:uid="{00000000-0004-0000-0300-000095000000}"/>
    <hyperlink ref="J1228" r:id="rId151" xr:uid="{00000000-0004-0000-0300-000096000000}"/>
    <hyperlink ref="J1229" r:id="rId152" xr:uid="{00000000-0004-0000-0300-000097000000}"/>
    <hyperlink ref="J1231" r:id="rId153" xr:uid="{00000000-0004-0000-0300-000098000000}"/>
    <hyperlink ref="J1236" r:id="rId154" xr:uid="{00000000-0004-0000-0300-000099000000}"/>
    <hyperlink ref="J1239" r:id="rId155" xr:uid="{00000000-0004-0000-0300-00009A000000}"/>
    <hyperlink ref="J1240" r:id="rId156" xr:uid="{00000000-0004-0000-0300-00009B000000}"/>
    <hyperlink ref="J1244" r:id="rId157" xr:uid="{00000000-0004-0000-0300-00009C000000}"/>
    <hyperlink ref="J1250" r:id="rId158" xr:uid="{00000000-0004-0000-0300-00009D000000}"/>
    <hyperlink ref="J1256" r:id="rId159" xr:uid="{00000000-0004-0000-0300-00009E000000}"/>
    <hyperlink ref="J1261" r:id="rId160" xr:uid="{00000000-0004-0000-0300-00009F000000}"/>
    <hyperlink ref="J1263" r:id="rId161" xr:uid="{00000000-0004-0000-0300-0000A0000000}"/>
    <hyperlink ref="J1265" r:id="rId162" xr:uid="{00000000-0004-0000-0300-0000A1000000}"/>
    <hyperlink ref="J1266" r:id="rId163" xr:uid="{00000000-0004-0000-0300-0000A2000000}"/>
    <hyperlink ref="J1267" r:id="rId164" xr:uid="{00000000-0004-0000-0300-0000A3000000}"/>
    <hyperlink ref="J1276" r:id="rId165" xr:uid="{00000000-0004-0000-0300-0000A4000000}"/>
    <hyperlink ref="J1280" r:id="rId166" xr:uid="{00000000-0004-0000-0300-0000A5000000}"/>
    <hyperlink ref="J1282" r:id="rId167" xr:uid="{00000000-0004-0000-0300-0000A6000000}"/>
    <hyperlink ref="J1289" r:id="rId168" xr:uid="{00000000-0004-0000-0300-0000A7000000}"/>
    <hyperlink ref="J1291" r:id="rId169" xr:uid="{00000000-0004-0000-0300-0000A8000000}"/>
    <hyperlink ref="J1294" r:id="rId170" xr:uid="{00000000-0004-0000-0300-0000A9000000}"/>
    <hyperlink ref="J1297" r:id="rId171" xr:uid="{00000000-0004-0000-0300-0000AA000000}"/>
    <hyperlink ref="J1301" r:id="rId172" xr:uid="{00000000-0004-0000-0300-0000AB000000}"/>
    <hyperlink ref="J1308" r:id="rId173" xr:uid="{00000000-0004-0000-0300-0000AC000000}"/>
    <hyperlink ref="J1310" r:id="rId174" xr:uid="{00000000-0004-0000-0300-0000AD000000}"/>
    <hyperlink ref="J1316" r:id="rId175" xr:uid="{00000000-0004-0000-0300-0000AE000000}"/>
    <hyperlink ref="J1319" r:id="rId176" xr:uid="{00000000-0004-0000-0300-0000AF000000}"/>
    <hyperlink ref="J1321" r:id="rId177" xr:uid="{00000000-0004-0000-0300-0000B0000000}"/>
    <hyperlink ref="J1325" r:id="rId178" xr:uid="{00000000-0004-0000-0300-0000B1000000}"/>
    <hyperlink ref="J1329" r:id="rId179" xr:uid="{00000000-0004-0000-0300-0000B2000000}"/>
    <hyperlink ref="J1331" r:id="rId180" xr:uid="{00000000-0004-0000-0300-0000B3000000}"/>
    <hyperlink ref="J1336" r:id="rId181" xr:uid="{00000000-0004-0000-0300-0000B4000000}"/>
    <hyperlink ref="J1339" r:id="rId182" xr:uid="{00000000-0004-0000-0300-0000B5000000}"/>
    <hyperlink ref="J1341" r:id="rId183" xr:uid="{00000000-0004-0000-0300-0000B6000000}"/>
    <hyperlink ref="J1343" r:id="rId184" xr:uid="{00000000-0004-0000-0300-0000B7000000}"/>
    <hyperlink ref="J1345" r:id="rId185" xr:uid="{00000000-0004-0000-0300-0000B8000000}"/>
    <hyperlink ref="J1346" r:id="rId186" xr:uid="{00000000-0004-0000-0300-0000B9000000}"/>
    <hyperlink ref="J1349" r:id="rId187" xr:uid="{00000000-0004-0000-0300-0000BA000000}"/>
    <hyperlink ref="J1350" r:id="rId188" xr:uid="{00000000-0004-0000-0300-0000BB000000}"/>
    <hyperlink ref="J1351" r:id="rId189" xr:uid="{00000000-0004-0000-0300-0000BC000000}"/>
    <hyperlink ref="J1353" r:id="rId190" xr:uid="{00000000-0004-0000-0300-0000BD000000}"/>
    <hyperlink ref="J1354" r:id="rId191" xr:uid="{00000000-0004-0000-0300-0000BE000000}"/>
    <hyperlink ref="J1356" r:id="rId192" xr:uid="{00000000-0004-0000-0300-0000BF000000}"/>
    <hyperlink ref="J1359" r:id="rId193" xr:uid="{00000000-0004-0000-0300-0000C0000000}"/>
    <hyperlink ref="J1360" r:id="rId194" xr:uid="{00000000-0004-0000-0300-0000C1000000}"/>
    <hyperlink ref="J1362" r:id="rId195" xr:uid="{00000000-0004-0000-0300-0000C2000000}"/>
    <hyperlink ref="J1363" r:id="rId196" xr:uid="{00000000-0004-0000-0300-0000C3000000}"/>
    <hyperlink ref="J1364" r:id="rId197" xr:uid="{00000000-0004-0000-0300-0000C4000000}"/>
    <hyperlink ref="J1368" r:id="rId198" xr:uid="{00000000-0004-0000-0300-0000C5000000}"/>
    <hyperlink ref="J1369" r:id="rId199" xr:uid="{00000000-0004-0000-0300-0000C6000000}"/>
    <hyperlink ref="J1371" r:id="rId200" xr:uid="{00000000-0004-0000-0300-0000C7000000}"/>
    <hyperlink ref="J1372" r:id="rId201" xr:uid="{00000000-0004-0000-0300-0000C8000000}"/>
    <hyperlink ref="J1373" r:id="rId202" xr:uid="{00000000-0004-0000-0300-0000C9000000}"/>
    <hyperlink ref="J1374" r:id="rId203" xr:uid="{00000000-0004-0000-0300-0000CA000000}"/>
    <hyperlink ref="J1377" r:id="rId204" xr:uid="{00000000-0004-0000-0300-0000CB000000}"/>
    <hyperlink ref="J1378" r:id="rId205" xr:uid="{00000000-0004-0000-0300-0000CC000000}"/>
    <hyperlink ref="J1379" r:id="rId206" xr:uid="{00000000-0004-0000-0300-0000CD000000}"/>
    <hyperlink ref="J1382" r:id="rId207" xr:uid="{00000000-0004-0000-0300-0000CE000000}"/>
    <hyperlink ref="J1384" r:id="rId208" xr:uid="{00000000-0004-0000-0300-0000CF000000}"/>
    <hyperlink ref="J1385" r:id="rId209" xr:uid="{00000000-0004-0000-0300-0000D0000000}"/>
    <hyperlink ref="J1386" r:id="rId210" xr:uid="{00000000-0004-0000-0300-0000D1000000}"/>
    <hyperlink ref="J1387" r:id="rId211" xr:uid="{00000000-0004-0000-0300-0000D2000000}"/>
    <hyperlink ref="J1388" r:id="rId212" xr:uid="{00000000-0004-0000-0300-0000D3000000}"/>
    <hyperlink ref="J1389" r:id="rId213" xr:uid="{00000000-0004-0000-0300-0000D4000000}"/>
    <hyperlink ref="J1390" r:id="rId214" xr:uid="{00000000-0004-0000-0300-0000D5000000}"/>
    <hyperlink ref="J1391" r:id="rId215" xr:uid="{00000000-0004-0000-0300-0000D6000000}"/>
    <hyperlink ref="J1392" r:id="rId216" xr:uid="{00000000-0004-0000-0300-0000D7000000}"/>
    <hyperlink ref="J1393" r:id="rId217" xr:uid="{00000000-0004-0000-0300-0000D8000000}"/>
    <hyperlink ref="J1394" r:id="rId218" xr:uid="{00000000-0004-0000-0300-0000D9000000}"/>
    <hyperlink ref="J1395" r:id="rId219" xr:uid="{00000000-0004-0000-0300-0000DA000000}"/>
    <hyperlink ref="J1396" r:id="rId220" xr:uid="{00000000-0004-0000-0300-0000DB000000}"/>
    <hyperlink ref="J1398" r:id="rId221" xr:uid="{00000000-0004-0000-0300-0000DC000000}"/>
    <hyperlink ref="J1402" r:id="rId222" xr:uid="{00000000-0004-0000-0300-0000DD000000}"/>
    <hyperlink ref="J1405" r:id="rId223" xr:uid="{00000000-0004-0000-0300-0000DE000000}"/>
    <hyperlink ref="J1407" r:id="rId224" xr:uid="{00000000-0004-0000-0300-0000DF000000}"/>
    <hyperlink ref="J1409" r:id="rId225" xr:uid="{00000000-0004-0000-0300-0000E0000000}"/>
    <hyperlink ref="J1414" r:id="rId226" xr:uid="{00000000-0004-0000-0300-0000E1000000}"/>
    <hyperlink ref="J1415" r:id="rId227" xr:uid="{00000000-0004-0000-0300-0000E2000000}"/>
    <hyperlink ref="J1416" r:id="rId228" xr:uid="{00000000-0004-0000-0300-0000E3000000}"/>
    <hyperlink ref="J1419" r:id="rId229" xr:uid="{00000000-0004-0000-0300-0000E4000000}"/>
    <hyperlink ref="J1423" r:id="rId230" xr:uid="{00000000-0004-0000-0300-0000E5000000}"/>
    <hyperlink ref="J1424" r:id="rId231" xr:uid="{00000000-0004-0000-0300-0000E6000000}"/>
    <hyperlink ref="J1428" r:id="rId232" xr:uid="{00000000-0004-0000-0300-0000E7000000}"/>
    <hyperlink ref="J1430" r:id="rId233" xr:uid="{00000000-0004-0000-0300-0000E8000000}"/>
    <hyperlink ref="J1432" r:id="rId234" xr:uid="{00000000-0004-0000-0300-0000E9000000}"/>
    <hyperlink ref="J1434" r:id="rId235" xr:uid="{00000000-0004-0000-0300-0000EA000000}"/>
    <hyperlink ref="J1436" r:id="rId236" xr:uid="{00000000-0004-0000-0300-0000EB000000}"/>
    <hyperlink ref="J1437" r:id="rId237" xr:uid="{00000000-0004-0000-0300-0000EC000000}"/>
    <hyperlink ref="J1438" r:id="rId238" xr:uid="{00000000-0004-0000-0300-0000ED000000}"/>
    <hyperlink ref="J1440" r:id="rId239" xr:uid="{00000000-0004-0000-0300-0000EE000000}"/>
    <hyperlink ref="J1441" r:id="rId240" xr:uid="{00000000-0004-0000-0300-0000EF000000}"/>
    <hyperlink ref="J1443" r:id="rId241" xr:uid="{00000000-0004-0000-0300-0000F0000000}"/>
    <hyperlink ref="J1447" r:id="rId242" xr:uid="{00000000-0004-0000-0300-0000F1000000}"/>
    <hyperlink ref="J1449" r:id="rId243" xr:uid="{00000000-0004-0000-0300-0000F2000000}"/>
    <hyperlink ref="J1450" r:id="rId244" xr:uid="{00000000-0004-0000-0300-0000F3000000}"/>
    <hyperlink ref="J1451" r:id="rId245" xr:uid="{00000000-0004-0000-0300-0000F4000000}"/>
    <hyperlink ref="J1458" r:id="rId246" xr:uid="{00000000-0004-0000-0300-0000F5000000}"/>
    <hyperlink ref="J1467" r:id="rId247" xr:uid="{00000000-0004-0000-0300-0000F6000000}"/>
    <hyperlink ref="J1468" r:id="rId248" xr:uid="{00000000-0004-0000-0300-0000F7000000}"/>
    <hyperlink ref="J1469" r:id="rId249" xr:uid="{00000000-0004-0000-0300-0000F8000000}"/>
    <hyperlink ref="J1476" r:id="rId250" xr:uid="{00000000-0004-0000-0300-0000F9000000}"/>
    <hyperlink ref="J1479" r:id="rId251" xr:uid="{00000000-0004-0000-0300-0000FA000000}"/>
    <hyperlink ref="J1480" r:id="rId252" xr:uid="{00000000-0004-0000-0300-0000FB000000}"/>
    <hyperlink ref="J1490" r:id="rId253" xr:uid="{00000000-0004-0000-0300-0000FC000000}"/>
    <hyperlink ref="J1496" r:id="rId254" xr:uid="{00000000-0004-0000-0300-0000FD000000}"/>
    <hyperlink ref="J1497" r:id="rId255" xr:uid="{00000000-0004-0000-0300-0000FE000000}"/>
    <hyperlink ref="J1500" r:id="rId256" xr:uid="{00000000-0004-0000-0300-0000FF000000}"/>
    <hyperlink ref="J1507" r:id="rId257" xr:uid="{00000000-0004-0000-0300-000000010000}"/>
    <hyperlink ref="J1510" r:id="rId258" xr:uid="{00000000-0004-0000-0300-000001010000}"/>
    <hyperlink ref="J1512" r:id="rId259" xr:uid="{00000000-0004-0000-0300-000002010000}"/>
    <hyperlink ref="J1513" r:id="rId260" xr:uid="{00000000-0004-0000-0300-000003010000}"/>
    <hyperlink ref="J1514" r:id="rId261" xr:uid="{00000000-0004-0000-0300-000004010000}"/>
    <hyperlink ref="J1516" r:id="rId262" xr:uid="{00000000-0004-0000-0300-000005010000}"/>
    <hyperlink ref="J1517" r:id="rId263" xr:uid="{00000000-0004-0000-0300-000006010000}"/>
    <hyperlink ref="J1520" r:id="rId264" xr:uid="{00000000-0004-0000-0300-000007010000}"/>
    <hyperlink ref="J1523" r:id="rId265" xr:uid="{00000000-0004-0000-0300-000008010000}"/>
    <hyperlink ref="J1525" r:id="rId266" xr:uid="{00000000-0004-0000-0300-000009010000}"/>
    <hyperlink ref="J1529" r:id="rId267" xr:uid="{00000000-0004-0000-0300-00000A010000}"/>
    <hyperlink ref="J1531" r:id="rId268" xr:uid="{00000000-0004-0000-0300-00000B010000}"/>
    <hyperlink ref="J1535" r:id="rId269" xr:uid="{00000000-0004-0000-0300-00000C010000}"/>
    <hyperlink ref="J1544" r:id="rId270" xr:uid="{00000000-0004-0000-0300-00000D010000}"/>
    <hyperlink ref="J1550" r:id="rId271" xr:uid="{00000000-0004-0000-0300-00000E010000}"/>
    <hyperlink ref="J1558" r:id="rId272" xr:uid="{00000000-0004-0000-0300-00000F010000}"/>
    <hyperlink ref="J1565" r:id="rId273" xr:uid="{00000000-0004-0000-0300-000010010000}"/>
    <hyperlink ref="J1566" r:id="rId274" xr:uid="{00000000-0004-0000-0300-000011010000}"/>
    <hyperlink ref="J1573" r:id="rId275" xr:uid="{00000000-0004-0000-0300-000012010000}"/>
    <hyperlink ref="J1577" r:id="rId276" xr:uid="{00000000-0004-0000-0300-000013010000}"/>
    <hyperlink ref="J1582" r:id="rId277" xr:uid="{00000000-0004-0000-0300-000014010000}"/>
    <hyperlink ref="J1585" r:id="rId278" xr:uid="{00000000-0004-0000-0300-000015010000}"/>
    <hyperlink ref="J1587" r:id="rId279" xr:uid="{00000000-0004-0000-0300-000016010000}"/>
    <hyperlink ref="J1592" r:id="rId280" xr:uid="{00000000-0004-0000-0300-000017010000}"/>
    <hyperlink ref="J1593" r:id="rId281" xr:uid="{00000000-0004-0000-0300-000018010000}"/>
    <hyperlink ref="J1596" r:id="rId282" xr:uid="{00000000-0004-0000-0300-000019010000}"/>
    <hyperlink ref="J1620" r:id="rId283" xr:uid="{00000000-0004-0000-0300-00001A010000}"/>
    <hyperlink ref="J1630" r:id="rId284" xr:uid="{00000000-0004-0000-0300-00001B010000}"/>
    <hyperlink ref="J1642" r:id="rId285" xr:uid="{00000000-0004-0000-0300-00001C010000}"/>
    <hyperlink ref="J1652" r:id="rId286" xr:uid="{00000000-0004-0000-0300-00001D010000}"/>
    <hyperlink ref="J1654" r:id="rId287" xr:uid="{00000000-0004-0000-0300-00001E010000}"/>
    <hyperlink ref="J1657" r:id="rId288" xr:uid="{00000000-0004-0000-0300-00001F010000}"/>
    <hyperlink ref="J1663" r:id="rId289" xr:uid="{00000000-0004-0000-0300-000020010000}"/>
    <hyperlink ref="J1671" r:id="rId290" xr:uid="{00000000-0004-0000-0300-000021010000}"/>
    <hyperlink ref="J1672" r:id="rId291" xr:uid="{00000000-0004-0000-0300-000022010000}"/>
    <hyperlink ref="J1675" r:id="rId292" xr:uid="{00000000-0004-0000-0300-000023010000}"/>
    <hyperlink ref="J1676" r:id="rId293" xr:uid="{00000000-0004-0000-0300-000024010000}"/>
    <hyperlink ref="J1679" r:id="rId294" xr:uid="{00000000-0004-0000-0300-000025010000}"/>
    <hyperlink ref="J1680" r:id="rId295" xr:uid="{00000000-0004-0000-0300-000026010000}"/>
    <hyperlink ref="J1686" r:id="rId296" xr:uid="{00000000-0004-0000-0300-000027010000}"/>
    <hyperlink ref="J1688" r:id="rId297" xr:uid="{00000000-0004-0000-0300-000028010000}"/>
    <hyperlink ref="J1693" r:id="rId298" xr:uid="{00000000-0004-0000-0300-000029010000}"/>
    <hyperlink ref="J1697" r:id="rId299" xr:uid="{00000000-0004-0000-0300-00002A010000}"/>
    <hyperlink ref="J1698" r:id="rId300" xr:uid="{00000000-0004-0000-0300-00002B010000}"/>
    <hyperlink ref="J1699" r:id="rId301" xr:uid="{00000000-0004-0000-0300-00002C010000}"/>
    <hyperlink ref="J1703" r:id="rId302" xr:uid="{00000000-0004-0000-0300-00002D010000}"/>
    <hyperlink ref="J1718" r:id="rId303" xr:uid="{00000000-0004-0000-0300-00002E010000}"/>
    <hyperlink ref="J1719" r:id="rId304" xr:uid="{00000000-0004-0000-0300-00002F010000}"/>
    <hyperlink ref="J1720" r:id="rId305" xr:uid="{00000000-0004-0000-0300-000030010000}"/>
    <hyperlink ref="J1722" r:id="rId306" xr:uid="{00000000-0004-0000-0300-000031010000}"/>
    <hyperlink ref="J1727" r:id="rId307" xr:uid="{00000000-0004-0000-0300-000032010000}"/>
    <hyperlink ref="J1729" r:id="rId308" xr:uid="{00000000-0004-0000-0300-000033010000}"/>
    <hyperlink ref="J1730" r:id="rId309" xr:uid="{00000000-0004-0000-0300-000034010000}"/>
    <hyperlink ref="J1732" r:id="rId310" xr:uid="{00000000-0004-0000-0300-000035010000}"/>
    <hyperlink ref="J1733" r:id="rId311" xr:uid="{00000000-0004-0000-0300-000036010000}"/>
    <hyperlink ref="J1734" r:id="rId312" xr:uid="{00000000-0004-0000-0300-000037010000}"/>
    <hyperlink ref="J1736" r:id="rId313" xr:uid="{00000000-0004-0000-0300-000038010000}"/>
    <hyperlink ref="J1740" r:id="rId314" xr:uid="{00000000-0004-0000-0300-000039010000}"/>
    <hyperlink ref="J1741" r:id="rId315" xr:uid="{00000000-0004-0000-0300-00003A010000}"/>
    <hyperlink ref="J1742" r:id="rId316" xr:uid="{00000000-0004-0000-0300-00003B010000}"/>
    <hyperlink ref="J1757" r:id="rId317" xr:uid="{00000000-0004-0000-0300-00003C010000}"/>
    <hyperlink ref="J1758" r:id="rId318" xr:uid="{00000000-0004-0000-0300-00003D010000}"/>
    <hyperlink ref="J1759" r:id="rId319" xr:uid="{00000000-0004-0000-0300-00003E010000}"/>
    <hyperlink ref="J1765" r:id="rId320" xr:uid="{00000000-0004-0000-0300-00003F010000}"/>
    <hyperlink ref="J1767" r:id="rId321" xr:uid="{00000000-0004-0000-0300-000040010000}"/>
    <hyperlink ref="J161" r:id="rId322" xr:uid="{00000000-0004-0000-0300-000041010000}"/>
    <hyperlink ref="J165" r:id="rId323" xr:uid="{00000000-0004-0000-0300-000042010000}"/>
    <hyperlink ref="J167" r:id="rId324" xr:uid="{00000000-0004-0000-0300-000043010000}"/>
    <hyperlink ref="J171" r:id="rId325" xr:uid="{00000000-0004-0000-0300-000044010000}"/>
    <hyperlink ref="J176" r:id="rId326" xr:uid="{00000000-0004-0000-0300-000045010000}"/>
    <hyperlink ref="J181" r:id="rId327" xr:uid="{00000000-0004-0000-0300-000046010000}"/>
    <hyperlink ref="J183" r:id="rId328" xr:uid="{00000000-0004-0000-0300-000047010000}"/>
    <hyperlink ref="J188" r:id="rId329" xr:uid="{00000000-0004-0000-0300-000048010000}"/>
    <hyperlink ref="J193" r:id="rId330" xr:uid="{00000000-0004-0000-0300-000049010000}"/>
    <hyperlink ref="J194" r:id="rId331" xr:uid="{00000000-0004-0000-0300-00004A010000}"/>
    <hyperlink ref="J195" r:id="rId332" xr:uid="{00000000-0004-0000-0300-00004B010000}"/>
    <hyperlink ref="J198" r:id="rId333" xr:uid="{00000000-0004-0000-0300-00004C010000}"/>
    <hyperlink ref="J199" r:id="rId334" xr:uid="{00000000-0004-0000-0300-00004D010000}"/>
    <hyperlink ref="J201" r:id="rId335" xr:uid="{00000000-0004-0000-0300-00004E010000}"/>
    <hyperlink ref="J203" r:id="rId336" xr:uid="{00000000-0004-0000-0300-00004F010000}"/>
    <hyperlink ref="J219" r:id="rId337" xr:uid="{00000000-0004-0000-0300-000050010000}"/>
    <hyperlink ref="J228" r:id="rId338" display="www.kh.104.ua" xr:uid="{00000000-0004-0000-0300-000051010000}"/>
    <hyperlink ref="J229" r:id="rId339" xr:uid="{00000000-0004-0000-0300-000052010000}"/>
    <hyperlink ref="J230" r:id="rId340" xr:uid="{00000000-0004-0000-0300-000053010000}"/>
    <hyperlink ref="J235" r:id="rId341" xr:uid="{00000000-0004-0000-0300-000054010000}"/>
    <hyperlink ref="J236" r:id="rId342" xr:uid="{00000000-0004-0000-0300-000055010000}"/>
    <hyperlink ref="J237" r:id="rId343" xr:uid="{00000000-0004-0000-0300-000056010000}"/>
    <hyperlink ref="J238" r:id="rId344" xr:uid="{00000000-0004-0000-0300-000057010000}"/>
    <hyperlink ref="J249" r:id="rId345" xr:uid="{00000000-0004-0000-0300-000058010000}"/>
    <hyperlink ref="J250" r:id="rId346" xr:uid="{00000000-0004-0000-0300-000059010000}"/>
    <hyperlink ref="J268" r:id="rId347" xr:uid="{00000000-0004-0000-0300-00005A010000}"/>
    <hyperlink ref="J273" r:id="rId348" xr:uid="{00000000-0004-0000-0300-00005B010000}"/>
    <hyperlink ref="J280" r:id="rId349" xr:uid="{00000000-0004-0000-0300-00005C010000}"/>
    <hyperlink ref="J302" r:id="rId350" xr:uid="{00000000-0004-0000-0300-00005D010000}"/>
    <hyperlink ref="J303" r:id="rId351" xr:uid="{00000000-0004-0000-0300-00005E010000}"/>
    <hyperlink ref="J305" r:id="rId352" xr:uid="{00000000-0004-0000-0300-00005F010000}"/>
    <hyperlink ref="J359" r:id="rId353" xr:uid="{00000000-0004-0000-0300-000060010000}"/>
    <hyperlink ref="J363" r:id="rId354" xr:uid="{00000000-0004-0000-0300-000061010000}"/>
    <hyperlink ref="J364" r:id="rId355" xr:uid="{00000000-0004-0000-0300-000062010000}"/>
    <hyperlink ref="J365" r:id="rId356" xr:uid="{00000000-0004-0000-0300-000063010000}"/>
    <hyperlink ref="J376" r:id="rId357" xr:uid="{00000000-0004-0000-0300-000064010000}"/>
    <hyperlink ref="J414" r:id="rId358" xr:uid="{00000000-0004-0000-0300-000065010000}"/>
    <hyperlink ref="J685" r:id="rId359" xr:uid="{00000000-0004-0000-0300-000066010000}"/>
    <hyperlink ref="J702" r:id="rId360" xr:uid="{00000000-0004-0000-0300-000067010000}"/>
    <hyperlink ref="J1024" r:id="rId361" xr:uid="{00000000-0004-0000-0300-000068010000}"/>
    <hyperlink ref="J1323" r:id="rId362" xr:uid="{00000000-0004-0000-0300-000069010000}"/>
    <hyperlink ref="J1357" r:id="rId363" xr:uid="{00000000-0004-0000-0300-00006A010000}"/>
    <hyperlink ref="J1624" r:id="rId364" xr:uid="{00000000-0004-0000-0300-00006B010000}"/>
    <hyperlink ref="J1629" r:id="rId365" xr:uid="{00000000-0004-0000-0300-00006C010000}"/>
    <hyperlink ref="J1618" r:id="rId366" xr:uid="{00000000-0004-0000-0300-00006D010000}"/>
    <hyperlink ref="J1763" r:id="rId367" xr:uid="{00000000-0004-0000-0300-00006E010000}"/>
    <hyperlink ref="J1574" r:id="rId368" xr:uid="{00000000-0004-0000-0300-00006F010000}"/>
    <hyperlink ref="J1754" r:id="rId369" xr:uid="{00000000-0004-0000-0300-000070010000}"/>
    <hyperlink ref="J1711" r:id="rId370" xr:uid="{00000000-0004-0000-0300-000071010000}"/>
    <hyperlink ref="J1422" r:id="rId371" xr:uid="{00000000-0004-0000-0300-000072010000}"/>
    <hyperlink ref="J485" r:id="rId372" xr:uid="{00000000-0004-0000-0300-000073010000}"/>
    <hyperlink ref="J1635" r:id="rId373" xr:uid="{00000000-0004-0000-0300-000074010000}"/>
    <hyperlink ref="J1774" r:id="rId374" xr:uid="{00000000-0004-0000-0300-000075010000}"/>
    <hyperlink ref="J1099" r:id="rId375" xr:uid="{00000000-0004-0000-0300-000076010000}"/>
    <hyperlink ref="J1750" r:id="rId376" xr:uid="{00000000-0004-0000-0300-000077010000}"/>
    <hyperlink ref="J1595" r:id="rId377" xr:uid="{00000000-0004-0000-0300-000078010000}"/>
    <hyperlink ref="J1756" r:id="rId378" xr:uid="{00000000-0004-0000-0300-000079010000}"/>
    <hyperlink ref="J1712" r:id="rId379" xr:uid="{00000000-0004-0000-0300-00007A010000}"/>
    <hyperlink ref="J1775" r:id="rId380" xr:uid="{00000000-0004-0000-0300-00007B010000}"/>
    <hyperlink ref="J1771" r:id="rId381" xr:uid="{00000000-0004-0000-0300-00007C010000}"/>
    <hyperlink ref="J1814" r:id="rId382" xr:uid="{00000000-0004-0000-0300-00007D010000}"/>
    <hyperlink ref="J650" r:id="rId383" xr:uid="{00000000-0004-0000-0300-00007E010000}"/>
    <hyperlink ref="J1406" r:id="rId384" xr:uid="{00000000-0004-0000-0300-00007F010000}"/>
    <hyperlink ref="J1590" r:id="rId385" xr:uid="{00000000-0004-0000-0300-000080010000}"/>
    <hyperlink ref="J1548" r:id="rId386" xr:uid="{00000000-0004-0000-0300-000081010000}"/>
    <hyperlink ref="J1820" r:id="rId387" xr:uid="{00000000-0004-0000-0300-000082010000}"/>
    <hyperlink ref="J527" r:id="rId388" xr:uid="{00000000-0004-0000-0300-000083010000}"/>
    <hyperlink ref="J1826" r:id="rId389" xr:uid="{00000000-0004-0000-0300-000084010000}"/>
    <hyperlink ref="J924" r:id="rId390" xr:uid="{00000000-0004-0000-0300-000085010000}"/>
    <hyperlink ref="J1138" r:id="rId391" xr:uid="{00000000-0004-0000-0300-000086010000}"/>
    <hyperlink ref="J1810" r:id="rId392" xr:uid="{00000000-0004-0000-0300-000087010000}"/>
    <hyperlink ref="J1485" r:id="rId393" xr:uid="{00000000-0004-0000-0300-000088010000}"/>
    <hyperlink ref="J1815" r:id="rId394" xr:uid="{00000000-0004-0000-0300-000089010000}"/>
    <hyperlink ref="J589" r:id="rId395" xr:uid="{00000000-0004-0000-0300-00008A010000}"/>
    <hyperlink ref="K589" r:id="rId396" display="mailto:office@ukrtransnafta.com" xr:uid="{00000000-0004-0000-0300-00008B010000}"/>
    <hyperlink ref="K335" r:id="rId397" xr:uid="{00000000-0004-0000-0300-00008C010000}"/>
    <hyperlink ref="J494" r:id="rId398" xr:uid="{00000000-0004-0000-0300-00008D010000}"/>
    <hyperlink ref="K128" r:id="rId399" xr:uid="{00000000-0004-0000-0300-00008E010000}"/>
    <hyperlink ref="K231" r:id="rId400" display="mailto:office@oblgaz.donetsk.ua" xr:uid="{00000000-0004-0000-0300-00008F010000}"/>
    <hyperlink ref="J231" r:id="rId401" xr:uid="{00000000-0004-0000-0300-000090010000}"/>
    <hyperlink ref="K266" r:id="rId402" xr:uid="{00000000-0004-0000-0300-000091010000}"/>
    <hyperlink ref="K317" r:id="rId403" xr:uid="{00000000-0004-0000-0300-000092010000}"/>
    <hyperlink ref="K338" r:id="rId404" xr:uid="{00000000-0004-0000-0300-000093010000}"/>
    <hyperlink ref="K355" r:id="rId405" xr:uid="{00000000-0004-0000-0300-000094010000}"/>
    <hyperlink ref="K356" r:id="rId406" xr:uid="{00000000-0004-0000-0300-000095010000}"/>
    <hyperlink ref="K357" r:id="rId407" xr:uid="{00000000-0004-0000-0300-000096010000}"/>
    <hyperlink ref="K358" r:id="rId408" xr:uid="{00000000-0004-0000-0300-000097010000}"/>
    <hyperlink ref="K373" r:id="rId409" xr:uid="{00000000-0004-0000-0300-000098010000}"/>
    <hyperlink ref="K381" r:id="rId410" xr:uid="{00000000-0004-0000-0300-000099010000}"/>
    <hyperlink ref="K385" r:id="rId411" xr:uid="{00000000-0004-0000-0300-00009A010000}"/>
    <hyperlink ref="K391" r:id="rId412" xr:uid="{00000000-0004-0000-0300-00009B010000}"/>
    <hyperlink ref="K397" r:id="rId413" xr:uid="{00000000-0004-0000-0300-00009C010000}"/>
    <hyperlink ref="K413" r:id="rId414" xr:uid="{00000000-0004-0000-0300-00009D010000}"/>
    <hyperlink ref="K429" r:id="rId415" xr:uid="{00000000-0004-0000-0300-00009E010000}"/>
    <hyperlink ref="K452" r:id="rId416" xr:uid="{00000000-0004-0000-0300-00009F010000}"/>
    <hyperlink ref="K453" r:id="rId417" xr:uid="{00000000-0004-0000-0300-0000A0010000}"/>
    <hyperlink ref="K462" r:id="rId418" xr:uid="{00000000-0004-0000-0300-0000A1010000}"/>
    <hyperlink ref="K477" r:id="rId419" xr:uid="{00000000-0004-0000-0300-0000A2010000}"/>
    <hyperlink ref="K485" r:id="rId420" xr:uid="{00000000-0004-0000-0300-0000A3010000}"/>
    <hyperlink ref="K492" r:id="rId421" display="http://ugv.com.ua" xr:uid="{00000000-0004-0000-0300-0000A4010000}"/>
    <hyperlink ref="K504" r:id="rId422" xr:uid="{00000000-0004-0000-0300-0000A5010000}"/>
    <hyperlink ref="K505" r:id="rId423" xr:uid="{00000000-0004-0000-0300-0000A6010000}"/>
    <hyperlink ref="K506" r:id="rId424" xr:uid="{00000000-0004-0000-0300-0000A7010000}"/>
    <hyperlink ref="K509" r:id="rId425" xr:uid="{00000000-0004-0000-0300-0000A8010000}"/>
    <hyperlink ref="K513" r:id="rId426" xr:uid="{00000000-0004-0000-0300-0000A9010000}"/>
    <hyperlink ref="K516" r:id="rId427" xr:uid="{00000000-0004-0000-0300-0000AA010000}"/>
    <hyperlink ref="K527" r:id="rId428" xr:uid="{00000000-0004-0000-0300-0000AB010000}"/>
    <hyperlink ref="K531" r:id="rId429" xr:uid="{00000000-0004-0000-0300-0000AC010000}"/>
    <hyperlink ref="K533" r:id="rId430" xr:uid="{00000000-0004-0000-0300-0000AD010000}"/>
    <hyperlink ref="K534" r:id="rId431" xr:uid="{00000000-0004-0000-0300-0000AE010000}"/>
    <hyperlink ref="K544" r:id="rId432" xr:uid="{00000000-0004-0000-0300-0000AF010000}"/>
    <hyperlink ref="K549" r:id="rId433" xr:uid="{00000000-0004-0000-0300-0000B0010000}"/>
    <hyperlink ref="K552" r:id="rId434" xr:uid="{00000000-0004-0000-0300-0000B1010000}"/>
    <hyperlink ref="K553" r:id="rId435" xr:uid="{00000000-0004-0000-0300-0000B2010000}"/>
    <hyperlink ref="K555" r:id="rId436" xr:uid="{00000000-0004-0000-0300-0000B3010000}"/>
    <hyperlink ref="K558" r:id="rId437" xr:uid="{00000000-0004-0000-0300-0000B4010000}"/>
    <hyperlink ref="K559" r:id="rId438" xr:uid="{00000000-0004-0000-0300-0000B5010000}"/>
    <hyperlink ref="K570" r:id="rId439" xr:uid="{00000000-0004-0000-0300-0000B6010000}"/>
    <hyperlink ref="K578" r:id="rId440" xr:uid="{00000000-0004-0000-0300-0000B7010000}"/>
    <hyperlink ref="K598" r:id="rId441" xr:uid="{00000000-0004-0000-0300-0000B8010000}"/>
    <hyperlink ref="K614" r:id="rId442" xr:uid="{00000000-0004-0000-0300-0000B9010000}"/>
    <hyperlink ref="K622" r:id="rId443" xr:uid="{00000000-0004-0000-0300-0000BA010000}"/>
    <hyperlink ref="K643" r:id="rId444" xr:uid="{00000000-0004-0000-0300-0000BB010000}"/>
    <hyperlink ref="K650" r:id="rId445" xr:uid="{00000000-0004-0000-0300-0000BC010000}"/>
    <hyperlink ref="K656" r:id="rId446" xr:uid="{00000000-0004-0000-0300-0000BD010000}"/>
    <hyperlink ref="K657" r:id="rId447" xr:uid="{00000000-0004-0000-0300-0000BE010000}"/>
    <hyperlink ref="K669" r:id="rId448" xr:uid="{00000000-0004-0000-0300-0000BF010000}"/>
    <hyperlink ref="K683" r:id="rId449" xr:uid="{00000000-0004-0000-0300-0000C0010000}"/>
    <hyperlink ref="K684" r:id="rId450" xr:uid="{00000000-0004-0000-0300-0000C1010000}"/>
    <hyperlink ref="K687" r:id="rId451" xr:uid="{00000000-0004-0000-0300-0000C2010000}"/>
    <hyperlink ref="K694" r:id="rId452" xr:uid="{00000000-0004-0000-0300-0000C3010000}"/>
    <hyperlink ref="K696" r:id="rId453" xr:uid="{00000000-0004-0000-0300-0000C4010000}"/>
    <hyperlink ref="K699" r:id="rId454" xr:uid="{00000000-0004-0000-0300-0000C5010000}"/>
    <hyperlink ref="K713" r:id="rId455" xr:uid="{00000000-0004-0000-0300-0000C6010000}"/>
    <hyperlink ref="K724" r:id="rId456" xr:uid="{00000000-0004-0000-0300-0000C7010000}"/>
    <hyperlink ref="K727" r:id="rId457" xr:uid="{00000000-0004-0000-0300-0000C8010000}"/>
    <hyperlink ref="K728" r:id="rId458" xr:uid="{00000000-0004-0000-0300-0000C9010000}"/>
    <hyperlink ref="K730" r:id="rId459" xr:uid="{00000000-0004-0000-0300-0000CA010000}"/>
    <hyperlink ref="K733" r:id="rId460" xr:uid="{00000000-0004-0000-0300-0000CB010000}"/>
    <hyperlink ref="K735" r:id="rId461" xr:uid="{00000000-0004-0000-0300-0000CC010000}"/>
    <hyperlink ref="K738" r:id="rId462" xr:uid="{00000000-0004-0000-0300-0000CD010000}"/>
    <hyperlink ref="K768" r:id="rId463" xr:uid="{00000000-0004-0000-0300-0000CE010000}"/>
    <hyperlink ref="K773" r:id="rId464" xr:uid="{00000000-0004-0000-0300-0000CF010000}"/>
    <hyperlink ref="K782" r:id="rId465" xr:uid="{00000000-0004-0000-0300-0000D0010000}"/>
    <hyperlink ref="K783" r:id="rId466" xr:uid="{00000000-0004-0000-0300-0000D1010000}"/>
    <hyperlink ref="K794" r:id="rId467" xr:uid="{00000000-0004-0000-0300-0000D2010000}"/>
    <hyperlink ref="K805" r:id="rId468" xr:uid="{00000000-0004-0000-0300-0000D3010000}"/>
    <hyperlink ref="K807" r:id="rId469" xr:uid="{00000000-0004-0000-0300-0000D4010000}"/>
    <hyperlink ref="K809" r:id="rId470" xr:uid="{00000000-0004-0000-0300-0000D5010000}"/>
    <hyperlink ref="K812" r:id="rId471" xr:uid="{00000000-0004-0000-0300-0000D6010000}"/>
    <hyperlink ref="K813" r:id="rId472" xr:uid="{00000000-0004-0000-0300-0000D7010000}"/>
    <hyperlink ref="K831" r:id="rId473" xr:uid="{00000000-0004-0000-0300-0000D8010000}"/>
    <hyperlink ref="K844" r:id="rId474" xr:uid="{00000000-0004-0000-0300-0000D9010000}"/>
    <hyperlink ref="K846" r:id="rId475" xr:uid="{00000000-0004-0000-0300-0000DA010000}"/>
    <hyperlink ref="K850" r:id="rId476" xr:uid="{00000000-0004-0000-0300-0000DB010000}"/>
    <hyperlink ref="K855" r:id="rId477" xr:uid="{00000000-0004-0000-0300-0000DC010000}"/>
    <hyperlink ref="K865" r:id="rId478" xr:uid="{00000000-0004-0000-0300-0000DD010000}"/>
    <hyperlink ref="K868" r:id="rId479" xr:uid="{00000000-0004-0000-0300-0000DE010000}"/>
    <hyperlink ref="K879" r:id="rId480" xr:uid="{00000000-0004-0000-0300-0000DF010000}"/>
    <hyperlink ref="K884" r:id="rId481" xr:uid="{00000000-0004-0000-0300-0000E0010000}"/>
    <hyperlink ref="K898" r:id="rId482" xr:uid="{00000000-0004-0000-0300-0000E1010000}"/>
    <hyperlink ref="K899" r:id="rId483" xr:uid="{00000000-0004-0000-0300-0000E2010000}"/>
    <hyperlink ref="K906" r:id="rId484" xr:uid="{00000000-0004-0000-0300-0000E3010000}"/>
    <hyperlink ref="K907" r:id="rId485" xr:uid="{00000000-0004-0000-0300-0000E4010000}"/>
    <hyperlink ref="K916" r:id="rId486" xr:uid="{00000000-0004-0000-0300-0000E5010000}"/>
    <hyperlink ref="K924" r:id="rId487" xr:uid="{00000000-0004-0000-0300-0000E6010000}"/>
    <hyperlink ref="K925" r:id="rId488" xr:uid="{00000000-0004-0000-0300-0000E7010000}"/>
    <hyperlink ref="K935" r:id="rId489" xr:uid="{00000000-0004-0000-0300-0000E8010000}"/>
    <hyperlink ref="K936" r:id="rId490" xr:uid="{00000000-0004-0000-0300-0000E9010000}"/>
    <hyperlink ref="K937" r:id="rId491" xr:uid="{00000000-0004-0000-0300-0000EA010000}"/>
    <hyperlink ref="K939" r:id="rId492" xr:uid="{00000000-0004-0000-0300-0000EB010000}"/>
    <hyperlink ref="K944" r:id="rId493" xr:uid="{00000000-0004-0000-0300-0000EC010000}"/>
    <hyperlink ref="K946" r:id="rId494" xr:uid="{00000000-0004-0000-0300-0000ED010000}"/>
    <hyperlink ref="K950" r:id="rId495" xr:uid="{00000000-0004-0000-0300-0000EE010000}"/>
    <hyperlink ref="K968" r:id="rId496" xr:uid="{00000000-0004-0000-0300-0000EF010000}"/>
    <hyperlink ref="K969" r:id="rId497" xr:uid="{00000000-0004-0000-0300-0000F0010000}"/>
    <hyperlink ref="K977" r:id="rId498" xr:uid="{00000000-0004-0000-0300-0000F1010000}"/>
    <hyperlink ref="K979" r:id="rId499" xr:uid="{00000000-0004-0000-0300-0000F2010000}"/>
    <hyperlink ref="K993" r:id="rId500" xr:uid="{00000000-0004-0000-0300-0000F3010000}"/>
    <hyperlink ref="K998" r:id="rId501" xr:uid="{00000000-0004-0000-0300-0000F4010000}"/>
    <hyperlink ref="K1000" r:id="rId502" xr:uid="{00000000-0004-0000-0300-0000F5010000}"/>
    <hyperlink ref="K1013" r:id="rId503" xr:uid="{00000000-0004-0000-0300-0000F6010000}"/>
    <hyperlink ref="K1021" r:id="rId504" xr:uid="{00000000-0004-0000-0300-0000F7010000}"/>
    <hyperlink ref="K1023" r:id="rId505" xr:uid="{00000000-0004-0000-0300-0000F8010000}"/>
    <hyperlink ref="K1025" r:id="rId506" xr:uid="{00000000-0004-0000-0300-0000F9010000}"/>
    <hyperlink ref="K1029" r:id="rId507" xr:uid="{00000000-0004-0000-0300-0000FA010000}"/>
    <hyperlink ref="K1030" r:id="rId508" xr:uid="{00000000-0004-0000-0300-0000FB010000}"/>
    <hyperlink ref="K1031" r:id="rId509" xr:uid="{00000000-0004-0000-0300-0000FC010000}"/>
    <hyperlink ref="K1039" r:id="rId510" xr:uid="{00000000-0004-0000-0300-0000FD010000}"/>
    <hyperlink ref="K1050" r:id="rId511" xr:uid="{00000000-0004-0000-0300-0000FE010000}"/>
    <hyperlink ref="K1052" r:id="rId512" xr:uid="{00000000-0004-0000-0300-0000FF010000}"/>
    <hyperlink ref="K1057" r:id="rId513" xr:uid="{00000000-0004-0000-0300-000000020000}"/>
    <hyperlink ref="K1058" r:id="rId514" xr:uid="{00000000-0004-0000-0300-000001020000}"/>
    <hyperlink ref="K1059" r:id="rId515" xr:uid="{00000000-0004-0000-0300-000002020000}"/>
    <hyperlink ref="K1062" r:id="rId516" xr:uid="{00000000-0004-0000-0300-000003020000}"/>
    <hyperlink ref="K1063" r:id="rId517" xr:uid="{00000000-0004-0000-0300-000004020000}"/>
    <hyperlink ref="K1066" r:id="rId518" xr:uid="{00000000-0004-0000-0300-000005020000}"/>
    <hyperlink ref="K1067" r:id="rId519" xr:uid="{00000000-0004-0000-0300-000006020000}"/>
    <hyperlink ref="K1070" r:id="rId520" xr:uid="{00000000-0004-0000-0300-000007020000}"/>
    <hyperlink ref="K1071" r:id="rId521" xr:uid="{00000000-0004-0000-0300-000008020000}"/>
    <hyperlink ref="K1073" r:id="rId522" xr:uid="{00000000-0004-0000-0300-000009020000}"/>
    <hyperlink ref="K1078" r:id="rId523" xr:uid="{00000000-0004-0000-0300-00000A020000}"/>
    <hyperlink ref="K1089" r:id="rId524" xr:uid="{00000000-0004-0000-0300-00000B020000}"/>
    <hyperlink ref="K1094" r:id="rId525" xr:uid="{00000000-0004-0000-0300-00000C020000}"/>
    <hyperlink ref="K1099" r:id="rId526" xr:uid="{00000000-0004-0000-0300-00000D020000}"/>
    <hyperlink ref="K1101" r:id="rId527" xr:uid="{00000000-0004-0000-0300-00000E020000}"/>
    <hyperlink ref="K1115" r:id="rId528" xr:uid="{00000000-0004-0000-0300-00000F020000}"/>
    <hyperlink ref="K1126" r:id="rId529" xr:uid="{00000000-0004-0000-0300-000010020000}"/>
    <hyperlink ref="K1133" r:id="rId530" xr:uid="{00000000-0004-0000-0300-000011020000}"/>
    <hyperlink ref="K1134" r:id="rId531" xr:uid="{00000000-0004-0000-0300-000012020000}"/>
    <hyperlink ref="K1137" r:id="rId532" xr:uid="{00000000-0004-0000-0300-000013020000}"/>
    <hyperlink ref="K1138" r:id="rId533" xr:uid="{00000000-0004-0000-0300-000014020000}"/>
    <hyperlink ref="K1146" r:id="rId534" xr:uid="{00000000-0004-0000-0300-000015020000}"/>
    <hyperlink ref="K1147" r:id="rId535" xr:uid="{00000000-0004-0000-0300-000016020000}"/>
    <hyperlink ref="K1158" r:id="rId536" xr:uid="{00000000-0004-0000-0300-000017020000}"/>
    <hyperlink ref="K1162" r:id="rId537" xr:uid="{00000000-0004-0000-0300-000018020000}"/>
    <hyperlink ref="K1168" r:id="rId538" xr:uid="{00000000-0004-0000-0300-000019020000}"/>
    <hyperlink ref="K1176" r:id="rId539" xr:uid="{00000000-0004-0000-0300-00001A020000}"/>
    <hyperlink ref="K1177" r:id="rId540" xr:uid="{00000000-0004-0000-0300-00001B020000}"/>
    <hyperlink ref="K1178" r:id="rId541" xr:uid="{00000000-0004-0000-0300-00001C020000}"/>
    <hyperlink ref="K1179" r:id="rId542" xr:uid="{00000000-0004-0000-0300-00001D020000}"/>
    <hyperlink ref="K1183" r:id="rId543" xr:uid="{00000000-0004-0000-0300-00001E020000}"/>
    <hyperlink ref="K1185" r:id="rId544" xr:uid="{00000000-0004-0000-0300-00001F020000}"/>
    <hyperlink ref="K1195" r:id="rId545" xr:uid="{00000000-0004-0000-0300-000020020000}"/>
    <hyperlink ref="K1201" r:id="rId546" xr:uid="{00000000-0004-0000-0300-000021020000}"/>
    <hyperlink ref="K1206" r:id="rId547" xr:uid="{00000000-0004-0000-0300-000022020000}"/>
    <hyperlink ref="K1216" r:id="rId548" xr:uid="{00000000-0004-0000-0300-000023020000}"/>
    <hyperlink ref="K1219" r:id="rId549" xr:uid="{00000000-0004-0000-0300-000024020000}"/>
    <hyperlink ref="K1224" r:id="rId550" xr:uid="{00000000-0004-0000-0300-000025020000}"/>
    <hyperlink ref="K1225" r:id="rId551" xr:uid="{00000000-0004-0000-0300-000026020000}"/>
    <hyperlink ref="K1228" r:id="rId552" xr:uid="{00000000-0004-0000-0300-000027020000}"/>
    <hyperlink ref="K1229" r:id="rId553" xr:uid="{00000000-0004-0000-0300-000028020000}"/>
    <hyperlink ref="K1231" r:id="rId554" xr:uid="{00000000-0004-0000-0300-000029020000}"/>
    <hyperlink ref="K1236" r:id="rId555" xr:uid="{00000000-0004-0000-0300-00002A020000}"/>
    <hyperlink ref="K1239" r:id="rId556" xr:uid="{00000000-0004-0000-0300-00002B020000}"/>
    <hyperlink ref="K1240" r:id="rId557" xr:uid="{00000000-0004-0000-0300-00002C020000}"/>
    <hyperlink ref="K1244" r:id="rId558" xr:uid="{00000000-0004-0000-0300-00002D020000}"/>
    <hyperlink ref="K1250" r:id="rId559" xr:uid="{00000000-0004-0000-0300-00002E020000}"/>
    <hyperlink ref="K1256" r:id="rId560" xr:uid="{00000000-0004-0000-0300-00002F020000}"/>
    <hyperlink ref="K1261" r:id="rId561" xr:uid="{00000000-0004-0000-0300-000030020000}"/>
    <hyperlink ref="K1263" r:id="rId562" xr:uid="{00000000-0004-0000-0300-000031020000}"/>
    <hyperlink ref="K1265" r:id="rId563" xr:uid="{00000000-0004-0000-0300-000032020000}"/>
    <hyperlink ref="K1266" r:id="rId564" xr:uid="{00000000-0004-0000-0300-000033020000}"/>
    <hyperlink ref="K1267" r:id="rId565" xr:uid="{00000000-0004-0000-0300-000034020000}"/>
    <hyperlink ref="K1274" r:id="rId566" xr:uid="{00000000-0004-0000-0300-000035020000}"/>
    <hyperlink ref="K1276" r:id="rId567" xr:uid="{00000000-0004-0000-0300-000036020000}"/>
    <hyperlink ref="K1280" r:id="rId568" xr:uid="{00000000-0004-0000-0300-000037020000}"/>
    <hyperlink ref="K1282" r:id="rId569" xr:uid="{00000000-0004-0000-0300-000038020000}"/>
    <hyperlink ref="K1289" r:id="rId570" xr:uid="{00000000-0004-0000-0300-000039020000}"/>
    <hyperlink ref="K1291" r:id="rId571" xr:uid="{00000000-0004-0000-0300-00003A020000}"/>
    <hyperlink ref="K1294" r:id="rId572" xr:uid="{00000000-0004-0000-0300-00003B020000}"/>
    <hyperlink ref="K1297" r:id="rId573" xr:uid="{00000000-0004-0000-0300-00003C020000}"/>
    <hyperlink ref="K1301" r:id="rId574" xr:uid="{00000000-0004-0000-0300-00003D020000}"/>
    <hyperlink ref="K1308" r:id="rId575" xr:uid="{00000000-0004-0000-0300-00003E020000}"/>
    <hyperlink ref="K1310" r:id="rId576" xr:uid="{00000000-0004-0000-0300-00003F020000}"/>
    <hyperlink ref="K1316" r:id="rId577" xr:uid="{00000000-0004-0000-0300-000040020000}"/>
    <hyperlink ref="K1319" r:id="rId578" xr:uid="{00000000-0004-0000-0300-000041020000}"/>
    <hyperlink ref="K1321" r:id="rId579" xr:uid="{00000000-0004-0000-0300-000042020000}"/>
    <hyperlink ref="K1325" r:id="rId580" xr:uid="{00000000-0004-0000-0300-000043020000}"/>
    <hyperlink ref="K1329" r:id="rId581" xr:uid="{00000000-0004-0000-0300-000044020000}"/>
    <hyperlink ref="K1331" r:id="rId582" xr:uid="{00000000-0004-0000-0300-000045020000}"/>
    <hyperlink ref="K1343" r:id="rId583" xr:uid="{00000000-0004-0000-0300-000046020000}"/>
    <hyperlink ref="K1345" r:id="rId584" xr:uid="{00000000-0004-0000-0300-000047020000}"/>
    <hyperlink ref="K1346" r:id="rId585" xr:uid="{00000000-0004-0000-0300-000048020000}"/>
    <hyperlink ref="K1349" r:id="rId586" xr:uid="{00000000-0004-0000-0300-000049020000}"/>
    <hyperlink ref="K1350" r:id="rId587" xr:uid="{00000000-0004-0000-0300-00004A020000}"/>
    <hyperlink ref="K1351" r:id="rId588" xr:uid="{00000000-0004-0000-0300-00004B020000}"/>
    <hyperlink ref="K1353" r:id="rId589" xr:uid="{00000000-0004-0000-0300-00004C020000}"/>
    <hyperlink ref="K1354" r:id="rId590" xr:uid="{00000000-0004-0000-0300-00004D020000}"/>
    <hyperlink ref="K1356" r:id="rId591" xr:uid="{00000000-0004-0000-0300-00004E020000}"/>
    <hyperlink ref="K1359" r:id="rId592" xr:uid="{00000000-0004-0000-0300-00004F020000}"/>
    <hyperlink ref="K1360" r:id="rId593" xr:uid="{00000000-0004-0000-0300-000050020000}"/>
    <hyperlink ref="K1362" r:id="rId594" xr:uid="{00000000-0004-0000-0300-000051020000}"/>
    <hyperlink ref="K1363" r:id="rId595" xr:uid="{00000000-0004-0000-0300-000052020000}"/>
    <hyperlink ref="K1364" r:id="rId596" xr:uid="{00000000-0004-0000-0300-000053020000}"/>
    <hyperlink ref="K1368" r:id="rId597" xr:uid="{00000000-0004-0000-0300-000054020000}"/>
    <hyperlink ref="K1369" r:id="rId598" xr:uid="{00000000-0004-0000-0300-000055020000}"/>
    <hyperlink ref="K1371" r:id="rId599" xr:uid="{00000000-0004-0000-0300-000056020000}"/>
    <hyperlink ref="K1372" r:id="rId600" xr:uid="{00000000-0004-0000-0300-000057020000}"/>
    <hyperlink ref="K1373" r:id="rId601" xr:uid="{00000000-0004-0000-0300-000058020000}"/>
    <hyperlink ref="K1374" r:id="rId602" display="office-energo@email.ua             " xr:uid="{00000000-0004-0000-0300-000059020000}"/>
    <hyperlink ref="K1377" r:id="rId603" xr:uid="{00000000-0004-0000-0300-00005A020000}"/>
    <hyperlink ref="K1378" r:id="rId604" xr:uid="{00000000-0004-0000-0300-00005B020000}"/>
    <hyperlink ref="K1379" r:id="rId605" xr:uid="{00000000-0004-0000-0300-00005C020000}"/>
    <hyperlink ref="K1382" r:id="rId606" xr:uid="{00000000-0004-0000-0300-00005D020000}"/>
    <hyperlink ref="K1384" r:id="rId607" xr:uid="{00000000-0004-0000-0300-00005E020000}"/>
    <hyperlink ref="K1385" r:id="rId608" xr:uid="{00000000-0004-0000-0300-00005F020000}"/>
    <hyperlink ref="K1386" r:id="rId609" xr:uid="{00000000-0004-0000-0300-000060020000}"/>
    <hyperlink ref="K1387" r:id="rId610" xr:uid="{00000000-0004-0000-0300-000061020000}"/>
    <hyperlink ref="K1388" r:id="rId611" xr:uid="{00000000-0004-0000-0300-000062020000}"/>
    <hyperlink ref="K1389" r:id="rId612" xr:uid="{00000000-0004-0000-0300-000063020000}"/>
    <hyperlink ref="K1390" r:id="rId613" xr:uid="{00000000-0004-0000-0300-000064020000}"/>
    <hyperlink ref="K1391" r:id="rId614" xr:uid="{00000000-0004-0000-0300-000065020000}"/>
    <hyperlink ref="K1392" r:id="rId615" xr:uid="{00000000-0004-0000-0300-000066020000}"/>
    <hyperlink ref="K1393" r:id="rId616" xr:uid="{00000000-0004-0000-0300-000067020000}"/>
    <hyperlink ref="K1394" r:id="rId617" xr:uid="{00000000-0004-0000-0300-000068020000}"/>
    <hyperlink ref="K1395" r:id="rId618" xr:uid="{00000000-0004-0000-0300-000069020000}"/>
    <hyperlink ref="K1396" r:id="rId619" xr:uid="{00000000-0004-0000-0300-00006A020000}"/>
    <hyperlink ref="K1397" r:id="rId620" xr:uid="{00000000-0004-0000-0300-00006B020000}"/>
    <hyperlink ref="K1398" r:id="rId621" xr:uid="{00000000-0004-0000-0300-00006C020000}"/>
    <hyperlink ref="K1402" r:id="rId622" xr:uid="{00000000-0004-0000-0300-00006D020000}"/>
    <hyperlink ref="K1405" r:id="rId623" xr:uid="{00000000-0004-0000-0300-00006E020000}"/>
    <hyperlink ref="K1406" r:id="rId624" xr:uid="{00000000-0004-0000-0300-00006F020000}"/>
    <hyperlink ref="K1407" r:id="rId625" xr:uid="{00000000-0004-0000-0300-000070020000}"/>
    <hyperlink ref="K1409" r:id="rId626" xr:uid="{00000000-0004-0000-0300-000071020000}"/>
    <hyperlink ref="K1414" r:id="rId627" xr:uid="{00000000-0004-0000-0300-000072020000}"/>
    <hyperlink ref="K1415" r:id="rId628" xr:uid="{00000000-0004-0000-0300-000073020000}"/>
    <hyperlink ref="K1416" r:id="rId629" xr:uid="{00000000-0004-0000-0300-000074020000}"/>
    <hyperlink ref="K1419" r:id="rId630" xr:uid="{00000000-0004-0000-0300-000075020000}"/>
    <hyperlink ref="K1422" r:id="rId631" xr:uid="{00000000-0004-0000-0300-000076020000}"/>
    <hyperlink ref="K1423" r:id="rId632" xr:uid="{00000000-0004-0000-0300-000077020000}"/>
    <hyperlink ref="K1424" r:id="rId633" xr:uid="{00000000-0004-0000-0300-000078020000}"/>
    <hyperlink ref="K1425" r:id="rId634" xr:uid="{00000000-0004-0000-0300-000079020000}"/>
    <hyperlink ref="K1428" r:id="rId635" xr:uid="{00000000-0004-0000-0300-00007A020000}"/>
    <hyperlink ref="K1429" r:id="rId636" xr:uid="{00000000-0004-0000-0300-00007B020000}"/>
    <hyperlink ref="K1430" r:id="rId637" xr:uid="{00000000-0004-0000-0300-00007C020000}"/>
    <hyperlink ref="K1432" r:id="rId638" xr:uid="{00000000-0004-0000-0300-00007D020000}"/>
    <hyperlink ref="K1434" r:id="rId639" xr:uid="{00000000-0004-0000-0300-00007E020000}"/>
    <hyperlink ref="K1436" r:id="rId640" xr:uid="{00000000-0004-0000-0300-00007F020000}"/>
    <hyperlink ref="K1437" r:id="rId641" xr:uid="{00000000-0004-0000-0300-000080020000}"/>
    <hyperlink ref="K1438" r:id="rId642" xr:uid="{00000000-0004-0000-0300-000081020000}"/>
    <hyperlink ref="K1440" r:id="rId643" xr:uid="{00000000-0004-0000-0300-000082020000}"/>
    <hyperlink ref="K1441" r:id="rId644" xr:uid="{00000000-0004-0000-0300-000083020000}"/>
    <hyperlink ref="K1443" r:id="rId645" xr:uid="{00000000-0004-0000-0300-000084020000}"/>
    <hyperlink ref="K1447" r:id="rId646" xr:uid="{00000000-0004-0000-0300-000085020000}"/>
    <hyperlink ref="K1449" r:id="rId647" xr:uid="{00000000-0004-0000-0300-000086020000}"/>
    <hyperlink ref="K1450" r:id="rId648" xr:uid="{00000000-0004-0000-0300-000087020000}"/>
    <hyperlink ref="K1451" r:id="rId649" xr:uid="{00000000-0004-0000-0300-000088020000}"/>
    <hyperlink ref="K1458" r:id="rId650" xr:uid="{00000000-0004-0000-0300-000089020000}"/>
    <hyperlink ref="K1467" r:id="rId651" xr:uid="{00000000-0004-0000-0300-00008A020000}"/>
    <hyperlink ref="K1468" r:id="rId652" xr:uid="{00000000-0004-0000-0300-00008B020000}"/>
    <hyperlink ref="K1469" r:id="rId653" xr:uid="{00000000-0004-0000-0300-00008C020000}"/>
    <hyperlink ref="K1474" r:id="rId654" xr:uid="{00000000-0004-0000-0300-00008D020000}"/>
    <hyperlink ref="K1476" r:id="rId655" xr:uid="{00000000-0004-0000-0300-00008E020000}"/>
    <hyperlink ref="K1479" r:id="rId656" xr:uid="{00000000-0004-0000-0300-00008F020000}"/>
    <hyperlink ref="K1480" r:id="rId657" xr:uid="{00000000-0004-0000-0300-000090020000}"/>
    <hyperlink ref="K1485" r:id="rId658" xr:uid="{00000000-0004-0000-0300-000091020000}"/>
    <hyperlink ref="K1490" r:id="rId659" xr:uid="{00000000-0004-0000-0300-000092020000}"/>
    <hyperlink ref="K1496" r:id="rId660" xr:uid="{00000000-0004-0000-0300-000093020000}"/>
    <hyperlink ref="K1497" r:id="rId661" xr:uid="{00000000-0004-0000-0300-000094020000}"/>
    <hyperlink ref="K1499" r:id="rId662" xr:uid="{00000000-0004-0000-0300-000095020000}"/>
    <hyperlink ref="K1500" r:id="rId663" xr:uid="{00000000-0004-0000-0300-000096020000}"/>
    <hyperlink ref="K1507" r:id="rId664" xr:uid="{00000000-0004-0000-0300-000097020000}"/>
    <hyperlink ref="K1510" r:id="rId665" xr:uid="{00000000-0004-0000-0300-000098020000}"/>
    <hyperlink ref="K1512" r:id="rId666" xr:uid="{00000000-0004-0000-0300-000099020000}"/>
    <hyperlink ref="K1513" r:id="rId667" xr:uid="{00000000-0004-0000-0300-00009A020000}"/>
    <hyperlink ref="K1514" r:id="rId668" xr:uid="{00000000-0004-0000-0300-00009B020000}"/>
    <hyperlink ref="K1516" r:id="rId669" xr:uid="{00000000-0004-0000-0300-00009C020000}"/>
    <hyperlink ref="K1517" r:id="rId670" xr:uid="{00000000-0004-0000-0300-00009D020000}"/>
    <hyperlink ref="K1520" r:id="rId671" xr:uid="{00000000-0004-0000-0300-00009E020000}"/>
    <hyperlink ref="K1522" r:id="rId672" xr:uid="{00000000-0004-0000-0300-00009F020000}"/>
    <hyperlink ref="K1523" r:id="rId673" xr:uid="{00000000-0004-0000-0300-0000A0020000}"/>
    <hyperlink ref="K1525" r:id="rId674" xr:uid="{00000000-0004-0000-0300-0000A1020000}"/>
    <hyperlink ref="K1529" r:id="rId675" xr:uid="{00000000-0004-0000-0300-0000A2020000}"/>
    <hyperlink ref="K1531" r:id="rId676" xr:uid="{00000000-0004-0000-0300-0000A3020000}"/>
    <hyperlink ref="K1535" r:id="rId677" xr:uid="{00000000-0004-0000-0300-0000A4020000}"/>
    <hyperlink ref="K1537" r:id="rId678" xr:uid="{00000000-0004-0000-0300-0000A5020000}"/>
    <hyperlink ref="K1544" r:id="rId679" xr:uid="{00000000-0004-0000-0300-0000A6020000}"/>
    <hyperlink ref="K1548" r:id="rId680" xr:uid="{00000000-0004-0000-0300-0000A7020000}"/>
    <hyperlink ref="K1550" r:id="rId681" xr:uid="{00000000-0004-0000-0300-0000A8020000}"/>
    <hyperlink ref="K1558" r:id="rId682" xr:uid="{00000000-0004-0000-0300-0000A9020000}"/>
    <hyperlink ref="K1565" r:id="rId683" xr:uid="{00000000-0004-0000-0300-0000AA020000}"/>
    <hyperlink ref="K1566" r:id="rId684" xr:uid="{00000000-0004-0000-0300-0000AB020000}"/>
    <hyperlink ref="K1571" r:id="rId685" xr:uid="{00000000-0004-0000-0300-0000AC020000}"/>
    <hyperlink ref="K1573" r:id="rId686" xr:uid="{00000000-0004-0000-0300-0000AD020000}"/>
    <hyperlink ref="K1574" r:id="rId687" xr:uid="{00000000-0004-0000-0300-0000AE020000}"/>
    <hyperlink ref="K1577" r:id="rId688" xr:uid="{00000000-0004-0000-0300-0000AF020000}"/>
    <hyperlink ref="K1582" r:id="rId689" xr:uid="{00000000-0004-0000-0300-0000B0020000}"/>
    <hyperlink ref="K1587" r:id="rId690" xr:uid="{00000000-0004-0000-0300-0000B1020000}"/>
    <hyperlink ref="K1590" r:id="rId691" xr:uid="{00000000-0004-0000-0300-0000B2020000}"/>
    <hyperlink ref="K1592" r:id="rId692" xr:uid="{00000000-0004-0000-0300-0000B3020000}"/>
    <hyperlink ref="K1593" r:id="rId693" xr:uid="{00000000-0004-0000-0300-0000B4020000}"/>
    <hyperlink ref="K1595" r:id="rId694" xr:uid="{00000000-0004-0000-0300-0000B5020000}"/>
    <hyperlink ref="K1596" r:id="rId695" xr:uid="{00000000-0004-0000-0300-0000B6020000}"/>
    <hyperlink ref="K1618" r:id="rId696" xr:uid="{00000000-0004-0000-0300-0000B7020000}"/>
    <hyperlink ref="K1620" r:id="rId697" xr:uid="{00000000-0004-0000-0300-0000B8020000}"/>
    <hyperlink ref="K1624" r:id="rId698" xr:uid="{00000000-0004-0000-0300-0000B9020000}"/>
    <hyperlink ref="K1629" r:id="rId699" xr:uid="{00000000-0004-0000-0300-0000BA020000}"/>
    <hyperlink ref="K1630" r:id="rId700" xr:uid="{00000000-0004-0000-0300-0000BB020000}"/>
    <hyperlink ref="K1635" r:id="rId701" xr:uid="{00000000-0004-0000-0300-0000BC020000}"/>
    <hyperlink ref="K1642" r:id="rId702" xr:uid="{00000000-0004-0000-0300-0000BD020000}"/>
    <hyperlink ref="K1652" r:id="rId703" xr:uid="{00000000-0004-0000-0300-0000BE020000}"/>
    <hyperlink ref="K1654" r:id="rId704" xr:uid="{00000000-0004-0000-0300-0000BF020000}"/>
    <hyperlink ref="K1657" r:id="rId705" xr:uid="{00000000-0004-0000-0300-0000C0020000}"/>
    <hyperlink ref="K1663" r:id="rId706" xr:uid="{00000000-0004-0000-0300-0000C1020000}"/>
    <hyperlink ref="K1671" r:id="rId707" xr:uid="{00000000-0004-0000-0300-0000C2020000}"/>
    <hyperlink ref="K1672" r:id="rId708" xr:uid="{00000000-0004-0000-0300-0000C3020000}"/>
    <hyperlink ref="K1675" r:id="rId709" xr:uid="{00000000-0004-0000-0300-0000C4020000}"/>
    <hyperlink ref="K1676" r:id="rId710" xr:uid="{00000000-0004-0000-0300-0000C5020000}"/>
    <hyperlink ref="K1679" r:id="rId711" xr:uid="{00000000-0004-0000-0300-0000C6020000}"/>
    <hyperlink ref="K1680" r:id="rId712" xr:uid="{00000000-0004-0000-0300-0000C7020000}"/>
    <hyperlink ref="K1686" r:id="rId713" xr:uid="{00000000-0004-0000-0300-0000C8020000}"/>
    <hyperlink ref="K1688" r:id="rId714" xr:uid="{00000000-0004-0000-0300-0000C9020000}"/>
    <hyperlink ref="K1693" r:id="rId715" xr:uid="{00000000-0004-0000-0300-0000CA020000}"/>
    <hyperlink ref="K1697" r:id="rId716" xr:uid="{00000000-0004-0000-0300-0000CB020000}"/>
    <hyperlink ref="K1698" r:id="rId717" xr:uid="{00000000-0004-0000-0300-0000CC020000}"/>
    <hyperlink ref="K1699" r:id="rId718" xr:uid="{00000000-0004-0000-0300-0000CD020000}"/>
    <hyperlink ref="K1703" r:id="rId719" xr:uid="{00000000-0004-0000-0300-0000CE020000}"/>
    <hyperlink ref="K1711" r:id="rId720" xr:uid="{00000000-0004-0000-0300-0000CF020000}"/>
    <hyperlink ref="K1712" r:id="rId721" xr:uid="{00000000-0004-0000-0300-0000D0020000}"/>
    <hyperlink ref="K1714" r:id="rId722" xr:uid="{00000000-0004-0000-0300-0000D1020000}"/>
    <hyperlink ref="K1715" r:id="rId723" xr:uid="{00000000-0004-0000-0300-0000D2020000}"/>
    <hyperlink ref="K1718" r:id="rId724" xr:uid="{00000000-0004-0000-0300-0000D3020000}"/>
    <hyperlink ref="K1719" r:id="rId725" xr:uid="{00000000-0004-0000-0300-0000D4020000}"/>
    <hyperlink ref="K1720" r:id="rId726" xr:uid="{00000000-0004-0000-0300-0000D5020000}"/>
    <hyperlink ref="K1722" r:id="rId727" xr:uid="{00000000-0004-0000-0300-0000D6020000}"/>
    <hyperlink ref="K1726" r:id="rId728" xr:uid="{00000000-0004-0000-0300-0000D7020000}"/>
    <hyperlink ref="K1727" r:id="rId729" xr:uid="{00000000-0004-0000-0300-0000D8020000}"/>
    <hyperlink ref="K1729" r:id="rId730" xr:uid="{00000000-0004-0000-0300-0000D9020000}"/>
    <hyperlink ref="K1730" r:id="rId731" xr:uid="{00000000-0004-0000-0300-0000DA020000}"/>
    <hyperlink ref="K1732" r:id="rId732" xr:uid="{00000000-0004-0000-0300-0000DB020000}"/>
    <hyperlink ref="K1733" r:id="rId733" xr:uid="{00000000-0004-0000-0300-0000DC020000}"/>
    <hyperlink ref="K1734" r:id="rId734" xr:uid="{00000000-0004-0000-0300-0000DD020000}"/>
    <hyperlink ref="K1736" r:id="rId735" xr:uid="{00000000-0004-0000-0300-0000DE020000}"/>
    <hyperlink ref="K1740" r:id="rId736" xr:uid="{00000000-0004-0000-0300-0000DF020000}"/>
    <hyperlink ref="K1741" r:id="rId737" xr:uid="{00000000-0004-0000-0300-0000E0020000}"/>
    <hyperlink ref="K1742" r:id="rId738" xr:uid="{00000000-0004-0000-0300-0000E1020000}"/>
    <hyperlink ref="K1750" r:id="rId739" xr:uid="{00000000-0004-0000-0300-0000E2020000}"/>
    <hyperlink ref="K1754" r:id="rId740" xr:uid="{00000000-0004-0000-0300-0000E3020000}"/>
    <hyperlink ref="K1756" r:id="rId741" xr:uid="{00000000-0004-0000-0300-0000E4020000}"/>
    <hyperlink ref="K1757" r:id="rId742" xr:uid="{00000000-0004-0000-0300-0000E5020000}"/>
    <hyperlink ref="K1758" r:id="rId743" xr:uid="{00000000-0004-0000-0300-0000E6020000}"/>
    <hyperlink ref="K1759" r:id="rId744" xr:uid="{00000000-0004-0000-0300-0000E7020000}"/>
    <hyperlink ref="K1763" r:id="rId745" xr:uid="{00000000-0004-0000-0300-0000E8020000}"/>
    <hyperlink ref="K1765" r:id="rId746" xr:uid="{00000000-0004-0000-0300-0000E9020000}"/>
    <hyperlink ref="K1767" r:id="rId747" xr:uid="{00000000-0004-0000-0300-0000EA020000}"/>
    <hyperlink ref="K1771" r:id="rId748" xr:uid="{00000000-0004-0000-0300-0000EB020000}"/>
    <hyperlink ref="K1773" r:id="rId749" xr:uid="{00000000-0004-0000-0300-0000EC020000}"/>
    <hyperlink ref="K1774" r:id="rId750" xr:uid="{00000000-0004-0000-0300-0000ED020000}"/>
    <hyperlink ref="K1775" r:id="rId751" xr:uid="{00000000-0004-0000-0300-0000EE020000}"/>
    <hyperlink ref="K1782" r:id="rId752" xr:uid="{00000000-0004-0000-0300-0000EF020000}"/>
    <hyperlink ref="K1810" r:id="rId753" xr:uid="{00000000-0004-0000-0300-0000F0020000}"/>
    <hyperlink ref="K1814" r:id="rId754" xr:uid="{00000000-0004-0000-0300-0000F1020000}"/>
    <hyperlink ref="K1815" r:id="rId755" xr:uid="{00000000-0004-0000-0300-0000F2020000}"/>
    <hyperlink ref="K1820" r:id="rId756" xr:uid="{00000000-0004-0000-0300-0000F3020000}"/>
    <hyperlink ref="K1826" r:id="rId757" xr:uid="{00000000-0004-0000-0300-0000F4020000}"/>
    <hyperlink ref="K161" r:id="rId758" xr:uid="{00000000-0004-0000-0300-0000F5020000}"/>
    <hyperlink ref="K165" r:id="rId759" xr:uid="{00000000-0004-0000-0300-0000F6020000}"/>
    <hyperlink ref="K167" r:id="rId760" xr:uid="{00000000-0004-0000-0300-0000F7020000}"/>
    <hyperlink ref="K171" r:id="rId761" xr:uid="{00000000-0004-0000-0300-0000F8020000}"/>
    <hyperlink ref="K176" r:id="rId762" xr:uid="{00000000-0004-0000-0300-0000F9020000}"/>
    <hyperlink ref="K181" r:id="rId763" xr:uid="{00000000-0004-0000-0300-0000FA020000}"/>
    <hyperlink ref="K183" r:id="rId764" xr:uid="{00000000-0004-0000-0300-0000FB020000}"/>
    <hyperlink ref="K188" r:id="rId765" xr:uid="{00000000-0004-0000-0300-0000FC020000}"/>
    <hyperlink ref="K193" r:id="rId766" xr:uid="{00000000-0004-0000-0300-0000FD020000}"/>
    <hyperlink ref="K194" r:id="rId767" xr:uid="{00000000-0004-0000-0300-0000FE020000}"/>
    <hyperlink ref="K195" r:id="rId768" xr:uid="{00000000-0004-0000-0300-0000FF020000}"/>
    <hyperlink ref="K198" r:id="rId769" xr:uid="{00000000-0004-0000-0300-000000030000}"/>
    <hyperlink ref="K199" r:id="rId770" xr:uid="{00000000-0004-0000-0300-000001030000}"/>
    <hyperlink ref="K201" r:id="rId771" xr:uid="{00000000-0004-0000-0300-000002030000}"/>
    <hyperlink ref="K203" r:id="rId772" xr:uid="{00000000-0004-0000-0300-000003030000}"/>
    <hyperlink ref="K219" r:id="rId773" xr:uid="{00000000-0004-0000-0300-000004030000}"/>
    <hyperlink ref="K228" r:id="rId774" xr:uid="{00000000-0004-0000-0300-000005030000}"/>
    <hyperlink ref="K229" r:id="rId775" xr:uid="{00000000-0004-0000-0300-000006030000}"/>
    <hyperlink ref="K230" r:id="rId776" xr:uid="{00000000-0004-0000-0300-000007030000}"/>
    <hyperlink ref="K232" r:id="rId777" display="mailto:office@oblgaz.donetsk.ua" xr:uid="{00000000-0004-0000-0300-000008030000}"/>
    <hyperlink ref="J232" r:id="rId778" xr:uid="{00000000-0004-0000-0300-000009030000}"/>
    <hyperlink ref="K235" r:id="rId779" xr:uid="{00000000-0004-0000-0300-00000A030000}"/>
    <hyperlink ref="K236" r:id="rId780" xr:uid="{00000000-0004-0000-0300-00000B030000}"/>
    <hyperlink ref="K237" r:id="rId781" xr:uid="{00000000-0004-0000-0300-00000C030000}"/>
    <hyperlink ref="K238" r:id="rId782" xr:uid="{00000000-0004-0000-0300-00000D030000}"/>
    <hyperlink ref="K249" r:id="rId783" xr:uid="{00000000-0004-0000-0300-00000E030000}"/>
    <hyperlink ref="K250" r:id="rId784" xr:uid="{00000000-0004-0000-0300-00000F030000}"/>
    <hyperlink ref="K268" r:id="rId785" xr:uid="{00000000-0004-0000-0300-000010030000}"/>
    <hyperlink ref="K273" r:id="rId786" xr:uid="{00000000-0004-0000-0300-000011030000}"/>
    <hyperlink ref="J283" r:id="rId787" xr:uid="{00000000-0004-0000-0300-000012030000}"/>
    <hyperlink ref="K302" r:id="rId788" xr:uid="{00000000-0004-0000-0300-000013030000}"/>
    <hyperlink ref="K303" r:id="rId789" xr:uid="{00000000-0004-0000-0300-000014030000}"/>
    <hyperlink ref="K305" r:id="rId790" xr:uid="{00000000-0004-0000-0300-000015030000}"/>
    <hyperlink ref="K359" r:id="rId791" xr:uid="{00000000-0004-0000-0300-000016030000}"/>
    <hyperlink ref="K363" r:id="rId792" xr:uid="{00000000-0004-0000-0300-000017030000}"/>
    <hyperlink ref="K364" r:id="rId793" xr:uid="{00000000-0004-0000-0300-000018030000}"/>
    <hyperlink ref="K365" r:id="rId794" xr:uid="{00000000-0004-0000-0300-000019030000}"/>
    <hyperlink ref="K376" r:id="rId795" xr:uid="{00000000-0004-0000-0300-00001A030000}"/>
    <hyperlink ref="K414" r:id="rId796" xr:uid="{00000000-0004-0000-0300-00001B030000}"/>
    <hyperlink ref="K685" r:id="rId797" xr:uid="{00000000-0004-0000-0300-00001C030000}"/>
    <hyperlink ref="K1024" r:id="rId798" xr:uid="{00000000-0004-0000-0300-00001D030000}"/>
    <hyperlink ref="K1323" r:id="rId799" xr:uid="{00000000-0004-0000-0300-00001E030000}"/>
    <hyperlink ref="K1357" r:id="rId800" xr:uid="{00000000-0004-0000-0300-00001F030000}"/>
    <hyperlink ref="J495" r:id="rId801" xr:uid="{00000000-0004-0000-0300-000020030000}"/>
    <hyperlink ref="K150" r:id="rId802" xr:uid="{00000000-0004-0000-0300-000021030000}"/>
    <hyperlink ref="K157" r:id="rId803" xr:uid="{00000000-0004-0000-0300-000022030000}"/>
    <hyperlink ref="K158" r:id="rId804" xr:uid="{00000000-0004-0000-0300-000023030000}"/>
    <hyperlink ref="K159" r:id="rId805" xr:uid="{00000000-0004-0000-0300-000024030000}"/>
    <hyperlink ref="K160" r:id="rId806" xr:uid="{00000000-0004-0000-0300-000025030000}"/>
    <hyperlink ref="K196" r:id="rId807" xr:uid="{00000000-0004-0000-0300-000026030000}"/>
    <hyperlink ref="K197" r:id="rId808" xr:uid="{00000000-0004-0000-0300-000027030000}"/>
    <hyperlink ref="J207" r:id="rId809" xr:uid="{00000000-0004-0000-0300-000028030000}"/>
    <hyperlink ref="K220" r:id="rId810" xr:uid="{00000000-0004-0000-0300-000029030000}"/>
    <hyperlink ref="J220" r:id="rId811" xr:uid="{00000000-0004-0000-0300-00002A030000}"/>
    <hyperlink ref="K247" r:id="rId812" xr:uid="{00000000-0004-0000-0300-00002B030000}"/>
    <hyperlink ref="K279" r:id="rId813" xr:uid="{00000000-0004-0000-0300-00002C030000}"/>
    <hyperlink ref="J279" r:id="rId814" tooltip="http://katp1028.com.ua" display="http://katp1028.com.ua/" xr:uid="{00000000-0004-0000-0300-00002D030000}"/>
    <hyperlink ref="K281" r:id="rId815" xr:uid="{00000000-0004-0000-0300-00002E030000}"/>
    <hyperlink ref="K352" r:id="rId816" xr:uid="{00000000-0004-0000-0300-00002F030000}"/>
    <hyperlink ref="K528" r:id="rId817" xr:uid="{00000000-0004-0000-0300-000030030000}"/>
    <hyperlink ref="K610" r:id="rId818" xr:uid="{00000000-0004-0000-0300-000031030000}"/>
    <hyperlink ref="K611" r:id="rId819" xr:uid="{00000000-0004-0000-0300-000032030000}"/>
    <hyperlink ref="K655" r:id="rId820" xr:uid="{00000000-0004-0000-0300-000033030000}"/>
    <hyperlink ref="K670" r:id="rId821" xr:uid="{00000000-0004-0000-0300-000034030000}"/>
    <hyperlink ref="K736" r:id="rId822" xr:uid="{00000000-0004-0000-0300-000035030000}"/>
    <hyperlink ref="K754" r:id="rId823" xr:uid="{00000000-0004-0000-0300-000036030000}"/>
    <hyperlink ref="J754" r:id="rId824" xr:uid="{00000000-0004-0000-0300-000037030000}"/>
    <hyperlink ref="K767" r:id="rId825" xr:uid="{00000000-0004-0000-0300-000038030000}"/>
    <hyperlink ref="K800" r:id="rId826" xr:uid="{00000000-0004-0000-0300-000039030000}"/>
    <hyperlink ref="K843" r:id="rId827" xr:uid="{00000000-0004-0000-0300-00003A030000}"/>
    <hyperlink ref="J856" r:id="rId828" xr:uid="{00000000-0004-0000-0300-00003B030000}"/>
    <hyperlink ref="K866" r:id="rId829" xr:uid="{00000000-0004-0000-0300-00003C030000}"/>
    <hyperlink ref="J866" r:id="rId830" tooltip="http://melcomtrans.com.ua/" xr:uid="{00000000-0004-0000-0300-00003D030000}"/>
    <hyperlink ref="K1417" r:id="rId831" xr:uid="{00000000-0004-0000-0300-00003E030000}"/>
    <hyperlink ref="K39" r:id="rId832" xr:uid="{00000000-0004-0000-0300-00003F030000}"/>
    <hyperlink ref="K1069" r:id="rId833" xr:uid="{00000000-0004-0000-0300-000040030000}"/>
    <hyperlink ref="K5" r:id="rId834" xr:uid="{00000000-0004-0000-0300-000041030000}"/>
    <hyperlink ref="K71" r:id="rId835" xr:uid="{00000000-0004-0000-0300-000042030000}"/>
    <hyperlink ref="K83" r:id="rId836" xr:uid="{00000000-0004-0000-0300-000043030000}"/>
    <hyperlink ref="K85" r:id="rId837" xr:uid="{00000000-0004-0000-0300-000044030000}"/>
    <hyperlink ref="K87" r:id="rId838" xr:uid="{00000000-0004-0000-0300-000045030000}"/>
    <hyperlink ref="K105" r:id="rId839" xr:uid="{00000000-0004-0000-0300-000046030000}"/>
    <hyperlink ref="K113" r:id="rId840" xr:uid="{00000000-0004-0000-0300-000047030000}"/>
    <hyperlink ref="K121" r:id="rId841" xr:uid="{00000000-0004-0000-0300-000048030000}"/>
    <hyperlink ref="K123" r:id="rId842" xr:uid="{00000000-0004-0000-0300-000049030000}"/>
    <hyperlink ref="K127" r:id="rId843" xr:uid="{00000000-0004-0000-0300-00004A030000}"/>
    <hyperlink ref="K132" r:id="rId844" xr:uid="{00000000-0004-0000-0300-00004B030000}"/>
    <hyperlink ref="K134" r:id="rId845" xr:uid="{00000000-0004-0000-0300-00004C030000}"/>
    <hyperlink ref="K139" r:id="rId846" xr:uid="{00000000-0004-0000-0300-00004D030000}"/>
    <hyperlink ref="K212" r:id="rId847" xr:uid="{00000000-0004-0000-0300-00004E030000}"/>
    <hyperlink ref="K291" r:id="rId848" xr:uid="{00000000-0004-0000-0300-00004F030000}"/>
    <hyperlink ref="K322" r:id="rId849" xr:uid="{00000000-0004-0000-0300-000050030000}"/>
    <hyperlink ref="K323" r:id="rId850" xr:uid="{00000000-0004-0000-0300-000051030000}"/>
    <hyperlink ref="K331" r:id="rId851" xr:uid="{00000000-0004-0000-0300-000052030000}"/>
    <hyperlink ref="K339" r:id="rId852" xr:uid="{00000000-0004-0000-0300-000053030000}"/>
    <hyperlink ref="K342" r:id="rId853" xr:uid="{00000000-0004-0000-0300-000054030000}"/>
    <hyperlink ref="K353" r:id="rId854" xr:uid="{00000000-0004-0000-0300-000055030000}"/>
    <hyperlink ref="K374" r:id="rId855" xr:uid="{00000000-0004-0000-0300-000056030000}"/>
    <hyperlink ref="K395" r:id="rId856" xr:uid="{00000000-0004-0000-0300-000057030000}"/>
    <hyperlink ref="K411" r:id="rId857" xr:uid="{00000000-0004-0000-0300-000058030000}"/>
    <hyperlink ref="K428" r:id="rId858" xr:uid="{00000000-0004-0000-0300-000059030000}"/>
    <hyperlink ref="K438" r:id="rId859" xr:uid="{00000000-0004-0000-0300-00005A030000}"/>
    <hyperlink ref="K454" r:id="rId860" xr:uid="{00000000-0004-0000-0300-00005B030000}"/>
    <hyperlink ref="K455" r:id="rId861" xr:uid="{00000000-0004-0000-0300-00005C030000}"/>
    <hyperlink ref="K466" r:id="rId862" xr:uid="{00000000-0004-0000-0300-00005D030000}"/>
    <hyperlink ref="K472" r:id="rId863" xr:uid="{00000000-0004-0000-0300-00005E030000}"/>
    <hyperlink ref="K474" r:id="rId864" xr:uid="{00000000-0004-0000-0300-00005F030000}"/>
    <hyperlink ref="K479" r:id="rId865" xr:uid="{00000000-0004-0000-0300-000060030000}"/>
    <hyperlink ref="K483" r:id="rId866" xr:uid="{00000000-0004-0000-0300-000061030000}"/>
    <hyperlink ref="K486" r:id="rId867" xr:uid="{00000000-0004-0000-0300-000062030000}"/>
    <hyperlink ref="K490" r:id="rId868" xr:uid="{00000000-0004-0000-0300-000063030000}"/>
    <hyperlink ref="K500" r:id="rId869" xr:uid="{00000000-0004-0000-0300-000064030000}"/>
    <hyperlink ref="K502" r:id="rId870" xr:uid="{00000000-0004-0000-0300-000065030000}"/>
    <hyperlink ref="K514" r:id="rId871" xr:uid="{00000000-0004-0000-0300-000066030000}"/>
    <hyperlink ref="K517" r:id="rId872" xr:uid="{00000000-0004-0000-0300-000067030000}"/>
    <hyperlink ref="K519" r:id="rId873" xr:uid="{00000000-0004-0000-0300-000068030000}"/>
    <hyperlink ref="K522" r:id="rId874" xr:uid="{00000000-0004-0000-0300-000069030000}"/>
    <hyperlink ref="K525" r:id="rId875" xr:uid="{00000000-0004-0000-0300-00006A030000}"/>
    <hyperlink ref="K547" r:id="rId876" xr:uid="{00000000-0004-0000-0300-00006B030000}"/>
    <hyperlink ref="K554" r:id="rId877" xr:uid="{00000000-0004-0000-0300-00006C030000}"/>
    <hyperlink ref="K591" r:id="rId878" xr:uid="{00000000-0004-0000-0300-00006D030000}"/>
    <hyperlink ref="K604" r:id="rId879" xr:uid="{00000000-0004-0000-0300-00006E030000}"/>
    <hyperlink ref="K609" r:id="rId880" xr:uid="{00000000-0004-0000-0300-00006F030000}"/>
    <hyperlink ref="K617" r:id="rId881" xr:uid="{00000000-0004-0000-0300-000070030000}"/>
    <hyperlink ref="K620" r:id="rId882" xr:uid="{00000000-0004-0000-0300-000071030000}"/>
    <hyperlink ref="K626" r:id="rId883" xr:uid="{00000000-0004-0000-0300-000072030000}"/>
    <hyperlink ref="K630" r:id="rId884" xr:uid="{00000000-0004-0000-0300-000073030000}"/>
    <hyperlink ref="K632" r:id="rId885" xr:uid="{00000000-0004-0000-0300-000074030000}"/>
    <hyperlink ref="K639" r:id="rId886" xr:uid="{00000000-0004-0000-0300-000075030000}"/>
    <hyperlink ref="K641" r:id="rId887" xr:uid="{00000000-0004-0000-0300-000076030000}"/>
    <hyperlink ref="K678" r:id="rId888" xr:uid="{00000000-0004-0000-0300-000077030000}"/>
    <hyperlink ref="K697" r:id="rId889" xr:uid="{00000000-0004-0000-0300-000078030000}"/>
    <hyperlink ref="K701" r:id="rId890" xr:uid="{00000000-0004-0000-0300-000079030000}"/>
    <hyperlink ref="K705" r:id="rId891" xr:uid="{00000000-0004-0000-0300-00007A030000}"/>
    <hyperlink ref="K722" r:id="rId892" display="office@vmte.vn.ua" xr:uid="{00000000-0004-0000-0300-00007B030000}"/>
    <hyperlink ref="K725" r:id="rId893" xr:uid="{00000000-0004-0000-0300-00007C030000}"/>
    <hyperlink ref="K731" r:id="rId894" xr:uid="{00000000-0004-0000-0300-00007D030000}"/>
    <hyperlink ref="K739" r:id="rId895" xr:uid="{00000000-0004-0000-0300-00007E030000}"/>
    <hyperlink ref="K748" r:id="rId896" xr:uid="{00000000-0004-0000-0300-00007F030000}"/>
    <hyperlink ref="K751" r:id="rId897" xr:uid="{00000000-0004-0000-0300-000080030000}"/>
    <hyperlink ref="K755" r:id="rId898" xr:uid="{00000000-0004-0000-0300-000081030000}"/>
    <hyperlink ref="K762" r:id="rId899" xr:uid="{00000000-0004-0000-0300-000082030000}"/>
    <hyperlink ref="K769" r:id="rId900" xr:uid="{00000000-0004-0000-0300-000083030000}"/>
    <hyperlink ref="K775" r:id="rId901" xr:uid="{00000000-0004-0000-0300-000084030000}"/>
    <hyperlink ref="K779" r:id="rId902" xr:uid="{00000000-0004-0000-0300-000085030000}"/>
    <hyperlink ref="K792" r:id="rId903" xr:uid="{00000000-0004-0000-0300-000086030000}"/>
    <hyperlink ref="K795" r:id="rId904" xr:uid="{00000000-0004-0000-0300-000087030000}"/>
    <hyperlink ref="K797" r:id="rId905" xr:uid="{00000000-0004-0000-0300-000088030000}"/>
    <hyperlink ref="K814" r:id="rId906" xr:uid="{00000000-0004-0000-0300-000089030000}"/>
    <hyperlink ref="K819" r:id="rId907" xr:uid="{00000000-0004-0000-0300-00008A030000}"/>
    <hyperlink ref="K851" r:id="rId908" xr:uid="{00000000-0004-0000-0300-00008B030000}"/>
    <hyperlink ref="K857" r:id="rId909" xr:uid="{00000000-0004-0000-0300-00008C030000}"/>
    <hyperlink ref="K886" r:id="rId910" xr:uid="{00000000-0004-0000-0300-00008D030000}"/>
    <hyperlink ref="K888" r:id="rId911" xr:uid="{00000000-0004-0000-0300-00008E030000}"/>
    <hyperlink ref="K889" r:id="rId912" xr:uid="{00000000-0004-0000-0300-00008F030000}"/>
    <hyperlink ref="K891" r:id="rId913" xr:uid="{00000000-0004-0000-0300-000090030000}"/>
    <hyperlink ref="K895" r:id="rId914" xr:uid="{00000000-0004-0000-0300-000091030000}"/>
    <hyperlink ref="K904" r:id="rId915" xr:uid="{00000000-0004-0000-0300-000092030000}"/>
    <hyperlink ref="K910" r:id="rId916" xr:uid="{00000000-0004-0000-0300-000093030000}"/>
    <hyperlink ref="K929" r:id="rId917" xr:uid="{00000000-0004-0000-0300-000094030000}"/>
    <hyperlink ref="K938" r:id="rId918" xr:uid="{00000000-0004-0000-0300-000095030000}"/>
    <hyperlink ref="K941" r:id="rId919" xr:uid="{00000000-0004-0000-0300-000096030000}"/>
    <hyperlink ref="K945" r:id="rId920" xr:uid="{00000000-0004-0000-0300-000097030000}"/>
    <hyperlink ref="K949" r:id="rId921" xr:uid="{00000000-0004-0000-0300-000098030000}"/>
    <hyperlink ref="K975" r:id="rId922" xr:uid="{00000000-0004-0000-0300-000099030000}"/>
    <hyperlink ref="K978" r:id="rId923" xr:uid="{00000000-0004-0000-0300-00009A030000}"/>
    <hyperlink ref="K1018" r:id="rId924" xr:uid="{00000000-0004-0000-0300-00009B030000}"/>
    <hyperlink ref="K1020" r:id="rId925" xr:uid="{00000000-0004-0000-0300-00009C030000}"/>
    <hyperlink ref="K1026" r:id="rId926" xr:uid="{00000000-0004-0000-0300-00009D030000}"/>
    <hyperlink ref="K1034" r:id="rId927" display="ukrenergosbut@ukr.net" xr:uid="{00000000-0004-0000-0300-00009E030000}"/>
    <hyperlink ref="K1040" r:id="rId928" xr:uid="{00000000-0004-0000-0300-00009F030000}"/>
    <hyperlink ref="K1072" r:id="rId929" xr:uid="{00000000-0004-0000-0300-0000A0030000}"/>
    <hyperlink ref="K1080" r:id="rId930" display="nikonenko@intechservis.ua" xr:uid="{00000000-0004-0000-0300-0000A1030000}"/>
    <hyperlink ref="K1084" r:id="rId931" xr:uid="{00000000-0004-0000-0300-0000A2030000}"/>
    <hyperlink ref="K1095" r:id="rId932" xr:uid="{00000000-0004-0000-0300-0000A3030000}"/>
    <hyperlink ref="K1098" r:id="rId933" xr:uid="{00000000-0004-0000-0300-0000A4030000}"/>
    <hyperlink ref="K1100" r:id="rId934" xr:uid="{00000000-0004-0000-0300-0000A5030000}"/>
    <hyperlink ref="K1104" r:id="rId935" xr:uid="{00000000-0004-0000-0300-0000A6030000}"/>
    <hyperlink ref="K1105" r:id="rId936" xr:uid="{00000000-0004-0000-0300-0000A7030000}"/>
    <hyperlink ref="K1110" r:id="rId937" xr:uid="{00000000-0004-0000-0300-0000A8030000}"/>
    <hyperlink ref="K1125" r:id="rId938" xr:uid="{00000000-0004-0000-0300-0000A9030000}"/>
    <hyperlink ref="K1135" r:id="rId939" xr:uid="{00000000-0004-0000-0300-0000AA030000}"/>
    <hyperlink ref="K1139" r:id="rId940" xr:uid="{00000000-0004-0000-0300-0000AB030000}"/>
    <hyperlink ref="K1144" r:id="rId941" xr:uid="{00000000-0004-0000-0300-0000AC030000}"/>
    <hyperlink ref="K1164" r:id="rId942" xr:uid="{00000000-0004-0000-0300-0000AD030000}"/>
    <hyperlink ref="K1186" r:id="rId943" xr:uid="{00000000-0004-0000-0300-0000AE030000}"/>
    <hyperlink ref="K1193" r:id="rId944" xr:uid="{00000000-0004-0000-0300-0000AF030000}"/>
    <hyperlink ref="K1220" r:id="rId945" xr:uid="{00000000-0004-0000-0300-0000B0030000}"/>
    <hyperlink ref="K1222" r:id="rId946" xr:uid="{00000000-0004-0000-0300-0000B1030000}"/>
    <hyperlink ref="K1230" r:id="rId947" xr:uid="{00000000-0004-0000-0300-0000B2030000}"/>
    <hyperlink ref="K1254" r:id="rId948" xr:uid="{00000000-0004-0000-0300-0000B3030000}"/>
    <hyperlink ref="K1260" r:id="rId949" xr:uid="{00000000-0004-0000-0300-0000B4030000}"/>
    <hyperlink ref="K1278" r:id="rId950" xr:uid="{00000000-0004-0000-0300-0000B5030000}"/>
    <hyperlink ref="K1281" r:id="rId951" xr:uid="{00000000-0004-0000-0300-0000B6030000}"/>
    <hyperlink ref="K1286" r:id="rId952" xr:uid="{00000000-0004-0000-0300-0000B7030000}"/>
    <hyperlink ref="K1293" r:id="rId953" xr:uid="{00000000-0004-0000-0300-0000B8030000}"/>
    <hyperlink ref="K1300" r:id="rId954" xr:uid="{00000000-0004-0000-0300-0000B9030000}"/>
    <hyperlink ref="K1311" r:id="rId955" xr:uid="{00000000-0004-0000-0300-0000BA030000}"/>
    <hyperlink ref="K1313" r:id="rId956" xr:uid="{00000000-0004-0000-0300-0000BB030000}"/>
    <hyperlink ref="K1317" r:id="rId957" xr:uid="{00000000-0004-0000-0300-0000BC030000}"/>
    <hyperlink ref="K1320" r:id="rId958" xr:uid="{00000000-0004-0000-0300-0000BD030000}"/>
    <hyperlink ref="K1326" r:id="rId959" xr:uid="{00000000-0004-0000-0300-0000BE030000}"/>
    <hyperlink ref="K1342" r:id="rId960" xr:uid="{00000000-0004-0000-0300-0000BF030000}"/>
    <hyperlink ref="K1365" r:id="rId961" xr:uid="{00000000-0004-0000-0300-0000C0030000}"/>
    <hyperlink ref="K1375" r:id="rId962" xr:uid="{00000000-0004-0000-0300-0000C1030000}"/>
    <hyperlink ref="K1380" r:id="rId963" xr:uid="{00000000-0004-0000-0300-0000C2030000}"/>
    <hyperlink ref="K1399" r:id="rId964" xr:uid="{00000000-0004-0000-0300-0000C3030000}"/>
    <hyperlink ref="K1412" r:id="rId965" xr:uid="{00000000-0004-0000-0300-0000C4030000}"/>
    <hyperlink ref="K1448" r:id="rId966" xr:uid="{00000000-0004-0000-0300-0000C5030000}"/>
    <hyperlink ref="K1454" r:id="rId967" xr:uid="{00000000-0004-0000-0300-0000C6030000}"/>
    <hyperlink ref="K1457" r:id="rId968" xr:uid="{00000000-0004-0000-0300-0000C7030000}"/>
    <hyperlink ref="K1464" r:id="rId969" xr:uid="{00000000-0004-0000-0300-0000C8030000}"/>
    <hyperlink ref="K1471" r:id="rId970" xr:uid="{00000000-0004-0000-0300-0000C9030000}"/>
    <hyperlink ref="K1473" r:id="rId971" xr:uid="{00000000-0004-0000-0300-0000CA030000}"/>
    <hyperlink ref="K1481" r:id="rId972" xr:uid="{00000000-0004-0000-0300-0000CB030000}"/>
    <hyperlink ref="K1498" r:id="rId973" xr:uid="{00000000-0004-0000-0300-0000CC030000}"/>
    <hyperlink ref="K1503" r:id="rId974" xr:uid="{00000000-0004-0000-0300-0000CD030000}"/>
    <hyperlink ref="K1506" r:id="rId975" xr:uid="{00000000-0004-0000-0300-0000CE030000}"/>
    <hyperlink ref="K1508" r:id="rId976" xr:uid="{00000000-0004-0000-0300-0000CF030000}"/>
    <hyperlink ref="K1526" r:id="rId977" xr:uid="{00000000-0004-0000-0300-0000D0030000}"/>
    <hyperlink ref="K1528" r:id="rId978" xr:uid="{00000000-0004-0000-0300-0000D1030000}"/>
    <hyperlink ref="K1533" r:id="rId979" xr:uid="{00000000-0004-0000-0300-0000D2030000}"/>
    <hyperlink ref="K1536" r:id="rId980" xr:uid="{00000000-0004-0000-0300-0000D3030000}"/>
    <hyperlink ref="K1546" r:id="rId981" xr:uid="{00000000-0004-0000-0300-0000D4030000}"/>
    <hyperlink ref="K1549" r:id="rId982" xr:uid="{00000000-0004-0000-0300-0000D5030000}"/>
    <hyperlink ref="K1559" r:id="rId983" xr:uid="{00000000-0004-0000-0300-0000D6030000}"/>
    <hyperlink ref="K1605" r:id="rId984" xr:uid="{00000000-0004-0000-0300-0000D7030000}"/>
    <hyperlink ref="K1617" r:id="rId985" xr:uid="{00000000-0004-0000-0300-0000D8030000}"/>
    <hyperlink ref="K1631" r:id="rId986" xr:uid="{00000000-0004-0000-0300-0000D9030000}"/>
    <hyperlink ref="K1639" r:id="rId987" xr:uid="{00000000-0004-0000-0300-0000DA030000}"/>
    <hyperlink ref="K1647" r:id="rId988" display="anurov.sergey@gmail.com" xr:uid="{00000000-0004-0000-0300-0000DB030000}"/>
    <hyperlink ref="K1648" r:id="rId989" xr:uid="{00000000-0004-0000-0300-0000DC030000}"/>
    <hyperlink ref="K1685" r:id="rId990" xr:uid="{00000000-0004-0000-0300-0000DD030000}"/>
    <hyperlink ref="K1696" r:id="rId991" xr:uid="{00000000-0004-0000-0300-0000DE030000}"/>
    <hyperlink ref="K1708" r:id="rId992" xr:uid="{00000000-0004-0000-0300-0000DF030000}"/>
    <hyperlink ref="K1739" r:id="rId993" xr:uid="{00000000-0004-0000-0300-0000E0030000}"/>
    <hyperlink ref="K1744" r:id="rId994" xr:uid="{00000000-0004-0000-0300-0000E1030000}"/>
    <hyperlink ref="K1749" r:id="rId995" xr:uid="{00000000-0004-0000-0300-0000E2030000}"/>
    <hyperlink ref="K1762" r:id="rId996" xr:uid="{00000000-0004-0000-0300-0000E3030000}"/>
    <hyperlink ref="K1766" r:id="rId997" xr:uid="{00000000-0004-0000-0300-0000E4030000}"/>
    <hyperlink ref="K1777" r:id="rId998" xr:uid="{00000000-0004-0000-0300-0000E5030000}"/>
    <hyperlink ref="K1784" r:id="rId999" xr:uid="{00000000-0004-0000-0300-0000E6030000}"/>
    <hyperlink ref="K1794" r:id="rId1000" xr:uid="{00000000-0004-0000-0300-0000E7030000}"/>
    <hyperlink ref="K1799" r:id="rId1001" xr:uid="{00000000-0004-0000-0300-0000E8030000}"/>
    <hyperlink ref="K1801" r:id="rId1002" xr:uid="{00000000-0004-0000-0300-0000E9030000}"/>
    <hyperlink ref="J83" r:id="rId1003" xr:uid="{00000000-0004-0000-0300-0000EA030000}"/>
    <hyperlink ref="J342" r:id="rId1004" xr:uid="{00000000-0004-0000-0300-0000EB030000}"/>
    <hyperlink ref="J428" r:id="rId1005" xr:uid="{00000000-0004-0000-0300-0000EC030000}"/>
    <hyperlink ref="J466" r:id="rId1006" xr:uid="{00000000-0004-0000-0300-0000ED030000}"/>
    <hyperlink ref="J472" r:id="rId1007" xr:uid="{00000000-0004-0000-0300-0000EE030000}"/>
    <hyperlink ref="J617" r:id="rId1008" xr:uid="{00000000-0004-0000-0300-0000EF030000}"/>
    <hyperlink ref="J755" r:id="rId1009" xr:uid="{00000000-0004-0000-0300-0000F0030000}"/>
    <hyperlink ref="J775" r:id="rId1010" xr:uid="{00000000-0004-0000-0300-0000F1030000}"/>
    <hyperlink ref="J888" r:id="rId1011" xr:uid="{00000000-0004-0000-0300-0000F2030000}"/>
    <hyperlink ref="J929" r:id="rId1012" xr:uid="{00000000-0004-0000-0300-0000F3030000}"/>
    <hyperlink ref="J938" r:id="rId1013" xr:uid="{00000000-0004-0000-0300-0000F4030000}"/>
    <hyperlink ref="J945" r:id="rId1014" xr:uid="{00000000-0004-0000-0300-0000F5030000}"/>
    <hyperlink ref="J1040" r:id="rId1015" xr:uid="{00000000-0004-0000-0300-0000F6030000}"/>
    <hyperlink ref="J1110" r:id="rId1016" xr:uid="{00000000-0004-0000-0300-0000F7030000}"/>
    <hyperlink ref="J1139" r:id="rId1017" xr:uid="{00000000-0004-0000-0300-0000F8030000}"/>
    <hyperlink ref="J1164" r:id="rId1018" xr:uid="{00000000-0004-0000-0300-0000F9030000}"/>
    <hyperlink ref="J1220" r:id="rId1019" xr:uid="{00000000-0004-0000-0300-0000FA030000}"/>
    <hyperlink ref="J1498" r:id="rId1020" xr:uid="{00000000-0004-0000-0300-0000FB030000}"/>
    <hyperlink ref="J1528" r:id="rId1021" xr:uid="{00000000-0004-0000-0300-0000FC030000}"/>
    <hyperlink ref="J1584" r:id="rId1022" xr:uid="{00000000-0004-0000-0300-0000FD030000}"/>
    <hyperlink ref="J1648" r:id="rId1023" xr:uid="{00000000-0004-0000-0300-0000FE030000}"/>
    <hyperlink ref="J1739" r:id="rId1024" xr:uid="{00000000-0004-0000-0300-0000FF030000}"/>
    <hyperlink ref="J1794" r:id="rId1025" xr:uid="{00000000-0004-0000-0300-000000040000}"/>
    <hyperlink ref="J1799" r:id="rId1026" xr:uid="{00000000-0004-0000-0300-000001040000}"/>
    <hyperlink ref="J111" r:id="rId1027" xr:uid="{00000000-0004-0000-0300-000002040000}"/>
    <hyperlink ref="J309" r:id="rId1028" xr:uid="{00000000-0004-0000-0300-000003040000}"/>
    <hyperlink ref="K107" r:id="rId1029" xr:uid="{00000000-0004-0000-0300-000004040000}"/>
    <hyperlink ref="J107" r:id="rId1030" xr:uid="{00000000-0004-0000-0300-000005040000}"/>
    <hyperlink ref="J153" r:id="rId1031" xr:uid="{00000000-0004-0000-0300-000006040000}"/>
    <hyperlink ref="K153" r:id="rId1032" xr:uid="{00000000-0004-0000-0300-000007040000}"/>
    <hyperlink ref="J154" r:id="rId1033" xr:uid="{00000000-0004-0000-0300-000008040000}"/>
    <hyperlink ref="K154" r:id="rId1034" xr:uid="{00000000-0004-0000-0300-000009040000}"/>
    <hyperlink ref="J155" r:id="rId1035" xr:uid="{00000000-0004-0000-0300-00000A040000}"/>
    <hyperlink ref="K155" r:id="rId1036" xr:uid="{00000000-0004-0000-0300-00000B040000}"/>
    <hyperlink ref="J156" r:id="rId1037" xr:uid="{00000000-0004-0000-0300-00000C040000}"/>
    <hyperlink ref="K156" r:id="rId1038" xr:uid="{00000000-0004-0000-0300-00000D040000}"/>
    <hyperlink ref="J166" r:id="rId1039" xr:uid="{00000000-0004-0000-0300-00000E040000}"/>
    <hyperlink ref="K166" r:id="rId1040" xr:uid="{00000000-0004-0000-0300-00000F040000}"/>
    <hyperlink ref="J168" r:id="rId1041" xr:uid="{00000000-0004-0000-0300-000010040000}"/>
    <hyperlink ref="K168" r:id="rId1042" xr:uid="{00000000-0004-0000-0300-000011040000}"/>
    <hyperlink ref="K169" r:id="rId1043" xr:uid="{00000000-0004-0000-0300-000012040000}"/>
    <hyperlink ref="J169" r:id="rId1044" xr:uid="{00000000-0004-0000-0300-000013040000}"/>
    <hyperlink ref="J172" r:id="rId1045" xr:uid="{00000000-0004-0000-0300-000014040000}"/>
    <hyperlink ref="K172" r:id="rId1046" xr:uid="{00000000-0004-0000-0300-000015040000}"/>
    <hyperlink ref="J173" r:id="rId1047" xr:uid="{00000000-0004-0000-0300-000016040000}"/>
    <hyperlink ref="K173" r:id="rId1048" xr:uid="{00000000-0004-0000-0300-000017040000}"/>
    <hyperlink ref="J174" r:id="rId1049" xr:uid="{00000000-0004-0000-0300-000018040000}"/>
    <hyperlink ref="K174" r:id="rId1050" xr:uid="{00000000-0004-0000-0300-000019040000}"/>
    <hyperlink ref="J175" r:id="rId1051" xr:uid="{00000000-0004-0000-0300-00001A040000}"/>
    <hyperlink ref="K175" r:id="rId1052" xr:uid="{00000000-0004-0000-0300-00001B040000}"/>
    <hyperlink ref="J180" r:id="rId1053" xr:uid="{00000000-0004-0000-0300-00001C040000}"/>
    <hyperlink ref="K180" r:id="rId1054" xr:uid="{00000000-0004-0000-0300-00001D040000}"/>
    <hyperlink ref="K182" r:id="rId1055" xr:uid="{00000000-0004-0000-0300-00001E040000}"/>
    <hyperlink ref="J182" r:id="rId1056" xr:uid="{00000000-0004-0000-0300-00001F040000}"/>
    <hyperlink ref="J189" r:id="rId1057" xr:uid="{00000000-0004-0000-0300-000020040000}"/>
    <hyperlink ref="K189" r:id="rId1058" xr:uid="{00000000-0004-0000-0300-000021040000}"/>
    <hyperlink ref="J191" r:id="rId1059" xr:uid="{00000000-0004-0000-0300-000022040000}"/>
    <hyperlink ref="K191" r:id="rId1060" xr:uid="{00000000-0004-0000-0300-000023040000}"/>
    <hyperlink ref="J192" r:id="rId1061" xr:uid="{00000000-0004-0000-0300-000024040000}"/>
    <hyperlink ref="K192" r:id="rId1062" xr:uid="{00000000-0004-0000-0300-000025040000}"/>
    <hyperlink ref="J200" r:id="rId1063" xr:uid="{00000000-0004-0000-0300-000026040000}"/>
    <hyperlink ref="K200" r:id="rId1064" xr:uid="{00000000-0004-0000-0300-000027040000}"/>
    <hyperlink ref="J202" r:id="rId1065" xr:uid="{00000000-0004-0000-0300-000028040000}"/>
    <hyperlink ref="K202" r:id="rId1066" xr:uid="{00000000-0004-0000-0300-000029040000}"/>
    <hyperlink ref="J204" r:id="rId1067" xr:uid="{00000000-0004-0000-0300-00002A040000}"/>
    <hyperlink ref="K204" r:id="rId1068" xr:uid="{00000000-0004-0000-0300-00002B040000}"/>
    <hyperlink ref="J206" r:id="rId1069" xr:uid="{00000000-0004-0000-0300-00002C040000}"/>
    <hyperlink ref="K206" r:id="rId1070" xr:uid="{00000000-0004-0000-0300-00002D040000}"/>
    <hyperlink ref="J214" r:id="rId1071" xr:uid="{00000000-0004-0000-0300-00002E040000}"/>
    <hyperlink ref="K214" r:id="rId1072" xr:uid="{00000000-0004-0000-0300-00002F040000}"/>
    <hyperlink ref="J215" r:id="rId1073" xr:uid="{00000000-0004-0000-0300-000030040000}"/>
    <hyperlink ref="K215" r:id="rId1074" xr:uid="{00000000-0004-0000-0300-000031040000}"/>
    <hyperlink ref="J221" r:id="rId1075" xr:uid="{00000000-0004-0000-0300-000032040000}"/>
    <hyperlink ref="K221" r:id="rId1076" xr:uid="{00000000-0004-0000-0300-000033040000}"/>
    <hyperlink ref="J240" r:id="rId1077" xr:uid="{00000000-0004-0000-0300-000034040000}"/>
    <hyperlink ref="J241" r:id="rId1078" xr:uid="{00000000-0004-0000-0300-000035040000}"/>
    <hyperlink ref="K241" r:id="rId1079" xr:uid="{00000000-0004-0000-0300-000036040000}"/>
    <hyperlink ref="J242" r:id="rId1080" xr:uid="{00000000-0004-0000-0300-000037040000}"/>
    <hyperlink ref="K242" r:id="rId1081" xr:uid="{00000000-0004-0000-0300-000038040000}"/>
    <hyperlink ref="J243" r:id="rId1082" xr:uid="{00000000-0004-0000-0300-000039040000}"/>
    <hyperlink ref="K243" r:id="rId1083" xr:uid="{00000000-0004-0000-0300-00003A040000}"/>
    <hyperlink ref="J244" r:id="rId1084" xr:uid="{00000000-0004-0000-0300-00003B040000}"/>
    <hyperlink ref="K244" r:id="rId1085" xr:uid="{00000000-0004-0000-0300-00003C040000}"/>
    <hyperlink ref="J246" r:id="rId1086" xr:uid="{00000000-0004-0000-0300-00003D040000}"/>
    <hyperlink ref="K246" r:id="rId1087" xr:uid="{00000000-0004-0000-0300-00003E040000}"/>
    <hyperlink ref="J248" r:id="rId1088" xr:uid="{00000000-0004-0000-0300-00003F040000}"/>
    <hyperlink ref="K248" r:id="rId1089" xr:uid="{00000000-0004-0000-0300-000040040000}"/>
    <hyperlink ref="K253" r:id="rId1090" xr:uid="{00000000-0004-0000-0300-000041040000}"/>
    <hyperlink ref="J253" r:id="rId1091" xr:uid="{00000000-0004-0000-0300-000042040000}"/>
    <hyperlink ref="J301" r:id="rId1092" xr:uid="{00000000-0004-0000-0300-000043040000}"/>
    <hyperlink ref="K301" r:id="rId1093" xr:uid="{00000000-0004-0000-0300-000044040000}"/>
    <hyperlink ref="J327" r:id="rId1094" xr:uid="{00000000-0004-0000-0300-000045040000}"/>
    <hyperlink ref="K327" r:id="rId1095" xr:uid="{00000000-0004-0000-0300-000046040000}"/>
    <hyperlink ref="J341" r:id="rId1096" xr:uid="{00000000-0004-0000-0300-000047040000}"/>
    <hyperlink ref="K341" r:id="rId1097" xr:uid="{00000000-0004-0000-0300-000048040000}"/>
    <hyperlink ref="J574" r:id="rId1098" xr:uid="{00000000-0004-0000-0300-000049040000}"/>
    <hyperlink ref="K574" r:id="rId1099" xr:uid="{00000000-0004-0000-0300-00004A040000}"/>
    <hyperlink ref="K603" r:id="rId1100" xr:uid="{00000000-0004-0000-0300-00004B040000}"/>
    <hyperlink ref="J658" r:id="rId1101" xr:uid="{00000000-0004-0000-0300-00004C040000}"/>
    <hyperlink ref="K658" r:id="rId1102" xr:uid="{00000000-0004-0000-0300-00004D040000}"/>
    <hyperlink ref="J737" r:id="rId1103" xr:uid="{00000000-0004-0000-0300-00004E040000}"/>
    <hyperlink ref="K737" r:id="rId1104" xr:uid="{00000000-0004-0000-0300-00004F040000}"/>
    <hyperlink ref="J772" r:id="rId1105" xr:uid="{00000000-0004-0000-0300-000050040000}"/>
    <hyperlink ref="K772" r:id="rId1106" xr:uid="{00000000-0004-0000-0300-000051040000}"/>
    <hyperlink ref="J818" r:id="rId1107" xr:uid="{00000000-0004-0000-0300-000052040000}"/>
    <hyperlink ref="K818" r:id="rId1108" xr:uid="{00000000-0004-0000-0300-000053040000}"/>
    <hyperlink ref="K870" r:id="rId1109" xr:uid="{00000000-0004-0000-0300-000054040000}"/>
    <hyperlink ref="J870" r:id="rId1110" xr:uid="{00000000-0004-0000-0300-000055040000}"/>
    <hyperlink ref="J872" r:id="rId1111" xr:uid="{00000000-0004-0000-0300-000056040000}"/>
    <hyperlink ref="K872" r:id="rId1112" xr:uid="{00000000-0004-0000-0300-000057040000}"/>
    <hyperlink ref="J896" r:id="rId1113" xr:uid="{00000000-0004-0000-0300-000058040000}"/>
    <hyperlink ref="K896" r:id="rId1114" xr:uid="{00000000-0004-0000-0300-000059040000}"/>
    <hyperlink ref="J951" r:id="rId1115" xr:uid="{00000000-0004-0000-0300-00005A040000}"/>
    <hyperlink ref="K951" r:id="rId1116" xr:uid="{00000000-0004-0000-0300-00005B040000}"/>
    <hyperlink ref="J967" r:id="rId1117" xr:uid="{00000000-0004-0000-0300-00005C040000}"/>
    <hyperlink ref="K967" r:id="rId1118" xr:uid="{00000000-0004-0000-0300-00005D040000}"/>
    <hyperlink ref="J1088" r:id="rId1119" xr:uid="{00000000-0004-0000-0300-00005E040000}"/>
    <hyperlink ref="K1088" r:id="rId1120" xr:uid="{00000000-0004-0000-0300-00005F040000}"/>
    <hyperlink ref="K1166" r:id="rId1121" xr:uid="{00000000-0004-0000-0300-000060040000}"/>
    <hyperlink ref="J1166" r:id="rId1122" xr:uid="{00000000-0004-0000-0300-000061040000}"/>
    <hyperlink ref="J1427" r:id="rId1123" xr:uid="{00000000-0004-0000-0300-000062040000}"/>
    <hyperlink ref="K1427" r:id="rId1124" xr:uid="{00000000-0004-0000-0300-000063040000}"/>
    <hyperlink ref="J35" r:id="rId1125" xr:uid="{00000000-0004-0000-0300-000064040000}"/>
    <hyperlink ref="K35" r:id="rId1126" xr:uid="{00000000-0004-0000-0300-000065040000}"/>
    <hyperlink ref="K114" r:id="rId1127" xr:uid="{00000000-0004-0000-0300-000066040000}"/>
    <hyperlink ref="K145" r:id="rId1128" xr:uid="{00000000-0004-0000-0300-000067040000}"/>
    <hyperlink ref="J145" r:id="rId1129" xr:uid="{00000000-0004-0000-0300-000068040000}"/>
    <hyperlink ref="K162" r:id="rId1130" xr:uid="{00000000-0004-0000-0300-000069040000}"/>
    <hyperlink ref="J162" r:id="rId1131" xr:uid="{00000000-0004-0000-0300-00006A040000}"/>
    <hyperlink ref="J177" r:id="rId1132" xr:uid="{00000000-0004-0000-0300-00006B040000}"/>
    <hyperlink ref="K177" r:id="rId1133" xr:uid="{00000000-0004-0000-0300-00006C040000}"/>
    <hyperlink ref="J184" r:id="rId1134" xr:uid="{00000000-0004-0000-0300-00006D040000}"/>
    <hyperlink ref="K184" r:id="rId1135" xr:uid="{00000000-0004-0000-0300-00006E040000}"/>
    <hyperlink ref="K208" r:id="rId1136" xr:uid="{00000000-0004-0000-0300-00006F040000}"/>
    <hyperlink ref="J216" r:id="rId1137" xr:uid="{00000000-0004-0000-0300-000070040000}"/>
    <hyperlink ref="K216" r:id="rId1138" display="info@teplo.cn.ua" xr:uid="{00000000-0004-0000-0300-000071040000}"/>
    <hyperlink ref="J258" r:id="rId1139" xr:uid="{00000000-0004-0000-0300-000072040000}"/>
    <hyperlink ref="K258" r:id="rId1140" xr:uid="{00000000-0004-0000-0300-000073040000}"/>
    <hyperlink ref="J292" r:id="rId1141" xr:uid="{00000000-0004-0000-0300-000074040000}"/>
    <hyperlink ref="K292" r:id="rId1142" xr:uid="{00000000-0004-0000-0300-000075040000}"/>
    <hyperlink ref="J306" r:id="rId1143" xr:uid="{00000000-0004-0000-0300-000076040000}"/>
    <hyperlink ref="K306" r:id="rId1144" xr:uid="{00000000-0004-0000-0300-000077040000}"/>
    <hyperlink ref="J328" r:id="rId1145" xr:uid="{00000000-0004-0000-0300-000078040000}"/>
    <hyperlink ref="K328" r:id="rId1146" xr:uid="{00000000-0004-0000-0300-000079040000}"/>
    <hyperlink ref="K370" r:id="rId1147" xr:uid="{00000000-0004-0000-0300-00007A040000}"/>
    <hyperlink ref="J370" r:id="rId1148" xr:uid="{00000000-0004-0000-0300-00007B040000}"/>
    <hyperlink ref="J564" r:id="rId1149" xr:uid="{00000000-0004-0000-0300-00007C040000}"/>
    <hyperlink ref="K564" r:id="rId1150" xr:uid="{00000000-0004-0000-0300-00007D040000}"/>
    <hyperlink ref="K581" r:id="rId1151" xr:uid="{00000000-0004-0000-0300-00007E040000}"/>
    <hyperlink ref="J581" r:id="rId1152" xr:uid="{00000000-0004-0000-0300-00007F040000}"/>
    <hyperlink ref="J633" r:id="rId1153" xr:uid="{00000000-0004-0000-0300-000080040000}"/>
    <hyperlink ref="K633" r:id="rId1154" xr:uid="{00000000-0004-0000-0300-000081040000}"/>
    <hyperlink ref="J679" r:id="rId1155" xr:uid="{00000000-0004-0000-0300-000082040000}"/>
    <hyperlink ref="K679" r:id="rId1156" xr:uid="{00000000-0004-0000-0300-000083040000}"/>
    <hyperlink ref="J718" r:id="rId1157" xr:uid="{00000000-0004-0000-0300-000084040000}"/>
    <hyperlink ref="K718" r:id="rId1158" xr:uid="{00000000-0004-0000-0300-000085040000}"/>
    <hyperlink ref="J758" r:id="rId1159" xr:uid="{00000000-0004-0000-0300-000086040000}"/>
    <hyperlink ref="K758" r:id="rId1160" xr:uid="{00000000-0004-0000-0300-000087040000}"/>
    <hyperlink ref="K786" r:id="rId1161" xr:uid="{00000000-0004-0000-0300-000088040000}"/>
    <hyperlink ref="J786" r:id="rId1162" xr:uid="{00000000-0004-0000-0300-000089040000}"/>
    <hyperlink ref="K953" r:id="rId1163" xr:uid="{00000000-0004-0000-0300-00008A040000}"/>
    <hyperlink ref="J953" r:id="rId1164" xr:uid="{00000000-0004-0000-0300-00008B040000}"/>
    <hyperlink ref="J961" r:id="rId1165" xr:uid="{00000000-0004-0000-0300-00008C040000}"/>
    <hyperlink ref="K961" r:id="rId1166" xr:uid="{00000000-0004-0000-0300-00008D040000}"/>
    <hyperlink ref="J37" r:id="rId1167" xr:uid="{00000000-0004-0000-0300-00008E040000}"/>
    <hyperlink ref="K37" r:id="rId1168" xr:uid="{00000000-0004-0000-0300-00008F040000}"/>
    <hyperlink ref="J116" r:id="rId1169" xr:uid="{00000000-0004-0000-0300-000090040000}"/>
    <hyperlink ref="K116" r:id="rId1170" xr:uid="{00000000-0004-0000-0300-000091040000}"/>
    <hyperlink ref="K147" r:id="rId1171" xr:uid="{00000000-0004-0000-0300-000092040000}"/>
    <hyperlink ref="J147" r:id="rId1172" xr:uid="{00000000-0004-0000-0300-000093040000}"/>
    <hyperlink ref="K163" r:id="rId1173" xr:uid="{00000000-0004-0000-0300-000094040000}"/>
    <hyperlink ref="J163" r:id="rId1174" xr:uid="{00000000-0004-0000-0300-000095040000}"/>
    <hyperlink ref="J178" r:id="rId1175" xr:uid="{00000000-0004-0000-0300-000096040000}"/>
    <hyperlink ref="K178" r:id="rId1176" xr:uid="{00000000-0004-0000-0300-000097040000}"/>
    <hyperlink ref="J186" r:id="rId1177" xr:uid="{00000000-0004-0000-0300-000098040000}"/>
    <hyperlink ref="K186" r:id="rId1178" xr:uid="{00000000-0004-0000-0300-000099040000}"/>
    <hyperlink ref="K210" r:id="rId1179" xr:uid="{00000000-0004-0000-0300-00009A040000}"/>
    <hyperlink ref="J217" r:id="rId1180" xr:uid="{00000000-0004-0000-0300-00009B040000}"/>
    <hyperlink ref="K217" r:id="rId1181" display="info@teplo.cn.ua" xr:uid="{00000000-0004-0000-0300-00009C040000}"/>
    <hyperlink ref="J259" r:id="rId1182" xr:uid="{00000000-0004-0000-0300-00009D040000}"/>
    <hyperlink ref="K259" r:id="rId1183" xr:uid="{00000000-0004-0000-0300-00009E040000}"/>
    <hyperlink ref="J294" r:id="rId1184" xr:uid="{00000000-0004-0000-0300-00009F040000}"/>
    <hyperlink ref="K294" r:id="rId1185" xr:uid="{00000000-0004-0000-0300-0000A0040000}"/>
    <hyperlink ref="J307" r:id="rId1186" xr:uid="{00000000-0004-0000-0300-0000A1040000}"/>
    <hyperlink ref="K307" r:id="rId1187" xr:uid="{00000000-0004-0000-0300-0000A2040000}"/>
    <hyperlink ref="J329" r:id="rId1188" xr:uid="{00000000-0004-0000-0300-0000A3040000}"/>
    <hyperlink ref="K329" r:id="rId1189" xr:uid="{00000000-0004-0000-0300-0000A4040000}"/>
    <hyperlink ref="K371" r:id="rId1190" xr:uid="{00000000-0004-0000-0300-0000A5040000}"/>
    <hyperlink ref="J371" r:id="rId1191" xr:uid="{00000000-0004-0000-0300-0000A6040000}"/>
    <hyperlink ref="K444" r:id="rId1192" xr:uid="{00000000-0004-0000-0300-0000A7040000}"/>
    <hyperlink ref="J444" r:id="rId1193" xr:uid="{00000000-0004-0000-0300-0000A8040000}"/>
    <hyperlink ref="K498" r:id="rId1194" xr:uid="{00000000-0004-0000-0300-0000A9040000}"/>
    <hyperlink ref="J566" r:id="rId1195" xr:uid="{00000000-0004-0000-0300-0000AA040000}"/>
    <hyperlink ref="K566" r:id="rId1196" xr:uid="{00000000-0004-0000-0300-0000AB040000}"/>
    <hyperlink ref="K583" r:id="rId1197" xr:uid="{00000000-0004-0000-0300-0000AC040000}"/>
    <hyperlink ref="J583" r:id="rId1198" xr:uid="{00000000-0004-0000-0300-0000AD040000}"/>
    <hyperlink ref="J634" r:id="rId1199" xr:uid="{00000000-0004-0000-0300-0000AE040000}"/>
    <hyperlink ref="K634" r:id="rId1200" xr:uid="{00000000-0004-0000-0300-0000AF040000}"/>
    <hyperlink ref="J680" r:id="rId1201" xr:uid="{00000000-0004-0000-0300-0000B0040000}"/>
    <hyperlink ref="K680" r:id="rId1202" xr:uid="{00000000-0004-0000-0300-0000B1040000}"/>
    <hyperlink ref="J720" r:id="rId1203" xr:uid="{00000000-0004-0000-0300-0000B2040000}"/>
    <hyperlink ref="K720" r:id="rId1204" xr:uid="{00000000-0004-0000-0300-0000B3040000}"/>
    <hyperlink ref="J760" r:id="rId1205" xr:uid="{00000000-0004-0000-0300-0000B4040000}"/>
    <hyperlink ref="K760" r:id="rId1206" xr:uid="{00000000-0004-0000-0300-0000B5040000}"/>
    <hyperlink ref="K788" r:id="rId1207" xr:uid="{00000000-0004-0000-0300-0000B6040000}"/>
    <hyperlink ref="J788" r:id="rId1208" xr:uid="{00000000-0004-0000-0300-0000B7040000}"/>
    <hyperlink ref="J824" r:id="rId1209" xr:uid="{00000000-0004-0000-0300-0000B8040000}"/>
    <hyperlink ref="K955" r:id="rId1210" xr:uid="{00000000-0004-0000-0300-0000B9040000}"/>
    <hyperlink ref="J955" r:id="rId1211" xr:uid="{00000000-0004-0000-0300-0000BA040000}"/>
    <hyperlink ref="J963" r:id="rId1212" xr:uid="{00000000-0004-0000-0300-0000BB040000}"/>
    <hyperlink ref="K963" r:id="rId1213" xr:uid="{00000000-0004-0000-0300-0000BC040000}"/>
    <hyperlink ref="K970" r:id="rId1214" xr:uid="{00000000-0004-0000-0300-0000BD040000}"/>
    <hyperlink ref="J970" r:id="rId1215" xr:uid="{00000000-0004-0000-0300-0000BE040000}"/>
    <hyperlink ref="K1109" r:id="rId1216" xr:uid="{00000000-0004-0000-0300-0000BF040000}"/>
    <hyperlink ref="J1109" r:id="rId1217" xr:uid="{00000000-0004-0000-0300-0000C0040000}"/>
    <hyperlink ref="J38" r:id="rId1218" xr:uid="{00000000-0004-0000-0300-0000C1040000}"/>
    <hyperlink ref="K38" r:id="rId1219" xr:uid="{00000000-0004-0000-0300-0000C2040000}"/>
    <hyperlink ref="J117" r:id="rId1220" xr:uid="{00000000-0004-0000-0300-0000C3040000}"/>
    <hyperlink ref="K117" r:id="rId1221" xr:uid="{00000000-0004-0000-0300-0000C4040000}"/>
    <hyperlink ref="K148" r:id="rId1222" xr:uid="{00000000-0004-0000-0300-0000C5040000}"/>
    <hyperlink ref="J148" r:id="rId1223" xr:uid="{00000000-0004-0000-0300-0000C6040000}"/>
    <hyperlink ref="K164" r:id="rId1224" xr:uid="{00000000-0004-0000-0300-0000C7040000}"/>
    <hyperlink ref="J164" r:id="rId1225" xr:uid="{00000000-0004-0000-0300-0000C8040000}"/>
    <hyperlink ref="J179" r:id="rId1226" xr:uid="{00000000-0004-0000-0300-0000C9040000}"/>
    <hyperlink ref="K179" r:id="rId1227" xr:uid="{00000000-0004-0000-0300-0000CA040000}"/>
    <hyperlink ref="J187" r:id="rId1228" xr:uid="{00000000-0004-0000-0300-0000CB040000}"/>
    <hyperlink ref="K187" r:id="rId1229" xr:uid="{00000000-0004-0000-0300-0000CC040000}"/>
    <hyperlink ref="K211" r:id="rId1230" xr:uid="{00000000-0004-0000-0300-0000CD040000}"/>
    <hyperlink ref="J218" r:id="rId1231" xr:uid="{00000000-0004-0000-0300-0000CE040000}"/>
    <hyperlink ref="K218" r:id="rId1232" display="info@teplo.cn.ua" xr:uid="{00000000-0004-0000-0300-0000CF040000}"/>
    <hyperlink ref="K260" r:id="rId1233" xr:uid="{00000000-0004-0000-0300-0000D0040000}"/>
    <hyperlink ref="J260" r:id="rId1234" xr:uid="{00000000-0004-0000-0300-0000D1040000}"/>
    <hyperlink ref="J295" r:id="rId1235" xr:uid="{00000000-0004-0000-0300-0000D2040000}"/>
    <hyperlink ref="K295" r:id="rId1236" xr:uid="{00000000-0004-0000-0300-0000D3040000}"/>
    <hyperlink ref="J308" r:id="rId1237" xr:uid="{00000000-0004-0000-0300-0000D4040000}"/>
    <hyperlink ref="K308" r:id="rId1238" xr:uid="{00000000-0004-0000-0300-0000D5040000}"/>
    <hyperlink ref="J330" r:id="rId1239" xr:uid="{00000000-0004-0000-0300-0000D6040000}"/>
    <hyperlink ref="K330" r:id="rId1240" xr:uid="{00000000-0004-0000-0300-0000D7040000}"/>
    <hyperlink ref="K372" r:id="rId1241" xr:uid="{00000000-0004-0000-0300-0000D8040000}"/>
    <hyperlink ref="J372" r:id="rId1242" xr:uid="{00000000-0004-0000-0300-0000D9040000}"/>
    <hyperlink ref="K445" r:id="rId1243" xr:uid="{00000000-0004-0000-0300-0000DA040000}"/>
    <hyperlink ref="J445" r:id="rId1244" xr:uid="{00000000-0004-0000-0300-0000DB040000}"/>
    <hyperlink ref="J499" r:id="rId1245" xr:uid="{00000000-0004-0000-0300-0000DC040000}"/>
    <hyperlink ref="K499" r:id="rId1246" xr:uid="{00000000-0004-0000-0300-0000DD040000}"/>
    <hyperlink ref="J567" r:id="rId1247" xr:uid="{00000000-0004-0000-0300-0000DE040000}"/>
    <hyperlink ref="K567" r:id="rId1248" xr:uid="{00000000-0004-0000-0300-0000DF040000}"/>
    <hyperlink ref="K584" r:id="rId1249" xr:uid="{00000000-0004-0000-0300-0000E0040000}"/>
    <hyperlink ref="J584" r:id="rId1250" xr:uid="{00000000-0004-0000-0300-0000E1040000}"/>
    <hyperlink ref="J635" r:id="rId1251" xr:uid="{00000000-0004-0000-0300-0000E2040000}"/>
    <hyperlink ref="K635" r:id="rId1252" xr:uid="{00000000-0004-0000-0300-0000E3040000}"/>
    <hyperlink ref="J681" r:id="rId1253" xr:uid="{00000000-0004-0000-0300-0000E4040000}"/>
    <hyperlink ref="K681" r:id="rId1254" xr:uid="{00000000-0004-0000-0300-0000E5040000}"/>
    <hyperlink ref="J721" r:id="rId1255" xr:uid="{00000000-0004-0000-0300-0000E6040000}"/>
    <hyperlink ref="K721" r:id="rId1256" xr:uid="{00000000-0004-0000-0300-0000E7040000}"/>
    <hyperlink ref="J761" r:id="rId1257" xr:uid="{00000000-0004-0000-0300-0000E8040000}"/>
    <hyperlink ref="K761" r:id="rId1258" xr:uid="{00000000-0004-0000-0300-0000E9040000}"/>
    <hyperlink ref="K789" r:id="rId1259" xr:uid="{00000000-0004-0000-0300-0000EA040000}"/>
    <hyperlink ref="J789" r:id="rId1260" xr:uid="{00000000-0004-0000-0300-0000EB040000}"/>
    <hyperlink ref="K825" r:id="rId1261" display="kramtec@krm.dn.ua" xr:uid="{00000000-0004-0000-0300-0000EC040000}"/>
    <hyperlink ref="J825" r:id="rId1262" xr:uid="{00000000-0004-0000-0300-0000ED040000}"/>
    <hyperlink ref="K956" r:id="rId1263" xr:uid="{00000000-0004-0000-0300-0000EE040000}"/>
    <hyperlink ref="J956" r:id="rId1264" xr:uid="{00000000-0004-0000-0300-0000EF040000}"/>
    <hyperlink ref="J964" r:id="rId1265" xr:uid="{00000000-0004-0000-0300-0000F0040000}"/>
    <hyperlink ref="K964" r:id="rId1266" xr:uid="{00000000-0004-0000-0300-0000F1040000}"/>
    <hyperlink ref="K971" r:id="rId1267" xr:uid="{00000000-0004-0000-0300-0000F2040000}"/>
    <hyperlink ref="J971" r:id="rId1268" xr:uid="{00000000-0004-0000-0300-0000F3040000}"/>
    <hyperlink ref="K14" r:id="rId1269" display="akv@obl.cv.energy.gov.ua" xr:uid="{00000000-0004-0000-0300-0000F4040000}"/>
    <hyperlink ref="K43" r:id="rId1270" xr:uid="{00000000-0004-0000-0300-0000F5040000}"/>
    <hyperlink ref="K47" r:id="rId1271" display="mailto:kanc@uz.energy.gov.ua" xr:uid="{00000000-0004-0000-0300-0000F6040000}"/>
    <hyperlink ref="K54" r:id="rId1272" xr:uid="{00000000-0004-0000-0300-0000F7040000}"/>
    <hyperlink ref="K393" r:id="rId1273" display="mailto:icc@info.dpem.mk.ua" xr:uid="{00000000-0004-0000-0300-0000F8040000}"/>
    <hyperlink ref="K399" r:id="rId1274" xr:uid="{00000000-0004-0000-0300-0000F9040000}"/>
    <hyperlink ref="K402" r:id="rId1275" xr:uid="{00000000-0004-0000-0300-0000FA040000}"/>
    <hyperlink ref="K425" r:id="rId1276" display="mailto:pres01@soe.com.ua" xr:uid="{00000000-0004-0000-0300-0000FB040000}"/>
    <hyperlink ref="K433" r:id="rId1277" xr:uid="{00000000-0004-0000-0300-0000FC040000}"/>
    <hyperlink ref="K573" r:id="rId1278" xr:uid="{00000000-0004-0000-0300-0000FD040000}"/>
    <hyperlink ref="K662" r:id="rId1279" display="mailto:kanc@meregi.com" xr:uid="{00000000-0004-0000-0300-0000FE040000}"/>
    <hyperlink ref="K690" r:id="rId1280" xr:uid="{00000000-0004-0000-0300-0000FF040000}"/>
    <hyperlink ref="K57" r:id="rId1281" display="kanc@rsut.od.energy.gov.ua" xr:uid="{00000000-0004-0000-0300-000000050000}"/>
    <hyperlink ref="K406" r:id="rId1282" display="kanc@energy.cn.ua" xr:uid="{00000000-0004-0000-0300-000001050000}"/>
    <hyperlink ref="K22" r:id="rId1283" xr:uid="{00000000-0004-0000-0300-000002050000}"/>
    <hyperlink ref="J29" r:id="rId1284" xr:uid="{00000000-0004-0000-0300-000003050000}"/>
    <hyperlink ref="K50" r:id="rId1285" display="mailto:kanc@oe.if.ua" xr:uid="{00000000-0004-0000-0300-000004050000}"/>
    <hyperlink ref="K275" r:id="rId1286" display="INFO@ROE.VSEI.UA" xr:uid="{00000000-0004-0000-0300-000005050000}"/>
    <hyperlink ref="K419" r:id="rId1287" display="mailto:Info.Koe@koe.vsei.ua" xr:uid="{00000000-0004-0000-0300-000006050000}"/>
    <hyperlink ref="K4" r:id="rId1288" xr:uid="{00000000-0004-0000-0300-000007050000}"/>
    <hyperlink ref="K7" r:id="rId1289" display="kanc@voe.com.ua" xr:uid="{00000000-0004-0000-0300-000008050000}"/>
    <hyperlink ref="K13" r:id="rId1290" display="akv@obl.cv.energy.gov.ua" xr:uid="{00000000-0004-0000-0300-000009050000}"/>
    <hyperlink ref="K21" r:id="rId1291" xr:uid="{00000000-0004-0000-0300-00000A050000}"/>
    <hyperlink ref="J28" r:id="rId1292" xr:uid="{00000000-0004-0000-0300-00000B050000}"/>
    <hyperlink ref="K42" r:id="rId1293" xr:uid="{00000000-0004-0000-0300-00000C050000}"/>
    <hyperlink ref="K46" r:id="rId1294" display="mailto:kanc@uz.energy.gov.ua" xr:uid="{00000000-0004-0000-0300-00000D050000}"/>
    <hyperlink ref="K49" r:id="rId1295" display="mailto:kanc@oe.if.ua" xr:uid="{00000000-0004-0000-0300-00000E050000}"/>
    <hyperlink ref="K53" r:id="rId1296" xr:uid="{00000000-0004-0000-0300-00000F050000}"/>
    <hyperlink ref="K56" r:id="rId1297" xr:uid="{00000000-0004-0000-0300-000010050000}"/>
    <hyperlink ref="K269" r:id="rId1298" xr:uid="{00000000-0004-0000-0300-000011050000}"/>
    <hyperlink ref="K274" r:id="rId1299" xr:uid="{00000000-0004-0000-0300-000012050000}"/>
    <hyperlink ref="K392" r:id="rId1300" display="mailto:icc@info.dpem.mk.ua" xr:uid="{00000000-0004-0000-0300-000013050000}"/>
    <hyperlink ref="K398" r:id="rId1301" xr:uid="{00000000-0004-0000-0300-000014050000}"/>
    <hyperlink ref="K401" r:id="rId1302" xr:uid="{00000000-0004-0000-0300-000015050000}"/>
    <hyperlink ref="K405" r:id="rId1303" xr:uid="{00000000-0004-0000-0300-000016050000}"/>
    <hyperlink ref="K418" r:id="rId1304" display="mailto:Info.Koe@koe.vsei.ua" xr:uid="{00000000-0004-0000-0300-000017050000}"/>
    <hyperlink ref="K432" r:id="rId1305" xr:uid="{00000000-0004-0000-0300-000018050000}"/>
    <hyperlink ref="K572" r:id="rId1306" xr:uid="{00000000-0004-0000-0300-000019050000}"/>
    <hyperlink ref="K600" r:id="rId1307" display="kanc@cek.dp.ua" xr:uid="{00000000-0004-0000-0300-00001A050000}"/>
    <hyperlink ref="K661" r:id="rId1308" display="mailto:kanc@meregi.com" xr:uid="{00000000-0004-0000-0300-00001B050000}"/>
    <hyperlink ref="K689" r:id="rId1309" xr:uid="{00000000-0004-0000-0300-00001C050000}"/>
    <hyperlink ref="K45" r:id="rId1310" xr:uid="{00000000-0004-0000-0300-00001D050000}"/>
    <hyperlink ref="K52" r:id="rId1311" xr:uid="{00000000-0004-0000-0300-00001E050000}"/>
    <hyperlink ref="K59" r:id="rId1312" xr:uid="{00000000-0004-0000-0300-00001F050000}"/>
    <hyperlink ref="K70" r:id="rId1313" xr:uid="{00000000-0004-0000-0300-000020050000}"/>
    <hyperlink ref="K94" r:id="rId1314" xr:uid="{00000000-0004-0000-0300-000021050000}"/>
    <hyperlink ref="K96" r:id="rId1315" xr:uid="{00000000-0004-0000-0300-000022050000}"/>
    <hyperlink ref="K129" r:id="rId1316" xr:uid="{00000000-0004-0000-0300-000023050000}"/>
    <hyperlink ref="K254" r:id="rId1317" xr:uid="{00000000-0004-0000-0300-000024050000}"/>
    <hyperlink ref="K278" r:id="rId1318" xr:uid="{00000000-0004-0000-0300-000025050000}"/>
    <hyperlink ref="K286" r:id="rId1319" xr:uid="{00000000-0004-0000-0300-000026050000}"/>
    <hyperlink ref="K288" r:id="rId1320" xr:uid="{00000000-0004-0000-0300-000027050000}"/>
    <hyperlink ref="K290" r:id="rId1321" xr:uid="{00000000-0004-0000-0300-000028050000}"/>
    <hyperlink ref="K320" r:id="rId1322" xr:uid="{00000000-0004-0000-0300-000029050000}"/>
    <hyperlink ref="K366" r:id="rId1323" xr:uid="{00000000-0004-0000-0300-00002A050000}"/>
    <hyperlink ref="K421" r:id="rId1324" xr:uid="{00000000-0004-0000-0300-00002B050000}"/>
    <hyperlink ref="K423" r:id="rId1325" xr:uid="{00000000-0004-0000-0300-00002C050000}"/>
    <hyperlink ref="K440" r:id="rId1326" xr:uid="{00000000-0004-0000-0300-00002D050000}"/>
    <hyperlink ref="K442" r:id="rId1327" xr:uid="{00000000-0004-0000-0300-00002E050000}"/>
    <hyperlink ref="K468" r:id="rId1328" xr:uid="{00000000-0004-0000-0300-00002F050000}"/>
    <hyperlink ref="K501" r:id="rId1329" xr:uid="{00000000-0004-0000-0300-000030050000}"/>
    <hyperlink ref="K511" r:id="rId1330" xr:uid="{00000000-0004-0000-0300-000031050000}"/>
    <hyperlink ref="K529" r:id="rId1331" xr:uid="{00000000-0004-0000-0300-000032050000}"/>
    <hyperlink ref="K557" r:id="rId1332" xr:uid="{00000000-0004-0000-0300-000033050000}"/>
    <hyperlink ref="K560" r:id="rId1333" xr:uid="{00000000-0004-0000-0300-000034050000}"/>
    <hyperlink ref="K580" r:id="rId1334" xr:uid="{00000000-0004-0000-0300-000035050000}"/>
    <hyperlink ref="K597" r:id="rId1335" xr:uid="{00000000-0004-0000-0300-000036050000}"/>
    <hyperlink ref="K606" r:id="rId1336" xr:uid="{00000000-0004-0000-0300-000037050000}"/>
    <hyperlink ref="K616" r:id="rId1337" xr:uid="{00000000-0004-0000-0300-000038050000}"/>
    <hyperlink ref="K623" r:id="rId1338" xr:uid="{00000000-0004-0000-0300-000039050000}"/>
    <hyperlink ref="K624" r:id="rId1339" xr:uid="{00000000-0004-0000-0300-00003A050000}"/>
    <hyperlink ref="K714" r:id="rId1340" xr:uid="{00000000-0004-0000-0300-00003B050000}"/>
    <hyperlink ref="K717" r:id="rId1341" xr:uid="{00000000-0004-0000-0300-00003C050000}"/>
    <hyperlink ref="K734" r:id="rId1342" xr:uid="{00000000-0004-0000-0300-00003D050000}"/>
    <hyperlink ref="K764" r:id="rId1343" xr:uid="{00000000-0004-0000-0300-00003E050000}"/>
    <hyperlink ref="K774" r:id="rId1344" xr:uid="{00000000-0004-0000-0300-00003F050000}"/>
    <hyperlink ref="K832" r:id="rId1345" xr:uid="{00000000-0004-0000-0300-000040050000}"/>
    <hyperlink ref="K836" r:id="rId1346" xr:uid="{00000000-0004-0000-0300-000041050000}"/>
    <hyperlink ref="K952" r:id="rId1347" xr:uid="{00000000-0004-0000-0300-000042050000}"/>
    <hyperlink ref="K981" r:id="rId1348" xr:uid="{00000000-0004-0000-0300-000043050000}"/>
    <hyperlink ref="K1064" r:id="rId1349" xr:uid="{00000000-0004-0000-0300-000044050000}"/>
    <hyperlink ref="K1114" r:id="rId1350" xr:uid="{00000000-0004-0000-0300-000045050000}"/>
    <hyperlink ref="K1131" r:id="rId1351" xr:uid="{00000000-0004-0000-0300-000046050000}"/>
    <hyperlink ref="K1148" r:id="rId1352" xr:uid="{00000000-0004-0000-0300-000047050000}"/>
    <hyperlink ref="K1152" r:id="rId1353" xr:uid="{00000000-0004-0000-0300-000048050000}"/>
    <hyperlink ref="K1156" r:id="rId1354" xr:uid="{00000000-0004-0000-0300-000049050000}"/>
    <hyperlink ref="K1161" r:id="rId1355" xr:uid="{00000000-0004-0000-0300-00004A050000}"/>
    <hyperlink ref="K1170" r:id="rId1356" xr:uid="{00000000-0004-0000-0300-00004B050000}"/>
    <hyperlink ref="K1175" r:id="rId1357" xr:uid="{00000000-0004-0000-0300-00004C050000}"/>
    <hyperlink ref="K1188" r:id="rId1358" xr:uid="{00000000-0004-0000-0300-00004D050000}"/>
    <hyperlink ref="K1189" r:id="rId1359" xr:uid="{00000000-0004-0000-0300-00004E050000}"/>
    <hyperlink ref="K1209" r:id="rId1360" xr:uid="{00000000-0004-0000-0300-00004F050000}"/>
    <hyperlink ref="K1217" r:id="rId1361" xr:uid="{00000000-0004-0000-0300-000050050000}"/>
    <hyperlink ref="K1270" r:id="rId1362" xr:uid="{00000000-0004-0000-0300-000051050000}"/>
    <hyperlink ref="K1288" r:id="rId1363" xr:uid="{00000000-0004-0000-0300-000052050000}"/>
    <hyperlink ref="K1335" r:id="rId1364" xr:uid="{00000000-0004-0000-0300-000053050000}"/>
    <hyperlink ref="K1337" r:id="rId1365" xr:uid="{00000000-0004-0000-0300-000054050000}"/>
    <hyperlink ref="K1426" r:id="rId1366" xr:uid="{00000000-0004-0000-0300-000055050000}"/>
    <hyperlink ref="J1426" r:id="rId1367" xr:uid="{00000000-0004-0000-0300-000056050000}"/>
    <hyperlink ref="K1519" r:id="rId1368" xr:uid="{00000000-0004-0000-0300-000057050000}"/>
    <hyperlink ref="K1598" r:id="rId1369" xr:uid="{00000000-0004-0000-0300-000058050000}"/>
    <hyperlink ref="K1606" r:id="rId1370" xr:uid="{00000000-0004-0000-0300-000059050000}"/>
    <hyperlink ref="K1609" r:id="rId1371" xr:uid="{00000000-0004-0000-0300-00005A050000}"/>
    <hyperlink ref="K1611" r:id="rId1372" xr:uid="{00000000-0004-0000-0300-00005B050000}"/>
    <hyperlink ref="K1615" r:id="rId1373" xr:uid="{00000000-0004-0000-0300-00005C050000}"/>
    <hyperlink ref="K1667" r:id="rId1374" xr:uid="{00000000-0004-0000-0300-00005D050000}"/>
    <hyperlink ref="K1700" r:id="rId1375" xr:uid="{00000000-0004-0000-0300-00005E050000}"/>
    <hyperlink ref="K1731" r:id="rId1376" xr:uid="{00000000-0004-0000-0300-00005F050000}"/>
    <hyperlink ref="K1735" r:id="rId1377" xr:uid="{00000000-0004-0000-0300-000060050000}"/>
    <hyperlink ref="K1752" r:id="rId1378" xr:uid="{00000000-0004-0000-0300-000061050000}"/>
    <hyperlink ref="K1769" r:id="rId1379" xr:uid="{00000000-0004-0000-0300-000062050000}"/>
    <hyperlink ref="K2010" r:id="rId1380" xr:uid="{00000000-0004-0000-0300-000063050000}"/>
    <hyperlink ref="K582" r:id="rId1381" xr:uid="{00000000-0004-0000-0300-000064050000}"/>
    <hyperlink ref="K346" r:id="rId1382" xr:uid="{00000000-0004-0000-0300-000065050000}"/>
    <hyperlink ref="K530" r:id="rId1383" xr:uid="{00000000-0004-0000-0300-000066050000}"/>
    <hyperlink ref="K443" r:id="rId1384" xr:uid="{00000000-0004-0000-0300-000067050000}"/>
    <hyperlink ref="K817" r:id="rId1385" xr:uid="{00000000-0004-0000-0300-000068050000}"/>
    <hyperlink ref="K92" r:id="rId1386" xr:uid="{00000000-0004-0000-0300-000069050000}"/>
    <hyperlink ref="J743" r:id="rId1387" xr:uid="{00000000-0004-0000-0300-00006A050000}"/>
    <hyperlink ref="K744" r:id="rId1388" display="mailto:office-nr@energy.lviv.ua" xr:uid="{00000000-0004-0000-0300-00006B050000}"/>
    <hyperlink ref="K743" r:id="rId1389" display="mailto:office-nr@energy.lviv.ua" xr:uid="{00000000-0004-0000-0300-00006C050000}"/>
    <hyperlink ref="K742" r:id="rId1390" display="mailto:office-nr@energy.lviv.ua" xr:uid="{00000000-0004-0000-0300-00006D050000}"/>
    <hyperlink ref="K19" r:id="rId1391" xr:uid="{00000000-0004-0000-0300-00006E050000}"/>
    <hyperlink ref="K20" r:id="rId1392" xr:uid="{00000000-0004-0000-0300-00006F050000}"/>
    <hyperlink ref="J27" r:id="rId1393" xr:uid="{00000000-0004-0000-0300-000070050000}"/>
    <hyperlink ref="J30" r:id="rId1394" xr:uid="{00000000-0004-0000-0300-000071050000}"/>
    <hyperlink ref="J32" r:id="rId1395" xr:uid="{00000000-0004-0000-0300-000072050000}"/>
    <hyperlink ref="J32" r:id="rId1396" xr:uid="{00000000-0004-0000-0300-000073050000}"/>
    <hyperlink ref="J36" r:id="rId1397" xr:uid="{00000000-0004-0000-0300-000074050000}"/>
    <hyperlink ref="J60" r:id="rId1398" xr:uid="{00000000-0004-0000-0300-000075050000}"/>
    <hyperlink ref="J108" r:id="rId1399" xr:uid="{00000000-0004-0000-0300-000076050000}"/>
    <hyperlink ref="K108" r:id="rId1400" xr:uid="{00000000-0004-0000-0300-000077050000}"/>
    <hyperlink ref="K112" r:id="rId1401" xr:uid="{00000000-0004-0000-0300-000078050000}"/>
    <hyperlink ref="K115" r:id="rId1402" xr:uid="{00000000-0004-0000-0300-000079050000}"/>
    <hyperlink ref="J129" r:id="rId1403" xr:uid="{00000000-0004-0000-0300-00007A050000}"/>
    <hyperlink ref="J185" r:id="rId1404" xr:uid="{00000000-0004-0000-0300-00007B050000}"/>
    <hyperlink ref="K185" r:id="rId1405" xr:uid="{00000000-0004-0000-0300-00007C050000}"/>
    <hyperlink ref="K209" r:id="rId1406" xr:uid="{00000000-0004-0000-0300-00007D050000}"/>
    <hyperlink ref="J282" r:id="rId1407" xr:uid="{00000000-0004-0000-0300-00007E050000}"/>
    <hyperlink ref="J293" r:id="rId1408" xr:uid="{00000000-0004-0000-0300-00007F050000}"/>
    <hyperlink ref="K293" r:id="rId1409" xr:uid="{00000000-0004-0000-0300-000080050000}"/>
    <hyperlink ref="J310" r:id="rId1410" xr:uid="{00000000-0004-0000-0300-000081050000}"/>
    <hyperlink ref="K311" r:id="rId1411" xr:uid="{00000000-0004-0000-0300-000082050000}"/>
    <hyperlink ref="J313" r:id="rId1412" xr:uid="{00000000-0004-0000-0300-000083050000}"/>
    <hyperlink ref="K313" r:id="rId1413" xr:uid="{00000000-0004-0000-0300-000084050000}"/>
    <hyperlink ref="J314" r:id="rId1414" xr:uid="{00000000-0004-0000-0300-000085050000}"/>
    <hyperlink ref="K314" r:id="rId1415" xr:uid="{00000000-0004-0000-0300-000086050000}"/>
    <hyperlink ref="J316" r:id="rId1416" xr:uid="{00000000-0004-0000-0300-000087050000}"/>
    <hyperlink ref="J318" r:id="rId1417" xr:uid="{00000000-0004-0000-0300-000088050000}"/>
    <hyperlink ref="J410" r:id="rId1418" xr:uid="{00000000-0004-0000-0300-000089050000}"/>
    <hyperlink ref="J409" r:id="rId1419" xr:uid="{00000000-0004-0000-0300-00008A050000}"/>
    <hyperlink ref="K424" r:id="rId1420" xr:uid="{00000000-0004-0000-0300-00008B050000}"/>
    <hyperlink ref="J443" r:id="rId1421" xr:uid="{00000000-0004-0000-0300-00008C050000}"/>
    <hyperlink ref="J442" r:id="rId1422" xr:uid="{00000000-0004-0000-0300-00008D050000}"/>
    <hyperlink ref="J471" r:id="rId1423" xr:uid="{00000000-0004-0000-0300-00008E050000}"/>
    <hyperlink ref="K471" r:id="rId1424" xr:uid="{00000000-0004-0000-0300-00008F050000}"/>
    <hyperlink ref="J493" r:id="rId1425" xr:uid="{00000000-0004-0000-0300-000090050000}"/>
    <hyperlink ref="K100" r:id="rId1426" xr:uid="{00000000-0004-0000-0300-000091050000}"/>
    <hyperlink ref="J146" r:id="rId1427" xr:uid="{00000000-0004-0000-0300-000092050000}"/>
    <hyperlink ref="J144" r:id="rId1428" xr:uid="{00000000-0004-0000-0300-000093050000}"/>
    <hyperlink ref="K146" r:id="rId1429" xr:uid="{00000000-0004-0000-0300-000094050000}"/>
    <hyperlink ref="K289" r:id="rId1430" xr:uid="{00000000-0004-0000-0300-000095050000}"/>
    <hyperlink ref="K410" r:id="rId1431" xr:uid="{00000000-0004-0000-0300-000096050000}"/>
    <hyperlink ref="J427" r:id="rId1432" xr:uid="{00000000-0004-0000-0300-000097050000}"/>
    <hyperlink ref="J430" r:id="rId1433" xr:uid="{00000000-0004-0000-0300-000098050000}"/>
    <hyperlink ref="K427" r:id="rId1434" xr:uid="{00000000-0004-0000-0300-000099050000}"/>
    <hyperlink ref="K430" r:id="rId1435" xr:uid="{00000000-0004-0000-0300-00009A050000}"/>
    <hyperlink ref="K464" r:id="rId1436" display="mailto:energoatom@atom.gov.ua" xr:uid="{00000000-0004-0000-0300-00009B050000}"/>
    <hyperlink ref="K465" r:id="rId1437" display="mailto:energoatom@atom.gov.ua" xr:uid="{00000000-0004-0000-0300-00009C050000}"/>
    <hyperlink ref="J481" r:id="rId1438" xr:uid="{00000000-0004-0000-0300-00009D050000}"/>
    <hyperlink ref="K481" r:id="rId1439" display="mailto:majak.ltd@ukr.net" xr:uid="{00000000-0004-0000-0300-00009E050000}"/>
    <hyperlink ref="K482" r:id="rId1440" display="mailto:majak.ltd@ukr.net" xr:uid="{00000000-0004-0000-0300-00009F050000}"/>
    <hyperlink ref="J498" r:id="rId1441" xr:uid="{00000000-0004-0000-0300-0000A0050000}"/>
    <hyperlink ref="K496" r:id="rId1442" display="mailto:kanc@ntec.mk.ua" xr:uid="{00000000-0004-0000-0300-0000A1050000}"/>
    <hyperlink ref="J565" r:id="rId1443" xr:uid="{00000000-0004-0000-0300-0000A2050000}"/>
    <hyperlink ref="K565" r:id="rId1444" xr:uid="{00000000-0004-0000-0300-0000A3050000}"/>
    <hyperlink ref="J580" r:id="rId1445" xr:uid="{00000000-0004-0000-0300-0000A4050000}"/>
    <hyperlink ref="J582" r:id="rId1446" xr:uid="{00000000-0004-0000-0300-0000A5050000}"/>
    <hyperlink ref="J616" r:id="rId1447" xr:uid="{00000000-0004-0000-0300-0000A6050000}"/>
    <hyperlink ref="K688" r:id="rId1448" xr:uid="{00000000-0004-0000-0300-0000A7050000}"/>
    <hyperlink ref="K691" r:id="rId1449" xr:uid="{00000000-0004-0000-0300-0000A8050000}"/>
    <hyperlink ref="J719" r:id="rId1450" xr:uid="{00000000-0004-0000-0300-0000A9050000}"/>
    <hyperlink ref="K719" r:id="rId1451" xr:uid="{00000000-0004-0000-0300-0000AA050000}"/>
    <hyperlink ref="J717" r:id="rId1452" xr:uid="{00000000-0004-0000-0300-0000AB050000}"/>
    <hyperlink ref="J742" r:id="rId1453" xr:uid="{00000000-0004-0000-0300-0000AC050000}"/>
    <hyperlink ref="K745" r:id="rId1454" display="mailto:office-nr@energy.lviv.ua" xr:uid="{00000000-0004-0000-0300-0000AD050000}"/>
    <hyperlink ref="J757" r:id="rId1455" xr:uid="{00000000-0004-0000-0300-0000AE050000}"/>
    <hyperlink ref="J759" r:id="rId1456" xr:uid="{00000000-0004-0000-0300-0000AF050000}"/>
    <hyperlink ref="K757" r:id="rId1457" display="mailto:teplo@teko.sumy.ua" xr:uid="{00000000-0004-0000-0300-0000B0050000}"/>
    <hyperlink ref="K759" r:id="rId1458" display="mailto:teplo@teko.sumy.ua" xr:uid="{00000000-0004-0000-0300-0000B1050000}"/>
    <hyperlink ref="J774" r:id="rId1459" xr:uid="{00000000-0004-0000-0300-0000B2050000}"/>
    <hyperlink ref="K776" r:id="rId1460" xr:uid="{00000000-0004-0000-0300-0000B3050000}"/>
    <hyperlink ref="K777" r:id="rId1461" xr:uid="{00000000-0004-0000-0300-0000B4050000}"/>
    <hyperlink ref="J785" r:id="rId1462" xr:uid="{00000000-0004-0000-0300-0000B5050000}"/>
    <hyperlink ref="J787" r:id="rId1463" xr:uid="{00000000-0004-0000-0300-0000B6050000}"/>
    <hyperlink ref="K787" r:id="rId1464" xr:uid="{00000000-0004-0000-0300-0000B7050000}"/>
    <hyperlink ref="K785" r:id="rId1465" xr:uid="{00000000-0004-0000-0300-0000B8050000}"/>
    <hyperlink ref="J823" r:id="rId1466" xr:uid="{00000000-0004-0000-0300-0000B9050000}"/>
    <hyperlink ref="J1108" r:id="rId1467" xr:uid="{00000000-0004-0000-0300-0000BA050000}"/>
    <hyperlink ref="J1107" r:id="rId1468" xr:uid="{00000000-0004-0000-0300-0000BB050000}"/>
    <hyperlink ref="J1219" r:id="rId1469" xr:uid="{00000000-0004-0000-0300-0000BC050000}"/>
    <hyperlink ref="K69" r:id="rId1470" xr:uid="{00000000-0004-0000-0300-0000BD050000}"/>
    <hyperlink ref="K77" r:id="rId1471" xr:uid="{00000000-0004-0000-0300-0000BE050000}"/>
    <hyperlink ref="K78" r:id="rId1472" xr:uid="{00000000-0004-0000-0300-0000BF050000}"/>
    <hyperlink ref="K494" r:id="rId1473" xr:uid="{00000000-0004-0000-0300-0000C0050000}"/>
    <hyperlink ref="K495" r:id="rId1474" xr:uid="{00000000-0004-0000-0300-0000C1050000}"/>
    <hyperlink ref="K493" r:id="rId1475" xr:uid="{00000000-0004-0000-0300-0000C2050000}"/>
    <hyperlink ref="J366" r:id="rId1476" xr:uid="{00000000-0004-0000-0300-0000C3050000}"/>
    <hyperlink ref="K1603" r:id="rId1477" xr:uid="{00000000-0004-0000-0300-0000C4050000}"/>
    <hyperlink ref="K575" r:id="rId1478" xr:uid="{00000000-0004-0000-0300-0000C5050000}"/>
    <hyperlink ref="K1338" r:id="rId1479" xr:uid="{00000000-0004-0000-0300-0000C6050000}"/>
    <hyperlink ref="J957" r:id="rId1480" xr:uid="{00000000-0004-0000-0300-0000C7050000}"/>
    <hyperlink ref="J1501" r:id="rId1481" xr:uid="{00000000-0004-0000-0300-0000C8050000}"/>
    <hyperlink ref="K957" r:id="rId1482" xr:uid="{00000000-0004-0000-0300-0000C9050000}"/>
    <hyperlink ref="K902" r:id="rId1483" xr:uid="{00000000-0004-0000-0300-0000CA050000}"/>
    <hyperlink ref="K26" r:id="rId1484" xr:uid="{00000000-0004-0000-0300-0000CB050000}"/>
    <hyperlink ref="K1501" r:id="rId1485" xr:uid="{00000000-0004-0000-0300-0000CC050000}"/>
    <hyperlink ref="J1764" r:id="rId1486" xr:uid="{00000000-0004-0000-0300-0000CD050000}"/>
    <hyperlink ref="J1807" r:id="rId1487" xr:uid="{00000000-0004-0000-0300-0000CE050000}"/>
    <hyperlink ref="J1645" r:id="rId1488" xr:uid="{00000000-0004-0000-0300-0000CF050000}"/>
    <hyperlink ref="J1455" r:id="rId1489" xr:uid="{00000000-0004-0000-0300-0000D0050000}"/>
    <hyperlink ref="J1408" r:id="rId1490" xr:uid="{00000000-0004-0000-0300-0000D1050000}"/>
    <hyperlink ref="J1803" r:id="rId1491" xr:uid="{00000000-0004-0000-0300-0000D2050000}"/>
    <hyperlink ref="K1627" r:id="rId1492" xr:uid="{00000000-0004-0000-0300-0000D3050000}"/>
    <hyperlink ref="J1627" r:id="rId1493" xr:uid="{00000000-0004-0000-0300-0000D4050000}"/>
    <hyperlink ref="K1764" r:id="rId1494" xr:uid="{00000000-0004-0000-0300-0000D5050000}"/>
    <hyperlink ref="K1807" r:id="rId1495" xr:uid="{00000000-0004-0000-0300-0000D6050000}"/>
    <hyperlink ref="K1645" r:id="rId1496" xr:uid="{00000000-0004-0000-0300-0000D7050000}"/>
    <hyperlink ref="K1455" r:id="rId1497" xr:uid="{00000000-0004-0000-0300-0000D8050000}"/>
    <hyperlink ref="K1408" r:id="rId1498" xr:uid="{00000000-0004-0000-0300-0000D9050000}"/>
    <hyperlink ref="K1803" r:id="rId1499" xr:uid="{00000000-0004-0000-0300-0000DA050000}"/>
    <hyperlink ref="K255" r:id="rId1500" xr:uid="{00000000-0004-0000-0300-0000DB050000}"/>
    <hyperlink ref="K66" r:id="rId1501" xr:uid="{00000000-0004-0000-0300-0000DC050000}"/>
    <hyperlink ref="K67" r:id="rId1502" display="kanc@obl.kh.energy.gov.ua" xr:uid="{00000000-0004-0000-0300-0000DD050000}"/>
    <hyperlink ref="K95" r:id="rId1503" xr:uid="{00000000-0004-0000-0300-0000DE050000}"/>
    <hyperlink ref="K99" r:id="rId1504" display="mailto:office@zaporozhcoke.com" xr:uid="{00000000-0004-0000-0300-0000DF050000}"/>
    <hyperlink ref="K142" r:id="rId1505" display="mailto:info@rktk.com.ua" xr:uid="{00000000-0004-0000-0300-0000E0050000}"/>
    <hyperlink ref="K143" r:id="rId1506" display="mailto:info@rktk.com.ua" xr:uid="{00000000-0004-0000-0300-0000E1050000}"/>
    <hyperlink ref="K151" r:id="rId1507" display="mailto:greenhouse@utk.org.ua" xr:uid="{00000000-0004-0000-0300-0000E2050000}"/>
    <hyperlink ref="K264" r:id="rId1508" xr:uid="{00000000-0004-0000-0300-0000E3050000}"/>
    <hyperlink ref="K265" r:id="rId1509" display="mailto:Sekretar.bkoks@evraz.com" xr:uid="{00000000-0004-0000-0300-0000E4050000}"/>
    <hyperlink ref="K297" r:id="rId1510" display="mailto:info@papir.kiev.ua" xr:uid="{00000000-0004-0000-0300-0000E5050000}"/>
    <hyperlink ref="K298" r:id="rId1511" display="mailto:info@papir.kiev.ua" xr:uid="{00000000-0004-0000-0300-0000E6050000}"/>
    <hyperlink ref="K321" r:id="rId1512" xr:uid="{00000000-0004-0000-0300-0000E7050000}"/>
    <hyperlink ref="K491" r:id="rId1513" display="mailto:office@ugv.com.ua" xr:uid="{00000000-0004-0000-0300-0000E8050000}"/>
    <hyperlink ref="K625" r:id="rId1514" xr:uid="{00000000-0004-0000-0300-0000E9050000}"/>
    <hyperlink ref="J649" r:id="rId1515" xr:uid="{00000000-0004-0000-0300-0000EA050000}"/>
    <hyperlink ref="J648" r:id="rId1516" xr:uid="{00000000-0004-0000-0300-0000EB050000}"/>
    <hyperlink ref="K671" r:id="rId1517" display="mailto:info@danosha.com.ua" xr:uid="{00000000-0004-0000-0300-0000EC050000}"/>
    <hyperlink ref="K778" r:id="rId1518" xr:uid="{00000000-0004-0000-0300-0000ED050000}"/>
    <hyperlink ref="K799" r:id="rId1519" xr:uid="{00000000-0004-0000-0300-0000EE050000}"/>
    <hyperlink ref="K802" r:id="rId1520" display="mailto:office@utnp.com.ua" xr:uid="{00000000-0004-0000-0300-0000EF050000}"/>
    <hyperlink ref="K803" r:id="rId1521" display="mailto:office@utnp.com.ua" xr:uid="{00000000-0004-0000-0300-0000F0050000}"/>
    <hyperlink ref="K931" r:id="rId1522" xr:uid="{00000000-0004-0000-0300-0000F1050000}"/>
    <hyperlink ref="K954" r:id="rId1523" display="mailto:kp-mtve@ukr.net" xr:uid="{00000000-0004-0000-0300-0000F2050000}"/>
    <hyperlink ref="K960" r:id="rId1524" xr:uid="{00000000-0004-0000-0300-0000F3050000}"/>
    <hyperlink ref="K962" r:id="rId1525" xr:uid="{00000000-0004-0000-0300-0000F4050000}"/>
    <hyperlink ref="J962" r:id="rId1526" xr:uid="{00000000-0004-0000-0300-0000F5050000}"/>
    <hyperlink ref="K1082" r:id="rId1527" display="mailto:info@tokmaksolar.com" xr:uid="{00000000-0004-0000-0300-0000F6050000}"/>
    <hyperlink ref="K1083" r:id="rId1528" xr:uid="{00000000-0004-0000-0300-0000F7050000}"/>
    <hyperlink ref="K1097" r:id="rId1529" display="mailto:managess-ukraine@ukr.net" xr:uid="{00000000-0004-0000-0300-0000F8050000}"/>
    <hyperlink ref="K1108" r:id="rId1530" xr:uid="{00000000-0004-0000-0300-0000F9050000}"/>
    <hyperlink ref="K1107" r:id="rId1531" xr:uid="{00000000-0004-0000-0300-0000FA050000}"/>
    <hyperlink ref="K1370" r:id="rId1532" display="mailto:headoffice@wpu.com.ua" xr:uid="{00000000-0004-0000-0300-0000FB050000}"/>
    <hyperlink ref="K1431" r:id="rId1533" xr:uid="{00000000-0004-0000-0300-0000FC050000}"/>
    <hyperlink ref="K1518" r:id="rId1534" xr:uid="{00000000-0004-0000-0300-0000FD050000}"/>
    <hyperlink ref="K1625" r:id="rId1535" xr:uid="{00000000-0004-0000-0300-0000FE050000}"/>
    <hyperlink ref="J1625" r:id="rId1536" xr:uid="{00000000-0004-0000-0300-0000FF050000}"/>
    <hyperlink ref="K1626" r:id="rId1537" xr:uid="{00000000-0004-0000-0300-000000060000}"/>
    <hyperlink ref="J1626" r:id="rId1538" xr:uid="{00000000-0004-0000-0300-000001060000}"/>
    <hyperlink ref="K1042" r:id="rId1539" xr:uid="{00000000-0004-0000-0300-000002060000}"/>
    <hyperlink ref="K8" r:id="rId1540" display="kanc@voe.com.ua" xr:uid="{00000000-0004-0000-0300-000003060000}"/>
    <hyperlink ref="K878" r:id="rId1541" xr:uid="{00000000-0004-0000-0300-000004060000}"/>
    <hyperlink ref="K1539" r:id="rId1542" xr:uid="{00000000-0004-0000-0300-000005060000}"/>
    <hyperlink ref="K877" r:id="rId1543" xr:uid="{00000000-0004-0000-0300-000006060000}"/>
    <hyperlink ref="K1553" r:id="rId1544" xr:uid="{00000000-0004-0000-0300-000007060000}"/>
    <hyperlink ref="K1456" r:id="rId1545" xr:uid="{00000000-0004-0000-0300-000008060000}"/>
    <hyperlink ref="K1836" r:id="rId1546" xr:uid="{00000000-0004-0000-0300-000009060000}"/>
    <hyperlink ref="K1495" r:id="rId1547" xr:uid="{00000000-0004-0000-0300-00000A060000}"/>
    <hyperlink ref="K1461" r:id="rId1548" xr:uid="{00000000-0004-0000-0300-00000B060000}"/>
    <hyperlink ref="K1694" r:id="rId1549" xr:uid="{00000000-0004-0000-0300-00000C060000}"/>
    <hyperlink ref="K119" r:id="rId1550" xr:uid="{00000000-0004-0000-0300-00000D060000}"/>
    <hyperlink ref="K1804" r:id="rId1551" xr:uid="{00000000-0004-0000-0300-00000E060000}"/>
    <hyperlink ref="K1442" r:id="rId1552" xr:uid="{00000000-0004-0000-0300-00000F060000}"/>
    <hyperlink ref="K1347" r:id="rId1553" xr:uid="{00000000-0004-0000-0300-000010060000}"/>
    <hyperlink ref="K137" r:id="rId1554" xr:uid="{00000000-0004-0000-0300-000011060000}"/>
    <hyperlink ref="K1747" r:id="rId1555" xr:uid="{00000000-0004-0000-0300-000012060000}"/>
    <hyperlink ref="K542" r:id="rId1556" xr:uid="{00000000-0004-0000-0300-000013060000}"/>
    <hyperlink ref="K1305" r:id="rId1557" xr:uid="{00000000-0004-0000-0300-000014060000}"/>
    <hyperlink ref="K1831" r:id="rId1558" xr:uid="{00000000-0004-0000-0300-000015060000}"/>
    <hyperlink ref="K1832" r:id="rId1559" xr:uid="{00000000-0004-0000-0300-000016060000}"/>
    <hyperlink ref="K1853" r:id="rId1560" xr:uid="{00000000-0004-0000-0300-000017060000}"/>
    <hyperlink ref="J1694" r:id="rId1561" xr:uid="{00000000-0004-0000-0300-000018060000}"/>
    <hyperlink ref="J119" r:id="rId1562" xr:uid="{00000000-0004-0000-0300-000019060000}"/>
    <hyperlink ref="J1804" r:id="rId1563" xr:uid="{00000000-0004-0000-0300-00001A060000}"/>
    <hyperlink ref="J1442" r:id="rId1564" xr:uid="{00000000-0004-0000-0300-00001B060000}"/>
    <hyperlink ref="J1347" r:id="rId1565" xr:uid="{00000000-0004-0000-0300-00001C060000}"/>
    <hyperlink ref="J137" r:id="rId1566" xr:uid="{00000000-0004-0000-0300-00001D060000}"/>
    <hyperlink ref="J1747" r:id="rId1567" xr:uid="{00000000-0004-0000-0300-00001E060000}"/>
    <hyperlink ref="J542" r:id="rId1568" xr:uid="{00000000-0004-0000-0300-00001F060000}"/>
    <hyperlink ref="J1305" r:id="rId1569" xr:uid="{00000000-0004-0000-0300-000020060000}"/>
    <hyperlink ref="J1831" r:id="rId1570" xr:uid="{00000000-0004-0000-0300-000021060000}"/>
    <hyperlink ref="J1832" r:id="rId1571" xr:uid="{00000000-0004-0000-0300-000022060000}"/>
    <hyperlink ref="J1853" r:id="rId1572" xr:uid="{00000000-0004-0000-0300-000023060000}"/>
    <hyperlink ref="J942" r:id="rId1573" xr:uid="{00000000-0004-0000-0300-000024060000}"/>
    <hyperlink ref="J926" r:id="rId1574" xr:uid="{00000000-0004-0000-0300-000025060000}"/>
    <hyperlink ref="J1772" r:id="rId1575" xr:uid="{00000000-0004-0000-0300-000026060000}"/>
    <hyperlink ref="J1753" r:id="rId1576" xr:uid="{00000000-0004-0000-0300-000027060000}"/>
    <hyperlink ref="J1845" r:id="rId1577" xr:uid="{00000000-0004-0000-0300-000028060000}"/>
    <hyperlink ref="J1812" r:id="rId1578" xr:uid="{00000000-0004-0000-0300-000029060000}"/>
    <hyperlink ref="J1811" r:id="rId1579" xr:uid="{00000000-0004-0000-0300-00002A060000}"/>
    <hyperlink ref="J965" r:id="rId1580" xr:uid="{00000000-0004-0000-0300-00002B060000}"/>
    <hyperlink ref="J845" r:id="rId1581" xr:uid="{00000000-0004-0000-0300-00002C060000}"/>
    <hyperlink ref="J1616" r:id="rId1582" xr:uid="{00000000-0004-0000-0300-00002D060000}"/>
    <hyperlink ref="J1844" r:id="rId1583" xr:uid="{00000000-0004-0000-0300-00002E060000}"/>
    <hyperlink ref="J543" r:id="rId1584" xr:uid="{00000000-0004-0000-0300-00002F060000}"/>
    <hyperlink ref="J1589" r:id="rId1585" xr:uid="{00000000-0004-0000-0300-000030060000}"/>
    <hyperlink ref="J1623" r:id="rId1586" xr:uid="{00000000-0004-0000-0300-000031060000}"/>
    <hyperlink ref="J1051" r:id="rId1587" xr:uid="{00000000-0004-0000-0300-000032060000}"/>
    <hyperlink ref="J349" r:id="rId1588" xr:uid="{00000000-0004-0000-0300-000033060000}"/>
    <hyperlink ref="K942" r:id="rId1589" xr:uid="{00000000-0004-0000-0300-000034060000}"/>
    <hyperlink ref="K926" r:id="rId1590" xr:uid="{00000000-0004-0000-0300-000035060000}"/>
    <hyperlink ref="K1772" r:id="rId1591" xr:uid="{00000000-0004-0000-0300-000036060000}"/>
    <hyperlink ref="K1753" r:id="rId1592" xr:uid="{00000000-0004-0000-0300-000037060000}"/>
    <hyperlink ref="K1845" r:id="rId1593" xr:uid="{00000000-0004-0000-0300-000038060000}"/>
    <hyperlink ref="K1812" r:id="rId1594" xr:uid="{00000000-0004-0000-0300-000039060000}"/>
    <hyperlink ref="K1811" r:id="rId1595" xr:uid="{00000000-0004-0000-0300-00003A060000}"/>
    <hyperlink ref="K965" r:id="rId1596" xr:uid="{00000000-0004-0000-0300-00003B060000}"/>
    <hyperlink ref="K845" r:id="rId1597" xr:uid="{00000000-0004-0000-0300-00003C060000}"/>
    <hyperlink ref="K1616" r:id="rId1598" xr:uid="{00000000-0004-0000-0300-00003D060000}"/>
    <hyperlink ref="K1844" r:id="rId1599" xr:uid="{00000000-0004-0000-0300-00003E060000}"/>
    <hyperlink ref="K543" r:id="rId1600" xr:uid="{00000000-0004-0000-0300-00003F060000}"/>
    <hyperlink ref="K1589" r:id="rId1601" xr:uid="{00000000-0004-0000-0300-000040060000}"/>
    <hyperlink ref="K1623" r:id="rId1602" xr:uid="{00000000-0004-0000-0300-000041060000}"/>
    <hyperlink ref="K1051" r:id="rId1603" xr:uid="{00000000-0004-0000-0300-000042060000}"/>
    <hyperlink ref="K349" r:id="rId1604" xr:uid="{00000000-0004-0000-0300-000043060000}"/>
    <hyperlink ref="K1706" r:id="rId1605" xr:uid="{00000000-0004-0000-0300-000044060000}"/>
    <hyperlink ref="K790" r:id="rId1606" xr:uid="{00000000-0004-0000-0300-000045060000}"/>
    <hyperlink ref="K791" r:id="rId1607" xr:uid="{00000000-0004-0000-0300-000046060000}"/>
    <hyperlink ref="K824" r:id="rId1608" display="kramtec@krm.dn.ua" xr:uid="{00000000-0004-0000-0300-000047060000}"/>
    <hyperlink ref="K823" r:id="rId1609" display="kramtec@krm.dn.ua" xr:uid="{00000000-0004-0000-0300-000048060000}"/>
    <hyperlink ref="K821" r:id="rId1610" display="kramtec@krm.dn.ua" xr:uid="{00000000-0004-0000-0300-000049060000}"/>
    <hyperlink ref="K822" r:id="rId1611" display="kramtec@krm.dn.ua" xr:uid="{00000000-0004-0000-0300-00004A060000}"/>
    <hyperlink ref="K270" r:id="rId1612" xr:uid="{00000000-0004-0000-0300-00004B060000}"/>
    <hyperlink ref="K909" r:id="rId1613" xr:uid="{00000000-0004-0000-0300-00004C060000}"/>
    <hyperlink ref="K1298" r:id="rId1614" xr:uid="{00000000-0004-0000-0300-00004D060000}"/>
    <hyperlink ref="K1493" r:id="rId1615" display="uz@uz.gov.ua" xr:uid="{00000000-0004-0000-0300-00004E060000}"/>
    <hyperlink ref="K1492" r:id="rId1616" display="uz@uz.gov.ua" xr:uid="{00000000-0004-0000-0300-00004F060000}"/>
    <hyperlink ref="K1491" r:id="rId1617" display="uz@uz.gov.ua" xr:uid="{00000000-0004-0000-0300-000050060000}"/>
    <hyperlink ref="K1136" r:id="rId1618" xr:uid="{00000000-0004-0000-0300-000051060000}"/>
    <hyperlink ref="K540" r:id="rId1619" xr:uid="{00000000-0004-0000-0300-000052060000}"/>
    <hyperlink ref="K539" r:id="rId1620" xr:uid="{00000000-0004-0000-0300-000053060000}"/>
    <hyperlink ref="K79" r:id="rId1621" xr:uid="{00000000-0004-0000-0300-000054060000}"/>
    <hyperlink ref="K80" r:id="rId1622" xr:uid="{00000000-0004-0000-0300-000055060000}"/>
    <hyperlink ref="K27" r:id="rId1623" xr:uid="{00000000-0004-0000-0300-000056060000}"/>
    <hyperlink ref="K22:K24" r:id="rId1624" display="ikc@dtek.com" xr:uid="{00000000-0004-0000-0300-000057060000}"/>
    <hyperlink ref="J600" r:id="rId1625" xr:uid="{00000000-0004-0000-0300-000058060000}"/>
    <hyperlink ref="J601" r:id="rId1626" xr:uid="{00000000-0004-0000-0300-000059060000}"/>
    <hyperlink ref="K601" r:id="rId1627" display="kanc@cek.dp.ua" xr:uid="{00000000-0004-0000-0300-00005A060000}"/>
    <hyperlink ref="J419" r:id="rId1628" xr:uid="{00000000-0004-0000-0300-00005B060000}"/>
    <hyperlink ref="J418" r:id="rId1629" xr:uid="{00000000-0004-0000-0300-00005C060000}"/>
    <hyperlink ref="K461" r:id="rId1630" xr:uid="{00000000-0004-0000-0300-00005D060000}"/>
    <hyperlink ref="K287" r:id="rId1631" xr:uid="{00000000-0004-0000-0300-00005E060000}"/>
    <hyperlink ref="K991" r:id="rId1632" xr:uid="{00000000-0004-0000-0300-00005F060000}"/>
    <hyperlink ref="J406" r:id="rId1633" xr:uid="{00000000-0004-0000-0300-000060060000}"/>
    <hyperlink ref="J433" r:id="rId1634" xr:uid="{00000000-0004-0000-0300-000061060000}"/>
    <hyperlink ref="J799" r:id="rId1635" xr:uid="{00000000-0004-0000-0300-000062060000}"/>
    <hyperlink ref="K1637" r:id="rId1636" xr:uid="{00000000-0004-0000-0300-000063060000}"/>
    <hyperlink ref="K1477" r:id="rId1637" xr:uid="{00000000-0004-0000-0300-000064060000}"/>
    <hyperlink ref="K1796" r:id="rId1638" xr:uid="{00000000-0004-0000-0300-000065060000}"/>
    <hyperlink ref="J1637" r:id="rId1639" xr:uid="{00000000-0004-0000-0300-000066060000}"/>
    <hyperlink ref="J1477" r:id="rId1640" xr:uid="{00000000-0004-0000-0300-000067060000}"/>
    <hyperlink ref="J1796" r:id="rId1641" xr:uid="{00000000-0004-0000-0300-000068060000}"/>
    <hyperlink ref="K1488" r:id="rId1642" xr:uid="{00000000-0004-0000-0300-000069060000}"/>
    <hyperlink ref="K1649" r:id="rId1643" xr:uid="{00000000-0004-0000-0300-00006A060000}"/>
    <hyperlink ref="J1488" r:id="rId1644" xr:uid="{00000000-0004-0000-0300-00006B060000}"/>
    <hyperlink ref="J1649" r:id="rId1645" xr:uid="{00000000-0004-0000-0300-00006C060000}"/>
    <hyperlink ref="J1689" r:id="rId1646" xr:uid="{00000000-0004-0000-0300-00006D060000}"/>
    <hyperlink ref="J1776" r:id="rId1647" xr:uid="{00000000-0004-0000-0300-00006E060000}"/>
    <hyperlink ref="J1638" r:id="rId1648" xr:uid="{00000000-0004-0000-0300-00006F060000}"/>
    <hyperlink ref="J1604" r:id="rId1649" xr:uid="{00000000-0004-0000-0300-000070060000}"/>
    <hyperlink ref="J1830" r:id="rId1650" xr:uid="{00000000-0004-0000-0300-000071060000}"/>
    <hyperlink ref="J729" r:id="rId1651" xr:uid="{00000000-0004-0000-0300-000072060000}"/>
    <hyperlink ref="J1621" r:id="rId1652" xr:uid="{00000000-0004-0000-0300-000073060000}"/>
    <hyperlink ref="J1821" r:id="rId1653" xr:uid="{00000000-0004-0000-0300-000074060000}"/>
    <hyperlink ref="J917" r:id="rId1654" xr:uid="{00000000-0004-0000-0300-000075060000}"/>
    <hyperlink ref="K1689" r:id="rId1655" xr:uid="{00000000-0004-0000-0300-000076060000}"/>
    <hyperlink ref="K1776" r:id="rId1656" xr:uid="{00000000-0004-0000-0300-000077060000}"/>
    <hyperlink ref="K1638" r:id="rId1657" xr:uid="{00000000-0004-0000-0300-000078060000}"/>
    <hyperlink ref="K1604" r:id="rId1658" xr:uid="{00000000-0004-0000-0300-000079060000}"/>
    <hyperlink ref="K1830" r:id="rId1659" xr:uid="{00000000-0004-0000-0300-00007A060000}"/>
    <hyperlink ref="K729" r:id="rId1660" xr:uid="{00000000-0004-0000-0300-00007B060000}"/>
    <hyperlink ref="K1621" r:id="rId1661" xr:uid="{00000000-0004-0000-0300-00007C060000}"/>
    <hyperlink ref="K1821" r:id="rId1662" xr:uid="{00000000-0004-0000-0300-00007D060000}"/>
    <hyperlink ref="K917" r:id="rId1663" xr:uid="{00000000-0004-0000-0300-00007E060000}"/>
    <hyperlink ref="K593" r:id="rId1664" xr:uid="{00000000-0004-0000-0300-00007F060000}"/>
    <hyperlink ref="K1543" r:id="rId1665" xr:uid="{00000000-0004-0000-0300-000080060000}"/>
    <hyperlink ref="K1788" r:id="rId1666" xr:uid="{00000000-0004-0000-0300-000081060000}"/>
    <hyperlink ref="K612" r:id="rId1667" xr:uid="{00000000-0004-0000-0300-000082060000}"/>
    <hyperlink ref="J901" r:id="rId1668" xr:uid="{00000000-0004-0000-0300-000083060000}"/>
    <hyperlink ref="J1880" r:id="rId1669" xr:uid="{00000000-0004-0000-0300-000084060000}"/>
    <hyperlink ref="K1880" r:id="rId1670" xr:uid="{00000000-0004-0000-0300-000085060000}"/>
    <hyperlink ref="J263" r:id="rId1671" xr:uid="{00000000-0004-0000-0300-000086060000}"/>
    <hyperlink ref="K263" r:id="rId1672" xr:uid="{00000000-0004-0000-0300-000087060000}"/>
    <hyperlink ref="K60" r:id="rId1673" xr:uid="{00000000-0004-0000-0300-000088060000}"/>
    <hyperlink ref="K1087" r:id="rId1674" xr:uid="{00000000-0004-0000-0300-000089060000}"/>
    <hyperlink ref="K131" r:id="rId1675" xr:uid="{00000000-0004-0000-0300-00008A060000}"/>
    <hyperlink ref="J131" r:id="rId1676" xr:uid="{00000000-0004-0000-0300-00008B060000}"/>
    <hyperlink ref="K1445" r:id="rId1677" xr:uid="{00000000-0004-0000-0300-00008C060000}"/>
    <hyperlink ref="K837" r:id="rId1678" xr:uid="{00000000-0004-0000-0300-00008D060000}"/>
    <hyperlink ref="K1348" r:id="rId1679" xr:uid="{00000000-0004-0000-0300-00008E060000}"/>
    <hyperlink ref="K1900" r:id="rId1680" xr:uid="{00000000-0004-0000-0300-00008F060000}"/>
    <hyperlink ref="K1904" r:id="rId1681" xr:uid="{00000000-0004-0000-0300-000090060000}"/>
    <hyperlink ref="K1886" r:id="rId1682" xr:uid="{00000000-0004-0000-0300-000091060000}"/>
    <hyperlink ref="K1610" r:id="rId1683" xr:uid="{00000000-0004-0000-0300-000092060000}"/>
    <hyperlink ref="K765" r:id="rId1684" xr:uid="{00000000-0004-0000-0300-000093060000}"/>
    <hyperlink ref="K1251" r:id="rId1685" xr:uid="{00000000-0004-0000-0300-000094060000}"/>
    <hyperlink ref="K847" r:id="rId1686" xr:uid="{00000000-0004-0000-0300-000095060000}"/>
    <hyperlink ref="K859" r:id="rId1687" xr:uid="{00000000-0004-0000-0300-000096060000}"/>
    <hyperlink ref="K1850" r:id="rId1688" xr:uid="{00000000-0004-0000-0300-000097060000}"/>
    <hyperlink ref="K1174" r:id="rId1689" xr:uid="{00000000-0004-0000-0300-000098060000}"/>
    <hyperlink ref="K1907" r:id="rId1690" xr:uid="{00000000-0004-0000-0300-000099060000}"/>
    <hyperlink ref="K1640" r:id="rId1691" xr:uid="{00000000-0004-0000-0300-00009A060000}"/>
    <hyperlink ref="K1849" r:id="rId1692" xr:uid="{00000000-0004-0000-0300-00009B060000}"/>
    <hyperlink ref="K1889" r:id="rId1693" xr:uid="{00000000-0004-0000-0300-00009C060000}"/>
    <hyperlink ref="K992" r:id="rId1694" xr:uid="{00000000-0004-0000-0300-00009D060000}"/>
    <hyperlink ref="K1881" r:id="rId1695" xr:uid="{00000000-0004-0000-0300-00009E060000}"/>
    <hyperlink ref="K1835" r:id="rId1696" xr:uid="{00000000-0004-0000-0300-00009F060000}"/>
    <hyperlink ref="K1897" r:id="rId1697" xr:uid="{00000000-0004-0000-0300-0000A0060000}"/>
    <hyperlink ref="K1906" r:id="rId1698" xr:uid="{00000000-0004-0000-0300-0000A1060000}"/>
    <hyperlink ref="K1805" r:id="rId1699" xr:uid="{00000000-0004-0000-0300-0000A2060000}"/>
    <hyperlink ref="K1677" r:id="rId1700" xr:uid="{00000000-0004-0000-0300-0000A3060000}"/>
    <hyperlink ref="K1829" r:id="rId1701" xr:uid="{00000000-0004-0000-0300-0000A4060000}"/>
    <hyperlink ref="K703" r:id="rId1702" xr:uid="{00000000-0004-0000-0300-0000A5060000}"/>
    <hyperlink ref="K1920" r:id="rId1703" xr:uid="{00000000-0004-0000-0300-0000A6060000}"/>
    <hyperlink ref="K595" r:id="rId1704" xr:uid="{00000000-0004-0000-0300-0000A7060000}"/>
    <hyperlink ref="K1453" r:id="rId1705" xr:uid="{00000000-0004-0000-0300-0000A8060000}"/>
    <hyperlink ref="K1748" r:id="rId1706" xr:uid="{00000000-0004-0000-0300-0000A9060000}"/>
    <hyperlink ref="K1891" r:id="rId1707" xr:uid="{00000000-0004-0000-0300-0000AA060000}"/>
    <hyperlink ref="K1113" r:id="rId1708" xr:uid="{00000000-0004-0000-0300-0000AB060000}"/>
    <hyperlink ref="K1504" r:id="rId1709" xr:uid="{00000000-0004-0000-0300-0000AC060000}"/>
    <hyperlink ref="K1622" r:id="rId1710" xr:uid="{00000000-0004-0000-0300-0000AD060000}"/>
    <hyperlink ref="K408" r:id="rId1711" xr:uid="{00000000-0004-0000-0300-0000AE060000}"/>
    <hyperlink ref="K1915" r:id="rId1712" xr:uid="{00000000-0004-0000-0300-0000AF060000}"/>
    <hyperlink ref="K1737" r:id="rId1713" xr:uid="{00000000-0004-0000-0300-0000B0060000}"/>
    <hyperlink ref="J837" r:id="rId1714" xr:uid="{00000000-0004-0000-0300-0000B1060000}"/>
    <hyperlink ref="J1348" r:id="rId1715" xr:uid="{00000000-0004-0000-0300-0000B2060000}"/>
    <hyperlink ref="J1900" r:id="rId1716" xr:uid="{00000000-0004-0000-0300-0000B3060000}"/>
    <hyperlink ref="J1904" r:id="rId1717" xr:uid="{00000000-0004-0000-0300-0000B4060000}"/>
    <hyperlink ref="J1886" r:id="rId1718" xr:uid="{00000000-0004-0000-0300-0000B5060000}"/>
    <hyperlink ref="J1610" r:id="rId1719" xr:uid="{00000000-0004-0000-0300-0000B6060000}"/>
    <hyperlink ref="J765" r:id="rId1720" xr:uid="{00000000-0004-0000-0300-0000B7060000}"/>
    <hyperlink ref="J1251" r:id="rId1721" xr:uid="{00000000-0004-0000-0300-0000B8060000}"/>
    <hyperlink ref="J847" r:id="rId1722" xr:uid="{00000000-0004-0000-0300-0000B9060000}"/>
    <hyperlink ref="J859" r:id="rId1723" xr:uid="{00000000-0004-0000-0300-0000BA060000}"/>
    <hyperlink ref="J1850" r:id="rId1724" xr:uid="{00000000-0004-0000-0300-0000BB060000}"/>
    <hyperlink ref="J1174" r:id="rId1725" xr:uid="{00000000-0004-0000-0300-0000BC060000}"/>
    <hyperlink ref="J1907" r:id="rId1726" xr:uid="{00000000-0004-0000-0300-0000BD060000}"/>
    <hyperlink ref="J1640" r:id="rId1727" xr:uid="{00000000-0004-0000-0300-0000BE060000}"/>
    <hyperlink ref="J1849" r:id="rId1728" xr:uid="{00000000-0004-0000-0300-0000BF060000}"/>
    <hyperlink ref="J1889" r:id="rId1729" xr:uid="{00000000-0004-0000-0300-0000C0060000}"/>
    <hyperlink ref="J992" r:id="rId1730" xr:uid="{00000000-0004-0000-0300-0000C1060000}"/>
    <hyperlink ref="J1881" r:id="rId1731" xr:uid="{00000000-0004-0000-0300-0000C2060000}"/>
    <hyperlink ref="J1835" r:id="rId1732" xr:uid="{00000000-0004-0000-0300-0000C3060000}"/>
    <hyperlink ref="J1897" r:id="rId1733" xr:uid="{00000000-0004-0000-0300-0000C4060000}"/>
    <hyperlink ref="J1906" r:id="rId1734" xr:uid="{00000000-0004-0000-0300-0000C5060000}"/>
    <hyperlink ref="J1805" r:id="rId1735" xr:uid="{00000000-0004-0000-0300-0000C6060000}"/>
    <hyperlink ref="J1677" r:id="rId1736" xr:uid="{00000000-0004-0000-0300-0000C7060000}"/>
    <hyperlink ref="J1829" r:id="rId1737" xr:uid="{00000000-0004-0000-0300-0000C8060000}"/>
    <hyperlink ref="J703" r:id="rId1738" xr:uid="{00000000-0004-0000-0300-0000C9060000}"/>
    <hyperlink ref="J1920" r:id="rId1739" xr:uid="{00000000-0004-0000-0300-0000CA060000}"/>
    <hyperlink ref="J595" r:id="rId1740" xr:uid="{00000000-0004-0000-0300-0000CB060000}"/>
    <hyperlink ref="J1453" r:id="rId1741" xr:uid="{00000000-0004-0000-0300-0000CC060000}"/>
    <hyperlink ref="J1748" r:id="rId1742" xr:uid="{00000000-0004-0000-0300-0000CD060000}"/>
    <hyperlink ref="J1891" r:id="rId1743" xr:uid="{00000000-0004-0000-0300-0000CE060000}"/>
    <hyperlink ref="J1113" r:id="rId1744" xr:uid="{00000000-0004-0000-0300-0000CF060000}"/>
    <hyperlink ref="J1504" r:id="rId1745" xr:uid="{00000000-0004-0000-0300-0000D0060000}"/>
    <hyperlink ref="J1622" r:id="rId1746" xr:uid="{00000000-0004-0000-0300-0000D1060000}"/>
    <hyperlink ref="J408" r:id="rId1747" xr:uid="{00000000-0004-0000-0300-0000D2060000}"/>
    <hyperlink ref="J1915" r:id="rId1748" xr:uid="{00000000-0004-0000-0300-0000D3060000}"/>
    <hyperlink ref="J1737" r:id="rId1749" xr:uid="{00000000-0004-0000-0300-0000D4060000}"/>
    <hyperlink ref="K138" r:id="rId1750" xr:uid="{00000000-0004-0000-0300-0000D5060000}"/>
    <hyperlink ref="K1704" r:id="rId1751" xr:uid="{00000000-0004-0000-0300-0000D6060000}"/>
    <hyperlink ref="K1540" r:id="rId1752" xr:uid="{00000000-0004-0000-0300-0000D7060000}"/>
    <hyperlink ref="K1542" r:id="rId1753" xr:uid="{00000000-0004-0000-0300-0000D8060000}"/>
    <hyperlink ref="K1221" r:id="rId1754" xr:uid="{00000000-0004-0000-0300-0000D9060000}"/>
    <hyperlink ref="K1578" r:id="rId1755" xr:uid="{00000000-0004-0000-0300-0000DA060000}"/>
    <hyperlink ref="K1717" r:id="rId1756" xr:uid="{00000000-0004-0000-0300-0000DB060000}"/>
    <hyperlink ref="K1011" r:id="rId1757" xr:uid="{00000000-0004-0000-0300-0000DC060000}"/>
    <hyperlink ref="K1828" r:id="rId1758" xr:uid="{00000000-0004-0000-0300-0000DD060000}"/>
    <hyperlink ref="K1817" r:id="rId1759" xr:uid="{00000000-0004-0000-0300-0000DE060000}"/>
    <hyperlink ref="K1743" r:id="rId1760" xr:uid="{00000000-0004-0000-0300-0000DF060000}"/>
    <hyperlink ref="K1597" r:id="rId1761" xr:uid="{00000000-0004-0000-0300-0000E0060000}"/>
    <hyperlink ref="K753" r:id="rId1762" xr:uid="{00000000-0004-0000-0300-0000E1060000}"/>
    <hyperlink ref="K1583" r:id="rId1763" xr:uid="{00000000-0004-0000-0300-0000E2060000}"/>
    <hyperlink ref="K1269" r:id="rId1764" xr:uid="{00000000-0004-0000-0300-0000E3060000}"/>
    <hyperlink ref="K1683" r:id="rId1765" xr:uid="{00000000-0004-0000-0300-0000E4060000}"/>
    <hyperlink ref="K972" r:id="rId1766" xr:uid="{00000000-0004-0000-0300-0000E5060000}"/>
    <hyperlink ref="K1561" r:id="rId1767" xr:uid="{00000000-0004-0000-0300-0000E6060000}"/>
    <hyperlink ref="K488" r:id="rId1768" xr:uid="{00000000-0004-0000-0300-0000E7060000}"/>
    <hyperlink ref="K1601" r:id="rId1769" xr:uid="{00000000-0004-0000-0300-0000E8060000}"/>
    <hyperlink ref="K637" r:id="rId1770" xr:uid="{00000000-0004-0000-0300-0000E9060000}"/>
    <hyperlink ref="K915" r:id="rId1771" xr:uid="{00000000-0004-0000-0300-0000EA060000}"/>
    <hyperlink ref="K1149" r:id="rId1772" xr:uid="{00000000-0004-0000-0300-0000EB060000}"/>
    <hyperlink ref="K2012" r:id="rId1773" xr:uid="{00000000-0004-0000-0300-0000EC060000}"/>
    <hyperlink ref="K377" r:id="rId1774" xr:uid="{00000000-0004-0000-0300-0000ED060000}"/>
    <hyperlink ref="K1404" r:id="rId1775" xr:uid="{00000000-0004-0000-0300-0000EE060000}"/>
    <hyperlink ref="K1721" r:id="rId1776" xr:uid="{00000000-0004-0000-0300-0000EF060000}"/>
    <hyperlink ref="K1641" r:id="rId1777" xr:uid="{00000000-0004-0000-0300-0000F0060000}"/>
    <hyperlink ref="K1665" r:id="rId1778" xr:uid="{00000000-0004-0000-0300-0000F1060000}"/>
    <hyperlink ref="K1857" r:id="rId1779" xr:uid="{00000000-0004-0000-0300-0000F2060000}"/>
    <hyperlink ref="K1033" r:id="rId1780" xr:uid="{00000000-0004-0000-0300-0000F3060000}"/>
    <hyperlink ref="K1077" r:id="rId1781" xr:uid="{00000000-0004-0000-0300-0000F4060000}"/>
    <hyperlink ref="K1926" r:id="rId1782" xr:uid="{00000000-0004-0000-0300-0000F5060000}"/>
    <hyperlink ref="K1894" r:id="rId1783" xr:uid="{00000000-0004-0000-0300-0000F6060000}"/>
    <hyperlink ref="K1910" r:id="rId1784" xr:uid="{00000000-0004-0000-0300-0000F7060000}"/>
    <hyperlink ref="K1841" r:id="rId1785" xr:uid="{00000000-0004-0000-0300-0000F8060000}"/>
    <hyperlink ref="K1941" r:id="rId1786" xr:uid="{00000000-0004-0000-0300-0000F9060000}"/>
    <hyperlink ref="K1887" r:id="rId1787" xr:uid="{00000000-0004-0000-0300-0000FA060000}"/>
    <hyperlink ref="K1913" r:id="rId1788" xr:uid="{00000000-0004-0000-0300-0000FB060000}"/>
    <hyperlink ref="K1895" r:id="rId1789" xr:uid="{00000000-0004-0000-0300-0000FC060000}"/>
    <hyperlink ref="K848" r:id="rId1790" xr:uid="{00000000-0004-0000-0300-0000FD060000}"/>
    <hyperlink ref="K1932" r:id="rId1791" xr:uid="{00000000-0004-0000-0300-0000FE060000}"/>
    <hyperlink ref="K1928" r:id="rId1792" xr:uid="{00000000-0004-0000-0300-0000FF060000}"/>
    <hyperlink ref="K1938" r:id="rId1793" display="info@tepo.com.ua" xr:uid="{00000000-0004-0000-0300-000000070000}"/>
    <hyperlink ref="K1934" r:id="rId1794" xr:uid="{00000000-0004-0000-0300-000001070000}"/>
    <hyperlink ref="K1847" r:id="rId1795" xr:uid="{00000000-0004-0000-0300-000002070000}"/>
    <hyperlink ref="K1901" r:id="rId1796" xr:uid="{00000000-0004-0000-0300-000003070000}"/>
    <hyperlink ref="K478" r:id="rId1797" xr:uid="{00000000-0004-0000-0300-000004070000}"/>
    <hyperlink ref="K1192" r:id="rId1798" xr:uid="{00000000-0004-0000-0300-000005070000}"/>
    <hyperlink ref="K1927" r:id="rId1799" xr:uid="{00000000-0004-0000-0300-000006070000}"/>
    <hyperlink ref="K1678" r:id="rId1800" xr:uid="{00000000-0004-0000-0300-000007070000}"/>
    <hyperlink ref="K1931" r:id="rId1801" xr:uid="{00000000-0004-0000-0300-000008070000}"/>
    <hyperlink ref="K344" r:id="rId1802" xr:uid="{00000000-0004-0000-0300-000009070000}"/>
    <hyperlink ref="K1935" r:id="rId1803" xr:uid="{00000000-0004-0000-0300-00000A070000}"/>
    <hyperlink ref="K1936" r:id="rId1804" xr:uid="{00000000-0004-0000-0300-00000B070000}"/>
    <hyperlink ref="K1921" r:id="rId1805" xr:uid="{00000000-0004-0000-0300-00000C070000}"/>
    <hyperlink ref="K1852" r:id="rId1806" xr:uid="{00000000-0004-0000-0300-00000D070000}"/>
    <hyperlink ref="K1837" r:id="rId1807" xr:uid="{00000000-0004-0000-0300-00000E070000}"/>
    <hyperlink ref="K110" r:id="rId1808" xr:uid="{00000000-0004-0000-0300-00000F070000}"/>
    <hyperlink ref="K1925" r:id="rId1809" xr:uid="{00000000-0004-0000-0300-000010070000}"/>
    <hyperlink ref="K1914" r:id="rId1810" xr:uid="{00000000-0004-0000-0300-000011070000}"/>
    <hyperlink ref="K1917" r:id="rId1811" xr:uid="{00000000-0004-0000-0300-000012070000}"/>
    <hyperlink ref="K1860" r:id="rId1812" xr:uid="{00000000-0004-0000-0300-000013070000}"/>
    <hyperlink ref="K692" r:id="rId1813" xr:uid="{00000000-0004-0000-0300-000014070000}"/>
    <hyperlink ref="K746" r:id="rId1814" xr:uid="{00000000-0004-0000-0300-000015070000}"/>
    <hyperlink ref="K1001" r:id="rId1815" xr:uid="{00000000-0004-0000-0300-000016070000}"/>
    <hyperlink ref="K1918" r:id="rId1816" xr:uid="{00000000-0004-0000-0300-000017070000}"/>
    <hyperlink ref="K1955" r:id="rId1817" xr:uid="{00000000-0004-0000-0300-000018070000}"/>
    <hyperlink ref="K1892" r:id="rId1818" xr:uid="{00000000-0004-0000-0300-000019070000}"/>
    <hyperlink ref="K1890" r:id="rId1819" xr:uid="{00000000-0004-0000-0300-00001A070000}"/>
    <hyperlink ref="K149" r:id="rId1820" xr:uid="{00000000-0004-0000-0300-00001B070000}"/>
    <hyperlink ref="K647" r:id="rId1821" xr:uid="{00000000-0004-0000-0300-00001C070000}"/>
    <hyperlink ref="K1956" r:id="rId1822" xr:uid="{00000000-0004-0000-0300-00001D070000}"/>
    <hyperlink ref="K1919" r:id="rId1823" xr:uid="{00000000-0004-0000-0300-00001E070000}"/>
    <hyperlink ref="K1916" r:id="rId1824" xr:uid="{00000000-0004-0000-0300-00001F070000}"/>
    <hyperlink ref="K1843" r:id="rId1825" xr:uid="{00000000-0004-0000-0300-000020070000}"/>
    <hyperlink ref="K1738" r:id="rId1826" xr:uid="{00000000-0004-0000-0300-000021070000}"/>
    <hyperlink ref="K1332" r:id="rId1827" xr:uid="{00000000-0004-0000-0300-000022070000}"/>
    <hyperlink ref="J1926" r:id="rId1828" xr:uid="{00000000-0004-0000-0300-000023070000}"/>
    <hyperlink ref="J1894" r:id="rId1829" xr:uid="{00000000-0004-0000-0300-000024070000}"/>
    <hyperlink ref="J1910" r:id="rId1830" xr:uid="{00000000-0004-0000-0300-000025070000}"/>
    <hyperlink ref="J1841" r:id="rId1831" xr:uid="{00000000-0004-0000-0300-000026070000}"/>
    <hyperlink ref="J1941" r:id="rId1832" xr:uid="{00000000-0004-0000-0300-000027070000}"/>
    <hyperlink ref="J615" r:id="rId1833" xr:uid="{00000000-0004-0000-0300-000028070000}"/>
    <hyperlink ref="J1887" r:id="rId1834" xr:uid="{00000000-0004-0000-0300-000029070000}"/>
    <hyperlink ref="J1913" r:id="rId1835" xr:uid="{00000000-0004-0000-0300-00002A070000}"/>
    <hyperlink ref="J1895" r:id="rId1836" xr:uid="{00000000-0004-0000-0300-00002B070000}"/>
    <hyperlink ref="J848" r:id="rId1837" xr:uid="{00000000-0004-0000-0300-00002C070000}"/>
    <hyperlink ref="J1932" r:id="rId1838" xr:uid="{00000000-0004-0000-0300-00002D070000}"/>
    <hyperlink ref="J1928" r:id="rId1839" xr:uid="{00000000-0004-0000-0300-00002E070000}"/>
    <hyperlink ref="J1938" r:id="rId1840" xr:uid="{00000000-0004-0000-0300-00002F070000}"/>
    <hyperlink ref="J1934" r:id="rId1841" xr:uid="{00000000-0004-0000-0300-000030070000}"/>
    <hyperlink ref="J1847" r:id="rId1842" xr:uid="{00000000-0004-0000-0300-000031070000}"/>
    <hyperlink ref="J1901" r:id="rId1843" xr:uid="{00000000-0004-0000-0300-000032070000}"/>
    <hyperlink ref="J478" r:id="rId1844" xr:uid="{00000000-0004-0000-0300-000033070000}"/>
    <hyperlink ref="J1192" r:id="rId1845" xr:uid="{00000000-0004-0000-0300-000034070000}"/>
    <hyperlink ref="J1927" r:id="rId1846" xr:uid="{00000000-0004-0000-0300-000035070000}"/>
    <hyperlink ref="J1678" r:id="rId1847" xr:uid="{00000000-0004-0000-0300-000036070000}"/>
    <hyperlink ref="J1931" r:id="rId1848" xr:uid="{00000000-0004-0000-0300-000037070000}"/>
    <hyperlink ref="J344" r:id="rId1849" xr:uid="{00000000-0004-0000-0300-000038070000}"/>
    <hyperlink ref="J1935" r:id="rId1850" xr:uid="{00000000-0004-0000-0300-000039070000}"/>
    <hyperlink ref="J1936" r:id="rId1851" xr:uid="{00000000-0004-0000-0300-00003A070000}"/>
    <hyperlink ref="J1921" r:id="rId1852" xr:uid="{00000000-0004-0000-0300-00003B070000}"/>
    <hyperlink ref="J1852" r:id="rId1853" xr:uid="{00000000-0004-0000-0300-00003C070000}"/>
    <hyperlink ref="J1837" r:id="rId1854" xr:uid="{00000000-0004-0000-0300-00003D070000}"/>
    <hyperlink ref="J110" r:id="rId1855" xr:uid="{00000000-0004-0000-0300-00003E070000}"/>
    <hyperlink ref="J1925" r:id="rId1856" xr:uid="{00000000-0004-0000-0300-00003F070000}"/>
    <hyperlink ref="J1914" r:id="rId1857" xr:uid="{00000000-0004-0000-0300-000040070000}"/>
    <hyperlink ref="J1917" r:id="rId1858" xr:uid="{00000000-0004-0000-0300-000041070000}"/>
    <hyperlink ref="J1860" r:id="rId1859" xr:uid="{00000000-0004-0000-0300-000042070000}"/>
    <hyperlink ref="J692" r:id="rId1860" xr:uid="{00000000-0004-0000-0300-000043070000}"/>
    <hyperlink ref="J746" r:id="rId1861" xr:uid="{00000000-0004-0000-0300-000044070000}"/>
    <hyperlink ref="J1001" r:id="rId1862" xr:uid="{00000000-0004-0000-0300-000045070000}"/>
    <hyperlink ref="J1918" r:id="rId1863" xr:uid="{00000000-0004-0000-0300-000046070000}"/>
    <hyperlink ref="J1955" r:id="rId1864" xr:uid="{00000000-0004-0000-0300-000047070000}"/>
    <hyperlink ref="J1892" r:id="rId1865" xr:uid="{00000000-0004-0000-0300-000048070000}"/>
    <hyperlink ref="J1890" r:id="rId1866" xr:uid="{00000000-0004-0000-0300-000049070000}"/>
    <hyperlink ref="J149" r:id="rId1867" xr:uid="{00000000-0004-0000-0300-00004A070000}"/>
    <hyperlink ref="J647" r:id="rId1868" xr:uid="{00000000-0004-0000-0300-00004B070000}"/>
    <hyperlink ref="J1956" r:id="rId1869" xr:uid="{00000000-0004-0000-0300-00004C070000}"/>
    <hyperlink ref="J1919" r:id="rId1870" xr:uid="{00000000-0004-0000-0300-00004D070000}"/>
    <hyperlink ref="J1916" r:id="rId1871" xr:uid="{00000000-0004-0000-0300-00004E070000}"/>
    <hyperlink ref="J1843" r:id="rId1872" xr:uid="{00000000-0004-0000-0300-00004F070000}"/>
    <hyperlink ref="J1738" r:id="rId1873" xr:uid="{00000000-0004-0000-0300-000050070000}"/>
    <hyperlink ref="J1332" r:id="rId1874" xr:uid="{00000000-0004-0000-0300-000051070000}"/>
    <hyperlink ref="K1872" r:id="rId1875" xr:uid="{00000000-0004-0000-0300-000052070000}"/>
    <hyperlink ref="J1275" r:id="rId1876" xr:uid="{00000000-0004-0000-0300-000053070000}"/>
    <hyperlink ref="K1275" r:id="rId1877" xr:uid="{00000000-0004-0000-0300-000054070000}"/>
    <hyperlink ref="K1562" r:id="rId1878" xr:uid="{00000000-0004-0000-0300-000055070000}"/>
    <hyperlink ref="K1600" r:id="rId1879" xr:uid="{00000000-0004-0000-0300-000056070000}"/>
    <hyperlink ref="K1713" r:id="rId1880" xr:uid="{00000000-0004-0000-0300-000057070000}"/>
    <hyperlink ref="K1227" r:id="rId1881" xr:uid="{00000000-0004-0000-0300-000058070000}"/>
    <hyperlink ref="K1588" r:id="rId1882" xr:uid="{00000000-0004-0000-0300-000059070000}"/>
    <hyperlink ref="K1701" r:id="rId1883" xr:uid="{00000000-0004-0000-0300-00005A070000}"/>
    <hyperlink ref="K1840" r:id="rId1884" xr:uid="{00000000-0004-0000-0300-00005B070000}"/>
    <hyperlink ref="K1505" r:id="rId1885" xr:uid="{00000000-0004-0000-0300-00005C070000}"/>
    <hyperlink ref="K1151" r:id="rId1886" xr:uid="{00000000-0004-0000-0300-00005D070000}"/>
    <hyperlink ref="K1309" r:id="rId1887" xr:uid="{00000000-0004-0000-0300-00005E070000}"/>
    <hyperlink ref="K1674" r:id="rId1888" xr:uid="{00000000-0004-0000-0300-00005F070000}"/>
    <hyperlink ref="K2011" r:id="rId1889" xr:uid="{00000000-0004-0000-0300-000060070000}"/>
    <hyperlink ref="K1673" r:id="rId1890" xr:uid="{00000000-0004-0000-0300-000061070000}"/>
    <hyperlink ref="K1760" r:id="rId1891" xr:uid="{00000000-0004-0000-0300-000062070000}"/>
    <hyperlink ref="K863" r:id="rId1892" xr:uid="{00000000-0004-0000-0300-000063070000}"/>
    <hyperlink ref="K1842" r:id="rId1893" xr:uid="{00000000-0004-0000-0300-000064070000}"/>
    <hyperlink ref="K1792" r:id="rId1894" xr:uid="{00000000-0004-0000-0300-000065070000}"/>
    <hyperlink ref="K18" r:id="rId1895" xr:uid="{00000000-0004-0000-0300-000066070000}"/>
    <hyperlink ref="K1612" r:id="rId1896" xr:uid="{00000000-0004-0000-0300-000067070000}"/>
    <hyperlink ref="J1951" r:id="rId1897" xr:uid="{00000000-0004-0000-0300-000068070000}"/>
    <hyperlink ref="J1954" r:id="rId1898" xr:uid="{00000000-0004-0000-0300-000069070000}"/>
    <hyperlink ref="J562" r:id="rId1899" xr:uid="{00000000-0004-0000-0300-00006A070000}"/>
    <hyperlink ref="J379" r:id="rId1900" xr:uid="{00000000-0004-0000-0300-00006B070000}"/>
    <hyperlink ref="J1334" r:id="rId1901" xr:uid="{00000000-0004-0000-0300-00006C070000}"/>
    <hyperlink ref="J1898" r:id="rId1902" xr:uid="{00000000-0004-0000-0300-00006D070000}"/>
    <hyperlink ref="J1923" r:id="rId1903" xr:uid="{00000000-0004-0000-0300-00006E070000}"/>
    <hyperlink ref="K1054" r:id="rId1904" xr:uid="{00000000-0004-0000-0300-00006F070000}"/>
    <hyperlink ref="K1899" r:id="rId1905" xr:uid="{00000000-0004-0000-0300-000070070000}"/>
    <hyperlink ref="K1951" r:id="rId1906" xr:uid="{00000000-0004-0000-0300-000071070000}"/>
    <hyperlink ref="K1954" r:id="rId1907" xr:uid="{00000000-0004-0000-0300-000072070000}"/>
    <hyperlink ref="K562" r:id="rId1908" xr:uid="{00000000-0004-0000-0300-000073070000}"/>
    <hyperlink ref="K379" r:id="rId1909" xr:uid="{00000000-0004-0000-0300-000074070000}"/>
    <hyperlink ref="K1334" r:id="rId1910" xr:uid="{00000000-0004-0000-0300-000075070000}"/>
    <hyperlink ref="K1898" r:id="rId1911" xr:uid="{00000000-0004-0000-0300-000076070000}"/>
    <hyperlink ref="K1923" r:id="rId1912" xr:uid="{00000000-0004-0000-0300-000077070000}"/>
    <hyperlink ref="K1439" r:id="rId1913" xr:uid="{00000000-0004-0000-0300-000078070000}"/>
    <hyperlink ref="K1911" r:id="rId1914" xr:uid="{00000000-0004-0000-0300-000079070000}"/>
    <hyperlink ref="K1695" r:id="rId1915" xr:uid="{00000000-0004-0000-0300-00007A070000}"/>
    <hyperlink ref="K1411" r:id="rId1916" xr:uid="{00000000-0004-0000-0300-00007B070000}"/>
    <hyperlink ref="K1809" r:id="rId1917" xr:uid="{00000000-0004-0000-0300-00007C070000}"/>
    <hyperlink ref="K1863" r:id="rId1918" xr:uid="{00000000-0004-0000-0300-00007D070000}"/>
    <hyperlink ref="K1876" r:id="rId1919" xr:uid="{00000000-0004-0000-0300-00007E070000}"/>
    <hyperlink ref="K1929" r:id="rId1920" xr:uid="{00000000-0004-0000-0300-00007F070000}"/>
    <hyperlink ref="K1591" r:id="rId1921" xr:uid="{00000000-0004-0000-0300-000080070000}"/>
    <hyperlink ref="K1781" r:id="rId1922" xr:uid="{00000000-0004-0000-0300-000081070000}"/>
    <hyperlink ref="K1839" r:id="rId1923" xr:uid="{00000000-0004-0000-0300-000082070000}"/>
    <hyperlink ref="K1937" r:id="rId1924" xr:uid="{00000000-0004-0000-0300-000083070000}"/>
    <hyperlink ref="J1439" r:id="rId1925" xr:uid="{00000000-0004-0000-0300-000084070000}"/>
    <hyperlink ref="J1911" r:id="rId1926" xr:uid="{00000000-0004-0000-0300-000085070000}"/>
    <hyperlink ref="J1695" r:id="rId1927" xr:uid="{00000000-0004-0000-0300-000086070000}"/>
    <hyperlink ref="J1411" r:id="rId1928" xr:uid="{00000000-0004-0000-0300-000087070000}"/>
    <hyperlink ref="J1809" r:id="rId1929" xr:uid="{00000000-0004-0000-0300-000088070000}"/>
    <hyperlink ref="J1863" r:id="rId1930" xr:uid="{00000000-0004-0000-0300-000089070000}"/>
    <hyperlink ref="J1876" r:id="rId1931" xr:uid="{00000000-0004-0000-0300-00008A070000}"/>
    <hyperlink ref="J1929" r:id="rId1932" xr:uid="{00000000-0004-0000-0300-00008B070000}"/>
    <hyperlink ref="J1591" r:id="rId1933" xr:uid="{00000000-0004-0000-0300-00008C070000}"/>
    <hyperlink ref="J1781" r:id="rId1934" xr:uid="{00000000-0004-0000-0300-00008D070000}"/>
    <hyperlink ref="J1839" r:id="rId1935" xr:uid="{00000000-0004-0000-0300-00008E070000}"/>
    <hyperlink ref="J1937" r:id="rId1936" xr:uid="{00000000-0004-0000-0300-00008F070000}"/>
    <hyperlink ref="K1761" r:id="rId1937" xr:uid="{00000000-0004-0000-0300-000090070000}"/>
    <hyperlink ref="K864" r:id="rId1938" xr:uid="{00000000-0004-0000-0300-000091070000}"/>
    <hyperlink ref="K1873" r:id="rId1939" display="mailto:kanc@kievenergo.com.ua" xr:uid="{00000000-0004-0000-0300-000092070000}"/>
    <hyperlink ref="K1874" r:id="rId1940" display="mailto:kanc@kievenergo.com.ua" xr:uid="{00000000-0004-0000-0300-000093070000}"/>
    <hyperlink ref="J1245" r:id="rId1941" xr:uid="{00000000-0004-0000-0300-000094070000}"/>
    <hyperlink ref="K1245" r:id="rId1942" xr:uid="{00000000-0004-0000-0300-000095070000}"/>
    <hyperlink ref="K1563" r:id="rId1943" xr:uid="{00000000-0004-0000-0300-000096070000}"/>
    <hyperlink ref="J1924" r:id="rId1944" xr:uid="{00000000-0004-0000-0300-000097070000}"/>
    <hyperlink ref="K1924" r:id="rId1945" xr:uid="{00000000-0004-0000-0300-000098070000}"/>
    <hyperlink ref="K1728" r:id="rId1946" xr:uid="{00000000-0004-0000-0300-000099070000}"/>
    <hyperlink ref="K827" r:id="rId1947" xr:uid="{00000000-0004-0000-0300-00009A070000}"/>
    <hyperlink ref="K1421" r:id="rId1948" xr:uid="{00000000-0004-0000-0300-00009B070000}"/>
    <hyperlink ref="K1662" r:id="rId1949" xr:uid="{00000000-0004-0000-0300-00009C070000}"/>
    <hyperlink ref="K1257" r:id="rId1950" xr:uid="{00000000-0004-0000-0300-00009D070000}"/>
    <hyperlink ref="K1797" r:id="rId1951" xr:uid="{00000000-0004-0000-0300-00009E070000}"/>
    <hyperlink ref="K1556" r:id="rId1952" xr:uid="{00000000-0004-0000-0300-00009F070000}"/>
    <hyperlink ref="K1555" r:id="rId1953" xr:uid="{00000000-0004-0000-0300-0000A0070000}"/>
    <hyperlink ref="K1303" r:id="rId1954" xr:uid="{00000000-0004-0000-0300-0000A1070000}"/>
    <hyperlink ref="K1299" r:id="rId1955" xr:uid="{00000000-0004-0000-0300-0000A2070000}"/>
    <hyperlink ref="K1859" r:id="rId1956" xr:uid="{00000000-0004-0000-0300-0000A3070000}"/>
    <hyperlink ref="K1660" r:id="rId1957" xr:uid="{00000000-0004-0000-0300-0000A4070000}"/>
    <hyperlink ref="K1478" r:id="rId1958" xr:uid="{00000000-0004-0000-0300-0000A5070000}"/>
    <hyperlink ref="K1096" r:id="rId1959" xr:uid="{00000000-0004-0000-0300-0000A6070000}"/>
    <hyperlink ref="K487" r:id="rId1960" xr:uid="{00000000-0004-0000-0300-0000A7070000}"/>
    <hyperlink ref="K1908" r:id="rId1961" xr:uid="{00000000-0004-0000-0300-0000A8070000}"/>
    <hyperlink ref="K475" r:id="rId1962" xr:uid="{00000000-0004-0000-0300-0000A9070000}"/>
    <hyperlink ref="K340" r:id="rId1963" xr:uid="{00000000-0004-0000-0300-0000AA070000}"/>
    <hyperlink ref="K756" r:id="rId1964" xr:uid="{00000000-0004-0000-0300-0000AB070000}"/>
    <hyperlink ref="K473" r:id="rId1965" xr:uid="{00000000-0004-0000-0300-0000AC070000}"/>
    <hyperlink ref="K261" r:id="rId1966" xr:uid="{00000000-0004-0000-0300-0000AD070000}"/>
    <hyperlink ref="K1783" r:id="rId1967" xr:uid="{00000000-0004-0000-0300-0000AE070000}"/>
    <hyperlink ref="K526" r:id="rId1968" xr:uid="{00000000-0004-0000-0300-0000AF070000}"/>
    <hyperlink ref="K1883" r:id="rId1969" xr:uid="{00000000-0004-0000-0300-0000B0070000}"/>
    <hyperlink ref="K711" r:id="rId1970" xr:uid="{00000000-0004-0000-0300-0000B1070000}"/>
    <hyperlink ref="K1964" r:id="rId1971" xr:uid="{00000000-0004-0000-0300-0000B2070000}"/>
    <hyperlink ref="K1942" r:id="rId1972" xr:uid="{00000000-0004-0000-0300-0000B3070000}"/>
    <hyperlink ref="K947" r:id="rId1973" xr:uid="{00000000-0004-0000-0300-0000B4070000}"/>
    <hyperlink ref="K930" r:id="rId1974" xr:uid="{00000000-0004-0000-0300-0000B5070000}"/>
    <hyperlink ref="J1660" r:id="rId1975" xr:uid="{00000000-0004-0000-0300-0000B6070000}"/>
    <hyperlink ref="J1478" r:id="rId1976" xr:uid="{00000000-0004-0000-0300-0000B7070000}"/>
    <hyperlink ref="J1096" r:id="rId1977" xr:uid="{00000000-0004-0000-0300-0000B8070000}"/>
    <hyperlink ref="J487" r:id="rId1978" xr:uid="{00000000-0004-0000-0300-0000B9070000}"/>
    <hyperlink ref="J1908" r:id="rId1979" xr:uid="{00000000-0004-0000-0300-0000BA070000}"/>
    <hyperlink ref="J475" r:id="rId1980" xr:uid="{00000000-0004-0000-0300-0000BB070000}"/>
    <hyperlink ref="J340" r:id="rId1981" xr:uid="{00000000-0004-0000-0300-0000BC070000}"/>
    <hyperlink ref="J756" r:id="rId1982" xr:uid="{00000000-0004-0000-0300-0000BD070000}"/>
    <hyperlink ref="J473" r:id="rId1983" xr:uid="{00000000-0004-0000-0300-0000BE070000}"/>
    <hyperlink ref="J261" r:id="rId1984" xr:uid="{00000000-0004-0000-0300-0000BF070000}"/>
    <hyperlink ref="J1783" r:id="rId1985" xr:uid="{00000000-0004-0000-0300-0000C0070000}"/>
    <hyperlink ref="J526" r:id="rId1986" xr:uid="{00000000-0004-0000-0300-0000C1070000}"/>
    <hyperlink ref="J1883" r:id="rId1987" xr:uid="{00000000-0004-0000-0300-0000C2070000}"/>
    <hyperlink ref="J711" r:id="rId1988" xr:uid="{00000000-0004-0000-0300-0000C3070000}"/>
    <hyperlink ref="J1964" r:id="rId1989" xr:uid="{00000000-0004-0000-0300-0000C4070000}"/>
    <hyperlink ref="J1942" r:id="rId1990" xr:uid="{00000000-0004-0000-0300-0000C5070000}"/>
    <hyperlink ref="J947" r:id="rId1991" xr:uid="{00000000-0004-0000-0300-0000C6070000}"/>
    <hyperlink ref="J930" r:id="rId1992" xr:uid="{00000000-0004-0000-0300-0000C7070000}"/>
    <hyperlink ref="J1661" r:id="rId1993" xr:uid="{00000000-0004-0000-0300-0000C8070000}"/>
    <hyperlink ref="J1569" r:id="rId1994" xr:uid="{00000000-0004-0000-0300-0000C9070000}"/>
    <hyperlink ref="J1725" r:id="rId1995" xr:uid="{00000000-0004-0000-0300-0000CA070000}"/>
    <hyperlink ref="J1778" r:id="rId1996" xr:uid="{00000000-0004-0000-0300-0000CB070000}"/>
    <hyperlink ref="J1355" r:id="rId1997" xr:uid="{00000000-0004-0000-0300-0000CC070000}"/>
    <hyperlink ref="J852" r:id="rId1998" xr:uid="{00000000-0004-0000-0300-0000CD070000}"/>
    <hyperlink ref="J983" r:id="rId1999" xr:uid="{00000000-0004-0000-0300-0000CE070000}"/>
    <hyperlink ref="J1943" r:id="rId2000" xr:uid="{00000000-0004-0000-0300-0000CF070000}"/>
    <hyperlink ref="J1246" r:id="rId2001" xr:uid="{00000000-0004-0000-0300-0000D0070000}"/>
    <hyperlink ref="J568" r:id="rId2002" xr:uid="{00000000-0004-0000-0300-0000D1070000}"/>
    <hyperlink ref="J1879" r:id="rId2003" xr:uid="{00000000-0004-0000-0300-0000D2070000}"/>
    <hyperlink ref="J556" r:id="rId2004" xr:uid="{00000000-0004-0000-0300-0000D3070000}"/>
    <hyperlink ref="J712" r:id="rId2005" xr:uid="{00000000-0004-0000-0300-0000D4070000}"/>
    <hyperlink ref="K1661" r:id="rId2006" xr:uid="{00000000-0004-0000-0300-0000D5070000}"/>
    <hyperlink ref="K1569" r:id="rId2007" xr:uid="{00000000-0004-0000-0300-0000D6070000}"/>
    <hyperlink ref="K1725" r:id="rId2008" xr:uid="{00000000-0004-0000-0300-0000D7070000}"/>
    <hyperlink ref="K1778" r:id="rId2009" xr:uid="{00000000-0004-0000-0300-0000D8070000}"/>
    <hyperlink ref="K1355" r:id="rId2010" xr:uid="{00000000-0004-0000-0300-0000D9070000}"/>
    <hyperlink ref="K852" r:id="rId2011" xr:uid="{00000000-0004-0000-0300-0000DA070000}"/>
    <hyperlink ref="K983" r:id="rId2012" xr:uid="{00000000-0004-0000-0300-0000DB070000}"/>
    <hyperlink ref="K1943" r:id="rId2013" xr:uid="{00000000-0004-0000-0300-0000DC070000}"/>
    <hyperlink ref="K1246" r:id="rId2014" xr:uid="{00000000-0004-0000-0300-0000DD070000}"/>
    <hyperlink ref="K568" r:id="rId2015" xr:uid="{00000000-0004-0000-0300-0000DE070000}"/>
    <hyperlink ref="K1879" r:id="rId2016" xr:uid="{00000000-0004-0000-0300-0000DF070000}"/>
    <hyperlink ref="K556" r:id="rId2017" xr:uid="{00000000-0004-0000-0300-0000E0070000}"/>
    <hyperlink ref="K712" r:id="rId2018" xr:uid="{00000000-0004-0000-0300-0000E1070000}"/>
    <hyperlink ref="K337" r:id="rId2019" xr:uid="{00000000-0004-0000-0300-0000E2070000}"/>
    <hyperlink ref="K1957" r:id="rId2020" xr:uid="{00000000-0004-0000-0300-0000E3070000}"/>
    <hyperlink ref="K1958" r:id="rId2021" xr:uid="{00000000-0004-0000-0300-0000E4070000}"/>
    <hyperlink ref="K628" r:id="rId2022" xr:uid="{00000000-0004-0000-0300-0000E5070000}"/>
    <hyperlink ref="K510" r:id="rId2023" xr:uid="{00000000-0004-0000-0300-0000E6070000}"/>
    <hyperlink ref="K1035" r:id="rId2024" xr:uid="{00000000-0004-0000-0300-0000E7070000}"/>
    <hyperlink ref="K642" r:id="rId2025" xr:uid="{00000000-0004-0000-0300-0000E8070000}"/>
    <hyperlink ref="K1961" r:id="rId2026" xr:uid="{00000000-0004-0000-0300-0000E9070000}"/>
    <hyperlink ref="K1509" r:id="rId2027" xr:uid="{00000000-0004-0000-0300-0000EA070000}"/>
    <hyperlink ref="K1963" r:id="rId2028" xr:uid="{00000000-0004-0000-0300-0000EB070000}"/>
    <hyperlink ref="J510" r:id="rId2029" xr:uid="{00000000-0004-0000-0300-0000EC070000}"/>
    <hyperlink ref="J1035" r:id="rId2030" xr:uid="{00000000-0004-0000-0300-0000ED070000}"/>
    <hyperlink ref="J642" r:id="rId2031" xr:uid="{00000000-0004-0000-0300-0000EE070000}"/>
    <hyperlink ref="J1961" r:id="rId2032" xr:uid="{00000000-0004-0000-0300-0000EF070000}"/>
    <hyperlink ref="J1509" r:id="rId2033" xr:uid="{00000000-0004-0000-0300-0000F0070000}"/>
    <hyperlink ref="J1963" r:id="rId2034" xr:uid="{00000000-0004-0000-0300-0000F1070000}"/>
    <hyperlink ref="J1106" r:id="rId2035" xr:uid="{00000000-0004-0000-0300-0000F2070000}"/>
    <hyperlink ref="J84" r:id="rId2036" xr:uid="{00000000-0004-0000-0300-0000F3070000}"/>
    <hyperlink ref="J940" r:id="rId2037" xr:uid="{00000000-0004-0000-0300-0000F4070000}"/>
    <hyperlink ref="J1751" r:id="rId2038" xr:uid="{00000000-0004-0000-0300-0000F5070000}"/>
    <hyperlink ref="J943" r:id="rId2039" xr:uid="{00000000-0004-0000-0300-0000F6070000}"/>
    <hyperlink ref="J631" r:id="rId2040" xr:uid="{00000000-0004-0000-0300-0000F7070000}"/>
    <hyperlink ref="J1472" r:id="rId2041" xr:uid="{00000000-0004-0000-0300-0000F8070000}"/>
    <hyperlink ref="J958" r:id="rId2042" xr:uid="{00000000-0004-0000-0300-0000F9070000}"/>
    <hyperlink ref="J763" r:id="rId2043" xr:uid="{00000000-0004-0000-0300-0000FA070000}"/>
    <hyperlink ref="J75" r:id="rId2044" xr:uid="{00000000-0004-0000-0300-0000FB070000}"/>
    <hyperlink ref="J1366" r:id="rId2045" xr:uid="{00000000-0004-0000-0300-0000FC070000}"/>
    <hyperlink ref="J766" r:id="rId2046" xr:uid="{00000000-0004-0000-0300-0000FD070000}"/>
    <hyperlink ref="K1106" r:id="rId2047" xr:uid="{00000000-0004-0000-0300-0000FE070000}"/>
    <hyperlink ref="K84" r:id="rId2048" xr:uid="{00000000-0004-0000-0300-0000FF070000}"/>
    <hyperlink ref="K940" r:id="rId2049" xr:uid="{00000000-0004-0000-0300-000000080000}"/>
    <hyperlink ref="K1751" r:id="rId2050" xr:uid="{00000000-0004-0000-0300-000001080000}"/>
    <hyperlink ref="K943" r:id="rId2051" xr:uid="{00000000-0004-0000-0300-000002080000}"/>
    <hyperlink ref="K631" r:id="rId2052" xr:uid="{00000000-0004-0000-0300-000003080000}"/>
    <hyperlink ref="K1472" r:id="rId2053" xr:uid="{00000000-0004-0000-0300-000004080000}"/>
    <hyperlink ref="K958" r:id="rId2054" xr:uid="{00000000-0004-0000-0300-000005080000}"/>
    <hyperlink ref="K763" r:id="rId2055" xr:uid="{00000000-0004-0000-0300-000006080000}"/>
    <hyperlink ref="K75" r:id="rId2056" xr:uid="{00000000-0004-0000-0300-000007080000}"/>
    <hyperlink ref="K1366" r:id="rId2057" xr:uid="{00000000-0004-0000-0300-000008080000}"/>
    <hyperlink ref="K766" r:id="rId2058" xr:uid="{00000000-0004-0000-0300-000009080000}"/>
    <hyperlink ref="K1656" r:id="rId2059" xr:uid="{00000000-0004-0000-0300-00000A080000}"/>
    <hyperlink ref="K1248" r:id="rId2060" xr:uid="{00000000-0004-0000-0300-00000B080000}"/>
    <hyperlink ref="K1965" r:id="rId2061" xr:uid="{00000000-0004-0000-0300-00000C080000}"/>
    <hyperlink ref="K1791" r:id="rId2062" xr:uid="{00000000-0004-0000-0300-00000D080000}"/>
    <hyperlink ref="K1636" r:id="rId2063" xr:uid="{00000000-0004-0000-0300-00000E080000}"/>
    <hyperlink ref="K928" r:id="rId2064" xr:uid="{00000000-0004-0000-0300-00000F080000}"/>
    <hyperlink ref="K1690" r:id="rId2065" xr:uid="{00000000-0004-0000-0300-000010080000}"/>
    <hyperlink ref="K1705" r:id="rId2066" xr:uid="{00000000-0004-0000-0300-000011080000}"/>
    <hyperlink ref="J732" r:id="rId2067" xr:uid="{00000000-0004-0000-0300-000012080000}"/>
    <hyperlink ref="J1361" r:id="rId2068" xr:uid="{00000000-0004-0000-0300-000013080000}"/>
    <hyperlink ref="J1187" r:id="rId2069" xr:uid="{00000000-0004-0000-0300-000014080000}"/>
    <hyperlink ref="J1165" r:id="rId2070" xr:uid="{00000000-0004-0000-0300-000015080000}"/>
    <hyperlink ref="J1586" r:id="rId2071" xr:uid="{00000000-0004-0000-0300-000016080000}"/>
    <hyperlink ref="J1684" r:id="rId2072" xr:uid="{00000000-0004-0000-0300-000017080000}"/>
    <hyperlink ref="J1127" r:id="rId2073" xr:uid="{00000000-0004-0000-0300-000018080000}"/>
    <hyperlink ref="J1560" r:id="rId2074" xr:uid="{00000000-0004-0000-0300-000019080000}"/>
    <hyperlink ref="J106" r:id="rId2075" xr:uid="{00000000-0004-0000-0300-00001A080000}"/>
    <hyperlink ref="J1745" r:id="rId2076" xr:uid="{00000000-0004-0000-0300-00001B080000}"/>
    <hyperlink ref="J1930" r:id="rId2077" xr:uid="{00000000-0004-0000-0300-00001C080000}"/>
    <hyperlink ref="J752" r:id="rId2078" xr:uid="{00000000-0004-0000-0300-00001D080000}"/>
    <hyperlink ref="J815" r:id="rId2079" xr:uid="{00000000-0004-0000-0300-00001E080000}"/>
    <hyperlink ref="J1322" r:id="rId2080" xr:uid="{00000000-0004-0000-0300-00001F080000}"/>
    <hyperlink ref="J1145" r:id="rId2081" xr:uid="{00000000-0004-0000-0300-000020080000}"/>
    <hyperlink ref="J1141" r:id="rId2082" xr:uid="{00000000-0004-0000-0300-000021080000}"/>
    <hyperlink ref="J918" r:id="rId2083" xr:uid="{00000000-0004-0000-0300-000022080000}"/>
    <hyperlink ref="J903" r:id="rId2084" xr:uid="{00000000-0004-0000-0300-000023080000}"/>
    <hyperlink ref="J1022" r:id="rId2085" xr:uid="{00000000-0004-0000-0300-000024080000}"/>
    <hyperlink ref="J1982" r:id="rId2086" xr:uid="{00000000-0004-0000-0300-000025080000}"/>
    <hyperlink ref="K732" r:id="rId2087" xr:uid="{00000000-0004-0000-0300-000026080000}"/>
    <hyperlink ref="K1361" r:id="rId2088" xr:uid="{00000000-0004-0000-0300-000027080000}"/>
    <hyperlink ref="K1165" r:id="rId2089" xr:uid="{00000000-0004-0000-0300-000028080000}"/>
    <hyperlink ref="K1586" r:id="rId2090" xr:uid="{00000000-0004-0000-0300-000029080000}"/>
    <hyperlink ref="K1684" r:id="rId2091" xr:uid="{00000000-0004-0000-0300-00002A080000}"/>
    <hyperlink ref="K1127" r:id="rId2092" xr:uid="{00000000-0004-0000-0300-00002B080000}"/>
    <hyperlink ref="K1560" r:id="rId2093" xr:uid="{00000000-0004-0000-0300-00002C080000}"/>
    <hyperlink ref="K106" r:id="rId2094" xr:uid="{00000000-0004-0000-0300-00002D080000}"/>
    <hyperlink ref="K1745" r:id="rId2095" xr:uid="{00000000-0004-0000-0300-00002E080000}"/>
    <hyperlink ref="K1930" r:id="rId2096" xr:uid="{00000000-0004-0000-0300-00002F080000}"/>
    <hyperlink ref="K752" r:id="rId2097" xr:uid="{00000000-0004-0000-0300-000030080000}"/>
    <hyperlink ref="K815" r:id="rId2098" xr:uid="{00000000-0004-0000-0300-000031080000}"/>
    <hyperlink ref="K1322" r:id="rId2099" xr:uid="{00000000-0004-0000-0300-000032080000}"/>
    <hyperlink ref="K1145" r:id="rId2100" xr:uid="{00000000-0004-0000-0300-000033080000}"/>
    <hyperlink ref="K1141" r:id="rId2101" xr:uid="{00000000-0004-0000-0300-000034080000}"/>
    <hyperlink ref="K918" r:id="rId2102" xr:uid="{00000000-0004-0000-0300-000035080000}"/>
    <hyperlink ref="K903" r:id="rId2103" xr:uid="{00000000-0004-0000-0300-000036080000}"/>
    <hyperlink ref="K1022" r:id="rId2104" xr:uid="{00000000-0004-0000-0300-000037080000}"/>
    <hyperlink ref="K1982" r:id="rId2105" xr:uid="{00000000-0004-0000-0300-000038080000}"/>
    <hyperlink ref="K1969" r:id="rId2106" xr:uid="{00000000-0004-0000-0300-000039080000}"/>
    <hyperlink ref="K1968" r:id="rId2107" xr:uid="{00000000-0004-0000-0300-00003A080000}"/>
    <hyperlink ref="K1864" r:id="rId2108" xr:uid="{00000000-0004-0000-0300-00003B080000}"/>
    <hyperlink ref="K1865" r:id="rId2109" xr:uid="{00000000-0004-0000-0300-00003C080000}"/>
    <hyperlink ref="K1949" r:id="rId2110" xr:uid="{00000000-0004-0000-0300-00003D080000}"/>
    <hyperlink ref="K1948" r:id="rId2111" xr:uid="{00000000-0004-0000-0300-00003E080000}"/>
    <hyperlink ref="K1846" r:id="rId2112" xr:uid="{00000000-0004-0000-0300-00003F080000}"/>
    <hyperlink ref="K1950" r:id="rId2113" xr:uid="{00000000-0004-0000-0300-000040080000}"/>
    <hyperlink ref="K686" r:id="rId2114" xr:uid="{00000000-0004-0000-0300-000041080000}"/>
    <hyperlink ref="K1594" r:id="rId2115" xr:uid="{00000000-0004-0000-0300-000042080000}"/>
    <hyperlink ref="K693" r:id="rId2116" xr:uid="{00000000-0004-0000-0300-000043080000}"/>
    <hyperlink ref="J1969" r:id="rId2117" xr:uid="{00000000-0004-0000-0300-000044080000}"/>
    <hyperlink ref="J1968" r:id="rId2118" xr:uid="{00000000-0004-0000-0300-000045080000}"/>
    <hyperlink ref="J1864" r:id="rId2119" xr:uid="{00000000-0004-0000-0300-000046080000}"/>
    <hyperlink ref="J1865" r:id="rId2120" xr:uid="{00000000-0004-0000-0300-000047080000}"/>
    <hyperlink ref="J1949" r:id="rId2121" xr:uid="{00000000-0004-0000-0300-000048080000}"/>
    <hyperlink ref="J1948" r:id="rId2122" xr:uid="{00000000-0004-0000-0300-000049080000}"/>
    <hyperlink ref="J1846" r:id="rId2123" xr:uid="{00000000-0004-0000-0300-00004A080000}"/>
    <hyperlink ref="J1950" r:id="rId2124" xr:uid="{00000000-0004-0000-0300-00004B080000}"/>
    <hyperlink ref="J686" r:id="rId2125" xr:uid="{00000000-0004-0000-0300-00004C080000}"/>
    <hyperlink ref="J1594" r:id="rId2126" xr:uid="{00000000-0004-0000-0300-00004D080000}"/>
    <hyperlink ref="J693" r:id="rId2127" xr:uid="{00000000-0004-0000-0300-00004E080000}"/>
    <hyperlink ref="K1966" r:id="rId2128" xr:uid="{00000000-0004-0000-0300-00004F080000}"/>
    <hyperlink ref="K1819" r:id="rId2129" xr:uid="{00000000-0004-0000-0300-000050080000}"/>
    <hyperlink ref="K1669" r:id="rId2130" xr:uid="{00000000-0004-0000-0300-000051080000}"/>
    <hyperlink ref="K1707" r:id="rId2131" xr:uid="{00000000-0004-0000-0300-000052080000}"/>
    <hyperlink ref="K1768" r:id="rId2132" xr:uid="{00000000-0004-0000-0300-000053080000}"/>
    <hyperlink ref="K997" r:id="rId2133" xr:uid="{00000000-0004-0000-0300-000054080000}"/>
    <hyperlink ref="K838" r:id="rId2134" xr:uid="{00000000-0004-0000-0300-000055080000}"/>
    <hyperlink ref="K1827" r:id="rId2135" xr:uid="{00000000-0004-0000-0300-000056080000}"/>
    <hyperlink ref="K1214" r:id="rId2136" xr:uid="{00000000-0004-0000-0300-000057080000}"/>
    <hyperlink ref="K1813" r:id="rId2137" xr:uid="{00000000-0004-0000-0300-000058080000}"/>
    <hyperlink ref="K1746" r:id="rId2138" xr:uid="{00000000-0004-0000-0300-000059080000}"/>
    <hyperlink ref="K1808" r:id="rId2139" xr:uid="{00000000-0004-0000-0300-00005A080000}"/>
    <hyperlink ref="K332" r:id="rId2140" xr:uid="{00000000-0004-0000-0300-00005B080000}"/>
    <hyperlink ref="K86" r:id="rId2141" xr:uid="{00000000-0004-0000-0300-00005C080000}"/>
    <hyperlink ref="K1780" r:id="rId2142" xr:uid="{00000000-0004-0000-0300-00005D080000}"/>
    <hyperlink ref="K740" r:id="rId2143" xr:uid="{00000000-0004-0000-0300-00005E080000}"/>
    <hyperlink ref="K1255" r:id="rId2144" xr:uid="{00000000-0004-0000-0300-00005F080000}"/>
    <hyperlink ref="K621" r:id="rId2145" xr:uid="{00000000-0004-0000-0300-000060080000}"/>
    <hyperlink ref="K451" r:id="rId2146" xr:uid="{00000000-0004-0000-0300-000061080000}"/>
    <hyperlink ref="K1987" r:id="rId2147" xr:uid="{00000000-0004-0000-0300-000062080000}"/>
    <hyperlink ref="K1435" r:id="rId2148" xr:uid="{00000000-0004-0000-0300-000063080000}"/>
    <hyperlink ref="K905" r:id="rId2149" xr:uid="{00000000-0004-0000-0300-000064080000}"/>
    <hyperlink ref="K1194" r:id="rId2150" xr:uid="{00000000-0004-0000-0300-000065080000}"/>
    <hyperlink ref="K820" r:id="rId2151" xr:uid="{00000000-0004-0000-0300-000066080000}"/>
    <hyperlink ref="K605" r:id="rId2152" xr:uid="{00000000-0004-0000-0300-000067080000}"/>
    <hyperlink ref="K1315" r:id="rId2153" xr:uid="{00000000-0004-0000-0300-000068080000}"/>
    <hyperlink ref="K1633" r:id="rId2154" xr:uid="{00000000-0004-0000-0300-000069080000}"/>
    <hyperlink ref="K887" r:id="rId2155" xr:uid="{00000000-0004-0000-0300-00006A080000}"/>
    <hyperlink ref="K1344" r:id="rId2156" xr:uid="{00000000-0004-0000-0300-00006B080000}"/>
    <hyperlink ref="K1247" r:id="rId2157" xr:uid="{00000000-0004-0000-0300-00006C080000}"/>
    <hyperlink ref="K1687" r:id="rId2158" xr:uid="{00000000-0004-0000-0300-00006D080000}"/>
    <hyperlink ref="K1312" r:id="rId2159" xr:uid="{00000000-0004-0000-0300-00006E080000}"/>
    <hyperlink ref="K1988" r:id="rId2160" xr:uid="{00000000-0004-0000-0300-00006F080000}"/>
    <hyperlink ref="K101" r:id="rId2161" xr:uid="{00000000-0004-0000-0300-000070080000}"/>
    <hyperlink ref="K1041" r:id="rId2162" xr:uid="{00000000-0004-0000-0300-000071080000}"/>
    <hyperlink ref="K456" r:id="rId2163" xr:uid="{00000000-0004-0000-0300-000072080000}"/>
    <hyperlink ref="K1223" r:id="rId2164" xr:uid="{00000000-0004-0000-0300-000073080000}"/>
    <hyperlink ref="K480" r:id="rId2165" xr:uid="{00000000-0004-0000-0300-000074080000}"/>
    <hyperlink ref="K72" r:id="rId2166" xr:uid="{00000000-0004-0000-0300-000075080000}"/>
    <hyperlink ref="K375" r:id="rId2167" xr:uid="{00000000-0004-0000-0300-000076080000}"/>
    <hyperlink ref="J332" r:id="rId2168" xr:uid="{00000000-0004-0000-0300-000077080000}"/>
    <hyperlink ref="J86" r:id="rId2169" xr:uid="{00000000-0004-0000-0300-000078080000}"/>
    <hyperlink ref="J1780" r:id="rId2170" xr:uid="{00000000-0004-0000-0300-000079080000}"/>
    <hyperlink ref="J740" r:id="rId2171" xr:uid="{00000000-0004-0000-0300-00007A080000}"/>
    <hyperlink ref="J1255" r:id="rId2172" xr:uid="{00000000-0004-0000-0300-00007B080000}"/>
    <hyperlink ref="J621" r:id="rId2173" xr:uid="{00000000-0004-0000-0300-00007C080000}"/>
    <hyperlink ref="J451" r:id="rId2174" xr:uid="{00000000-0004-0000-0300-00007D080000}"/>
    <hyperlink ref="J1987" r:id="rId2175" xr:uid="{00000000-0004-0000-0300-00007E080000}"/>
    <hyperlink ref="J1435" r:id="rId2176" xr:uid="{00000000-0004-0000-0300-00007F080000}"/>
    <hyperlink ref="J905" r:id="rId2177" xr:uid="{00000000-0004-0000-0300-000080080000}"/>
    <hyperlink ref="J1194" r:id="rId2178" xr:uid="{00000000-0004-0000-0300-000081080000}"/>
    <hyperlink ref="J820" r:id="rId2179" xr:uid="{00000000-0004-0000-0300-000082080000}"/>
    <hyperlink ref="J605" r:id="rId2180" xr:uid="{00000000-0004-0000-0300-000083080000}"/>
    <hyperlink ref="J1315" r:id="rId2181" xr:uid="{00000000-0004-0000-0300-000084080000}"/>
    <hyperlink ref="J1633" r:id="rId2182" xr:uid="{00000000-0004-0000-0300-000085080000}"/>
    <hyperlink ref="J887" r:id="rId2183" xr:uid="{00000000-0004-0000-0300-000086080000}"/>
    <hyperlink ref="J1344" r:id="rId2184" xr:uid="{00000000-0004-0000-0300-000087080000}"/>
    <hyperlink ref="J1247" r:id="rId2185" xr:uid="{00000000-0004-0000-0300-000088080000}"/>
    <hyperlink ref="J1687" r:id="rId2186" xr:uid="{00000000-0004-0000-0300-000089080000}"/>
    <hyperlink ref="J1312" r:id="rId2187" xr:uid="{00000000-0004-0000-0300-00008A080000}"/>
    <hyperlink ref="J1988" r:id="rId2188" xr:uid="{00000000-0004-0000-0300-00008B080000}"/>
    <hyperlink ref="J101" r:id="rId2189" xr:uid="{00000000-0004-0000-0300-00008C080000}"/>
    <hyperlink ref="J1041" r:id="rId2190" xr:uid="{00000000-0004-0000-0300-00008D080000}"/>
    <hyperlink ref="J456" r:id="rId2191" xr:uid="{00000000-0004-0000-0300-00008E080000}"/>
    <hyperlink ref="J1223" r:id="rId2192" xr:uid="{00000000-0004-0000-0300-00008F080000}"/>
    <hyperlink ref="J480" r:id="rId2193" xr:uid="{00000000-0004-0000-0300-000090080000}"/>
    <hyperlink ref="J72" r:id="rId2194" xr:uid="{00000000-0004-0000-0300-000091080000}"/>
    <hyperlink ref="J375" r:id="rId2195" xr:uid="{00000000-0004-0000-0300-000092080000}"/>
    <hyperlink ref="K319" r:id="rId2196" xr:uid="{00000000-0004-0000-0300-000093080000}"/>
    <hyperlink ref="K1973" r:id="rId2197" xr:uid="{00000000-0004-0000-0300-000094080000}"/>
    <hyperlink ref="K1381" r:id="rId2198" xr:uid="{00000000-0004-0000-0300-000095080000}"/>
    <hyperlink ref="K1538" r:id="rId2199" xr:uid="{00000000-0004-0000-0300-000096080000}"/>
    <hyperlink ref="K1650" r:id="rId2200" xr:uid="{00000000-0004-0000-0300-000097080000}"/>
    <hyperlink ref="K1130" r:id="rId2201" xr:uid="{00000000-0004-0000-0300-000098080000}"/>
    <hyperlink ref="K1984" r:id="rId2202" xr:uid="{00000000-0004-0000-0300-000099080000}"/>
    <hyperlink ref="K1985" r:id="rId2203" xr:uid="{00000000-0004-0000-0300-00009A080000}"/>
    <hyperlink ref="K1802" r:id="rId2204" xr:uid="{00000000-0004-0000-0300-00009B080000}"/>
    <hyperlink ref="K1085" r:id="rId2205" xr:uid="{00000000-0004-0000-0300-00009C080000}"/>
    <hyperlink ref="K523" r:id="rId2206" xr:uid="{00000000-0004-0000-0300-00009D080000}"/>
    <hyperlink ref="K892" r:id="rId2207" xr:uid="{00000000-0004-0000-0300-00009E080000}"/>
    <hyperlink ref="K1854" r:id="rId2208" xr:uid="{00000000-0004-0000-0300-00009F080000}"/>
    <hyperlink ref="K1981" r:id="rId2209" xr:uid="{00000000-0004-0000-0300-0000A0080000}"/>
    <hyperlink ref="K1909" r:id="rId2210" xr:uid="{00000000-0004-0000-0300-0000A1080000}"/>
    <hyperlink ref="K550" r:id="rId2211" xr:uid="{00000000-0004-0000-0300-0000A2080000}"/>
    <hyperlink ref="K1287" r:id="rId2212" xr:uid="{00000000-0004-0000-0300-0000A3080000}"/>
    <hyperlink ref="K1367" r:id="rId2213" xr:uid="{00000000-0004-0000-0300-0000A4080000}"/>
    <hyperlink ref="K640" r:id="rId2214" xr:uid="{00000000-0004-0000-0300-0000A5080000}"/>
    <hyperlink ref="K853" r:id="rId2215" xr:uid="{00000000-0004-0000-0300-0000A6080000}"/>
    <hyperlink ref="K88" r:id="rId2216" xr:uid="{00000000-0004-0000-0300-0000A7080000}"/>
    <hyperlink ref="J319" r:id="rId2217" xr:uid="{00000000-0004-0000-0300-0000A8080000}"/>
    <hyperlink ref="J1973" r:id="rId2218" xr:uid="{00000000-0004-0000-0300-0000A9080000}"/>
    <hyperlink ref="J1381" r:id="rId2219" xr:uid="{00000000-0004-0000-0300-0000AA080000}"/>
    <hyperlink ref="J1538" r:id="rId2220" xr:uid="{00000000-0004-0000-0300-0000AB080000}"/>
    <hyperlink ref="J1650" r:id="rId2221" xr:uid="{00000000-0004-0000-0300-0000AC080000}"/>
    <hyperlink ref="J1130" r:id="rId2222" xr:uid="{00000000-0004-0000-0300-0000AD080000}"/>
    <hyperlink ref="J1984" r:id="rId2223" xr:uid="{00000000-0004-0000-0300-0000AE080000}"/>
    <hyperlink ref="J1985" r:id="rId2224" xr:uid="{00000000-0004-0000-0300-0000AF080000}"/>
    <hyperlink ref="J1802" r:id="rId2225" xr:uid="{00000000-0004-0000-0300-0000B0080000}"/>
    <hyperlink ref="J1085" r:id="rId2226" xr:uid="{00000000-0004-0000-0300-0000B1080000}"/>
    <hyperlink ref="J523" r:id="rId2227" xr:uid="{00000000-0004-0000-0300-0000B2080000}"/>
    <hyperlink ref="J892" r:id="rId2228" xr:uid="{00000000-0004-0000-0300-0000B3080000}"/>
    <hyperlink ref="J1854" r:id="rId2229" xr:uid="{00000000-0004-0000-0300-0000B4080000}"/>
    <hyperlink ref="J1981" r:id="rId2230" xr:uid="{00000000-0004-0000-0300-0000B5080000}"/>
    <hyperlink ref="J1909" r:id="rId2231" xr:uid="{00000000-0004-0000-0300-0000B6080000}"/>
    <hyperlink ref="J1287" r:id="rId2232" xr:uid="{00000000-0004-0000-0300-0000B7080000}"/>
    <hyperlink ref="J1367" r:id="rId2233" xr:uid="{00000000-0004-0000-0300-0000B8080000}"/>
    <hyperlink ref="J640" r:id="rId2234" xr:uid="{00000000-0004-0000-0300-0000B9080000}"/>
    <hyperlink ref="J853" r:id="rId2235" xr:uid="{00000000-0004-0000-0300-0000BA080000}"/>
    <hyperlink ref="J88" r:id="rId2236" xr:uid="{00000000-0004-0000-0300-0000BB080000}"/>
    <hyperlink ref="K839" r:id="rId2237" xr:uid="{00000000-0004-0000-0300-0000BC080000}"/>
    <hyperlink ref="J1959" r:id="rId2238" xr:uid="{00000000-0004-0000-0300-0000BD080000}"/>
    <hyperlink ref="K1959" r:id="rId2239" xr:uid="{00000000-0004-0000-0300-0000BE080000}"/>
    <hyperlink ref="K1682" r:id="rId2240" xr:uid="{00000000-0004-0000-0300-0000BF080000}"/>
    <hyperlink ref="K1324" r:id="rId2241" xr:uid="{00000000-0004-0000-0300-0000C0080000}"/>
    <hyperlink ref="K1940" r:id="rId2242" xr:uid="{00000000-0004-0000-0300-0000C1080000}"/>
    <hyperlink ref="K747" r:id="rId2243" xr:uid="{00000000-0004-0000-0300-0000C2080000}"/>
    <hyperlink ref="J1682" r:id="rId2244" xr:uid="{00000000-0004-0000-0300-0000C3080000}"/>
    <hyperlink ref="J1324" r:id="rId2245" xr:uid="{00000000-0004-0000-0300-0000C4080000}"/>
    <hyperlink ref="J1940" r:id="rId2246" xr:uid="{00000000-0004-0000-0300-0000C5080000}"/>
    <hyperlink ref="J747" r:id="rId2247" xr:uid="{00000000-0004-0000-0300-0000C6080000}"/>
    <hyperlink ref="K1862" r:id="rId2248" xr:uid="{00000000-0004-0000-0300-0000C7080000}"/>
    <hyperlink ref="K1142" r:id="rId2249" xr:uid="{00000000-0004-0000-0300-0000C8080000}"/>
    <hyperlink ref="K1867" r:id="rId2250" xr:uid="{00000000-0004-0000-0300-0000C9080000}"/>
    <hyperlink ref="K1787" r:id="rId2251" xr:uid="{00000000-0004-0000-0300-0000CA080000}"/>
    <hyperlink ref="K1947" r:id="rId2252" xr:uid="{00000000-0004-0000-0300-0000CB080000}"/>
    <hyperlink ref="K1198" r:id="rId2253" xr:uid="{00000000-0004-0000-0300-0000CC080000}"/>
    <hyperlink ref="J1862" r:id="rId2254" xr:uid="{00000000-0004-0000-0300-0000CD080000}"/>
    <hyperlink ref="J1142" r:id="rId2255" xr:uid="{00000000-0004-0000-0300-0000CE080000}"/>
    <hyperlink ref="J1867" r:id="rId2256" xr:uid="{00000000-0004-0000-0300-0000CF080000}"/>
    <hyperlink ref="J1787" r:id="rId2257" xr:uid="{00000000-0004-0000-0300-0000D0080000}"/>
    <hyperlink ref="J1947" r:id="rId2258" xr:uid="{00000000-0004-0000-0300-0000D1080000}"/>
    <hyperlink ref="J1198" r:id="rId2259" xr:uid="{00000000-0004-0000-0300-0000D2080000}"/>
    <hyperlink ref="J1953" r:id="rId2260" xr:uid="{00000000-0004-0000-0300-0000D3080000}"/>
    <hyperlink ref="J682" r:id="rId2261" xr:uid="{00000000-0004-0000-0300-0000D4080000}"/>
    <hyperlink ref="J1462" r:id="rId2262" xr:uid="{00000000-0004-0000-0300-0000D5080000}"/>
    <hyperlink ref="J1203" r:id="rId2263" xr:uid="{00000000-0004-0000-0300-0000D6080000}"/>
    <hyperlink ref="J1944" r:id="rId2264" xr:uid="{00000000-0004-0000-0300-0000D7080000}"/>
    <hyperlink ref="J644" r:id="rId2265" xr:uid="{00000000-0004-0000-0300-0000D8080000}"/>
    <hyperlink ref="J1090" r:id="rId2266" xr:uid="{00000000-0004-0000-0300-0000D9080000}"/>
    <hyperlink ref="J919" r:id="rId2267" xr:uid="{00000000-0004-0000-0300-0000DA080000}"/>
    <hyperlink ref="K1953" r:id="rId2268" xr:uid="{00000000-0004-0000-0300-0000DB080000}"/>
    <hyperlink ref="K1203" r:id="rId2269" xr:uid="{00000000-0004-0000-0300-0000DC080000}"/>
    <hyperlink ref="K1462" r:id="rId2270" xr:uid="{00000000-0004-0000-0300-0000DD080000}"/>
    <hyperlink ref="K682" r:id="rId2271" xr:uid="{00000000-0004-0000-0300-0000DE080000}"/>
    <hyperlink ref="K1944" r:id="rId2272" xr:uid="{00000000-0004-0000-0300-0000DF080000}"/>
    <hyperlink ref="K644" r:id="rId2273" xr:uid="{00000000-0004-0000-0300-0000E0080000}"/>
    <hyperlink ref="K1090" r:id="rId2274" xr:uid="{00000000-0004-0000-0300-0000E1080000}"/>
    <hyperlink ref="K919" r:id="rId2275" xr:uid="{00000000-0004-0000-0300-0000E2080000}"/>
    <hyperlink ref="K1989" r:id="rId2276" xr:uid="{00000000-0004-0000-0300-0000E3080000}"/>
    <hyperlink ref="K1990" r:id="rId2277" xr:uid="{00000000-0004-0000-0300-0000E4080000}"/>
    <hyperlink ref="K1971" r:id="rId2278" xr:uid="{00000000-0004-0000-0300-0000E5080000}"/>
    <hyperlink ref="K1974" r:id="rId2279" xr:uid="{00000000-0004-0000-0300-0000E6080000}"/>
    <hyperlink ref="K1976" r:id="rId2280" xr:uid="{00000000-0004-0000-0300-0000E7080000}"/>
    <hyperlink ref="K1980" r:id="rId2281" xr:uid="{00000000-0004-0000-0300-0000E8080000}"/>
    <hyperlink ref="K1557" r:id="rId2282" xr:uid="{00000000-0004-0000-0300-0000E9080000}"/>
    <hyperlink ref="K1945" r:id="rId2283" xr:uid="{00000000-0004-0000-0300-0000EA080000}"/>
    <hyperlink ref="K1946" r:id="rId2284" xr:uid="{00000000-0004-0000-0300-0000EB080000}"/>
    <hyperlink ref="K1967" r:id="rId2285" xr:uid="{00000000-0004-0000-0300-0000EC080000}"/>
    <hyperlink ref="K1996" r:id="rId2286" xr:uid="{00000000-0004-0000-0300-0000ED080000}"/>
    <hyperlink ref="K1994" r:id="rId2287" xr:uid="{00000000-0004-0000-0300-0000EE080000}"/>
    <hyperlink ref="K1608" r:id="rId2288" xr:uid="{00000000-0004-0000-0300-0000EF080000}"/>
    <hyperlink ref="J1989" r:id="rId2289" xr:uid="{00000000-0004-0000-0300-0000F0080000}"/>
    <hyperlink ref="J1990" r:id="rId2290" xr:uid="{00000000-0004-0000-0300-0000F1080000}"/>
    <hyperlink ref="J1971" r:id="rId2291" xr:uid="{00000000-0004-0000-0300-0000F2080000}"/>
    <hyperlink ref="J1974" r:id="rId2292" xr:uid="{00000000-0004-0000-0300-0000F3080000}"/>
    <hyperlink ref="J1976" r:id="rId2293" xr:uid="{00000000-0004-0000-0300-0000F4080000}"/>
    <hyperlink ref="J1980" r:id="rId2294" xr:uid="{00000000-0004-0000-0300-0000F5080000}"/>
    <hyperlink ref="J1557" r:id="rId2295" xr:uid="{00000000-0004-0000-0300-0000F6080000}"/>
    <hyperlink ref="J1945" r:id="rId2296" display="info@gazresurs.com.ua" xr:uid="{00000000-0004-0000-0300-0000F7080000}"/>
    <hyperlink ref="J1996" r:id="rId2297" xr:uid="{00000000-0004-0000-0300-0000F8080000}"/>
    <hyperlink ref="J1608" r:id="rId2298" xr:uid="{00000000-0004-0000-0300-0000F9080000}"/>
    <hyperlink ref="J1967" r:id="rId2299" xr:uid="{00000000-0004-0000-0300-0000FA080000}"/>
    <hyperlink ref="J1946" r:id="rId2300" xr:uid="{00000000-0004-0000-0300-0000FB080000}"/>
    <hyperlink ref="J1994" r:id="rId2301" xr:uid="{00000000-0004-0000-0300-0000FC080000}"/>
    <hyperlink ref="K1977" r:id="rId2302" xr:uid="{00000000-0004-0000-0300-0000FD080000}"/>
    <hyperlink ref="K1978" r:id="rId2303" xr:uid="{00000000-0004-0000-0300-0000FE080000}"/>
    <hyperlink ref="K1885" r:id="rId2304" xr:uid="{00000000-0004-0000-0300-0000FF080000}"/>
    <hyperlink ref="K1975" r:id="rId2305" xr:uid="{00000000-0004-0000-0300-000000090000}"/>
    <hyperlink ref="K1979" r:id="rId2306" xr:uid="{00000000-0004-0000-0300-000001090000}"/>
    <hyperlink ref="J1977" r:id="rId2307" xr:uid="{00000000-0004-0000-0300-000002090000}"/>
    <hyperlink ref="J1978" r:id="rId2308" xr:uid="{00000000-0004-0000-0300-000003090000}"/>
    <hyperlink ref="J1885" r:id="rId2309" xr:uid="{00000000-0004-0000-0300-000004090000}"/>
    <hyperlink ref="J1975" r:id="rId2310" xr:uid="{00000000-0004-0000-0300-000005090000}"/>
    <hyperlink ref="J1979" r:id="rId2311" xr:uid="{00000000-0004-0000-0300-000006090000}"/>
    <hyperlink ref="K994" r:id="rId2312" xr:uid="{00000000-0004-0000-0300-000007090000}"/>
    <hyperlink ref="K1790" r:id="rId2313" xr:uid="{00000000-0004-0000-0300-000008090000}"/>
    <hyperlink ref="K1770" r:id="rId2314" xr:uid="{00000000-0004-0000-0300-000009090000}"/>
    <hyperlink ref="K1856" r:id="rId2315" xr:uid="{00000000-0004-0000-0300-00000A090000}"/>
    <hyperlink ref="K1681" r:id="rId2316" xr:uid="{00000000-0004-0000-0300-00000B090000}"/>
    <hyperlink ref="K1655" r:id="rId2317" xr:uid="{00000000-0004-0000-0300-00000C090000}"/>
    <hyperlink ref="K1848" r:id="rId2318" xr:uid="{00000000-0004-0000-0300-00000D090000}"/>
    <hyperlink ref="K347" r:id="rId2319" xr:uid="{00000000-0004-0000-0300-00000E090000}"/>
    <hyperlink ref="K1869" r:id="rId2320" xr:uid="{00000000-0004-0000-0300-00000F090000}"/>
    <hyperlink ref="K1580" r:id="rId2321" xr:uid="{00000000-0004-0000-0300-000010090000}"/>
    <hyperlink ref="K1128" r:id="rId2322" xr:uid="{00000000-0004-0000-0300-000011090000}"/>
    <hyperlink ref="J1991" r:id="rId2323" xr:uid="{00000000-0004-0000-0300-000012090000}"/>
    <hyperlink ref="J93" r:id="rId2324" xr:uid="{00000000-0004-0000-0300-000013090000}"/>
    <hyperlink ref="J1019" r:id="rId2325" xr:uid="{00000000-0004-0000-0300-000014090000}"/>
    <hyperlink ref="J1972" r:id="rId2326" xr:uid="{00000000-0004-0000-0300-000015090000}"/>
    <hyperlink ref="J1081" r:id="rId2327" xr:uid="{00000000-0004-0000-0300-000016090000}"/>
    <hyperlink ref="J1547" r:id="rId2328" xr:uid="{00000000-0004-0000-0300-000017090000}"/>
    <hyperlink ref="J826" r:id="rId2329" xr:uid="{00000000-0004-0000-0300-000018090000}"/>
    <hyperlink ref="J1306" r:id="rId2330" xr:uid="{00000000-0004-0000-0300-000019090000}"/>
    <hyperlink ref="J976" r:id="rId2331" xr:uid="{00000000-0004-0000-0300-00001A090000}"/>
    <hyperlink ref="J396" r:id="rId2332" xr:uid="{00000000-0004-0000-0300-00001B090000}"/>
    <hyperlink ref="J1242" r:id="rId2333" xr:uid="{00000000-0004-0000-0300-00001C090000}"/>
    <hyperlink ref="J587" r:id="rId2334" xr:uid="{00000000-0004-0000-0300-00001D090000}"/>
    <hyperlink ref="J354" r:id="rId2335" xr:uid="{00000000-0004-0000-0300-00001E090000}"/>
    <hyperlink ref="J213" r:id="rId2336" xr:uid="{00000000-0004-0000-0300-00001F090000}"/>
    <hyperlink ref="J1268" r:id="rId2337" xr:uid="{00000000-0004-0000-0300-000020090000}"/>
    <hyperlink ref="J1992" r:id="rId2338" xr:uid="{00000000-0004-0000-0300-000021090000}"/>
    <hyperlink ref="J467" r:id="rId2339" xr:uid="{00000000-0004-0000-0300-000022090000}"/>
    <hyperlink ref="J1709" r:id="rId2340" xr:uid="{00000000-0004-0000-0300-000023090000}"/>
    <hyperlink ref="J1983" r:id="rId2341" xr:uid="{00000000-0004-0000-0300-000024090000}"/>
    <hyperlink ref="J1502" r:id="rId2342" xr:uid="{00000000-0004-0000-0300-000025090000}"/>
    <hyperlink ref="J1413" r:id="rId2343" xr:uid="{00000000-0004-0000-0300-000026090000}"/>
    <hyperlink ref="J431" r:id="rId2344" xr:uid="{00000000-0004-0000-0300-000027090000}"/>
    <hyperlink ref="J140" r:id="rId2345" xr:uid="{00000000-0004-0000-0300-000028090000}"/>
    <hyperlink ref="J980" r:id="rId2346" xr:uid="{00000000-0004-0000-0300-000029090000}"/>
    <hyperlink ref="J124" r:id="rId2347" xr:uid="{00000000-0004-0000-0300-00002A090000}"/>
    <hyperlink ref="J1290" r:id="rId2348" xr:uid="{00000000-0004-0000-0300-00002B090000}"/>
    <hyperlink ref="J770" r:id="rId2349" xr:uid="{00000000-0004-0000-0300-00002C090000}"/>
    <hyperlink ref="J1279" r:id="rId2350" xr:uid="{00000000-0004-0000-0300-00002D090000}"/>
    <hyperlink ref="J698" r:id="rId2351" xr:uid="{00000000-0004-0000-0300-00002E090000}"/>
    <hyperlink ref="J89" r:id="rId2352" xr:uid="{00000000-0004-0000-0300-00002F090000}"/>
    <hyperlink ref="J876" r:id="rId2353" xr:uid="{00000000-0004-0000-0300-000030090000}"/>
    <hyperlink ref="J796" r:id="rId2354" xr:uid="{00000000-0004-0000-0300-000031090000}"/>
    <hyperlink ref="J793" r:id="rId2355" xr:uid="{00000000-0004-0000-0300-000032090000}"/>
    <hyperlink ref="J1302" r:id="rId2356" xr:uid="{00000000-0004-0000-0300-000033090000}"/>
    <hyperlink ref="J1232" r:id="rId2357" xr:uid="{00000000-0004-0000-0300-000034090000}"/>
    <hyperlink ref="J911" r:id="rId2358" xr:uid="{00000000-0004-0000-0300-000035090000}"/>
    <hyperlink ref="J1027" r:id="rId2359" xr:uid="{00000000-0004-0000-0300-000036090000}"/>
    <hyperlink ref="J1420" r:id="rId2360" xr:uid="{00000000-0004-0000-0300-000037090000}"/>
    <hyperlink ref="J1489" r:id="rId2361" xr:uid="{00000000-0004-0000-0300-000038090000}"/>
    <hyperlink ref="J1143" r:id="rId2362" xr:uid="{00000000-0004-0000-0300-000039090000}"/>
    <hyperlink ref="J90" r:id="rId2363" xr:uid="{00000000-0004-0000-0300-00003A090000}"/>
    <hyperlink ref="J252" r:id="rId2364" xr:uid="{00000000-0004-0000-0300-00003B090000}"/>
    <hyperlink ref="J1816" r:id="rId2365" xr:uid="{00000000-0004-0000-0300-00003C090000}"/>
    <hyperlink ref="J629" r:id="rId2366" xr:uid="{00000000-0004-0000-0300-00003D090000}"/>
    <hyperlink ref="J835" r:id="rId2367" xr:uid="{00000000-0004-0000-0300-00003E090000}"/>
    <hyperlink ref="J122" r:id="rId2368" xr:uid="{00000000-0004-0000-0300-00003F090000}"/>
    <hyperlink ref="J1960" r:id="rId2369" xr:uid="{00000000-0004-0000-0300-000040090000}"/>
    <hyperlink ref="J245" r:id="rId2370" xr:uid="{00000000-0004-0000-0300-000041090000}"/>
    <hyperlink ref="J518" r:id="rId2371" xr:uid="{00000000-0004-0000-0300-000042090000}"/>
    <hyperlink ref="J133" r:id="rId2372" xr:uid="{00000000-0004-0000-0300-000043090000}"/>
    <hyperlink ref="J135" r:id="rId2373" xr:uid="{00000000-0004-0000-0300-000044090000}"/>
    <hyperlink ref="K1991" r:id="rId2374" xr:uid="{00000000-0004-0000-0300-000045090000}"/>
    <hyperlink ref="K93" r:id="rId2375" xr:uid="{00000000-0004-0000-0300-000046090000}"/>
    <hyperlink ref="K1019" r:id="rId2376" xr:uid="{00000000-0004-0000-0300-000047090000}"/>
    <hyperlink ref="K1972" r:id="rId2377" xr:uid="{00000000-0004-0000-0300-000048090000}"/>
    <hyperlink ref="K1547" r:id="rId2378" xr:uid="{00000000-0004-0000-0300-000049090000}"/>
    <hyperlink ref="K826" r:id="rId2379" xr:uid="{00000000-0004-0000-0300-00004A090000}"/>
    <hyperlink ref="K1306" r:id="rId2380" xr:uid="{00000000-0004-0000-0300-00004B090000}"/>
    <hyperlink ref="K976" r:id="rId2381" xr:uid="{00000000-0004-0000-0300-00004C090000}"/>
    <hyperlink ref="K396" r:id="rId2382" xr:uid="{00000000-0004-0000-0300-00004D090000}"/>
    <hyperlink ref="K1242" r:id="rId2383" xr:uid="{00000000-0004-0000-0300-00004E090000}"/>
    <hyperlink ref="K354" r:id="rId2384" xr:uid="{00000000-0004-0000-0300-00004F090000}"/>
    <hyperlink ref="K213" r:id="rId2385" xr:uid="{00000000-0004-0000-0300-000050090000}"/>
    <hyperlink ref="K1268" r:id="rId2386" xr:uid="{00000000-0004-0000-0300-000051090000}"/>
    <hyperlink ref="K1992" r:id="rId2387" xr:uid="{00000000-0004-0000-0300-000052090000}"/>
    <hyperlink ref="K467" r:id="rId2388" xr:uid="{00000000-0004-0000-0300-000053090000}"/>
    <hyperlink ref="K1709" r:id="rId2389" xr:uid="{00000000-0004-0000-0300-000054090000}"/>
    <hyperlink ref="K1983" r:id="rId2390" xr:uid="{00000000-0004-0000-0300-000055090000}"/>
    <hyperlink ref="K1502" r:id="rId2391" xr:uid="{00000000-0004-0000-0300-000056090000}"/>
    <hyperlink ref="K1413" r:id="rId2392" xr:uid="{00000000-0004-0000-0300-000057090000}"/>
    <hyperlink ref="K431" r:id="rId2393" xr:uid="{00000000-0004-0000-0300-000058090000}"/>
    <hyperlink ref="K140" r:id="rId2394" xr:uid="{00000000-0004-0000-0300-000059090000}"/>
    <hyperlink ref="K980" r:id="rId2395" xr:uid="{00000000-0004-0000-0300-00005A090000}"/>
    <hyperlink ref="K124" r:id="rId2396" xr:uid="{00000000-0004-0000-0300-00005B090000}"/>
    <hyperlink ref="K1290" r:id="rId2397" xr:uid="{00000000-0004-0000-0300-00005C090000}"/>
    <hyperlink ref="K770" r:id="rId2398" xr:uid="{00000000-0004-0000-0300-00005D090000}"/>
    <hyperlink ref="K1279" r:id="rId2399" xr:uid="{00000000-0004-0000-0300-00005E090000}"/>
    <hyperlink ref="K698" r:id="rId2400" xr:uid="{00000000-0004-0000-0300-00005F090000}"/>
    <hyperlink ref="K89" r:id="rId2401" xr:uid="{00000000-0004-0000-0300-000060090000}"/>
    <hyperlink ref="K876" r:id="rId2402" xr:uid="{00000000-0004-0000-0300-000061090000}"/>
    <hyperlink ref="K796" r:id="rId2403" xr:uid="{00000000-0004-0000-0300-000062090000}"/>
    <hyperlink ref="K793" r:id="rId2404" xr:uid="{00000000-0004-0000-0300-000063090000}"/>
    <hyperlink ref="K1302" r:id="rId2405" xr:uid="{00000000-0004-0000-0300-000064090000}"/>
    <hyperlink ref="K1232" r:id="rId2406" xr:uid="{00000000-0004-0000-0300-000065090000}"/>
    <hyperlink ref="K911" r:id="rId2407" xr:uid="{00000000-0004-0000-0300-000066090000}"/>
    <hyperlink ref="K1027" r:id="rId2408" xr:uid="{00000000-0004-0000-0300-000067090000}"/>
    <hyperlink ref="K1420" r:id="rId2409" xr:uid="{00000000-0004-0000-0300-000068090000}"/>
    <hyperlink ref="K1489" r:id="rId2410" xr:uid="{00000000-0004-0000-0300-000069090000}"/>
    <hyperlink ref="K1143" r:id="rId2411" xr:uid="{00000000-0004-0000-0300-00006A090000}"/>
    <hyperlink ref="K90" r:id="rId2412" xr:uid="{00000000-0004-0000-0300-00006B090000}"/>
    <hyperlink ref="K1816" r:id="rId2413" xr:uid="{00000000-0004-0000-0300-00006C090000}"/>
    <hyperlink ref="K629" r:id="rId2414" xr:uid="{00000000-0004-0000-0300-00006D090000}"/>
    <hyperlink ref="K835" r:id="rId2415" xr:uid="{00000000-0004-0000-0300-00006E090000}"/>
    <hyperlink ref="K122" r:id="rId2416" xr:uid="{00000000-0004-0000-0300-00006F090000}"/>
    <hyperlink ref="K1960" r:id="rId2417" xr:uid="{00000000-0004-0000-0300-000070090000}"/>
    <hyperlink ref="K245" r:id="rId2418" xr:uid="{00000000-0004-0000-0300-000071090000}"/>
    <hyperlink ref="K518" r:id="rId2419" xr:uid="{00000000-0004-0000-0300-000072090000}"/>
    <hyperlink ref="K133" r:id="rId2420" xr:uid="{00000000-0004-0000-0300-000073090000}"/>
    <hyperlink ref="K135" r:id="rId2421" xr:uid="{00000000-0004-0000-0300-000074090000}"/>
    <hyperlink ref="K1902" r:id="rId2422" xr:uid="{00000000-0004-0000-0300-000075090000}"/>
    <hyperlink ref="J1527" r:id="rId2423" xr:uid="{00000000-0004-0000-0300-000076090000}"/>
    <hyperlink ref="J1779" r:id="rId2424" xr:uid="{00000000-0004-0000-0300-000077090000}"/>
    <hyperlink ref="J1995" r:id="rId2425" xr:uid="{00000000-0004-0000-0300-000078090000}"/>
    <hyperlink ref="J1400" r:id="rId2426" xr:uid="{00000000-0004-0000-0300-000079090000}"/>
    <hyperlink ref="J1643" r:id="rId2427" xr:uid="{00000000-0004-0000-0300-00007A090000}"/>
    <hyperlink ref="J104" r:id="rId2428" xr:uid="{00000000-0004-0000-0300-00007B090000}"/>
    <hyperlink ref="J1318" r:id="rId2429" xr:uid="{00000000-0004-0000-0300-00007C090000}"/>
    <hyperlink ref="J1530" r:id="rId2430" xr:uid="{00000000-0004-0000-0300-00007D090000}"/>
    <hyperlink ref="J636" r:id="rId2431" xr:uid="{00000000-0004-0000-0300-00007E090000}"/>
    <hyperlink ref="J1785" r:id="rId2432" xr:uid="{00000000-0004-0000-0300-00007F090000}"/>
    <hyperlink ref="J2005" r:id="rId2433" xr:uid="{00000000-0004-0000-0300-000080090000}"/>
    <hyperlink ref="K1527" r:id="rId2434" xr:uid="{00000000-0004-0000-0300-000081090000}"/>
    <hyperlink ref="K1779" r:id="rId2435" xr:uid="{00000000-0004-0000-0300-000082090000}"/>
    <hyperlink ref="K1995" r:id="rId2436" xr:uid="{00000000-0004-0000-0300-000083090000}"/>
    <hyperlink ref="K1400" r:id="rId2437" xr:uid="{00000000-0004-0000-0300-000084090000}"/>
    <hyperlink ref="K1643" r:id="rId2438" xr:uid="{00000000-0004-0000-0300-000085090000}"/>
    <hyperlink ref="K104" r:id="rId2439" xr:uid="{00000000-0004-0000-0300-000086090000}"/>
    <hyperlink ref="K1318" r:id="rId2440" xr:uid="{00000000-0004-0000-0300-000087090000}"/>
    <hyperlink ref="K1530" r:id="rId2441" xr:uid="{00000000-0004-0000-0300-000088090000}"/>
    <hyperlink ref="K636" r:id="rId2442" xr:uid="{00000000-0004-0000-0300-000089090000}"/>
    <hyperlink ref="K1785" r:id="rId2443" xr:uid="{00000000-0004-0000-0300-00008A090000}"/>
    <hyperlink ref="K2005" r:id="rId2444" xr:uid="{00000000-0004-0000-0300-00008B090000}"/>
    <hyperlink ref="J420" r:id="rId2445" xr:uid="{00000000-0004-0000-0300-00008C090000}"/>
    <hyperlink ref="J602" r:id="rId2446" xr:uid="{00000000-0004-0000-0300-00008D090000}"/>
    <hyperlink ref="J31" r:id="rId2447" xr:uid="{00000000-0004-0000-0300-00008E090000}"/>
    <hyperlink ref="K437" r:id="rId2448" xr:uid="{00000000-0004-0000-0300-00008F090000}"/>
    <hyperlink ref="K58" r:id="rId2449" xr:uid="{00000000-0004-0000-0300-000090090000}"/>
    <hyperlink ref="K1494" r:id="rId2450" xr:uid="{00000000-0004-0000-0300-000091090000}"/>
    <hyperlink ref="K420" r:id="rId2451" xr:uid="{00000000-0004-0000-0300-000092090000}"/>
    <hyperlink ref="K407" r:id="rId2452" xr:uid="{00000000-0004-0000-0300-000093090000}"/>
    <hyperlink ref="K417" r:id="rId2453" xr:uid="{00000000-0004-0000-0300-000094090000}"/>
    <hyperlink ref="K400" r:id="rId2454" xr:uid="{00000000-0004-0000-0300-000095090000}"/>
    <hyperlink ref="K23" r:id="rId2455" xr:uid="{00000000-0004-0000-0300-000096090000}"/>
    <hyperlink ref="K276" r:id="rId2456" xr:uid="{00000000-0004-0000-0300-000097090000}"/>
    <hyperlink ref="K1875" r:id="rId2457" xr:uid="{00000000-0004-0000-0300-000098090000}"/>
    <hyperlink ref="K9" r:id="rId2458" xr:uid="{00000000-0004-0000-0300-000099090000}"/>
    <hyperlink ref="K390" r:id="rId2459" xr:uid="{00000000-0004-0000-0300-00009A090000}"/>
    <hyperlink ref="K68" r:id="rId2460" xr:uid="{00000000-0004-0000-0300-00009B090000}"/>
    <hyperlink ref="K426" r:id="rId2461" xr:uid="{00000000-0004-0000-0300-00009C090000}"/>
    <hyperlink ref="K434" r:id="rId2462" xr:uid="{00000000-0004-0000-0300-00009D090000}"/>
    <hyperlink ref="K65" r:id="rId2463" xr:uid="{00000000-0004-0000-0300-00009E090000}"/>
    <hyperlink ref="K403" r:id="rId2464" xr:uid="{00000000-0004-0000-0300-00009F090000}"/>
    <hyperlink ref="K51" r:id="rId2465" xr:uid="{00000000-0004-0000-0300-0000A0090000}"/>
    <hyperlink ref="K663" r:id="rId2466" xr:uid="{00000000-0004-0000-0300-0000A1090000}"/>
    <hyperlink ref="K15" r:id="rId2467" xr:uid="{00000000-0004-0000-0300-0000A2090000}"/>
    <hyperlink ref="K12" r:id="rId2468" xr:uid="{00000000-0004-0000-0300-0000A3090000}"/>
    <hyperlink ref="K394" r:id="rId2469" xr:uid="{00000000-0004-0000-0300-0000A4090000}"/>
    <hyperlink ref="K271" r:id="rId2470" xr:uid="{00000000-0004-0000-0300-0000A5090000}"/>
    <hyperlink ref="K55" r:id="rId2471" xr:uid="{00000000-0004-0000-0300-0000A6090000}"/>
    <hyperlink ref="K602" r:id="rId2472" xr:uid="{00000000-0004-0000-0300-0000A7090000}"/>
    <hyperlink ref="K31" r:id="rId2473" xr:uid="{00000000-0004-0000-0300-0000A8090000}"/>
    <hyperlink ref="K44" r:id="rId2474" xr:uid="{00000000-0004-0000-0300-0000A9090000}"/>
    <hyperlink ref="K1838" r:id="rId2475" xr:uid="{00000000-0004-0000-0300-0000AA090000}"/>
    <hyperlink ref="K1668" r:id="rId2476" xr:uid="{00000000-0004-0000-0300-0000AB090000}"/>
    <hyperlink ref="K627" r:id="rId2477" xr:uid="{00000000-0004-0000-0300-0000AC090000}"/>
    <hyperlink ref="K1702" r:id="rId2478" xr:uid="{00000000-0004-0000-0300-0000AD090000}"/>
    <hyperlink ref="K1646" r:id="rId2479" xr:uid="{00000000-0004-0000-0300-0000AE090000}"/>
    <hyperlink ref="K1418" r:id="rId2480" xr:uid="{00000000-0004-0000-0300-0000AF090000}"/>
    <hyperlink ref="K1903" r:id="rId2481" xr:uid="{00000000-0004-0000-0300-0000B0090000}"/>
    <hyperlink ref="K351" r:id="rId2482" xr:uid="{00000000-0004-0000-0300-0000B1090000}"/>
    <hyperlink ref="K1933" r:id="rId2483" xr:uid="{00000000-0004-0000-0300-0000B2090000}"/>
    <hyperlink ref="K1798" r:id="rId2484" xr:uid="{00000000-0004-0000-0300-0000B3090000}"/>
    <hyperlink ref="K1866" r:id="rId2485" xr:uid="{00000000-0004-0000-0300-0000B4090000}"/>
    <hyperlink ref="K1868" r:id="rId2486" xr:uid="{00000000-0004-0000-0300-0000B5090000}"/>
    <hyperlink ref="K1634" r:id="rId2487" xr:uid="{00000000-0004-0000-0300-0000B6090000}"/>
    <hyperlink ref="K1986" r:id="rId2488" xr:uid="{00000000-0004-0000-0300-0000B7090000}"/>
    <hyperlink ref="K1912" r:id="rId2489" xr:uid="{00000000-0004-0000-0300-0000B8090000}"/>
    <hyperlink ref="K1545" r:id="rId2490" xr:uid="{00000000-0004-0000-0300-0000B9090000}"/>
    <hyperlink ref="K1169" r:id="rId2491" xr:uid="{00000000-0004-0000-0300-0000BA090000}"/>
    <hyperlink ref="K1824" r:id="rId2492" xr:uid="{00000000-0004-0000-0300-0000BB090000}"/>
    <hyperlink ref="K1893" r:id="rId2493" xr:uid="{00000000-0004-0000-0300-0000BC090000}"/>
    <hyperlink ref="K2007" r:id="rId2494" xr:uid="{00000000-0004-0000-0300-0000BD090000}"/>
    <hyperlink ref="J1207" r:id="rId2495" xr:uid="{00000000-0004-0000-0300-0000BE090000}"/>
    <hyperlink ref="J1452" r:id="rId2496" xr:uid="{00000000-0004-0000-0300-0000BF090000}"/>
    <hyperlink ref="J1140" r:id="rId2497" xr:uid="{00000000-0004-0000-0300-0000C0090000}"/>
    <hyperlink ref="J618" r:id="rId2498" xr:uid="{00000000-0004-0000-0300-0000C1090000}"/>
    <hyperlink ref="J1314" r:id="rId2499" xr:uid="{00000000-0004-0000-0300-0000C2090000}"/>
    <hyperlink ref="J520" r:id="rId2500" xr:uid="{00000000-0004-0000-0300-0000C3090000}"/>
    <hyperlink ref="J350" r:id="rId2501" xr:uid="{00000000-0004-0000-0300-0000C4090000}"/>
    <hyperlink ref="J1997" r:id="rId2502" xr:uid="{00000000-0004-0000-0300-0000C5090000}"/>
    <hyperlink ref="J1465" r:id="rId2503" xr:uid="{00000000-0004-0000-0300-0000C6090000}"/>
    <hyperlink ref="J858" r:id="rId2504" xr:uid="{00000000-0004-0000-0300-0000C7090000}"/>
    <hyperlink ref="J312" r:id="rId2505" xr:uid="{00000000-0004-0000-0300-0000C8090000}"/>
    <hyperlink ref="J141" r:id="rId2506" xr:uid="{00000000-0004-0000-0300-0000C9090000}"/>
    <hyperlink ref="J1333" r:id="rId2507" xr:uid="{00000000-0004-0000-0300-0000CA090000}"/>
    <hyperlink ref="J840" r:id="rId2508" xr:uid="{00000000-0004-0000-0300-0000CB090000}"/>
    <hyperlink ref="J1833" r:id="rId2509" xr:uid="{00000000-0004-0000-0300-0000CC090000}"/>
    <hyperlink ref="J1628" r:id="rId2510" xr:uid="{00000000-0004-0000-0300-0000CD090000}"/>
    <hyperlink ref="J1851" r:id="rId2511" xr:uid="{00000000-0004-0000-0300-0000CE090000}"/>
    <hyperlink ref="J334" r:id="rId2512" xr:uid="{00000000-0004-0000-0300-0000CF090000}"/>
    <hyperlink ref="J1884" r:id="rId2513" xr:uid="{00000000-0004-0000-0300-0000D0090000}"/>
    <hyperlink ref="J1710" r:id="rId2514" xr:uid="{00000000-0004-0000-0300-0000D1090000}"/>
    <hyperlink ref="J842" r:id="rId2515" xr:uid="{00000000-0004-0000-0300-0000D2090000}"/>
    <hyperlink ref="J723" r:id="rId2516" xr:uid="{00000000-0004-0000-0300-0000D3090000}"/>
    <hyperlink ref="J484" r:id="rId2517" xr:uid="{00000000-0004-0000-0300-0000D4090000}"/>
    <hyperlink ref="J1017" r:id="rId2518" xr:uid="{00000000-0004-0000-0300-0000D5090000}"/>
    <hyperlink ref="J1433" r:id="rId2519" xr:uid="{00000000-0004-0000-0300-0000D6090000}"/>
    <hyperlink ref="J1998" r:id="rId2520" xr:uid="{00000000-0004-0000-0300-0000D7090000}"/>
    <hyperlink ref="J1376" r:id="rId2521" xr:uid="{00000000-0004-0000-0300-0000D8090000}"/>
    <hyperlink ref="J120" r:id="rId2522" xr:uid="{00000000-0004-0000-0300-0000D9090000}"/>
    <hyperlink ref="J296" r:id="rId2523" xr:uid="{00000000-0004-0000-0300-0000DA090000}"/>
    <hyperlink ref="J1283" r:id="rId2524" xr:uid="{00000000-0004-0000-0300-0000DB090000}"/>
    <hyperlink ref="J300" r:id="rId2525" xr:uid="{00000000-0004-0000-0300-0000DC090000}"/>
    <hyperlink ref="J1800" r:id="rId2526" xr:uid="{00000000-0004-0000-0300-0000DD090000}"/>
    <hyperlink ref="J700" r:id="rId2527" xr:uid="{00000000-0004-0000-0300-0000DE090000}"/>
    <hyperlink ref="J6" r:id="rId2528" xr:uid="{00000000-0004-0000-0300-0000DF090000}"/>
    <hyperlink ref="J469" r:id="rId2529" xr:uid="{00000000-0004-0000-0300-0000E0090000}"/>
    <hyperlink ref="J205" r:id="rId2530" xr:uid="{00000000-0004-0000-0300-0000E1090000}"/>
    <hyperlink ref="J1806" r:id="rId2531" xr:uid="{00000000-0004-0000-0300-0000E2090000}"/>
    <hyperlink ref="J880" r:id="rId2532" xr:uid="{00000000-0004-0000-0300-0000E3090000}"/>
    <hyperlink ref="J1664" r:id="rId2533" xr:uid="{00000000-0004-0000-0300-0000E4090000}"/>
    <hyperlink ref="J1264" r:id="rId2534" xr:uid="{00000000-0004-0000-0300-0000E5090000}"/>
    <hyperlink ref="K1207" r:id="rId2535" xr:uid="{00000000-0004-0000-0300-0000E6090000}"/>
    <hyperlink ref="K1452" r:id="rId2536" xr:uid="{00000000-0004-0000-0300-0000E7090000}"/>
    <hyperlink ref="K1140" r:id="rId2537" xr:uid="{00000000-0004-0000-0300-0000E8090000}"/>
    <hyperlink ref="K618" r:id="rId2538" xr:uid="{00000000-0004-0000-0300-0000E9090000}"/>
    <hyperlink ref="K1619" r:id="rId2539" xr:uid="{00000000-0004-0000-0300-0000EA090000}"/>
    <hyperlink ref="K1314" r:id="rId2540" xr:uid="{00000000-0004-0000-0300-0000EB090000}"/>
    <hyperlink ref="K520" r:id="rId2541" xr:uid="{00000000-0004-0000-0300-0000EC090000}"/>
    <hyperlink ref="K350" r:id="rId2542" xr:uid="{00000000-0004-0000-0300-0000ED090000}"/>
    <hyperlink ref="K1997" r:id="rId2543" xr:uid="{00000000-0004-0000-0300-0000EE090000}"/>
    <hyperlink ref="K1465" r:id="rId2544" xr:uid="{00000000-0004-0000-0300-0000EF090000}"/>
    <hyperlink ref="K858" r:id="rId2545" xr:uid="{00000000-0004-0000-0300-0000F0090000}"/>
    <hyperlink ref="K312" r:id="rId2546" xr:uid="{00000000-0004-0000-0300-0000F1090000}"/>
    <hyperlink ref="K141" r:id="rId2547" xr:uid="{00000000-0004-0000-0300-0000F2090000}"/>
    <hyperlink ref="K1333" r:id="rId2548" xr:uid="{00000000-0004-0000-0300-0000F3090000}"/>
    <hyperlink ref="K840" r:id="rId2549" xr:uid="{00000000-0004-0000-0300-0000F4090000}"/>
    <hyperlink ref="K1833" r:id="rId2550" xr:uid="{00000000-0004-0000-0300-0000F5090000}"/>
    <hyperlink ref="K1628" r:id="rId2551" xr:uid="{00000000-0004-0000-0300-0000F6090000}"/>
    <hyperlink ref="K1851" r:id="rId2552" xr:uid="{00000000-0004-0000-0300-0000F7090000}"/>
    <hyperlink ref="K334" r:id="rId2553" xr:uid="{00000000-0004-0000-0300-0000F8090000}"/>
    <hyperlink ref="K1884" r:id="rId2554" xr:uid="{00000000-0004-0000-0300-0000F9090000}"/>
    <hyperlink ref="K1999" r:id="rId2555" xr:uid="{00000000-0004-0000-0300-0000FA090000}"/>
    <hyperlink ref="K1710" r:id="rId2556" xr:uid="{00000000-0004-0000-0300-0000FB090000}"/>
    <hyperlink ref="K842" r:id="rId2557" xr:uid="{00000000-0004-0000-0300-0000FC090000}"/>
    <hyperlink ref="K723" r:id="rId2558" xr:uid="{00000000-0004-0000-0300-0000FD090000}"/>
    <hyperlink ref="K484" r:id="rId2559" xr:uid="{00000000-0004-0000-0300-0000FE090000}"/>
    <hyperlink ref="K1017" r:id="rId2560" xr:uid="{00000000-0004-0000-0300-0000FF090000}"/>
    <hyperlink ref="K1433" r:id="rId2561" xr:uid="{00000000-0004-0000-0300-0000000A0000}"/>
    <hyperlink ref="K439" r:id="rId2562" xr:uid="{00000000-0004-0000-0300-0000010A0000}"/>
    <hyperlink ref="K1998" r:id="rId2563" xr:uid="{00000000-0004-0000-0300-0000020A0000}"/>
    <hyperlink ref="K1376" r:id="rId2564" xr:uid="{00000000-0004-0000-0300-0000030A0000}"/>
    <hyperlink ref="K120" r:id="rId2565" xr:uid="{00000000-0004-0000-0300-0000040A0000}"/>
    <hyperlink ref="K296" r:id="rId2566" xr:uid="{00000000-0004-0000-0300-0000050A0000}"/>
    <hyperlink ref="K1283" r:id="rId2567" xr:uid="{00000000-0004-0000-0300-0000060A0000}"/>
    <hyperlink ref="K300" r:id="rId2568" xr:uid="{00000000-0004-0000-0300-0000070A0000}"/>
    <hyperlink ref="K1800" r:id="rId2569" xr:uid="{00000000-0004-0000-0300-0000080A0000}"/>
    <hyperlink ref="K700" r:id="rId2570" xr:uid="{00000000-0004-0000-0300-0000090A0000}"/>
    <hyperlink ref="K6" r:id="rId2571" xr:uid="{00000000-0004-0000-0300-00000A0A0000}"/>
    <hyperlink ref="K469" r:id="rId2572" xr:uid="{00000000-0004-0000-0300-00000B0A0000}"/>
    <hyperlink ref="K205" r:id="rId2573" xr:uid="{00000000-0004-0000-0300-00000C0A0000}"/>
    <hyperlink ref="K1806" r:id="rId2574" xr:uid="{00000000-0004-0000-0300-00000D0A0000}"/>
    <hyperlink ref="K880" r:id="rId2575" xr:uid="{00000000-0004-0000-0300-00000E0A0000}"/>
    <hyperlink ref="K1664" r:id="rId2576" xr:uid="{00000000-0004-0000-0300-00000F0A0000}"/>
    <hyperlink ref="K1264" r:id="rId2577" xr:uid="{00000000-0004-0000-0300-0000100A0000}"/>
    <hyperlink ref="K841" r:id="rId2578" xr:uid="{00000000-0004-0000-0300-0000110A0000}"/>
    <hyperlink ref="K81" r:id="rId2579" xr:uid="{00000000-0004-0000-0300-0000120A0000}"/>
    <hyperlink ref="K677" r:id="rId2580" xr:uid="{00000000-0004-0000-0300-0000130A0000}"/>
    <hyperlink ref="K34" r:id="rId2581" display="mailto:kanc@kievenergo.com.ua" xr:uid="{00000000-0004-0000-0300-0000140A0000}"/>
    <hyperlink ref="K33" r:id="rId2582" display="mailto:kanc@kievenergo.com.ua" xr:uid="{00000000-0004-0000-0300-0000150A0000}"/>
    <hyperlink ref="J32:J33" r:id="rId2583" display="www.kyivenergo.ua" xr:uid="{00000000-0004-0000-0300-0000160A0000}"/>
    <hyperlink ref="K710" r:id="rId2584" xr:uid="{00000000-0004-0000-0300-0000170A0000}"/>
    <hyperlink ref="K1466" r:id="rId2585" xr:uid="{00000000-0004-0000-0300-0000180A0000}"/>
    <hyperlink ref="K1358" r:id="rId2586" display="mailto:atishaeva@gmail.com" xr:uid="{00000000-0004-0000-0300-0000190A0000}"/>
    <hyperlink ref="K1952" r:id="rId2587" xr:uid="{00000000-0004-0000-0300-00001A0A0000}"/>
    <hyperlink ref="K908" r:id="rId2588" xr:uid="{00000000-0004-0000-0300-00001B0A0000}"/>
    <hyperlink ref="K1962" r:id="rId2589" xr:uid="{00000000-0004-0000-0300-00001C0A0000}"/>
    <hyperlink ref="K2000" r:id="rId2590" xr:uid="{00000000-0004-0000-0300-00001D0A0000}"/>
    <hyperlink ref="K1724" r:id="rId2591" xr:uid="{00000000-0004-0000-0300-00001E0A0000}"/>
    <hyperlink ref="K1882" r:id="rId2592" xr:uid="{00000000-0004-0000-0300-00001F0A0000}"/>
    <hyperlink ref="K921" r:id="rId2593" xr:uid="{00000000-0004-0000-0300-0000200A0000}"/>
    <hyperlink ref="J1358" r:id="rId2594" xr:uid="{00000000-0004-0000-0300-0000210A0000}"/>
    <hyperlink ref="J710" r:id="rId2595" xr:uid="{00000000-0004-0000-0300-0000220A0000}"/>
    <hyperlink ref="J1466" r:id="rId2596" xr:uid="{00000000-0004-0000-0300-0000230A0000}"/>
    <hyperlink ref="J1952" r:id="rId2597" xr:uid="{00000000-0004-0000-0300-0000240A0000}"/>
    <hyperlink ref="J908" r:id="rId2598" xr:uid="{00000000-0004-0000-0300-0000250A0000}"/>
    <hyperlink ref="J1962" r:id="rId2599" xr:uid="{00000000-0004-0000-0300-0000260A0000}"/>
    <hyperlink ref="J2000" r:id="rId2600" xr:uid="{00000000-0004-0000-0300-0000270A0000}"/>
    <hyperlink ref="J1724" r:id="rId2601" xr:uid="{00000000-0004-0000-0300-0000280A0000}"/>
    <hyperlink ref="J1882" r:id="rId2602" xr:uid="{00000000-0004-0000-0300-0000290A0000}"/>
    <hyperlink ref="J921" r:id="rId2603" xr:uid="{00000000-0004-0000-0300-00002A0A0000}"/>
    <hyperlink ref="J571" r:id="rId2604" xr:uid="{00000000-0004-0000-0300-00002B0A0000}"/>
    <hyperlink ref="K1632" r:id="rId2605" xr:uid="{00000000-0004-0000-0300-00002C0A0000}"/>
    <hyperlink ref="J1632" r:id="rId2606" xr:uid="{00000000-0004-0000-0300-00002D0A0000}"/>
    <hyperlink ref="J1825" r:id="rId2607" xr:uid="{00000000-0004-0000-0300-00002E0A0000}"/>
    <hyperlink ref="K1825" r:id="rId2608" xr:uid="{00000000-0004-0000-0300-00002F0A0000}"/>
    <hyperlink ref="K333" r:id="rId2609" xr:uid="{00000000-0004-0000-0300-0000300A0000}"/>
    <hyperlink ref="K2002" r:id="rId2610" display="olga.ch@racursservis.com.ua" xr:uid="{00000000-0004-0000-0300-0000310A0000}"/>
    <hyperlink ref="K76" r:id="rId2611" display="mailto:atishaeva@gmail.com" xr:uid="{00000000-0004-0000-0300-0000320A0000}"/>
    <hyperlink ref="K1670" r:id="rId2612" xr:uid="{00000000-0004-0000-0300-0000330A0000}"/>
    <hyperlink ref="J1670" r:id="rId2613" xr:uid="{00000000-0004-0000-0300-0000340A0000}"/>
    <hyperlink ref="K715" r:id="rId2614" display="www.smidgr.com" xr:uid="{00000000-0004-0000-0300-0000350A0000}"/>
    <hyperlink ref="J715" r:id="rId2615" display="tovsmigroup@gmail.com" xr:uid="{00000000-0004-0000-0300-0000360A0000}"/>
    <hyperlink ref="J2002" r:id="rId2616" display="http://racursservis.com.ua" xr:uid="{00000000-0004-0000-0300-0000370A0000}"/>
    <hyperlink ref="J76" r:id="rId2617" display="www.ueg.kiev.ua" xr:uid="{00000000-0004-0000-0300-0000380A0000}"/>
    <hyperlink ref="K1878" r:id="rId2618" xr:uid="{00000000-0004-0000-0300-0000390A0000}"/>
    <hyperlink ref="K1410" r:id="rId2619" xr:uid="{00000000-0004-0000-0300-00003A0A0000}"/>
    <hyperlink ref="K1086" r:id="rId2620" xr:uid="{00000000-0004-0000-0300-00003B0A0000}"/>
    <hyperlink ref="K1723" r:id="rId2621" xr:uid="{00000000-0004-0000-0300-00003C0A0000}"/>
    <hyperlink ref="K1896" r:id="rId2622" xr:uid="{00000000-0004-0000-0300-00003D0A0000}"/>
    <hyperlink ref="K1922" r:id="rId2623" xr:uid="{00000000-0004-0000-0300-00003E0A0000}"/>
    <hyperlink ref="K1823" r:id="rId2624" xr:uid="{00000000-0004-0000-0300-00003F0A0000}"/>
    <hyperlink ref="K1861" r:id="rId2625" xr:uid="{00000000-0004-0000-0300-0000400A0000}"/>
    <hyperlink ref="K1939" r:id="rId2626" xr:uid="{00000000-0004-0000-0300-0000410A0000}"/>
    <hyperlink ref="K716" r:id="rId2627" xr:uid="{00000000-0004-0000-0300-0000420A0000}"/>
    <hyperlink ref="K1993" r:id="rId2628" xr:uid="{00000000-0004-0000-0300-0000430A0000}"/>
    <hyperlink ref="K923" r:id="rId2629" xr:uid="{00000000-0004-0000-0300-0000440A0000}"/>
    <hyperlink ref="K109" r:id="rId2630" xr:uid="{00000000-0004-0000-0300-0000450A0000}"/>
    <hyperlink ref="K532" r:id="rId2631" xr:uid="{00000000-0004-0000-0300-0000460A0000}"/>
    <hyperlink ref="K548" r:id="rId2632" xr:uid="{00000000-0004-0000-0300-0000470A0000}"/>
    <hyperlink ref="K1032" r:id="rId2633" xr:uid="{00000000-0004-0000-0300-0000480A0000}"/>
    <hyperlink ref="K1834" r:id="rId2634" xr:uid="{00000000-0004-0000-0300-0000490A0000}"/>
    <hyperlink ref="K645" r:id="rId2635" xr:uid="{00000000-0004-0000-0300-00004A0A0000}"/>
    <hyperlink ref="K1262" r:id="rId2636" xr:uid="{00000000-0004-0000-0300-00004B0A0000}"/>
    <hyperlink ref="K2003" r:id="rId2637" xr:uid="{00000000-0004-0000-0300-00004C0A0000}"/>
    <hyperlink ref="K1564" r:id="rId2638" xr:uid="{00000000-0004-0000-0300-00004D0A0000}"/>
    <hyperlink ref="K2004" r:id="rId2639" xr:uid="{00000000-0004-0000-0300-00004E0A0000}"/>
    <hyperlink ref="K1521" r:id="rId2640" xr:uid="{00000000-0004-0000-0300-00004F0A0000}"/>
    <hyperlink ref="K1692" r:id="rId2641" xr:uid="{00000000-0004-0000-0300-0000500A0000}"/>
    <hyperlink ref="K2001" r:id="rId2642" xr:uid="{00000000-0004-0000-0300-0000510A0000}"/>
    <hyperlink ref="K585" r:id="rId2643" xr:uid="{00000000-0004-0000-0300-0000520A0000}"/>
    <hyperlink ref="K798" r:id="rId2644" xr:uid="{00000000-0004-0000-0300-0000530A0000}"/>
    <hyperlink ref="K152" r:id="rId2645" xr:uid="{00000000-0004-0000-0300-0000540A0000}"/>
    <hyperlink ref="K343" r:id="rId2646" xr:uid="{00000000-0004-0000-0300-0000550A0000}"/>
    <hyperlink ref="K1277" r:id="rId2647" xr:uid="{00000000-0004-0000-0300-0000560A0000}"/>
    <hyperlink ref="K1102" r:id="rId2648" xr:uid="{00000000-0004-0000-0300-0000570A0000}"/>
    <hyperlink ref="K594" r:id="rId2649" xr:uid="{00000000-0004-0000-0300-0000580A0000}"/>
    <hyperlink ref="K1575" r:id="rId2650" xr:uid="{00000000-0004-0000-0300-0000590A0000}"/>
    <hyperlink ref="K118" r:id="rId2651" xr:uid="{00000000-0004-0000-0300-00005A0A0000}"/>
    <hyperlink ref="K324" r:id="rId2652" xr:uid="{00000000-0004-0000-0300-00005B0A0000}"/>
    <hyperlink ref="K412" r:id="rId2653" xr:uid="{00000000-0004-0000-0300-00005C0A0000}"/>
    <hyperlink ref="K726" r:id="rId2654" xr:uid="{00000000-0004-0000-0300-00005D0A0000}"/>
    <hyperlink ref="K503" r:id="rId2655" xr:uid="{00000000-0004-0000-0300-00005E0A0000}"/>
    <hyperlink ref="K1905" r:id="rId2656" xr:uid="{00000000-0004-0000-0300-00005F0A0000}"/>
    <hyperlink ref="K446" r:id="rId2657" xr:uid="{00000000-0004-0000-0300-0000600A0000}"/>
    <hyperlink ref="K1822" r:id="rId2658" xr:uid="{00000000-0004-0000-0300-0000610A0000}"/>
    <hyperlink ref="K1888" r:id="rId2659" xr:uid="{00000000-0004-0000-0300-0000620A0000}"/>
    <hyperlink ref="J716" r:id="rId2660" xr:uid="{00000000-0004-0000-0300-0000630A0000}"/>
    <hyperlink ref="J1993" r:id="rId2661" xr:uid="{00000000-0004-0000-0300-0000640A0000}"/>
    <hyperlink ref="J923" r:id="rId2662" xr:uid="{00000000-0004-0000-0300-0000650A0000}"/>
    <hyperlink ref="J109" r:id="rId2663" xr:uid="{00000000-0004-0000-0300-0000660A0000}"/>
    <hyperlink ref="J532" r:id="rId2664" xr:uid="{00000000-0004-0000-0300-0000670A0000}"/>
    <hyperlink ref="J548" r:id="rId2665" xr:uid="{00000000-0004-0000-0300-0000680A0000}"/>
    <hyperlink ref="J1032" r:id="rId2666" xr:uid="{00000000-0004-0000-0300-0000690A0000}"/>
    <hyperlink ref="J1834" r:id="rId2667" xr:uid="{00000000-0004-0000-0300-00006A0A0000}"/>
    <hyperlink ref="J645" r:id="rId2668" xr:uid="{00000000-0004-0000-0300-00006B0A0000}"/>
    <hyperlink ref="J1262" r:id="rId2669" xr:uid="{00000000-0004-0000-0300-00006C0A0000}"/>
    <hyperlink ref="J2003" r:id="rId2670" xr:uid="{00000000-0004-0000-0300-00006D0A0000}"/>
    <hyperlink ref="J1564" r:id="rId2671" xr:uid="{00000000-0004-0000-0300-00006E0A0000}"/>
    <hyperlink ref="J2004" r:id="rId2672" xr:uid="{00000000-0004-0000-0300-00006F0A0000}"/>
    <hyperlink ref="J1521" r:id="rId2673" xr:uid="{00000000-0004-0000-0300-0000700A0000}"/>
    <hyperlink ref="J1692" r:id="rId2674" xr:uid="{00000000-0004-0000-0300-0000710A0000}"/>
    <hyperlink ref="J2001" r:id="rId2675" xr:uid="{00000000-0004-0000-0300-0000720A0000}"/>
    <hyperlink ref="J585" r:id="rId2676" xr:uid="{00000000-0004-0000-0300-0000730A0000}"/>
    <hyperlink ref="J798" r:id="rId2677" xr:uid="{00000000-0004-0000-0300-0000740A0000}"/>
    <hyperlink ref="J152" r:id="rId2678" xr:uid="{00000000-0004-0000-0300-0000750A0000}"/>
    <hyperlink ref="J343" r:id="rId2679" xr:uid="{00000000-0004-0000-0300-0000760A0000}"/>
    <hyperlink ref="J1277" r:id="rId2680" xr:uid="{00000000-0004-0000-0300-0000770A0000}"/>
    <hyperlink ref="J1102" r:id="rId2681" xr:uid="{00000000-0004-0000-0300-0000780A0000}"/>
    <hyperlink ref="J594" r:id="rId2682" xr:uid="{00000000-0004-0000-0300-0000790A0000}"/>
    <hyperlink ref="J1575" r:id="rId2683" xr:uid="{00000000-0004-0000-0300-00007A0A0000}"/>
    <hyperlink ref="J882" r:id="rId2684" xr:uid="{00000000-0004-0000-0300-00007B0A0000}"/>
    <hyperlink ref="J118" r:id="rId2685" xr:uid="{00000000-0004-0000-0300-00007C0A0000}"/>
    <hyperlink ref="J324" r:id="rId2686" xr:uid="{00000000-0004-0000-0300-00007D0A0000}"/>
    <hyperlink ref="J412" r:id="rId2687" xr:uid="{00000000-0004-0000-0300-00007E0A0000}"/>
    <hyperlink ref="J726" r:id="rId2688" xr:uid="{00000000-0004-0000-0300-00007F0A0000}"/>
    <hyperlink ref="J503" r:id="rId2689" xr:uid="{00000000-0004-0000-0300-0000800A0000}"/>
    <hyperlink ref="J1905" r:id="rId2690" xr:uid="{00000000-0004-0000-0300-0000810A0000}"/>
    <hyperlink ref="J446" r:id="rId2691" xr:uid="{00000000-0004-0000-0300-0000820A0000}"/>
    <hyperlink ref="J1822" r:id="rId2692" xr:uid="{00000000-0004-0000-0300-0000830A0000}"/>
    <hyperlink ref="J1888" r:id="rId2693" xr:uid="{00000000-0004-0000-0300-0000840A0000}"/>
    <hyperlink ref="K1241" r:id="rId2694" xr:uid="{00000000-0004-0000-0300-0000850A0000}"/>
  </hyperlinks>
  <pageMargins left="0" right="0" top="0.19685039370078741" bottom="0.5" header="0.19685039370078741" footer="0.51181102362204722"/>
  <pageSetup paperSize="9" scale="62" fitToHeight="0" orientation="landscape" r:id="rId269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Аркуш5"/>
  <dimension ref="A1:AM1437"/>
  <sheetViews>
    <sheetView topLeftCell="G1" zoomScale="70" zoomScaleNormal="70" workbookViewId="0">
      <pane ySplit="2" topLeftCell="A162" activePane="bottomLeft" state="frozen"/>
      <selection pane="bottomLeft" activeCell="K162" sqref="K162"/>
    </sheetView>
  </sheetViews>
  <sheetFormatPr defaultRowHeight="12.9" x14ac:dyDescent="0.2"/>
  <cols>
    <col min="1" max="1" width="12.875" style="109" customWidth="1"/>
    <col min="2" max="2" width="11.25" customWidth="1"/>
    <col min="3" max="3" width="38.375" customWidth="1"/>
    <col min="4" max="4" width="31.125" customWidth="1"/>
    <col min="5" max="5" width="42.875" customWidth="1"/>
    <col min="6" max="6" width="18.25" customWidth="1"/>
    <col min="7" max="7" width="22.625" customWidth="1"/>
    <col min="9" max="9" width="11.75" customWidth="1"/>
    <col min="11" max="11" width="31.375" customWidth="1"/>
    <col min="12" max="12" width="23.125" customWidth="1"/>
    <col min="13" max="13" width="53.875" customWidth="1"/>
    <col min="14" max="14" width="24.25" customWidth="1"/>
    <col min="15" max="15" width="26.875" customWidth="1"/>
    <col min="17" max="17" width="11.75" customWidth="1"/>
    <col min="18" max="18" width="9.125" customWidth="1"/>
    <col min="19" max="19" width="36.25" customWidth="1"/>
    <col min="20" max="20" width="37.375" customWidth="1"/>
    <col min="21" max="21" width="40.75" customWidth="1"/>
    <col min="22" max="22" width="18.125" customWidth="1"/>
    <col min="23" max="23" width="19.125" customWidth="1"/>
    <col min="25" max="25" width="14.75" customWidth="1"/>
    <col min="27" max="27" width="30.875" customWidth="1"/>
    <col min="28" max="28" width="47.75" customWidth="1"/>
    <col min="29" max="29" width="46.25" customWidth="1"/>
    <col min="30" max="30" width="15.625" customWidth="1"/>
    <col min="31" max="31" width="19.625" customWidth="1"/>
    <col min="33" max="33" width="12.75" customWidth="1"/>
    <col min="35" max="35" width="28.375" customWidth="1"/>
    <col min="36" max="36" width="25.375" customWidth="1"/>
    <col min="37" max="37" width="45.875" customWidth="1"/>
    <col min="38" max="39" width="17.25" customWidth="1"/>
  </cols>
  <sheetData>
    <row r="1" spans="1:38" ht="21.1" x14ac:dyDescent="0.2">
      <c r="A1" s="274" t="s">
        <v>2623</v>
      </c>
      <c r="B1" s="275"/>
      <c r="C1" s="275"/>
      <c r="D1" s="275"/>
      <c r="E1" s="275"/>
      <c r="F1" s="275"/>
      <c r="G1" s="276"/>
      <c r="H1" s="41"/>
      <c r="I1" s="274" t="s">
        <v>2624</v>
      </c>
      <c r="J1" s="275"/>
      <c r="K1" s="275"/>
      <c r="L1" s="275"/>
      <c r="M1" s="275"/>
      <c r="N1" s="275"/>
      <c r="O1" s="276"/>
      <c r="P1" s="41"/>
      <c r="Q1" s="274" t="s">
        <v>2625</v>
      </c>
      <c r="R1" s="275"/>
      <c r="S1" s="275"/>
      <c r="T1" s="275"/>
      <c r="U1" s="275"/>
      <c r="V1" s="275"/>
      <c r="W1" s="276"/>
      <c r="X1" s="41"/>
      <c r="Y1" s="274" t="s">
        <v>2626</v>
      </c>
      <c r="Z1" s="275"/>
      <c r="AA1" s="275"/>
      <c r="AB1" s="275"/>
      <c r="AC1" s="275"/>
      <c r="AD1" s="275"/>
      <c r="AE1" s="276"/>
      <c r="AF1" s="41"/>
      <c r="AG1" s="270" t="s">
        <v>2627</v>
      </c>
      <c r="AH1" s="270"/>
      <c r="AI1" s="270"/>
      <c r="AJ1" s="270"/>
      <c r="AK1" s="270"/>
      <c r="AL1" s="270"/>
    </row>
    <row r="2" spans="1:38" ht="38.75" x14ac:dyDescent="0.2">
      <c r="A2" s="42" t="s">
        <v>2628</v>
      </c>
      <c r="B2" s="42" t="s">
        <v>2629</v>
      </c>
      <c r="C2" s="43" t="s">
        <v>1939</v>
      </c>
      <c r="D2" s="42" t="s">
        <v>465</v>
      </c>
      <c r="E2" s="42" t="s">
        <v>2575</v>
      </c>
      <c r="F2" s="42"/>
      <c r="G2" s="42"/>
      <c r="H2" s="41"/>
      <c r="I2" s="42" t="s">
        <v>2628</v>
      </c>
      <c r="J2" s="42" t="s">
        <v>2629</v>
      </c>
      <c r="K2" s="42" t="s">
        <v>1939</v>
      </c>
      <c r="L2" s="42" t="s">
        <v>465</v>
      </c>
      <c r="M2" s="42" t="s">
        <v>2575</v>
      </c>
      <c r="N2" s="42"/>
      <c r="O2" s="42"/>
      <c r="P2" s="41"/>
      <c r="Q2" s="42" t="s">
        <v>2628</v>
      </c>
      <c r="R2" s="42" t="s">
        <v>2629</v>
      </c>
      <c r="S2" s="42" t="s">
        <v>1939</v>
      </c>
      <c r="T2" s="42" t="s">
        <v>465</v>
      </c>
      <c r="U2" s="42" t="s">
        <v>2575</v>
      </c>
      <c r="V2" s="42" t="s">
        <v>392</v>
      </c>
      <c r="W2" s="42" t="s">
        <v>393</v>
      </c>
      <c r="X2" s="41"/>
      <c r="Y2" s="42" t="s">
        <v>2628</v>
      </c>
      <c r="Z2" s="42" t="s">
        <v>2629</v>
      </c>
      <c r="AA2" s="42" t="s">
        <v>1939</v>
      </c>
      <c r="AB2" s="44" t="s">
        <v>2630</v>
      </c>
      <c r="AC2" s="42" t="s">
        <v>2575</v>
      </c>
      <c r="AD2" s="42" t="s">
        <v>392</v>
      </c>
      <c r="AE2" s="42" t="s">
        <v>393</v>
      </c>
      <c r="AF2" s="41"/>
      <c r="AG2" s="45" t="s">
        <v>2628</v>
      </c>
      <c r="AH2" s="45" t="s">
        <v>2629</v>
      </c>
      <c r="AI2" s="45" t="s">
        <v>1939</v>
      </c>
      <c r="AJ2" s="46" t="s">
        <v>2630</v>
      </c>
      <c r="AK2" s="45" t="s">
        <v>2575</v>
      </c>
      <c r="AL2" s="45" t="s">
        <v>2631</v>
      </c>
    </row>
    <row r="3" spans="1:38" ht="79.5" x14ac:dyDescent="0.2">
      <c r="A3" s="66" t="s">
        <v>2632</v>
      </c>
      <c r="B3" s="51" t="s">
        <v>1597</v>
      </c>
      <c r="C3" s="47" t="s">
        <v>1598</v>
      </c>
      <c r="D3" s="47" t="s">
        <v>1575</v>
      </c>
      <c r="E3" s="49" t="s">
        <v>2633</v>
      </c>
      <c r="F3" s="49"/>
      <c r="G3" s="49"/>
      <c r="H3" s="67"/>
      <c r="I3" s="66" t="s">
        <v>2632</v>
      </c>
      <c r="J3" s="57" t="s">
        <v>2634</v>
      </c>
      <c r="K3" s="48" t="s">
        <v>2635</v>
      </c>
      <c r="L3" s="48" t="s">
        <v>2636</v>
      </c>
      <c r="M3" s="49" t="s">
        <v>2637</v>
      </c>
      <c r="N3" s="68"/>
      <c r="O3" s="68"/>
      <c r="P3" s="67"/>
      <c r="Q3" s="66" t="s">
        <v>2638</v>
      </c>
      <c r="R3" s="57" t="s">
        <v>1170</v>
      </c>
      <c r="S3" s="48" t="s">
        <v>2639</v>
      </c>
      <c r="T3" s="49" t="s">
        <v>2463</v>
      </c>
      <c r="U3" s="49" t="s">
        <v>2640</v>
      </c>
      <c r="V3" s="49" t="s">
        <v>398</v>
      </c>
      <c r="W3" s="49" t="s">
        <v>395</v>
      </c>
      <c r="X3" s="67"/>
      <c r="Y3" s="65"/>
      <c r="Z3" s="69" t="s">
        <v>747</v>
      </c>
      <c r="AA3" s="47" t="s">
        <v>748</v>
      </c>
      <c r="AB3" s="47" t="s">
        <v>3572</v>
      </c>
      <c r="AC3" s="49" t="s">
        <v>2633</v>
      </c>
      <c r="AD3" s="49" t="s">
        <v>394</v>
      </c>
      <c r="AE3" s="49" t="s">
        <v>395</v>
      </c>
      <c r="AF3" s="67"/>
      <c r="AG3" s="65" t="s">
        <v>2641</v>
      </c>
      <c r="AH3" s="57">
        <v>37346355</v>
      </c>
      <c r="AI3" s="48" t="s">
        <v>2642</v>
      </c>
      <c r="AJ3" s="49" t="s">
        <v>2643</v>
      </c>
      <c r="AK3" s="49" t="s">
        <v>2644</v>
      </c>
      <c r="AL3" s="65"/>
    </row>
    <row r="4" spans="1:38" ht="79.5" x14ac:dyDescent="0.2">
      <c r="A4" s="66" t="s">
        <v>2632</v>
      </c>
      <c r="B4" s="51" t="s">
        <v>1576</v>
      </c>
      <c r="C4" s="47" t="s">
        <v>1577</v>
      </c>
      <c r="D4" s="47" t="s">
        <v>1847</v>
      </c>
      <c r="E4" s="49" t="s">
        <v>2633</v>
      </c>
      <c r="F4" s="49"/>
      <c r="G4" s="49"/>
      <c r="H4" s="67"/>
      <c r="I4" s="66" t="s">
        <v>2632</v>
      </c>
      <c r="J4" s="57" t="s">
        <v>2634</v>
      </c>
      <c r="K4" s="48" t="s">
        <v>2635</v>
      </c>
      <c r="L4" s="48" t="s">
        <v>2636</v>
      </c>
      <c r="M4" s="49" t="s">
        <v>2645</v>
      </c>
      <c r="N4" s="68"/>
      <c r="O4" s="68"/>
      <c r="P4" s="67"/>
      <c r="Q4" s="66" t="s">
        <v>2638</v>
      </c>
      <c r="R4" s="51" t="s">
        <v>1170</v>
      </c>
      <c r="S4" s="48" t="s">
        <v>2639</v>
      </c>
      <c r="T4" s="50" t="s">
        <v>2463</v>
      </c>
      <c r="U4" s="50" t="s">
        <v>2646</v>
      </c>
      <c r="V4" s="49" t="s">
        <v>398</v>
      </c>
      <c r="W4" s="49" t="s">
        <v>395</v>
      </c>
      <c r="X4" s="67"/>
      <c r="Y4" s="66" t="s">
        <v>2647</v>
      </c>
      <c r="Z4" s="57" t="s">
        <v>4539</v>
      </c>
      <c r="AA4" s="48" t="s">
        <v>1715</v>
      </c>
      <c r="AB4" s="49" t="s">
        <v>2648</v>
      </c>
      <c r="AC4" s="49" t="s">
        <v>2633</v>
      </c>
      <c r="AD4" s="49" t="s">
        <v>394</v>
      </c>
      <c r="AE4" s="49" t="s">
        <v>395</v>
      </c>
      <c r="AF4" s="67"/>
      <c r="AG4" s="65" t="s">
        <v>2641</v>
      </c>
      <c r="AH4" s="57">
        <v>37346355</v>
      </c>
      <c r="AI4" s="48" t="s">
        <v>2642</v>
      </c>
      <c r="AJ4" s="49" t="s">
        <v>2643</v>
      </c>
      <c r="AK4" s="49" t="s">
        <v>2645</v>
      </c>
      <c r="AL4" s="65"/>
    </row>
    <row r="5" spans="1:38" ht="79.5" x14ac:dyDescent="0.2">
      <c r="A5" s="66" t="s">
        <v>2632</v>
      </c>
      <c r="B5" s="70" t="s">
        <v>1603</v>
      </c>
      <c r="C5" s="48" t="s">
        <v>2094</v>
      </c>
      <c r="D5" s="48" t="s">
        <v>2259</v>
      </c>
      <c r="E5" s="49" t="s">
        <v>2649</v>
      </c>
      <c r="F5" s="49"/>
      <c r="G5" s="49"/>
      <c r="H5" s="67"/>
      <c r="I5" s="66" t="s">
        <v>2632</v>
      </c>
      <c r="J5" s="57" t="s">
        <v>2634</v>
      </c>
      <c r="K5" s="48" t="s">
        <v>2635</v>
      </c>
      <c r="L5" s="48" t="s">
        <v>2636</v>
      </c>
      <c r="M5" s="49" t="s">
        <v>2650</v>
      </c>
      <c r="N5" s="68"/>
      <c r="O5" s="68"/>
      <c r="P5" s="67"/>
      <c r="Q5" s="66" t="s">
        <v>2638</v>
      </c>
      <c r="R5" s="51" t="s">
        <v>1179</v>
      </c>
      <c r="S5" s="51" t="s">
        <v>2651</v>
      </c>
      <c r="T5" s="51" t="s">
        <v>2652</v>
      </c>
      <c r="U5" s="49" t="s">
        <v>2649</v>
      </c>
      <c r="V5" s="51" t="s">
        <v>394</v>
      </c>
      <c r="W5" s="51" t="s">
        <v>395</v>
      </c>
      <c r="X5" s="67"/>
      <c r="Y5" s="66" t="s">
        <v>2647</v>
      </c>
      <c r="Z5" s="69" t="s">
        <v>1592</v>
      </c>
      <c r="AA5" s="47" t="s">
        <v>1593</v>
      </c>
      <c r="AB5" s="47" t="s">
        <v>2653</v>
      </c>
      <c r="AC5" s="49" t="s">
        <v>2633</v>
      </c>
      <c r="AD5" s="49" t="s">
        <v>394</v>
      </c>
      <c r="AE5" s="49" t="s">
        <v>395</v>
      </c>
      <c r="AF5" s="67"/>
      <c r="AG5" s="65" t="s">
        <v>2641</v>
      </c>
      <c r="AH5" s="57">
        <v>37346355</v>
      </c>
      <c r="AI5" s="48" t="s">
        <v>2642</v>
      </c>
      <c r="AJ5" s="49" t="s">
        <v>2643</v>
      </c>
      <c r="AK5" s="49" t="s">
        <v>2654</v>
      </c>
      <c r="AL5" s="65"/>
    </row>
    <row r="6" spans="1:38" ht="79.5" x14ac:dyDescent="0.2">
      <c r="A6" s="66" t="s">
        <v>2632</v>
      </c>
      <c r="B6" s="51" t="s">
        <v>1578</v>
      </c>
      <c r="C6" s="47" t="s">
        <v>1579</v>
      </c>
      <c r="D6" s="47" t="s">
        <v>1580</v>
      </c>
      <c r="E6" s="49" t="s">
        <v>2633</v>
      </c>
      <c r="F6" s="49"/>
      <c r="G6" s="49"/>
      <c r="H6" s="67"/>
      <c r="I6" s="66" t="s">
        <v>2632</v>
      </c>
      <c r="J6" s="70" t="s">
        <v>2655</v>
      </c>
      <c r="K6" s="48" t="s">
        <v>2656</v>
      </c>
      <c r="L6" s="52" t="s">
        <v>2657</v>
      </c>
      <c r="M6" s="49" t="s">
        <v>2633</v>
      </c>
      <c r="N6" s="68"/>
      <c r="O6" s="68"/>
      <c r="P6" s="67"/>
      <c r="Q6" s="66" t="s">
        <v>2641</v>
      </c>
      <c r="R6" s="57">
        <v>32688148</v>
      </c>
      <c r="S6" s="48" t="s">
        <v>2658</v>
      </c>
      <c r="T6" s="48" t="s">
        <v>2659</v>
      </c>
      <c r="U6" s="49" t="s">
        <v>2644</v>
      </c>
      <c r="V6" s="49" t="s">
        <v>399</v>
      </c>
      <c r="W6" s="49" t="s">
        <v>400</v>
      </c>
      <c r="X6" s="67"/>
      <c r="Y6" s="66" t="s">
        <v>2647</v>
      </c>
      <c r="Z6" s="57" t="s">
        <v>2478</v>
      </c>
      <c r="AA6" s="48" t="s">
        <v>2479</v>
      </c>
      <c r="AB6" s="48" t="s">
        <v>2660</v>
      </c>
      <c r="AC6" s="49" t="s">
        <v>2633</v>
      </c>
      <c r="AD6" s="49" t="s">
        <v>394</v>
      </c>
      <c r="AE6" s="49" t="s">
        <v>395</v>
      </c>
      <c r="AF6" s="67"/>
      <c r="AG6" s="65" t="s">
        <v>2641</v>
      </c>
      <c r="AH6" s="57" t="s">
        <v>1312</v>
      </c>
      <c r="AI6" s="53" t="s">
        <v>2661</v>
      </c>
      <c r="AJ6" s="48" t="s">
        <v>1314</v>
      </c>
      <c r="AK6" s="49" t="s">
        <v>2644</v>
      </c>
      <c r="AL6" s="65"/>
    </row>
    <row r="7" spans="1:38" ht="79.5" x14ac:dyDescent="0.2">
      <c r="A7" s="66" t="s">
        <v>2632</v>
      </c>
      <c r="B7" s="51" t="s">
        <v>1581</v>
      </c>
      <c r="C7" s="47" t="s">
        <v>1582</v>
      </c>
      <c r="D7" s="47" t="s">
        <v>2080</v>
      </c>
      <c r="E7" s="49" t="s">
        <v>2633</v>
      </c>
      <c r="F7" s="49"/>
      <c r="G7" s="49"/>
      <c r="H7" s="67"/>
      <c r="I7" s="66" t="s">
        <v>2632</v>
      </c>
      <c r="J7" s="70" t="s">
        <v>2662</v>
      </c>
      <c r="K7" s="48" t="s">
        <v>2663</v>
      </c>
      <c r="L7" s="52" t="s">
        <v>2664</v>
      </c>
      <c r="M7" s="49" t="s">
        <v>2633</v>
      </c>
      <c r="N7" s="68"/>
      <c r="O7" s="68"/>
      <c r="P7" s="67"/>
      <c r="Q7" s="66" t="s">
        <v>2641</v>
      </c>
      <c r="R7" s="57">
        <v>32688148</v>
      </c>
      <c r="S7" s="48" t="s">
        <v>2658</v>
      </c>
      <c r="T7" s="48" t="s">
        <v>2659</v>
      </c>
      <c r="U7" s="49" t="s">
        <v>2645</v>
      </c>
      <c r="V7" s="49" t="s">
        <v>399</v>
      </c>
      <c r="W7" s="49" t="s">
        <v>400</v>
      </c>
      <c r="X7" s="67"/>
      <c r="Y7" s="66" t="s">
        <v>2647</v>
      </c>
      <c r="Z7" s="57">
        <v>38053326</v>
      </c>
      <c r="AA7" s="48" t="s">
        <v>2006</v>
      </c>
      <c r="AB7" s="48" t="s">
        <v>2665</v>
      </c>
      <c r="AC7" s="49" t="s">
        <v>2633</v>
      </c>
      <c r="AD7" s="49" t="s">
        <v>394</v>
      </c>
      <c r="AE7" s="49" t="s">
        <v>395</v>
      </c>
      <c r="AF7" s="67"/>
      <c r="AG7" s="65" t="s">
        <v>2641</v>
      </c>
      <c r="AH7" s="57" t="s">
        <v>1312</v>
      </c>
      <c r="AI7" s="53" t="s">
        <v>2661</v>
      </c>
      <c r="AJ7" s="48" t="s">
        <v>1314</v>
      </c>
      <c r="AK7" s="49" t="s">
        <v>2645</v>
      </c>
      <c r="AL7" s="65"/>
    </row>
    <row r="8" spans="1:38" ht="103.25" x14ac:dyDescent="0.2">
      <c r="A8" s="66" t="s">
        <v>2632</v>
      </c>
      <c r="B8" s="51" t="s">
        <v>1583</v>
      </c>
      <c r="C8" s="47" t="s">
        <v>1584</v>
      </c>
      <c r="D8" s="47" t="s">
        <v>1585</v>
      </c>
      <c r="E8" s="49" t="s">
        <v>2633</v>
      </c>
      <c r="F8" s="49"/>
      <c r="G8" s="49"/>
      <c r="H8" s="67"/>
      <c r="I8" s="66" t="s">
        <v>2632</v>
      </c>
      <c r="J8" s="70" t="s">
        <v>2666</v>
      </c>
      <c r="K8" s="48" t="s">
        <v>2667</v>
      </c>
      <c r="L8" s="49" t="s">
        <v>2668</v>
      </c>
      <c r="M8" s="49" t="s">
        <v>2633</v>
      </c>
      <c r="N8" s="68"/>
      <c r="O8" s="68"/>
      <c r="P8" s="67"/>
      <c r="Q8" s="66" t="s">
        <v>2641</v>
      </c>
      <c r="R8" s="57">
        <v>32688148</v>
      </c>
      <c r="S8" s="48" t="s">
        <v>2658</v>
      </c>
      <c r="T8" s="48" t="s">
        <v>2659</v>
      </c>
      <c r="U8" s="49" t="s">
        <v>2654</v>
      </c>
      <c r="V8" s="49" t="s">
        <v>396</v>
      </c>
      <c r="W8" s="49" t="s">
        <v>397</v>
      </c>
      <c r="X8" s="67"/>
      <c r="Y8" s="66" t="s">
        <v>2647</v>
      </c>
      <c r="Z8" s="57" t="s">
        <v>4538</v>
      </c>
      <c r="AA8" s="48" t="s">
        <v>2005</v>
      </c>
      <c r="AB8" s="48" t="s">
        <v>2669</v>
      </c>
      <c r="AC8" s="49" t="s">
        <v>2633</v>
      </c>
      <c r="AD8" s="49" t="s">
        <v>394</v>
      </c>
      <c r="AE8" s="49" t="s">
        <v>395</v>
      </c>
      <c r="AF8" s="67"/>
      <c r="AG8" s="65" t="s">
        <v>2641</v>
      </c>
      <c r="AH8" s="57" t="s">
        <v>1312</v>
      </c>
      <c r="AI8" s="53" t="s">
        <v>2661</v>
      </c>
      <c r="AJ8" s="48" t="s">
        <v>1314</v>
      </c>
      <c r="AK8" s="49" t="s">
        <v>2654</v>
      </c>
      <c r="AL8" s="65"/>
    </row>
    <row r="9" spans="1:38" ht="79.5" x14ac:dyDescent="0.2">
      <c r="A9" s="66" t="s">
        <v>2632</v>
      </c>
      <c r="B9" s="51" t="s">
        <v>1586</v>
      </c>
      <c r="C9" s="47" t="s">
        <v>1587</v>
      </c>
      <c r="D9" s="47" t="s">
        <v>1588</v>
      </c>
      <c r="E9" s="49" t="s">
        <v>2633</v>
      </c>
      <c r="F9" s="49"/>
      <c r="G9" s="49"/>
      <c r="H9" s="67"/>
      <c r="I9" s="66" t="s">
        <v>2632</v>
      </c>
      <c r="J9" s="57">
        <v>37753642</v>
      </c>
      <c r="K9" s="48" t="s">
        <v>2670</v>
      </c>
      <c r="L9" s="49" t="s">
        <v>2671</v>
      </c>
      <c r="M9" s="49" t="s">
        <v>2633</v>
      </c>
      <c r="N9" s="68"/>
      <c r="O9" s="68"/>
      <c r="P9" s="67"/>
      <c r="Q9" s="66" t="s">
        <v>2641</v>
      </c>
      <c r="R9" s="57" t="s">
        <v>258</v>
      </c>
      <c r="S9" s="48" t="s">
        <v>2672</v>
      </c>
      <c r="T9" s="48" t="s">
        <v>2673</v>
      </c>
      <c r="U9" s="49" t="s">
        <v>2674</v>
      </c>
      <c r="V9" s="49" t="s">
        <v>399</v>
      </c>
      <c r="W9" s="49" t="s">
        <v>400</v>
      </c>
      <c r="X9" s="67"/>
      <c r="Y9" s="66" t="s">
        <v>2647</v>
      </c>
      <c r="Z9" s="70" t="s">
        <v>2212</v>
      </c>
      <c r="AA9" s="48" t="s">
        <v>2675</v>
      </c>
      <c r="AB9" s="49" t="s">
        <v>2676</v>
      </c>
      <c r="AC9" s="49" t="s">
        <v>2640</v>
      </c>
      <c r="AD9" s="49" t="s">
        <v>398</v>
      </c>
      <c r="AE9" s="49" t="s">
        <v>395</v>
      </c>
      <c r="AF9" s="67"/>
      <c r="AG9" s="65" t="s">
        <v>2677</v>
      </c>
      <c r="AH9" s="57">
        <v>23110524</v>
      </c>
      <c r="AI9" s="53" t="s">
        <v>2678</v>
      </c>
      <c r="AJ9" s="49" t="s">
        <v>2679</v>
      </c>
      <c r="AK9" s="49" t="s">
        <v>2644</v>
      </c>
      <c r="AL9" s="65" t="s">
        <v>2680</v>
      </c>
    </row>
    <row r="10" spans="1:38" ht="64.55" x14ac:dyDescent="0.2">
      <c r="A10" s="66" t="s">
        <v>2632</v>
      </c>
      <c r="B10" s="51" t="s">
        <v>1589</v>
      </c>
      <c r="C10" s="47" t="s">
        <v>1590</v>
      </c>
      <c r="D10" s="47" t="s">
        <v>1591</v>
      </c>
      <c r="E10" s="49" t="s">
        <v>2633</v>
      </c>
      <c r="F10" s="49"/>
      <c r="G10" s="49"/>
      <c r="H10" s="67"/>
      <c r="I10" s="66" t="s">
        <v>2632</v>
      </c>
      <c r="J10" s="70" t="s">
        <v>2681</v>
      </c>
      <c r="K10" s="48" t="s">
        <v>2682</v>
      </c>
      <c r="L10" s="49" t="s">
        <v>2683</v>
      </c>
      <c r="M10" s="49" t="s">
        <v>2633</v>
      </c>
      <c r="N10" s="68"/>
      <c r="O10" s="68"/>
      <c r="P10" s="67"/>
      <c r="Q10" s="66" t="s">
        <v>2684</v>
      </c>
      <c r="R10" s="57" t="s">
        <v>1604</v>
      </c>
      <c r="S10" s="48" t="s">
        <v>2685</v>
      </c>
      <c r="T10" s="49" t="s">
        <v>2686</v>
      </c>
      <c r="U10" s="49" t="s">
        <v>2644</v>
      </c>
      <c r="V10" s="49" t="s">
        <v>396</v>
      </c>
      <c r="W10" s="49" t="s">
        <v>397</v>
      </c>
      <c r="X10" s="67"/>
      <c r="Y10" s="66" t="s">
        <v>2647</v>
      </c>
      <c r="Z10" s="70" t="s">
        <v>2212</v>
      </c>
      <c r="AA10" s="47" t="s">
        <v>2675</v>
      </c>
      <c r="AB10" s="49" t="s">
        <v>2676</v>
      </c>
      <c r="AC10" s="50" t="s">
        <v>2646</v>
      </c>
      <c r="AD10" s="49" t="s">
        <v>398</v>
      </c>
      <c r="AE10" s="49" t="s">
        <v>395</v>
      </c>
      <c r="AF10" s="67"/>
      <c r="AG10" s="65" t="s">
        <v>2677</v>
      </c>
      <c r="AH10" s="57">
        <v>23110524</v>
      </c>
      <c r="AI10" s="53" t="s">
        <v>2678</v>
      </c>
      <c r="AJ10" s="49" t="s">
        <v>2679</v>
      </c>
      <c r="AK10" s="49" t="s">
        <v>2645</v>
      </c>
      <c r="AL10" s="65" t="s">
        <v>2680</v>
      </c>
    </row>
    <row r="11" spans="1:38" ht="106" x14ac:dyDescent="0.2">
      <c r="A11" s="66" t="s">
        <v>2632</v>
      </c>
      <c r="B11" s="51" t="s">
        <v>1592</v>
      </c>
      <c r="C11" s="47" t="s">
        <v>1593</v>
      </c>
      <c r="D11" s="47" t="s">
        <v>2687</v>
      </c>
      <c r="E11" s="49" t="s">
        <v>2633</v>
      </c>
      <c r="F11" s="49"/>
      <c r="G11" s="49"/>
      <c r="H11" s="67"/>
      <c r="I11" s="66" t="s">
        <v>2632</v>
      </c>
      <c r="J11" s="70" t="s">
        <v>2688</v>
      </c>
      <c r="K11" s="48" t="s">
        <v>2689</v>
      </c>
      <c r="L11" s="49" t="s">
        <v>2690</v>
      </c>
      <c r="M11" s="49" t="s">
        <v>2633</v>
      </c>
      <c r="N11" s="68"/>
      <c r="O11" s="68"/>
      <c r="P11" s="67"/>
      <c r="Q11" s="66" t="s">
        <v>2684</v>
      </c>
      <c r="R11" s="57">
        <v>32560611</v>
      </c>
      <c r="S11" s="48" t="s">
        <v>2691</v>
      </c>
      <c r="T11" s="49" t="s">
        <v>2692</v>
      </c>
      <c r="U11" s="49" t="s">
        <v>2644</v>
      </c>
      <c r="V11" s="49" t="s">
        <v>396</v>
      </c>
      <c r="W11" s="49" t="s">
        <v>397</v>
      </c>
      <c r="X11" s="67"/>
      <c r="Y11" s="66" t="s">
        <v>2638</v>
      </c>
      <c r="Z11" s="57">
        <v>22927045</v>
      </c>
      <c r="AA11" s="48" t="s">
        <v>2055</v>
      </c>
      <c r="AB11" s="48" t="s">
        <v>2693</v>
      </c>
      <c r="AC11" s="49" t="s">
        <v>2633</v>
      </c>
      <c r="AD11" s="49" t="s">
        <v>394</v>
      </c>
      <c r="AE11" s="49" t="s">
        <v>395</v>
      </c>
      <c r="AF11" s="67"/>
      <c r="AG11" s="65" t="s">
        <v>2677</v>
      </c>
      <c r="AH11" s="57">
        <v>23110524</v>
      </c>
      <c r="AI11" s="53" t="s">
        <v>2678</v>
      </c>
      <c r="AJ11" s="49" t="s">
        <v>2679</v>
      </c>
      <c r="AK11" s="49" t="s">
        <v>2654</v>
      </c>
      <c r="AL11" s="65" t="s">
        <v>2680</v>
      </c>
    </row>
    <row r="12" spans="1:38" ht="106" x14ac:dyDescent="0.2">
      <c r="A12" s="66" t="s">
        <v>2632</v>
      </c>
      <c r="B12" s="51" t="s">
        <v>747</v>
      </c>
      <c r="C12" s="47" t="s">
        <v>748</v>
      </c>
      <c r="D12" s="47" t="s">
        <v>2694</v>
      </c>
      <c r="E12" s="49" t="s">
        <v>2633</v>
      </c>
      <c r="F12" s="49"/>
      <c r="G12" s="49"/>
      <c r="H12" s="67"/>
      <c r="I12" s="65" t="s">
        <v>2695</v>
      </c>
      <c r="J12" s="51" t="s">
        <v>1184</v>
      </c>
      <c r="K12" s="48" t="s">
        <v>2696</v>
      </c>
      <c r="L12" s="48" t="s">
        <v>2697</v>
      </c>
      <c r="M12" s="49" t="s">
        <v>2633</v>
      </c>
      <c r="N12" s="49"/>
      <c r="O12" s="49"/>
      <c r="P12" s="67"/>
      <c r="Q12" s="66" t="s">
        <v>2684</v>
      </c>
      <c r="R12" s="57">
        <v>32560611</v>
      </c>
      <c r="S12" s="48" t="s">
        <v>2691</v>
      </c>
      <c r="T12" s="49" t="s">
        <v>1419</v>
      </c>
      <c r="U12" s="49" t="s">
        <v>2645</v>
      </c>
      <c r="V12" s="49" t="s">
        <v>396</v>
      </c>
      <c r="W12" s="49" t="s">
        <v>397</v>
      </c>
      <c r="X12" s="67"/>
      <c r="Y12" s="66" t="s">
        <v>2638</v>
      </c>
      <c r="Z12" s="57">
        <v>22927045</v>
      </c>
      <c r="AA12" s="48" t="s">
        <v>2055</v>
      </c>
      <c r="AB12" s="48" t="s">
        <v>2693</v>
      </c>
      <c r="AC12" s="49" t="s">
        <v>2674</v>
      </c>
      <c r="AD12" s="49" t="s">
        <v>399</v>
      </c>
      <c r="AE12" s="49" t="s">
        <v>400</v>
      </c>
      <c r="AF12" s="67"/>
      <c r="AG12" s="65" t="s">
        <v>2677</v>
      </c>
      <c r="AH12" s="57">
        <v>24153576</v>
      </c>
      <c r="AI12" s="48" t="s">
        <v>1563</v>
      </c>
      <c r="AJ12" s="48" t="s">
        <v>1564</v>
      </c>
      <c r="AK12" s="49" t="s">
        <v>2644</v>
      </c>
      <c r="AL12" s="65" t="s">
        <v>2680</v>
      </c>
    </row>
    <row r="13" spans="1:38" ht="106" x14ac:dyDescent="0.2">
      <c r="A13" s="66" t="s">
        <v>2632</v>
      </c>
      <c r="B13" s="51" t="s">
        <v>749</v>
      </c>
      <c r="C13" s="47" t="s">
        <v>750</v>
      </c>
      <c r="D13" s="47" t="s">
        <v>751</v>
      </c>
      <c r="E13" s="49" t="s">
        <v>2633</v>
      </c>
      <c r="F13" s="49"/>
      <c r="G13" s="49"/>
      <c r="H13" s="67"/>
      <c r="I13" s="65" t="s">
        <v>2695</v>
      </c>
      <c r="J13" s="51" t="s">
        <v>1184</v>
      </c>
      <c r="K13" s="51" t="s">
        <v>2696</v>
      </c>
      <c r="L13" s="51" t="s">
        <v>2697</v>
      </c>
      <c r="M13" s="51" t="s">
        <v>2698</v>
      </c>
      <c r="N13" s="51"/>
      <c r="O13" s="51"/>
      <c r="P13" s="67"/>
      <c r="Q13" s="66" t="s">
        <v>2684</v>
      </c>
      <c r="R13" s="57">
        <v>32560611</v>
      </c>
      <c r="S13" s="48" t="s">
        <v>2691</v>
      </c>
      <c r="T13" s="49" t="s">
        <v>1419</v>
      </c>
      <c r="U13" s="49" t="s">
        <v>2654</v>
      </c>
      <c r="V13" s="49" t="s">
        <v>396</v>
      </c>
      <c r="W13" s="49" t="s">
        <v>397</v>
      </c>
      <c r="X13" s="67"/>
      <c r="Y13" s="66" t="s">
        <v>2638</v>
      </c>
      <c r="Z13" s="57">
        <v>22927045</v>
      </c>
      <c r="AA13" s="48" t="s">
        <v>2055</v>
      </c>
      <c r="AB13" s="48" t="s">
        <v>2693</v>
      </c>
      <c r="AC13" s="49" t="s">
        <v>2644</v>
      </c>
      <c r="AD13" s="49" t="s">
        <v>399</v>
      </c>
      <c r="AE13" s="49" t="s">
        <v>400</v>
      </c>
      <c r="AF13" s="67"/>
      <c r="AG13" s="65" t="s">
        <v>2677</v>
      </c>
      <c r="AH13" s="57">
        <v>24153576</v>
      </c>
      <c r="AI13" s="48" t="s">
        <v>1563</v>
      </c>
      <c r="AJ13" s="48" t="s">
        <v>1564</v>
      </c>
      <c r="AK13" s="49" t="s">
        <v>2645</v>
      </c>
      <c r="AL13" s="65" t="s">
        <v>2680</v>
      </c>
    </row>
    <row r="14" spans="1:38" ht="79.5" x14ac:dyDescent="0.2">
      <c r="A14" s="66" t="s">
        <v>2632</v>
      </c>
      <c r="B14" s="51" t="s">
        <v>752</v>
      </c>
      <c r="C14" s="47" t="s">
        <v>753</v>
      </c>
      <c r="D14" s="47" t="s">
        <v>754</v>
      </c>
      <c r="E14" s="49" t="s">
        <v>2633</v>
      </c>
      <c r="F14" s="49"/>
      <c r="G14" s="49"/>
      <c r="H14" s="67"/>
      <c r="I14" s="65" t="s">
        <v>2695</v>
      </c>
      <c r="J14" s="57">
        <v>34148204</v>
      </c>
      <c r="K14" s="48" t="s">
        <v>2699</v>
      </c>
      <c r="L14" s="49" t="s">
        <v>2700</v>
      </c>
      <c r="M14" s="49" t="s">
        <v>2644</v>
      </c>
      <c r="N14" s="49"/>
      <c r="O14" s="49"/>
      <c r="P14" s="67"/>
      <c r="Q14" s="66" t="s">
        <v>2684</v>
      </c>
      <c r="R14" s="57" t="s">
        <v>1280</v>
      </c>
      <c r="S14" s="48" t="s">
        <v>2701</v>
      </c>
      <c r="T14" s="49" t="s">
        <v>1067</v>
      </c>
      <c r="U14" s="49" t="s">
        <v>2633</v>
      </c>
      <c r="V14" s="49" t="s">
        <v>394</v>
      </c>
      <c r="W14" s="49" t="s">
        <v>395</v>
      </c>
      <c r="X14" s="67"/>
      <c r="Y14" s="66" t="s">
        <v>2638</v>
      </c>
      <c r="Z14" s="57">
        <v>22927045</v>
      </c>
      <c r="AA14" s="48" t="s">
        <v>2055</v>
      </c>
      <c r="AB14" s="48" t="s">
        <v>2693</v>
      </c>
      <c r="AC14" s="49" t="s">
        <v>2645</v>
      </c>
      <c r="AD14" s="49" t="s">
        <v>399</v>
      </c>
      <c r="AE14" s="49" t="s">
        <v>400</v>
      </c>
      <c r="AF14" s="67"/>
      <c r="AG14" s="65" t="s">
        <v>2677</v>
      </c>
      <c r="AH14" s="57">
        <v>24153576</v>
      </c>
      <c r="AI14" s="48" t="s">
        <v>1563</v>
      </c>
      <c r="AJ14" s="48" t="s">
        <v>1564</v>
      </c>
      <c r="AK14" s="49" t="s">
        <v>2654</v>
      </c>
      <c r="AL14" s="65" t="s">
        <v>2702</v>
      </c>
    </row>
    <row r="15" spans="1:38" ht="79.5" x14ac:dyDescent="0.2">
      <c r="A15" s="66" t="s">
        <v>2632</v>
      </c>
      <c r="B15" s="51" t="s">
        <v>1219</v>
      </c>
      <c r="C15" s="47" t="s">
        <v>1220</v>
      </c>
      <c r="D15" s="47" t="s">
        <v>1755</v>
      </c>
      <c r="E15" s="49" t="s">
        <v>2633</v>
      </c>
      <c r="F15" s="49"/>
      <c r="G15" s="49"/>
      <c r="H15" s="67"/>
      <c r="I15" s="65" t="s">
        <v>2695</v>
      </c>
      <c r="J15" s="57">
        <v>34148204</v>
      </c>
      <c r="K15" s="48" t="s">
        <v>2699</v>
      </c>
      <c r="L15" s="49" t="s">
        <v>2700</v>
      </c>
      <c r="M15" s="49" t="s">
        <v>2654</v>
      </c>
      <c r="N15" s="49"/>
      <c r="O15" s="49"/>
      <c r="P15" s="67"/>
      <c r="Q15" s="66" t="s">
        <v>2684</v>
      </c>
      <c r="R15" s="57" t="s">
        <v>1280</v>
      </c>
      <c r="S15" s="48" t="s">
        <v>2701</v>
      </c>
      <c r="T15" s="49" t="s">
        <v>1067</v>
      </c>
      <c r="U15" s="49" t="s">
        <v>2644</v>
      </c>
      <c r="V15" s="49" t="s">
        <v>396</v>
      </c>
      <c r="W15" s="49" t="s">
        <v>397</v>
      </c>
      <c r="X15" s="67"/>
      <c r="Y15" s="66" t="s">
        <v>2638</v>
      </c>
      <c r="Z15" s="57">
        <v>22927045</v>
      </c>
      <c r="AA15" s="48" t="s">
        <v>2055</v>
      </c>
      <c r="AB15" s="48" t="s">
        <v>2693</v>
      </c>
      <c r="AC15" s="49" t="s">
        <v>2649</v>
      </c>
      <c r="AD15" s="51" t="s">
        <v>394</v>
      </c>
      <c r="AE15" s="51" t="s">
        <v>395</v>
      </c>
      <c r="AF15" s="67"/>
      <c r="AG15" s="65" t="s">
        <v>2677</v>
      </c>
      <c r="AH15" s="57">
        <v>33649363</v>
      </c>
      <c r="AI15" s="48" t="s">
        <v>2703</v>
      </c>
      <c r="AJ15" s="49" t="s">
        <v>2704</v>
      </c>
      <c r="AK15" s="49" t="s">
        <v>2644</v>
      </c>
      <c r="AL15" s="65" t="s">
        <v>2680</v>
      </c>
    </row>
    <row r="16" spans="1:38" ht="79.5" x14ac:dyDescent="0.2">
      <c r="A16" s="66" t="s">
        <v>2632</v>
      </c>
      <c r="B16" s="51" t="s">
        <v>176</v>
      </c>
      <c r="C16" s="47" t="s">
        <v>175</v>
      </c>
      <c r="D16" s="47" t="s">
        <v>177</v>
      </c>
      <c r="E16" s="49" t="s">
        <v>2649</v>
      </c>
      <c r="F16" s="49"/>
      <c r="G16" s="49"/>
      <c r="H16" s="67"/>
      <c r="I16" s="65" t="s">
        <v>2705</v>
      </c>
      <c r="J16" s="57">
        <v>34981361</v>
      </c>
      <c r="K16" s="48" t="s">
        <v>2706</v>
      </c>
      <c r="L16" s="48" t="s">
        <v>2707</v>
      </c>
      <c r="M16" s="49" t="s">
        <v>2633</v>
      </c>
      <c r="N16" s="49"/>
      <c r="O16" s="49"/>
      <c r="P16" s="67"/>
      <c r="Q16" s="66" t="s">
        <v>2684</v>
      </c>
      <c r="R16" s="51" t="s">
        <v>1280</v>
      </c>
      <c r="S16" s="48" t="s">
        <v>2701</v>
      </c>
      <c r="T16" s="49" t="s">
        <v>1067</v>
      </c>
      <c r="U16" s="49" t="s">
        <v>2649</v>
      </c>
      <c r="V16" s="51" t="s">
        <v>394</v>
      </c>
      <c r="W16" s="51" t="s">
        <v>395</v>
      </c>
      <c r="X16" s="67"/>
      <c r="Y16" s="66" t="s">
        <v>2638</v>
      </c>
      <c r="Z16" s="51">
        <v>32631004</v>
      </c>
      <c r="AA16" s="47" t="s">
        <v>2486</v>
      </c>
      <c r="AB16" s="47" t="s">
        <v>2708</v>
      </c>
      <c r="AC16" s="50" t="s">
        <v>2646</v>
      </c>
      <c r="AD16" s="49" t="s">
        <v>398</v>
      </c>
      <c r="AE16" s="49" t="s">
        <v>395</v>
      </c>
      <c r="AF16" s="67"/>
      <c r="AG16" s="65" t="s">
        <v>2677</v>
      </c>
      <c r="AH16" s="57">
        <v>33649363</v>
      </c>
      <c r="AI16" s="48" t="s">
        <v>2703</v>
      </c>
      <c r="AJ16" s="49" t="s">
        <v>2704</v>
      </c>
      <c r="AK16" s="49" t="s">
        <v>2645</v>
      </c>
      <c r="AL16" s="65" t="s">
        <v>2680</v>
      </c>
    </row>
    <row r="17" spans="1:38" ht="106" x14ac:dyDescent="0.2">
      <c r="A17" s="66" t="s">
        <v>2632</v>
      </c>
      <c r="B17" s="51" t="s">
        <v>176</v>
      </c>
      <c r="C17" s="47" t="s">
        <v>175</v>
      </c>
      <c r="D17" s="47" t="s">
        <v>177</v>
      </c>
      <c r="E17" s="47" t="s">
        <v>2633</v>
      </c>
      <c r="F17" s="49"/>
      <c r="G17" s="49"/>
      <c r="H17" s="67"/>
      <c r="I17" s="65" t="s">
        <v>2641</v>
      </c>
      <c r="J17" s="57" t="s">
        <v>2709</v>
      </c>
      <c r="K17" s="48" t="s">
        <v>2710</v>
      </c>
      <c r="L17" s="49" t="s">
        <v>2711</v>
      </c>
      <c r="M17" s="49" t="s">
        <v>2644</v>
      </c>
      <c r="N17" s="49"/>
      <c r="O17" s="49"/>
      <c r="P17" s="67"/>
      <c r="Q17" s="66" t="s">
        <v>2684</v>
      </c>
      <c r="R17" s="57" t="s">
        <v>1280</v>
      </c>
      <c r="S17" s="48" t="s">
        <v>2701</v>
      </c>
      <c r="T17" s="49" t="s">
        <v>1067</v>
      </c>
      <c r="U17" s="49" t="s">
        <v>2645</v>
      </c>
      <c r="V17" s="49" t="s">
        <v>396</v>
      </c>
      <c r="W17" s="49" t="s">
        <v>397</v>
      </c>
      <c r="X17" s="67"/>
      <c r="Y17" s="66" t="s">
        <v>2638</v>
      </c>
      <c r="Z17" s="51" t="s">
        <v>1179</v>
      </c>
      <c r="AA17" s="51" t="s">
        <v>2651</v>
      </c>
      <c r="AB17" s="51" t="s">
        <v>2652</v>
      </c>
      <c r="AC17" s="49" t="s">
        <v>2649</v>
      </c>
      <c r="AD17" s="51" t="s">
        <v>394</v>
      </c>
      <c r="AE17" s="51" t="s">
        <v>395</v>
      </c>
      <c r="AF17" s="67"/>
      <c r="AG17" s="65" t="s">
        <v>2677</v>
      </c>
      <c r="AH17" s="57">
        <v>33649363</v>
      </c>
      <c r="AI17" s="48" t="s">
        <v>2703</v>
      </c>
      <c r="AJ17" s="49" t="s">
        <v>2704</v>
      </c>
      <c r="AK17" s="49" t="s">
        <v>2654</v>
      </c>
      <c r="AL17" s="65" t="s">
        <v>2680</v>
      </c>
    </row>
    <row r="18" spans="1:38" ht="103.25" x14ac:dyDescent="0.2">
      <c r="A18" s="66" t="s">
        <v>2632</v>
      </c>
      <c r="B18" s="51" t="s">
        <v>1221</v>
      </c>
      <c r="C18" s="47" t="s">
        <v>1222</v>
      </c>
      <c r="D18" s="47" t="s">
        <v>1224</v>
      </c>
      <c r="E18" s="49" t="s">
        <v>2633</v>
      </c>
      <c r="F18" s="49"/>
      <c r="G18" s="49"/>
      <c r="H18" s="67"/>
      <c r="I18" s="65" t="s">
        <v>2641</v>
      </c>
      <c r="J18" s="57" t="s">
        <v>2709</v>
      </c>
      <c r="K18" s="48" t="s">
        <v>2710</v>
      </c>
      <c r="L18" s="49" t="s">
        <v>2711</v>
      </c>
      <c r="M18" s="49" t="s">
        <v>2645</v>
      </c>
      <c r="N18" s="49"/>
      <c r="O18" s="49"/>
      <c r="P18" s="67"/>
      <c r="Q18" s="66" t="s">
        <v>2712</v>
      </c>
      <c r="R18" s="57" t="s">
        <v>2387</v>
      </c>
      <c r="S18" s="48" t="s">
        <v>2713</v>
      </c>
      <c r="T18" s="49" t="s">
        <v>2467</v>
      </c>
      <c r="U18" s="49" t="s">
        <v>2640</v>
      </c>
      <c r="V18" s="49" t="s">
        <v>398</v>
      </c>
      <c r="W18" s="49" t="s">
        <v>395</v>
      </c>
      <c r="X18" s="67"/>
      <c r="Y18" s="66" t="s">
        <v>2641</v>
      </c>
      <c r="Z18" s="57">
        <v>37729295</v>
      </c>
      <c r="AA18" s="48" t="s">
        <v>1793</v>
      </c>
      <c r="AB18" s="49" t="s">
        <v>2714</v>
      </c>
      <c r="AC18" s="49" t="s">
        <v>2633</v>
      </c>
      <c r="AD18" s="49" t="s">
        <v>394</v>
      </c>
      <c r="AE18" s="49" t="s">
        <v>395</v>
      </c>
      <c r="AF18" s="67"/>
      <c r="AG18" s="65" t="s">
        <v>2677</v>
      </c>
      <c r="AH18" s="57" t="s">
        <v>2715</v>
      </c>
      <c r="AI18" s="53" t="s">
        <v>2716</v>
      </c>
      <c r="AJ18" s="49" t="s">
        <v>2717</v>
      </c>
      <c r="AK18" s="49" t="s">
        <v>2644</v>
      </c>
      <c r="AL18" s="65" t="s">
        <v>2718</v>
      </c>
    </row>
    <row r="19" spans="1:38" ht="103.25" x14ac:dyDescent="0.2">
      <c r="A19" s="66" t="s">
        <v>2632</v>
      </c>
      <c r="B19" s="51" t="s">
        <v>1223</v>
      </c>
      <c r="C19" s="47" t="s">
        <v>1225</v>
      </c>
      <c r="D19" s="47" t="s">
        <v>1224</v>
      </c>
      <c r="E19" s="49" t="s">
        <v>2633</v>
      </c>
      <c r="F19" s="49"/>
      <c r="G19" s="49"/>
      <c r="H19" s="67"/>
      <c r="I19" s="65" t="s">
        <v>2641</v>
      </c>
      <c r="J19" s="57" t="s">
        <v>2709</v>
      </c>
      <c r="K19" s="48" t="s">
        <v>2710</v>
      </c>
      <c r="L19" s="49" t="s">
        <v>2711</v>
      </c>
      <c r="M19" s="49" t="s">
        <v>2654</v>
      </c>
      <c r="N19" s="49"/>
      <c r="O19" s="49"/>
      <c r="P19" s="67"/>
      <c r="Q19" s="66" t="s">
        <v>2712</v>
      </c>
      <c r="R19" s="51" t="s">
        <v>2387</v>
      </c>
      <c r="S19" s="48" t="s">
        <v>2713</v>
      </c>
      <c r="T19" s="50" t="s">
        <v>2467</v>
      </c>
      <c r="U19" s="50" t="s">
        <v>2646</v>
      </c>
      <c r="V19" s="49" t="s">
        <v>398</v>
      </c>
      <c r="W19" s="49" t="s">
        <v>395</v>
      </c>
      <c r="X19" s="67"/>
      <c r="Y19" s="66" t="s">
        <v>2641</v>
      </c>
      <c r="Z19" s="57" t="s">
        <v>1702</v>
      </c>
      <c r="AA19" s="48" t="s">
        <v>1703</v>
      </c>
      <c r="AB19" s="49" t="s">
        <v>2719</v>
      </c>
      <c r="AC19" s="49" t="s">
        <v>2633</v>
      </c>
      <c r="AD19" s="49" t="s">
        <v>394</v>
      </c>
      <c r="AE19" s="49" t="s">
        <v>395</v>
      </c>
      <c r="AF19" s="67"/>
      <c r="AG19" s="65" t="s">
        <v>2677</v>
      </c>
      <c r="AH19" s="57" t="s">
        <v>2715</v>
      </c>
      <c r="AI19" s="53" t="s">
        <v>2716</v>
      </c>
      <c r="AJ19" s="49" t="s">
        <v>2717</v>
      </c>
      <c r="AK19" s="49" t="s">
        <v>2645</v>
      </c>
      <c r="AL19" s="65" t="s">
        <v>2718</v>
      </c>
    </row>
    <row r="20" spans="1:38" ht="106" x14ac:dyDescent="0.2">
      <c r="A20" s="66" t="s">
        <v>2632</v>
      </c>
      <c r="B20" s="51" t="s">
        <v>1226</v>
      </c>
      <c r="C20" s="47" t="s">
        <v>1227</v>
      </c>
      <c r="D20" s="47" t="s">
        <v>1228</v>
      </c>
      <c r="E20" s="49" t="s">
        <v>2633</v>
      </c>
      <c r="F20" s="49"/>
      <c r="G20" s="49"/>
      <c r="H20" s="67"/>
      <c r="I20" s="65" t="s">
        <v>2641</v>
      </c>
      <c r="J20" s="57">
        <v>39542953</v>
      </c>
      <c r="K20" s="48" t="s">
        <v>2720</v>
      </c>
      <c r="L20" s="54" t="s">
        <v>2721</v>
      </c>
      <c r="M20" s="49" t="s">
        <v>2633</v>
      </c>
      <c r="N20" s="49"/>
      <c r="O20" s="49"/>
      <c r="P20" s="67"/>
      <c r="Q20" s="66" t="s">
        <v>2712</v>
      </c>
      <c r="R20" s="57" t="s">
        <v>2387</v>
      </c>
      <c r="S20" s="48" t="s">
        <v>2713</v>
      </c>
      <c r="T20" s="49" t="s">
        <v>2467</v>
      </c>
      <c r="U20" s="49" t="s">
        <v>2633</v>
      </c>
      <c r="V20" s="49" t="s">
        <v>394</v>
      </c>
      <c r="W20" s="49" t="s">
        <v>395</v>
      </c>
      <c r="X20" s="67"/>
      <c r="Y20" s="66" t="s">
        <v>2641</v>
      </c>
      <c r="Z20" s="57">
        <v>32688148</v>
      </c>
      <c r="AA20" s="48" t="s">
        <v>2658</v>
      </c>
      <c r="AB20" s="48" t="s">
        <v>2659</v>
      </c>
      <c r="AC20" s="49" t="s">
        <v>2644</v>
      </c>
      <c r="AD20" s="49" t="s">
        <v>399</v>
      </c>
      <c r="AE20" s="49" t="s">
        <v>400</v>
      </c>
      <c r="AF20" s="67"/>
      <c r="AG20" s="65" t="s">
        <v>2677</v>
      </c>
      <c r="AH20" s="57" t="s">
        <v>2715</v>
      </c>
      <c r="AI20" s="53" t="s">
        <v>2716</v>
      </c>
      <c r="AJ20" s="49" t="s">
        <v>2717</v>
      </c>
      <c r="AK20" s="49" t="s">
        <v>2654</v>
      </c>
      <c r="AL20" s="65" t="s">
        <v>2718</v>
      </c>
    </row>
    <row r="21" spans="1:38" ht="106" x14ac:dyDescent="0.2">
      <c r="A21" s="66" t="s">
        <v>2632</v>
      </c>
      <c r="B21" s="51" t="s">
        <v>1854</v>
      </c>
      <c r="C21" s="47" t="s">
        <v>1855</v>
      </c>
      <c r="D21" s="47" t="s">
        <v>1856</v>
      </c>
      <c r="E21" s="49" t="s">
        <v>2633</v>
      </c>
      <c r="F21" s="49"/>
      <c r="G21" s="49"/>
      <c r="H21" s="67"/>
      <c r="I21" s="71" t="s">
        <v>2684</v>
      </c>
      <c r="J21" s="51">
        <v>39582749</v>
      </c>
      <c r="K21" s="51" t="s">
        <v>2722</v>
      </c>
      <c r="L21" s="51" t="s">
        <v>2723</v>
      </c>
      <c r="M21" s="47" t="s">
        <v>2724</v>
      </c>
      <c r="N21" s="47"/>
      <c r="O21" s="47"/>
      <c r="P21" s="67"/>
      <c r="Q21" s="66" t="s">
        <v>2712</v>
      </c>
      <c r="R21" s="57" t="s">
        <v>617</v>
      </c>
      <c r="S21" s="48" t="s">
        <v>2725</v>
      </c>
      <c r="T21" s="49" t="s">
        <v>1954</v>
      </c>
      <c r="U21" s="49" t="s">
        <v>2633</v>
      </c>
      <c r="V21" s="49" t="s">
        <v>394</v>
      </c>
      <c r="W21" s="49" t="s">
        <v>395</v>
      </c>
      <c r="X21" s="67"/>
      <c r="Y21" s="66" t="s">
        <v>2641</v>
      </c>
      <c r="Z21" s="57">
        <v>32688148</v>
      </c>
      <c r="AA21" s="48" t="s">
        <v>2658</v>
      </c>
      <c r="AB21" s="48" t="s">
        <v>2659</v>
      </c>
      <c r="AC21" s="49" t="s">
        <v>2645</v>
      </c>
      <c r="AD21" s="49" t="s">
        <v>399</v>
      </c>
      <c r="AE21" s="49" t="s">
        <v>400</v>
      </c>
      <c r="AF21" s="67"/>
      <c r="AG21" s="65" t="s">
        <v>2677</v>
      </c>
      <c r="AH21" s="57" t="s">
        <v>2726</v>
      </c>
      <c r="AI21" s="48" t="s">
        <v>2727</v>
      </c>
      <c r="AJ21" s="49" t="s">
        <v>2728</v>
      </c>
      <c r="AK21" s="49" t="s">
        <v>2644</v>
      </c>
      <c r="AL21" s="65" t="s">
        <v>2718</v>
      </c>
    </row>
    <row r="22" spans="1:38" ht="106" x14ac:dyDescent="0.2">
      <c r="A22" s="66" t="s">
        <v>2632</v>
      </c>
      <c r="B22" s="51" t="s">
        <v>2729</v>
      </c>
      <c r="C22" s="47" t="s">
        <v>2730</v>
      </c>
      <c r="D22" s="47" t="s">
        <v>2731</v>
      </c>
      <c r="E22" s="49" t="s">
        <v>2732</v>
      </c>
      <c r="F22" s="49"/>
      <c r="G22" s="49"/>
      <c r="H22" s="67"/>
      <c r="I22" s="71" t="s">
        <v>2684</v>
      </c>
      <c r="J22" s="51">
        <v>39577504</v>
      </c>
      <c r="K22" s="51" t="s">
        <v>455</v>
      </c>
      <c r="L22" s="51" t="s">
        <v>1335</v>
      </c>
      <c r="M22" s="47" t="s">
        <v>2724</v>
      </c>
      <c r="N22" s="47"/>
      <c r="O22" s="47"/>
      <c r="P22" s="67"/>
      <c r="Q22" s="66" t="s">
        <v>2712</v>
      </c>
      <c r="R22" s="51" t="s">
        <v>617</v>
      </c>
      <c r="S22" s="48" t="s">
        <v>2725</v>
      </c>
      <c r="T22" s="49" t="s">
        <v>1954</v>
      </c>
      <c r="U22" s="49" t="s">
        <v>2649</v>
      </c>
      <c r="V22" s="51" t="s">
        <v>394</v>
      </c>
      <c r="W22" s="51" t="s">
        <v>395</v>
      </c>
      <c r="X22" s="67"/>
      <c r="Y22" s="66" t="s">
        <v>2641</v>
      </c>
      <c r="Z22" s="57">
        <v>32688148</v>
      </c>
      <c r="AA22" s="48" t="s">
        <v>2658</v>
      </c>
      <c r="AB22" s="48" t="s">
        <v>2659</v>
      </c>
      <c r="AC22" s="49" t="s">
        <v>2654</v>
      </c>
      <c r="AD22" s="49" t="s">
        <v>396</v>
      </c>
      <c r="AE22" s="49" t="s">
        <v>397</v>
      </c>
      <c r="AF22" s="67"/>
      <c r="AG22" s="65" t="s">
        <v>2677</v>
      </c>
      <c r="AH22" s="57" t="s">
        <v>2726</v>
      </c>
      <c r="AI22" s="48" t="s">
        <v>2727</v>
      </c>
      <c r="AJ22" s="49" t="s">
        <v>2728</v>
      </c>
      <c r="AK22" s="49" t="s">
        <v>2645</v>
      </c>
      <c r="AL22" s="65" t="s">
        <v>2718</v>
      </c>
    </row>
    <row r="23" spans="1:38" ht="106" x14ac:dyDescent="0.2">
      <c r="A23" s="66" t="s">
        <v>2695</v>
      </c>
      <c r="B23" s="51" t="s">
        <v>1306</v>
      </c>
      <c r="C23" s="47" t="s">
        <v>1307</v>
      </c>
      <c r="D23" s="47" t="s">
        <v>1308</v>
      </c>
      <c r="E23" s="49" t="s">
        <v>2633</v>
      </c>
      <c r="F23" s="49"/>
      <c r="G23" s="49"/>
      <c r="H23" s="67"/>
      <c r="I23" s="71" t="s">
        <v>2684</v>
      </c>
      <c r="J23" s="51">
        <v>39592941</v>
      </c>
      <c r="K23" s="51" t="s">
        <v>452</v>
      </c>
      <c r="L23" s="51" t="s">
        <v>2733</v>
      </c>
      <c r="M23" s="47" t="s">
        <v>2724</v>
      </c>
      <c r="N23" s="47"/>
      <c r="O23" s="47"/>
      <c r="P23" s="67"/>
      <c r="Q23" s="66" t="s">
        <v>2712</v>
      </c>
      <c r="R23" s="57" t="s">
        <v>1171</v>
      </c>
      <c r="S23" s="48" t="s">
        <v>2734</v>
      </c>
      <c r="T23" s="49" t="s">
        <v>1765</v>
      </c>
      <c r="U23" s="49" t="s">
        <v>2640</v>
      </c>
      <c r="V23" s="49" t="s">
        <v>398</v>
      </c>
      <c r="W23" s="49" t="s">
        <v>395</v>
      </c>
      <c r="X23" s="67"/>
      <c r="Y23" s="66" t="s">
        <v>2641</v>
      </c>
      <c r="Z23" s="57" t="s">
        <v>258</v>
      </c>
      <c r="AA23" s="48" t="s">
        <v>2672</v>
      </c>
      <c r="AB23" s="48" t="s">
        <v>2735</v>
      </c>
      <c r="AC23" s="49" t="s">
        <v>2674</v>
      </c>
      <c r="AD23" s="49" t="s">
        <v>399</v>
      </c>
      <c r="AE23" s="49" t="s">
        <v>400</v>
      </c>
      <c r="AF23" s="67"/>
      <c r="AG23" s="65" t="s">
        <v>2677</v>
      </c>
      <c r="AH23" s="57" t="s">
        <v>2726</v>
      </c>
      <c r="AI23" s="48" t="s">
        <v>2727</v>
      </c>
      <c r="AJ23" s="49" t="s">
        <v>2728</v>
      </c>
      <c r="AK23" s="49" t="s">
        <v>2654</v>
      </c>
      <c r="AL23" s="65" t="s">
        <v>2718</v>
      </c>
    </row>
    <row r="24" spans="1:38" ht="77.45" x14ac:dyDescent="0.2">
      <c r="A24" s="66" t="s">
        <v>2695</v>
      </c>
      <c r="B24" s="51" t="s">
        <v>1949</v>
      </c>
      <c r="C24" s="47" t="s">
        <v>1948</v>
      </c>
      <c r="D24" s="47" t="s">
        <v>1947</v>
      </c>
      <c r="E24" s="49" t="s">
        <v>2633</v>
      </c>
      <c r="F24" s="49"/>
      <c r="G24" s="49"/>
      <c r="H24" s="67"/>
      <c r="I24" s="71" t="s">
        <v>2684</v>
      </c>
      <c r="J24" s="51">
        <v>20077720</v>
      </c>
      <c r="K24" s="51" t="s">
        <v>460</v>
      </c>
      <c r="L24" s="51" t="s">
        <v>1752</v>
      </c>
      <c r="M24" s="47" t="s">
        <v>2724</v>
      </c>
      <c r="N24" s="47"/>
      <c r="O24" s="47"/>
      <c r="P24" s="67"/>
      <c r="Q24" s="66" t="s">
        <v>2712</v>
      </c>
      <c r="R24" s="51" t="s">
        <v>1171</v>
      </c>
      <c r="S24" s="48" t="s">
        <v>2734</v>
      </c>
      <c r="T24" s="50" t="s">
        <v>1765</v>
      </c>
      <c r="U24" s="50" t="s">
        <v>2646</v>
      </c>
      <c r="V24" s="49" t="s">
        <v>398</v>
      </c>
      <c r="W24" s="49" t="s">
        <v>395</v>
      </c>
      <c r="X24" s="67"/>
      <c r="Y24" s="66" t="s">
        <v>2641</v>
      </c>
      <c r="Z24" s="57" t="s">
        <v>2736</v>
      </c>
      <c r="AA24" s="48" t="s">
        <v>2737</v>
      </c>
      <c r="AB24" s="49" t="s">
        <v>2738</v>
      </c>
      <c r="AC24" s="49" t="s">
        <v>2644</v>
      </c>
      <c r="AD24" s="49" t="s">
        <v>399</v>
      </c>
      <c r="AE24" s="49" t="s">
        <v>400</v>
      </c>
      <c r="AF24" s="67"/>
      <c r="AG24" s="65" t="s">
        <v>2677</v>
      </c>
      <c r="AH24" s="57">
        <v>30514446</v>
      </c>
      <c r="AI24" s="53" t="s">
        <v>2739</v>
      </c>
      <c r="AJ24" s="48" t="s">
        <v>2740</v>
      </c>
      <c r="AK24" s="49" t="s">
        <v>2644</v>
      </c>
      <c r="AL24" s="65" t="s">
        <v>2718</v>
      </c>
    </row>
    <row r="25" spans="1:38" ht="77.45" x14ac:dyDescent="0.2">
      <c r="A25" s="66" t="s">
        <v>2695</v>
      </c>
      <c r="B25" s="51" t="s">
        <v>621</v>
      </c>
      <c r="C25" s="47" t="s">
        <v>1501</v>
      </c>
      <c r="D25" s="47" t="s">
        <v>2080</v>
      </c>
      <c r="E25" s="49" t="s">
        <v>2633</v>
      </c>
      <c r="F25" s="49"/>
      <c r="G25" s="49"/>
      <c r="H25" s="67"/>
      <c r="I25" s="71" t="s">
        <v>2684</v>
      </c>
      <c r="J25" s="51">
        <v>39594527</v>
      </c>
      <c r="K25" s="50" t="s">
        <v>456</v>
      </c>
      <c r="L25" s="51" t="s">
        <v>2741</v>
      </c>
      <c r="M25" s="47" t="s">
        <v>2724</v>
      </c>
      <c r="N25" s="47"/>
      <c r="O25" s="47"/>
      <c r="P25" s="67"/>
      <c r="Q25" s="66" t="s">
        <v>2712</v>
      </c>
      <c r="R25" s="70" t="s">
        <v>2212</v>
      </c>
      <c r="S25" s="48" t="s">
        <v>2742</v>
      </c>
      <c r="T25" s="49" t="s">
        <v>2461</v>
      </c>
      <c r="U25" s="49" t="s">
        <v>2640</v>
      </c>
      <c r="V25" s="49" t="s">
        <v>398</v>
      </c>
      <c r="W25" s="49" t="s">
        <v>395</v>
      </c>
      <c r="X25" s="67"/>
      <c r="Y25" s="66" t="s">
        <v>2641</v>
      </c>
      <c r="Z25" s="57" t="s">
        <v>2736</v>
      </c>
      <c r="AA25" s="48" t="s">
        <v>2737</v>
      </c>
      <c r="AB25" s="49" t="s">
        <v>2738</v>
      </c>
      <c r="AC25" s="49" t="s">
        <v>2645</v>
      </c>
      <c r="AD25" s="49" t="s">
        <v>399</v>
      </c>
      <c r="AE25" s="49" t="s">
        <v>400</v>
      </c>
      <c r="AF25" s="67"/>
      <c r="AG25" s="65" t="s">
        <v>2677</v>
      </c>
      <c r="AH25" s="57">
        <v>30514446</v>
      </c>
      <c r="AI25" s="53" t="s">
        <v>2739</v>
      </c>
      <c r="AJ25" s="48" t="s">
        <v>2740</v>
      </c>
      <c r="AK25" s="49" t="s">
        <v>2645</v>
      </c>
      <c r="AL25" s="65" t="s">
        <v>2718</v>
      </c>
    </row>
    <row r="26" spans="1:38" ht="77.45" x14ac:dyDescent="0.2">
      <c r="A26" s="66" t="s">
        <v>2695</v>
      </c>
      <c r="B26" s="51" t="s">
        <v>1502</v>
      </c>
      <c r="C26" s="47" t="s">
        <v>1503</v>
      </c>
      <c r="D26" s="47" t="s">
        <v>1504</v>
      </c>
      <c r="E26" s="49" t="s">
        <v>2633</v>
      </c>
      <c r="F26" s="49"/>
      <c r="G26" s="49"/>
      <c r="H26" s="67"/>
      <c r="I26" s="71" t="s">
        <v>2684</v>
      </c>
      <c r="J26" s="51">
        <v>20071686</v>
      </c>
      <c r="K26" s="50" t="s">
        <v>1325</v>
      </c>
      <c r="L26" s="51" t="s">
        <v>2743</v>
      </c>
      <c r="M26" s="47" t="s">
        <v>2724</v>
      </c>
      <c r="N26" s="47"/>
      <c r="O26" s="47"/>
      <c r="P26" s="67"/>
      <c r="Q26" s="66" t="s">
        <v>2712</v>
      </c>
      <c r="R26" s="70" t="s">
        <v>2212</v>
      </c>
      <c r="S26" s="48" t="s">
        <v>2742</v>
      </c>
      <c r="T26" s="49" t="s">
        <v>2461</v>
      </c>
      <c r="U26" s="50" t="s">
        <v>2646</v>
      </c>
      <c r="V26" s="49" t="s">
        <v>398</v>
      </c>
      <c r="W26" s="49" t="s">
        <v>395</v>
      </c>
      <c r="X26" s="67"/>
      <c r="Y26" s="66" t="s">
        <v>2641</v>
      </c>
      <c r="Z26" s="57" t="s">
        <v>2736</v>
      </c>
      <c r="AA26" s="48" t="s">
        <v>2737</v>
      </c>
      <c r="AB26" s="49" t="s">
        <v>2738</v>
      </c>
      <c r="AC26" s="49" t="s">
        <v>2654</v>
      </c>
      <c r="AD26" s="49" t="s">
        <v>396</v>
      </c>
      <c r="AE26" s="49" t="s">
        <v>397</v>
      </c>
      <c r="AF26" s="67"/>
      <c r="AG26" s="65" t="s">
        <v>2677</v>
      </c>
      <c r="AH26" s="57">
        <v>30514446</v>
      </c>
      <c r="AI26" s="53" t="s">
        <v>2739</v>
      </c>
      <c r="AJ26" s="48" t="s">
        <v>2740</v>
      </c>
      <c r="AK26" s="49" t="s">
        <v>2654</v>
      </c>
      <c r="AL26" s="65" t="s">
        <v>2718</v>
      </c>
    </row>
    <row r="27" spans="1:38" ht="66.599999999999994" x14ac:dyDescent="0.2">
      <c r="A27" s="66" t="s">
        <v>2695</v>
      </c>
      <c r="B27" s="57" t="s">
        <v>2744</v>
      </c>
      <c r="C27" s="48" t="s">
        <v>2745</v>
      </c>
      <c r="D27" s="48" t="s">
        <v>2746</v>
      </c>
      <c r="E27" s="49" t="s">
        <v>2637</v>
      </c>
      <c r="F27" s="49"/>
      <c r="G27" s="49"/>
      <c r="H27" s="67"/>
      <c r="I27" s="71" t="s">
        <v>2684</v>
      </c>
      <c r="J27" s="51">
        <v>39813404</v>
      </c>
      <c r="K27" s="50" t="s">
        <v>1326</v>
      </c>
      <c r="L27" s="51" t="s">
        <v>2579</v>
      </c>
      <c r="M27" s="47" t="s">
        <v>2724</v>
      </c>
      <c r="N27" s="47"/>
      <c r="O27" s="47"/>
      <c r="P27" s="67"/>
      <c r="Q27" s="66" t="s">
        <v>2712</v>
      </c>
      <c r="R27" s="57" t="s">
        <v>1169</v>
      </c>
      <c r="S27" s="48" t="s">
        <v>2747</v>
      </c>
      <c r="T27" s="49" t="s">
        <v>1678</v>
      </c>
      <c r="U27" s="49" t="s">
        <v>2640</v>
      </c>
      <c r="V27" s="49" t="s">
        <v>398</v>
      </c>
      <c r="W27" s="49" t="s">
        <v>395</v>
      </c>
      <c r="X27" s="67"/>
      <c r="Y27" s="66" t="s">
        <v>2684</v>
      </c>
      <c r="Z27" s="57" t="s">
        <v>1604</v>
      </c>
      <c r="AA27" s="48" t="s">
        <v>2685</v>
      </c>
      <c r="AB27" s="49" t="s">
        <v>2686</v>
      </c>
      <c r="AC27" s="49" t="s">
        <v>2644</v>
      </c>
      <c r="AD27" s="49" t="s">
        <v>396</v>
      </c>
      <c r="AE27" s="49" t="s">
        <v>397</v>
      </c>
      <c r="AF27" s="67"/>
      <c r="AG27" s="65" t="s">
        <v>2677</v>
      </c>
      <c r="AH27" s="57">
        <v>36704615</v>
      </c>
      <c r="AI27" s="48" t="s">
        <v>2748</v>
      </c>
      <c r="AJ27" s="49" t="s">
        <v>2749</v>
      </c>
      <c r="AK27" s="49" t="s">
        <v>2644</v>
      </c>
      <c r="AL27" s="65" t="s">
        <v>2718</v>
      </c>
    </row>
    <row r="28" spans="1:38" ht="77.45" x14ac:dyDescent="0.2">
      <c r="A28" s="66" t="s">
        <v>2695</v>
      </c>
      <c r="B28" s="51" t="s">
        <v>1505</v>
      </c>
      <c r="C28" s="47" t="s">
        <v>1506</v>
      </c>
      <c r="D28" s="47" t="s">
        <v>1507</v>
      </c>
      <c r="E28" s="49" t="s">
        <v>2633</v>
      </c>
      <c r="F28" s="49"/>
      <c r="G28" s="49"/>
      <c r="H28" s="67"/>
      <c r="I28" s="71" t="s">
        <v>2684</v>
      </c>
      <c r="J28" s="51">
        <v>39581002</v>
      </c>
      <c r="K28" s="50" t="s">
        <v>2750</v>
      </c>
      <c r="L28" s="51" t="s">
        <v>1329</v>
      </c>
      <c r="M28" s="47" t="s">
        <v>2724</v>
      </c>
      <c r="N28" s="47"/>
      <c r="O28" s="47"/>
      <c r="P28" s="67"/>
      <c r="Q28" s="66" t="s">
        <v>2712</v>
      </c>
      <c r="R28" s="51" t="s">
        <v>1169</v>
      </c>
      <c r="S28" s="48" t="s">
        <v>2747</v>
      </c>
      <c r="T28" s="50" t="s">
        <v>1678</v>
      </c>
      <c r="U28" s="50" t="s">
        <v>2646</v>
      </c>
      <c r="V28" s="49" t="s">
        <v>398</v>
      </c>
      <c r="W28" s="49" t="s">
        <v>395</v>
      </c>
      <c r="X28" s="67"/>
      <c r="Y28" s="66" t="s">
        <v>2684</v>
      </c>
      <c r="Z28" s="57" t="s">
        <v>970</v>
      </c>
      <c r="AA28" s="48" t="s">
        <v>971</v>
      </c>
      <c r="AB28" s="48" t="s">
        <v>2751</v>
      </c>
      <c r="AC28" s="49" t="s">
        <v>2674</v>
      </c>
      <c r="AD28" s="49" t="s">
        <v>399</v>
      </c>
      <c r="AE28" s="49" t="s">
        <v>400</v>
      </c>
      <c r="AF28" s="67"/>
      <c r="AG28" s="65" t="s">
        <v>2677</v>
      </c>
      <c r="AH28" s="57">
        <v>36704615</v>
      </c>
      <c r="AI28" s="48" t="s">
        <v>2748</v>
      </c>
      <c r="AJ28" s="49" t="s">
        <v>2749</v>
      </c>
      <c r="AK28" s="49" t="s">
        <v>2645</v>
      </c>
      <c r="AL28" s="65" t="s">
        <v>2718</v>
      </c>
    </row>
    <row r="29" spans="1:38" ht="66.599999999999994" x14ac:dyDescent="0.2">
      <c r="A29" s="66" t="s">
        <v>2695</v>
      </c>
      <c r="B29" s="51" t="s">
        <v>1508</v>
      </c>
      <c r="C29" s="47" t="s">
        <v>1509</v>
      </c>
      <c r="D29" s="47" t="s">
        <v>2454</v>
      </c>
      <c r="E29" s="49" t="s">
        <v>2633</v>
      </c>
      <c r="F29" s="49"/>
      <c r="G29" s="49"/>
      <c r="H29" s="67"/>
      <c r="I29" s="71" t="s">
        <v>2684</v>
      </c>
      <c r="J29" s="51">
        <v>39555103</v>
      </c>
      <c r="K29" s="50" t="s">
        <v>462</v>
      </c>
      <c r="L29" s="51" t="s">
        <v>2752</v>
      </c>
      <c r="M29" s="47" t="s">
        <v>2724</v>
      </c>
      <c r="N29" s="47"/>
      <c r="O29" s="47"/>
      <c r="P29" s="67"/>
      <c r="Q29" s="66" t="s">
        <v>2712</v>
      </c>
      <c r="R29" s="57" t="s">
        <v>1822</v>
      </c>
      <c r="S29" s="48" t="s">
        <v>2753</v>
      </c>
      <c r="T29" s="49" t="s">
        <v>2462</v>
      </c>
      <c r="U29" s="49" t="s">
        <v>2640</v>
      </c>
      <c r="V29" s="49" t="s">
        <v>398</v>
      </c>
      <c r="W29" s="49" t="s">
        <v>395</v>
      </c>
      <c r="X29" s="67"/>
      <c r="Y29" s="66" t="s">
        <v>2684</v>
      </c>
      <c r="Z29" s="70" t="s">
        <v>2222</v>
      </c>
      <c r="AA29" s="48" t="s">
        <v>2484</v>
      </c>
      <c r="AB29" s="50" t="s">
        <v>2754</v>
      </c>
      <c r="AC29" s="49" t="s">
        <v>2640</v>
      </c>
      <c r="AD29" s="49" t="s">
        <v>398</v>
      </c>
      <c r="AE29" s="49" t="s">
        <v>395</v>
      </c>
      <c r="AF29" s="67"/>
      <c r="AG29" s="65" t="s">
        <v>2677</v>
      </c>
      <c r="AH29" s="57" t="s">
        <v>2755</v>
      </c>
      <c r="AI29" s="48" t="s">
        <v>2756</v>
      </c>
      <c r="AJ29" s="48" t="s">
        <v>2757</v>
      </c>
      <c r="AK29" s="49" t="s">
        <v>2644</v>
      </c>
      <c r="AL29" s="65" t="s">
        <v>2718</v>
      </c>
    </row>
    <row r="30" spans="1:38" ht="66.599999999999994" x14ac:dyDescent="0.2">
      <c r="A30" s="66" t="s">
        <v>2695</v>
      </c>
      <c r="B30" s="51" t="s">
        <v>2455</v>
      </c>
      <c r="C30" s="47" t="s">
        <v>2456</v>
      </c>
      <c r="D30" s="47" t="s">
        <v>2457</v>
      </c>
      <c r="E30" s="49" t="s">
        <v>2633</v>
      </c>
      <c r="F30" s="49"/>
      <c r="G30" s="49"/>
      <c r="H30" s="67"/>
      <c r="I30" s="71" t="s">
        <v>2684</v>
      </c>
      <c r="J30" s="51">
        <v>39587271</v>
      </c>
      <c r="K30" s="50" t="s">
        <v>451</v>
      </c>
      <c r="L30" s="51" t="s">
        <v>1333</v>
      </c>
      <c r="M30" s="47" t="s">
        <v>2724</v>
      </c>
      <c r="N30" s="47"/>
      <c r="O30" s="47"/>
      <c r="P30" s="67"/>
      <c r="Q30" s="66" t="s">
        <v>2712</v>
      </c>
      <c r="R30" s="51" t="s">
        <v>1822</v>
      </c>
      <c r="S30" s="48" t="s">
        <v>2753</v>
      </c>
      <c r="T30" s="50" t="s">
        <v>2462</v>
      </c>
      <c r="U30" s="50" t="s">
        <v>2646</v>
      </c>
      <c r="V30" s="49" t="s">
        <v>398</v>
      </c>
      <c r="W30" s="49" t="s">
        <v>395</v>
      </c>
      <c r="X30" s="67"/>
      <c r="Y30" s="66" t="s">
        <v>2684</v>
      </c>
      <c r="Z30" s="70" t="s">
        <v>2222</v>
      </c>
      <c r="AA30" s="48" t="s">
        <v>2484</v>
      </c>
      <c r="AB30" s="50" t="s">
        <v>2754</v>
      </c>
      <c r="AC30" s="50" t="s">
        <v>2646</v>
      </c>
      <c r="AD30" s="49" t="s">
        <v>398</v>
      </c>
      <c r="AE30" s="49" t="s">
        <v>395</v>
      </c>
      <c r="AF30" s="67"/>
      <c r="AG30" s="65" t="s">
        <v>2677</v>
      </c>
      <c r="AH30" s="57" t="s">
        <v>2758</v>
      </c>
      <c r="AI30" s="48" t="s">
        <v>2759</v>
      </c>
      <c r="AJ30" s="49" t="s">
        <v>2760</v>
      </c>
      <c r="AK30" s="49" t="s">
        <v>2644</v>
      </c>
      <c r="AL30" s="65" t="s">
        <v>2761</v>
      </c>
    </row>
    <row r="31" spans="1:38" ht="66.599999999999994" x14ac:dyDescent="0.2">
      <c r="A31" s="65" t="s">
        <v>2705</v>
      </c>
      <c r="B31" s="69" t="s">
        <v>1017</v>
      </c>
      <c r="C31" s="47" t="s">
        <v>1018</v>
      </c>
      <c r="D31" s="47" t="s">
        <v>1019</v>
      </c>
      <c r="E31" s="49" t="s">
        <v>2633</v>
      </c>
      <c r="F31" s="49"/>
      <c r="G31" s="49"/>
      <c r="H31" s="67"/>
      <c r="I31" s="66" t="s">
        <v>2712</v>
      </c>
      <c r="J31" s="57" t="s">
        <v>2762</v>
      </c>
      <c r="K31" s="48" t="s">
        <v>2763</v>
      </c>
      <c r="L31" s="49" t="s">
        <v>2764</v>
      </c>
      <c r="M31" s="49" t="s">
        <v>2633</v>
      </c>
      <c r="N31" s="49"/>
      <c r="O31" s="49"/>
      <c r="P31" s="67"/>
      <c r="Q31" s="66" t="s">
        <v>2712</v>
      </c>
      <c r="R31" s="57" t="s">
        <v>1822</v>
      </c>
      <c r="S31" s="48" t="s">
        <v>2753</v>
      </c>
      <c r="T31" s="50" t="s">
        <v>2462</v>
      </c>
      <c r="U31" s="49" t="s">
        <v>2633</v>
      </c>
      <c r="V31" s="49" t="s">
        <v>394</v>
      </c>
      <c r="W31" s="49" t="s">
        <v>395</v>
      </c>
      <c r="X31" s="67"/>
      <c r="Y31" s="66" t="s">
        <v>2712</v>
      </c>
      <c r="Z31" s="57" t="s">
        <v>2186</v>
      </c>
      <c r="AA31" s="48" t="s">
        <v>2187</v>
      </c>
      <c r="AB31" s="49" t="s">
        <v>2765</v>
      </c>
      <c r="AC31" s="49" t="s">
        <v>2633</v>
      </c>
      <c r="AD31" s="49" t="s">
        <v>394</v>
      </c>
      <c r="AE31" s="49" t="s">
        <v>395</v>
      </c>
      <c r="AF31" s="67"/>
      <c r="AG31" s="65" t="s">
        <v>2677</v>
      </c>
      <c r="AH31" s="57" t="s">
        <v>2758</v>
      </c>
      <c r="AI31" s="48" t="s">
        <v>2759</v>
      </c>
      <c r="AJ31" s="49" t="s">
        <v>2760</v>
      </c>
      <c r="AK31" s="49" t="s">
        <v>2645</v>
      </c>
      <c r="AL31" s="65" t="s">
        <v>2761</v>
      </c>
    </row>
    <row r="32" spans="1:38" ht="93.1" x14ac:dyDescent="0.2">
      <c r="A32" s="65" t="s">
        <v>2705</v>
      </c>
      <c r="B32" s="69" t="s">
        <v>1020</v>
      </c>
      <c r="C32" s="47" t="s">
        <v>1021</v>
      </c>
      <c r="D32" s="47" t="s">
        <v>1022</v>
      </c>
      <c r="E32" s="49" t="s">
        <v>2633</v>
      </c>
      <c r="F32" s="49"/>
      <c r="G32" s="49"/>
      <c r="H32" s="67"/>
      <c r="I32" s="66" t="s">
        <v>2712</v>
      </c>
      <c r="J32" s="57" t="s">
        <v>2766</v>
      </c>
      <c r="K32" s="48" t="s">
        <v>2767</v>
      </c>
      <c r="L32" s="49" t="s">
        <v>2768</v>
      </c>
      <c r="M32" s="49" t="s">
        <v>2644</v>
      </c>
      <c r="N32" s="49"/>
      <c r="O32" s="49"/>
      <c r="P32" s="67"/>
      <c r="Q32" s="66" t="s">
        <v>2712</v>
      </c>
      <c r="R32" s="57" t="s">
        <v>1176</v>
      </c>
      <c r="S32" s="48" t="s">
        <v>2769</v>
      </c>
      <c r="T32" s="49" t="s">
        <v>1394</v>
      </c>
      <c r="U32" s="49" t="s">
        <v>2640</v>
      </c>
      <c r="V32" s="49" t="s">
        <v>398</v>
      </c>
      <c r="W32" s="49" t="s">
        <v>395</v>
      </c>
      <c r="X32" s="67"/>
      <c r="Y32" s="66" t="s">
        <v>2712</v>
      </c>
      <c r="Z32" s="51" t="s">
        <v>2186</v>
      </c>
      <c r="AA32" s="51" t="s">
        <v>2187</v>
      </c>
      <c r="AB32" s="49" t="s">
        <v>2765</v>
      </c>
      <c r="AC32" s="49" t="s">
        <v>2649</v>
      </c>
      <c r="AD32" s="51" t="s">
        <v>394</v>
      </c>
      <c r="AE32" s="51" t="s">
        <v>395</v>
      </c>
      <c r="AF32" s="67"/>
      <c r="AG32" s="65" t="s">
        <v>2677</v>
      </c>
      <c r="AH32" s="57" t="s">
        <v>2758</v>
      </c>
      <c r="AI32" s="48" t="s">
        <v>2759</v>
      </c>
      <c r="AJ32" s="49" t="s">
        <v>2760</v>
      </c>
      <c r="AK32" s="49" t="s">
        <v>2654</v>
      </c>
      <c r="AL32" s="65" t="s">
        <v>2761</v>
      </c>
    </row>
    <row r="33" spans="1:38" ht="93.1" x14ac:dyDescent="0.2">
      <c r="A33" s="65" t="s">
        <v>2705</v>
      </c>
      <c r="B33" s="69" t="s">
        <v>1023</v>
      </c>
      <c r="C33" s="47" t="s">
        <v>1024</v>
      </c>
      <c r="D33" s="47" t="s">
        <v>1025</v>
      </c>
      <c r="E33" s="49" t="s">
        <v>2633</v>
      </c>
      <c r="F33" s="49"/>
      <c r="G33" s="49"/>
      <c r="H33" s="67"/>
      <c r="I33" s="66" t="s">
        <v>2712</v>
      </c>
      <c r="J33" s="57" t="s">
        <v>2766</v>
      </c>
      <c r="K33" s="48" t="s">
        <v>2767</v>
      </c>
      <c r="L33" s="49" t="s">
        <v>2768</v>
      </c>
      <c r="M33" s="49" t="s">
        <v>2645</v>
      </c>
      <c r="N33" s="49"/>
      <c r="O33" s="49"/>
      <c r="P33" s="67"/>
      <c r="Q33" s="66" t="s">
        <v>2712</v>
      </c>
      <c r="R33" s="57" t="s">
        <v>1176</v>
      </c>
      <c r="S33" s="48" t="s">
        <v>2769</v>
      </c>
      <c r="T33" s="50" t="s">
        <v>1394</v>
      </c>
      <c r="U33" s="50" t="s">
        <v>2646</v>
      </c>
      <c r="V33" s="49" t="s">
        <v>398</v>
      </c>
      <c r="W33" s="49" t="s">
        <v>395</v>
      </c>
      <c r="X33" s="67"/>
      <c r="Y33" s="66" t="s">
        <v>2712</v>
      </c>
      <c r="Z33" s="51" t="s">
        <v>1180</v>
      </c>
      <c r="AA33" s="51" t="s">
        <v>2770</v>
      </c>
      <c r="AB33" s="51" t="s">
        <v>2771</v>
      </c>
      <c r="AC33" s="49" t="s">
        <v>2649</v>
      </c>
      <c r="AD33" s="51" t="s">
        <v>394</v>
      </c>
      <c r="AE33" s="51" t="s">
        <v>395</v>
      </c>
      <c r="AF33" s="67"/>
      <c r="AG33" s="65" t="s">
        <v>2677</v>
      </c>
      <c r="AH33" s="57" t="s">
        <v>1400</v>
      </c>
      <c r="AI33" s="48" t="s">
        <v>1401</v>
      </c>
      <c r="AJ33" s="48" t="s">
        <v>1997</v>
      </c>
      <c r="AK33" s="49" t="s">
        <v>2644</v>
      </c>
      <c r="AL33" s="65" t="s">
        <v>2761</v>
      </c>
    </row>
    <row r="34" spans="1:38" ht="93.1" x14ac:dyDescent="0.2">
      <c r="A34" s="65" t="s">
        <v>2705</v>
      </c>
      <c r="B34" s="69" t="s">
        <v>1026</v>
      </c>
      <c r="C34" s="47" t="s">
        <v>1027</v>
      </c>
      <c r="D34" s="47" t="s">
        <v>2772</v>
      </c>
      <c r="E34" s="49" t="s">
        <v>2633</v>
      </c>
      <c r="F34" s="49"/>
      <c r="G34" s="49"/>
      <c r="H34" s="67"/>
      <c r="I34" s="66" t="s">
        <v>2712</v>
      </c>
      <c r="J34" s="57" t="s">
        <v>2766</v>
      </c>
      <c r="K34" s="48" t="s">
        <v>2767</v>
      </c>
      <c r="L34" s="49" t="s">
        <v>2768</v>
      </c>
      <c r="M34" s="49" t="s">
        <v>2654</v>
      </c>
      <c r="N34" s="49"/>
      <c r="O34" s="49"/>
      <c r="P34" s="67"/>
      <c r="Q34" s="66" t="s">
        <v>2712</v>
      </c>
      <c r="R34" s="70" t="s">
        <v>408</v>
      </c>
      <c r="S34" s="48" t="s">
        <v>2773</v>
      </c>
      <c r="T34" s="49" t="s">
        <v>909</v>
      </c>
      <c r="U34" s="49" t="s">
        <v>2640</v>
      </c>
      <c r="V34" s="49" t="s">
        <v>398</v>
      </c>
      <c r="W34" s="49" t="s">
        <v>395</v>
      </c>
      <c r="X34" s="67"/>
      <c r="Y34" s="66" t="s">
        <v>2712</v>
      </c>
      <c r="Z34" s="51">
        <v>39500143</v>
      </c>
      <c r="AA34" s="50" t="s">
        <v>1328</v>
      </c>
      <c r="AB34" s="51" t="s">
        <v>2774</v>
      </c>
      <c r="AC34" s="47" t="s">
        <v>2724</v>
      </c>
      <c r="AD34" s="47" t="s">
        <v>405</v>
      </c>
      <c r="AE34" s="47" t="s">
        <v>402</v>
      </c>
      <c r="AF34" s="67"/>
      <c r="AG34" s="65" t="s">
        <v>2677</v>
      </c>
      <c r="AH34" s="57" t="s">
        <v>1400</v>
      </c>
      <c r="AI34" s="48" t="s">
        <v>1401</v>
      </c>
      <c r="AJ34" s="48" t="s">
        <v>1997</v>
      </c>
      <c r="AK34" s="49" t="s">
        <v>2645</v>
      </c>
      <c r="AL34" s="65" t="s">
        <v>2761</v>
      </c>
    </row>
    <row r="35" spans="1:38" ht="93.1" x14ac:dyDescent="0.2">
      <c r="A35" s="65" t="s">
        <v>2705</v>
      </c>
      <c r="B35" s="69" t="s">
        <v>2775</v>
      </c>
      <c r="C35" s="47" t="s">
        <v>2776</v>
      </c>
      <c r="D35" s="47" t="s">
        <v>2777</v>
      </c>
      <c r="E35" s="49" t="s">
        <v>2778</v>
      </c>
      <c r="F35" s="49"/>
      <c r="G35" s="49"/>
      <c r="H35" s="67"/>
      <c r="I35" s="66" t="s">
        <v>2712</v>
      </c>
      <c r="J35" s="57" t="s">
        <v>2367</v>
      </c>
      <c r="K35" s="48" t="s">
        <v>2779</v>
      </c>
      <c r="L35" s="48" t="s">
        <v>2173</v>
      </c>
      <c r="M35" s="49" t="s">
        <v>2674</v>
      </c>
      <c r="N35" s="49"/>
      <c r="O35" s="49"/>
      <c r="P35" s="67"/>
      <c r="Q35" s="66" t="s">
        <v>2712</v>
      </c>
      <c r="R35" s="70" t="s">
        <v>408</v>
      </c>
      <c r="S35" s="48" t="s">
        <v>2773</v>
      </c>
      <c r="T35" s="50" t="s">
        <v>909</v>
      </c>
      <c r="U35" s="50" t="s">
        <v>2646</v>
      </c>
      <c r="V35" s="49" t="s">
        <v>398</v>
      </c>
      <c r="W35" s="49" t="s">
        <v>395</v>
      </c>
      <c r="X35" s="67"/>
      <c r="Y35" s="66" t="s">
        <v>2677</v>
      </c>
      <c r="Z35" s="57" t="s">
        <v>1713</v>
      </c>
      <c r="AA35" s="48" t="s">
        <v>1714</v>
      </c>
      <c r="AB35" s="51" t="s">
        <v>2780</v>
      </c>
      <c r="AC35" s="49" t="s">
        <v>2633</v>
      </c>
      <c r="AD35" s="49" t="s">
        <v>394</v>
      </c>
      <c r="AE35" s="49" t="s">
        <v>395</v>
      </c>
      <c r="AF35" s="67"/>
      <c r="AG35" s="65" t="s">
        <v>2677</v>
      </c>
      <c r="AH35" s="57">
        <v>32540420</v>
      </c>
      <c r="AI35" s="48" t="s">
        <v>2781</v>
      </c>
      <c r="AJ35" s="49" t="s">
        <v>2782</v>
      </c>
      <c r="AK35" s="49" t="s">
        <v>2644</v>
      </c>
      <c r="AL35" s="65" t="s">
        <v>2761</v>
      </c>
    </row>
    <row r="36" spans="1:38" ht="53.7" x14ac:dyDescent="0.2">
      <c r="A36" s="65" t="s">
        <v>2705</v>
      </c>
      <c r="B36" s="69" t="s">
        <v>2775</v>
      </c>
      <c r="C36" s="47" t="s">
        <v>2776</v>
      </c>
      <c r="D36" s="47" t="s">
        <v>2777</v>
      </c>
      <c r="E36" s="72" t="s">
        <v>2645</v>
      </c>
      <c r="F36" s="49"/>
      <c r="G36" s="49"/>
      <c r="H36" s="67"/>
      <c r="I36" s="66" t="s">
        <v>2712</v>
      </c>
      <c r="J36" s="57" t="s">
        <v>2367</v>
      </c>
      <c r="K36" s="48" t="s">
        <v>2779</v>
      </c>
      <c r="L36" s="48" t="s">
        <v>2173</v>
      </c>
      <c r="M36" s="49" t="s">
        <v>2644</v>
      </c>
      <c r="N36" s="49"/>
      <c r="O36" s="49"/>
      <c r="P36" s="67"/>
      <c r="Q36" s="66" t="s">
        <v>2712</v>
      </c>
      <c r="R36" s="57" t="s">
        <v>1388</v>
      </c>
      <c r="S36" s="48" t="s">
        <v>2783</v>
      </c>
      <c r="T36" s="49" t="s">
        <v>1389</v>
      </c>
      <c r="U36" s="49" t="s">
        <v>2640</v>
      </c>
      <c r="V36" s="49" t="s">
        <v>398</v>
      </c>
      <c r="W36" s="49" t="s">
        <v>395</v>
      </c>
      <c r="X36" s="67"/>
      <c r="Y36" s="66" t="s">
        <v>2677</v>
      </c>
      <c r="Z36" s="51" t="s">
        <v>1713</v>
      </c>
      <c r="AA36" s="51" t="s">
        <v>1714</v>
      </c>
      <c r="AB36" s="51" t="s">
        <v>2780</v>
      </c>
      <c r="AC36" s="49" t="s">
        <v>2649</v>
      </c>
      <c r="AD36" s="51" t="s">
        <v>394</v>
      </c>
      <c r="AE36" s="51" t="s">
        <v>395</v>
      </c>
      <c r="AF36" s="67"/>
      <c r="AG36" s="65" t="s">
        <v>2677</v>
      </c>
      <c r="AH36" s="57">
        <v>32540420</v>
      </c>
      <c r="AI36" s="48" t="s">
        <v>2781</v>
      </c>
      <c r="AJ36" s="49" t="s">
        <v>2782</v>
      </c>
      <c r="AK36" s="49" t="s">
        <v>2645</v>
      </c>
      <c r="AL36" s="65" t="s">
        <v>2761</v>
      </c>
    </row>
    <row r="37" spans="1:38" ht="132.44999999999999" x14ac:dyDescent="0.2">
      <c r="A37" s="65" t="s">
        <v>2705</v>
      </c>
      <c r="B37" s="69" t="s">
        <v>2775</v>
      </c>
      <c r="C37" s="47" t="s">
        <v>2776</v>
      </c>
      <c r="D37" s="47" t="s">
        <v>2777</v>
      </c>
      <c r="E37" s="49" t="s">
        <v>2644</v>
      </c>
      <c r="F37" s="49"/>
      <c r="G37" s="49"/>
      <c r="H37" s="67"/>
      <c r="I37" s="66" t="s">
        <v>2712</v>
      </c>
      <c r="J37" s="57" t="s">
        <v>2367</v>
      </c>
      <c r="K37" s="48" t="s">
        <v>2779</v>
      </c>
      <c r="L37" s="48" t="s">
        <v>2173</v>
      </c>
      <c r="M37" s="49" t="s">
        <v>2644</v>
      </c>
      <c r="N37" s="49"/>
      <c r="O37" s="49"/>
      <c r="P37" s="67"/>
      <c r="Q37" s="66" t="s">
        <v>2712</v>
      </c>
      <c r="R37" s="51" t="s">
        <v>1388</v>
      </c>
      <c r="S37" s="48" t="s">
        <v>2783</v>
      </c>
      <c r="T37" s="50" t="s">
        <v>1389</v>
      </c>
      <c r="U37" s="50" t="s">
        <v>2646</v>
      </c>
      <c r="V37" s="49" t="s">
        <v>398</v>
      </c>
      <c r="W37" s="49" t="s">
        <v>395</v>
      </c>
      <c r="X37" s="67"/>
      <c r="Y37" s="66" t="s">
        <v>2677</v>
      </c>
      <c r="Z37" s="57">
        <v>32082770</v>
      </c>
      <c r="AA37" s="53" t="s">
        <v>2784</v>
      </c>
      <c r="AB37" s="49" t="s">
        <v>2785</v>
      </c>
      <c r="AC37" s="49" t="s">
        <v>2644</v>
      </c>
      <c r="AD37" s="49" t="s">
        <v>396</v>
      </c>
      <c r="AE37" s="49" t="s">
        <v>397</v>
      </c>
      <c r="AF37" s="67"/>
      <c r="AG37" s="65" t="s">
        <v>2677</v>
      </c>
      <c r="AH37" s="57">
        <v>14308368</v>
      </c>
      <c r="AI37" s="48" t="s">
        <v>2174</v>
      </c>
      <c r="AJ37" s="49" t="s">
        <v>1402</v>
      </c>
      <c r="AK37" s="49" t="s">
        <v>2645</v>
      </c>
      <c r="AL37" s="65" t="s">
        <v>2761</v>
      </c>
    </row>
    <row r="38" spans="1:38" ht="132.44999999999999" x14ac:dyDescent="0.2">
      <c r="A38" s="65" t="s">
        <v>2705</v>
      </c>
      <c r="B38" s="69" t="s">
        <v>1028</v>
      </c>
      <c r="C38" s="47" t="s">
        <v>1029</v>
      </c>
      <c r="D38" s="47" t="s">
        <v>1030</v>
      </c>
      <c r="E38" s="49" t="s">
        <v>2633</v>
      </c>
      <c r="F38" s="49"/>
      <c r="G38" s="49"/>
      <c r="H38" s="67"/>
      <c r="I38" s="66" t="s">
        <v>2712</v>
      </c>
      <c r="J38" s="51">
        <v>39590621</v>
      </c>
      <c r="K38" s="51" t="s">
        <v>454</v>
      </c>
      <c r="L38" s="51" t="s">
        <v>2786</v>
      </c>
      <c r="M38" s="47" t="s">
        <v>2724</v>
      </c>
      <c r="N38" s="47"/>
      <c r="O38" s="47"/>
      <c r="P38" s="67"/>
      <c r="Q38" s="66" t="s">
        <v>2712</v>
      </c>
      <c r="R38" s="57" t="s">
        <v>1960</v>
      </c>
      <c r="S38" s="48" t="s">
        <v>2787</v>
      </c>
      <c r="T38" s="49" t="s">
        <v>1476</v>
      </c>
      <c r="U38" s="49" t="s">
        <v>2633</v>
      </c>
      <c r="V38" s="49" t="s">
        <v>394</v>
      </c>
      <c r="W38" s="49" t="s">
        <v>395</v>
      </c>
      <c r="X38" s="67"/>
      <c r="Y38" s="66" t="s">
        <v>2677</v>
      </c>
      <c r="Z38" s="57">
        <v>32082770</v>
      </c>
      <c r="AA38" s="53" t="s">
        <v>2784</v>
      </c>
      <c r="AB38" s="49" t="s">
        <v>2785</v>
      </c>
      <c r="AC38" s="49" t="s">
        <v>2645</v>
      </c>
      <c r="AD38" s="49" t="s">
        <v>396</v>
      </c>
      <c r="AE38" s="49" t="s">
        <v>397</v>
      </c>
      <c r="AF38" s="67"/>
      <c r="AG38" s="65" t="s">
        <v>2677</v>
      </c>
      <c r="AH38" s="57">
        <v>23645975</v>
      </c>
      <c r="AI38" s="48" t="s">
        <v>2788</v>
      </c>
      <c r="AJ38" s="49" t="s">
        <v>2789</v>
      </c>
      <c r="AK38" s="49" t="s">
        <v>2644</v>
      </c>
      <c r="AL38" s="65" t="s">
        <v>2761</v>
      </c>
    </row>
    <row r="39" spans="1:38" ht="132.44999999999999" x14ac:dyDescent="0.2">
      <c r="A39" s="65" t="s">
        <v>2705</v>
      </c>
      <c r="B39" s="69" t="s">
        <v>1031</v>
      </c>
      <c r="C39" s="47" t="s">
        <v>1032</v>
      </c>
      <c r="D39" s="47" t="s">
        <v>1033</v>
      </c>
      <c r="E39" s="49" t="s">
        <v>2633</v>
      </c>
      <c r="F39" s="49"/>
      <c r="G39" s="49"/>
      <c r="H39" s="67"/>
      <c r="I39" s="66" t="s">
        <v>2712</v>
      </c>
      <c r="J39" s="51">
        <v>39393136</v>
      </c>
      <c r="K39" s="50" t="s">
        <v>1324</v>
      </c>
      <c r="L39" s="51" t="s">
        <v>2578</v>
      </c>
      <c r="M39" s="47" t="s">
        <v>2724</v>
      </c>
      <c r="N39" s="47"/>
      <c r="O39" s="47"/>
      <c r="P39" s="67"/>
      <c r="Q39" s="66" t="s">
        <v>2712</v>
      </c>
      <c r="R39" s="51" t="s">
        <v>1960</v>
      </c>
      <c r="S39" s="48" t="s">
        <v>2787</v>
      </c>
      <c r="T39" s="49" t="s">
        <v>1476</v>
      </c>
      <c r="U39" s="49" t="s">
        <v>2649</v>
      </c>
      <c r="V39" s="51" t="s">
        <v>394</v>
      </c>
      <c r="W39" s="51" t="s">
        <v>395</v>
      </c>
      <c r="X39" s="67"/>
      <c r="Y39" s="66" t="s">
        <v>2677</v>
      </c>
      <c r="Z39" s="57">
        <v>32082770</v>
      </c>
      <c r="AA39" s="53" t="s">
        <v>2784</v>
      </c>
      <c r="AB39" s="49" t="s">
        <v>2785</v>
      </c>
      <c r="AC39" s="49" t="s">
        <v>2654</v>
      </c>
      <c r="AD39" s="49" t="s">
        <v>396</v>
      </c>
      <c r="AE39" s="49" t="s">
        <v>397</v>
      </c>
      <c r="AF39" s="67"/>
      <c r="AG39" s="65" t="s">
        <v>2677</v>
      </c>
      <c r="AH39" s="57">
        <v>23645975</v>
      </c>
      <c r="AI39" s="48" t="s">
        <v>2788</v>
      </c>
      <c r="AJ39" s="49" t="s">
        <v>2789</v>
      </c>
      <c r="AK39" s="49" t="s">
        <v>2645</v>
      </c>
      <c r="AL39" s="65" t="s">
        <v>2761</v>
      </c>
    </row>
    <row r="40" spans="1:38" ht="77.45" x14ac:dyDescent="0.2">
      <c r="A40" s="65" t="s">
        <v>2705</v>
      </c>
      <c r="B40" s="69" t="s">
        <v>1034</v>
      </c>
      <c r="C40" s="47" t="s">
        <v>1035</v>
      </c>
      <c r="D40" s="47" t="s">
        <v>1036</v>
      </c>
      <c r="E40" s="49" t="s">
        <v>2633</v>
      </c>
      <c r="F40" s="49"/>
      <c r="G40" s="49"/>
      <c r="H40" s="67"/>
      <c r="I40" s="66" t="s">
        <v>2712</v>
      </c>
      <c r="J40" s="51">
        <v>39500143</v>
      </c>
      <c r="K40" s="50" t="s">
        <v>1328</v>
      </c>
      <c r="L40" s="51" t="s">
        <v>276</v>
      </c>
      <c r="M40" s="47" t="s">
        <v>2724</v>
      </c>
      <c r="N40" s="47"/>
      <c r="O40" s="47"/>
      <c r="P40" s="67"/>
      <c r="Q40" s="66" t="s">
        <v>2712</v>
      </c>
      <c r="R40" s="57" t="s">
        <v>1959</v>
      </c>
      <c r="S40" s="48" t="s">
        <v>2790</v>
      </c>
      <c r="T40" s="48" t="s">
        <v>2261</v>
      </c>
      <c r="U40" s="49" t="s">
        <v>2633</v>
      </c>
      <c r="V40" s="49" t="s">
        <v>394</v>
      </c>
      <c r="W40" s="49" t="s">
        <v>395</v>
      </c>
      <c r="X40" s="67"/>
      <c r="Y40" s="65" t="s">
        <v>2791</v>
      </c>
      <c r="Z40" s="57" t="s">
        <v>2091</v>
      </c>
      <c r="AA40" s="55" t="s">
        <v>2092</v>
      </c>
      <c r="AB40" s="48" t="s">
        <v>2792</v>
      </c>
      <c r="AC40" s="49" t="s">
        <v>2633</v>
      </c>
      <c r="AD40" s="49" t="s">
        <v>394</v>
      </c>
      <c r="AE40" s="49" t="s">
        <v>395</v>
      </c>
      <c r="AF40" s="67"/>
      <c r="AG40" s="65" t="s">
        <v>2677</v>
      </c>
      <c r="AH40" s="57">
        <v>23645975</v>
      </c>
      <c r="AI40" s="48" t="s">
        <v>2788</v>
      </c>
      <c r="AJ40" s="49" t="s">
        <v>2789</v>
      </c>
      <c r="AK40" s="49" t="s">
        <v>2654</v>
      </c>
      <c r="AL40" s="65" t="s">
        <v>2761</v>
      </c>
    </row>
    <row r="41" spans="1:38" ht="79.5" x14ac:dyDescent="0.2">
      <c r="A41" s="65" t="s">
        <v>2705</v>
      </c>
      <c r="B41" s="69" t="s">
        <v>280</v>
      </c>
      <c r="C41" s="47" t="s">
        <v>281</v>
      </c>
      <c r="D41" s="47" t="s">
        <v>282</v>
      </c>
      <c r="E41" s="49" t="s">
        <v>2633</v>
      </c>
      <c r="F41" s="49"/>
      <c r="G41" s="49"/>
      <c r="H41" s="67"/>
      <c r="I41" s="66" t="s">
        <v>2712</v>
      </c>
      <c r="J41" s="51">
        <v>39593306</v>
      </c>
      <c r="K41" s="51" t="s">
        <v>448</v>
      </c>
      <c r="L41" s="51" t="s">
        <v>2793</v>
      </c>
      <c r="M41" s="47" t="s">
        <v>2724</v>
      </c>
      <c r="N41" s="47"/>
      <c r="O41" s="47"/>
      <c r="P41" s="67"/>
      <c r="Q41" s="66" t="s">
        <v>2712</v>
      </c>
      <c r="R41" s="57" t="s">
        <v>2367</v>
      </c>
      <c r="S41" s="48" t="s">
        <v>2794</v>
      </c>
      <c r="T41" s="48" t="s">
        <v>2173</v>
      </c>
      <c r="U41" s="49" t="s">
        <v>2674</v>
      </c>
      <c r="V41" s="49" t="s">
        <v>399</v>
      </c>
      <c r="W41" s="49" t="s">
        <v>400</v>
      </c>
      <c r="X41" s="67"/>
      <c r="Y41" s="65" t="s">
        <v>2791</v>
      </c>
      <c r="Z41" s="57" t="s">
        <v>2093</v>
      </c>
      <c r="AA41" s="55" t="s">
        <v>2166</v>
      </c>
      <c r="AB41" s="48" t="s">
        <v>2792</v>
      </c>
      <c r="AC41" s="49" t="s">
        <v>2633</v>
      </c>
      <c r="AD41" s="49" t="s">
        <v>394</v>
      </c>
      <c r="AE41" s="49" t="s">
        <v>395</v>
      </c>
      <c r="AF41" s="67"/>
      <c r="AG41" s="65" t="s">
        <v>2677</v>
      </c>
      <c r="AH41" s="57">
        <v>31657751</v>
      </c>
      <c r="AI41" s="48" t="s">
        <v>2795</v>
      </c>
      <c r="AJ41" s="49" t="s">
        <v>2796</v>
      </c>
      <c r="AK41" s="49" t="s">
        <v>2644</v>
      </c>
      <c r="AL41" s="65" t="s">
        <v>2761</v>
      </c>
    </row>
    <row r="42" spans="1:38" ht="79.5" x14ac:dyDescent="0.2">
      <c r="A42" s="65" t="s">
        <v>2705</v>
      </c>
      <c r="B42" s="69" t="s">
        <v>283</v>
      </c>
      <c r="C42" s="47" t="s">
        <v>284</v>
      </c>
      <c r="D42" s="47" t="s">
        <v>285</v>
      </c>
      <c r="E42" s="49" t="s">
        <v>2633</v>
      </c>
      <c r="F42" s="49"/>
      <c r="G42" s="49"/>
      <c r="H42" s="67"/>
      <c r="I42" s="66" t="s">
        <v>2712</v>
      </c>
      <c r="J42" s="51">
        <v>39586236</v>
      </c>
      <c r="K42" s="50" t="s">
        <v>450</v>
      </c>
      <c r="L42" s="51" t="s">
        <v>1332</v>
      </c>
      <c r="M42" s="47" t="s">
        <v>2724</v>
      </c>
      <c r="N42" s="47"/>
      <c r="O42" s="47"/>
      <c r="P42" s="67"/>
      <c r="Q42" s="66" t="s">
        <v>2712</v>
      </c>
      <c r="R42" s="57">
        <v>36639101</v>
      </c>
      <c r="S42" s="48" t="s">
        <v>2797</v>
      </c>
      <c r="T42" s="48" t="s">
        <v>1403</v>
      </c>
      <c r="U42" s="49" t="s">
        <v>2644</v>
      </c>
      <c r="V42" s="49" t="s">
        <v>396</v>
      </c>
      <c r="W42" s="49" t="s">
        <v>397</v>
      </c>
      <c r="X42" s="67"/>
      <c r="Y42" s="65" t="s">
        <v>2791</v>
      </c>
      <c r="Z42" s="57" t="s">
        <v>2167</v>
      </c>
      <c r="AA42" s="55" t="s">
        <v>2168</v>
      </c>
      <c r="AB42" s="48" t="s">
        <v>2798</v>
      </c>
      <c r="AC42" s="49" t="s">
        <v>2633</v>
      </c>
      <c r="AD42" s="49" t="s">
        <v>394</v>
      </c>
      <c r="AE42" s="49" t="s">
        <v>395</v>
      </c>
      <c r="AF42" s="67"/>
      <c r="AG42" s="65" t="s">
        <v>2677</v>
      </c>
      <c r="AH42" s="57">
        <v>31657751</v>
      </c>
      <c r="AI42" s="48" t="s">
        <v>2795</v>
      </c>
      <c r="AJ42" s="49" t="s">
        <v>2796</v>
      </c>
      <c r="AK42" s="49" t="s">
        <v>2645</v>
      </c>
      <c r="AL42" s="65" t="s">
        <v>2761</v>
      </c>
    </row>
    <row r="43" spans="1:38" ht="79.5" x14ac:dyDescent="0.2">
      <c r="A43" s="66" t="s">
        <v>2641</v>
      </c>
      <c r="B43" s="69" t="s">
        <v>1131</v>
      </c>
      <c r="C43" s="47" t="s">
        <v>1132</v>
      </c>
      <c r="D43" s="56" t="s">
        <v>1133</v>
      </c>
      <c r="E43" s="49" t="s">
        <v>2633</v>
      </c>
      <c r="F43" s="49"/>
      <c r="G43" s="49"/>
      <c r="H43" s="67"/>
      <c r="I43" s="66" t="s">
        <v>2712</v>
      </c>
      <c r="J43" s="51">
        <v>39585960</v>
      </c>
      <c r="K43" s="50" t="s">
        <v>449</v>
      </c>
      <c r="L43" s="51" t="s">
        <v>1331</v>
      </c>
      <c r="M43" s="47" t="s">
        <v>2724</v>
      </c>
      <c r="N43" s="47"/>
      <c r="O43" s="47"/>
      <c r="P43" s="67"/>
      <c r="Q43" s="66" t="s">
        <v>2712</v>
      </c>
      <c r="R43" s="57">
        <v>36639101</v>
      </c>
      <c r="S43" s="48" t="s">
        <v>2797</v>
      </c>
      <c r="T43" s="48" t="s">
        <v>1403</v>
      </c>
      <c r="U43" s="49" t="s">
        <v>2645</v>
      </c>
      <c r="V43" s="49" t="s">
        <v>396</v>
      </c>
      <c r="W43" s="49" t="s">
        <v>397</v>
      </c>
      <c r="X43" s="67"/>
      <c r="Y43" s="65" t="s">
        <v>2791</v>
      </c>
      <c r="Z43" s="69" t="s">
        <v>1026</v>
      </c>
      <c r="AA43" s="47" t="s">
        <v>1027</v>
      </c>
      <c r="AB43" s="47" t="s">
        <v>2799</v>
      </c>
      <c r="AC43" s="49" t="s">
        <v>2633</v>
      </c>
      <c r="AD43" s="49" t="s">
        <v>394</v>
      </c>
      <c r="AE43" s="49" t="s">
        <v>395</v>
      </c>
      <c r="AF43" s="67"/>
      <c r="AG43" s="65" t="s">
        <v>2677</v>
      </c>
      <c r="AH43" s="57">
        <v>31657751</v>
      </c>
      <c r="AI43" s="48" t="s">
        <v>2795</v>
      </c>
      <c r="AJ43" s="49" t="s">
        <v>2796</v>
      </c>
      <c r="AK43" s="49" t="s">
        <v>2654</v>
      </c>
      <c r="AL43" s="65" t="s">
        <v>2761</v>
      </c>
    </row>
    <row r="44" spans="1:38" ht="79.5" x14ac:dyDescent="0.2">
      <c r="A44" s="66" t="s">
        <v>2641</v>
      </c>
      <c r="B44" s="69" t="s">
        <v>1134</v>
      </c>
      <c r="C44" s="47" t="s">
        <v>1135</v>
      </c>
      <c r="D44" s="56" t="s">
        <v>2264</v>
      </c>
      <c r="E44" s="49" t="s">
        <v>2633</v>
      </c>
      <c r="F44" s="49"/>
      <c r="G44" s="49"/>
      <c r="H44" s="67"/>
      <c r="I44" s="66" t="s">
        <v>2712</v>
      </c>
      <c r="J44" s="51">
        <v>39589216</v>
      </c>
      <c r="K44" s="50" t="s">
        <v>464</v>
      </c>
      <c r="L44" s="51" t="s">
        <v>979</v>
      </c>
      <c r="M44" s="47" t="s">
        <v>2724</v>
      </c>
      <c r="N44" s="47"/>
      <c r="O44" s="47"/>
      <c r="P44" s="67"/>
      <c r="Q44" s="66" t="s">
        <v>2712</v>
      </c>
      <c r="R44" s="57" t="s">
        <v>1371</v>
      </c>
      <c r="S44" s="48" t="s">
        <v>2800</v>
      </c>
      <c r="T44" s="49" t="s">
        <v>2453</v>
      </c>
      <c r="U44" s="49" t="s">
        <v>2633</v>
      </c>
      <c r="V44" s="49" t="s">
        <v>394</v>
      </c>
      <c r="W44" s="49" t="s">
        <v>395</v>
      </c>
      <c r="X44" s="67"/>
      <c r="Y44" s="65" t="s">
        <v>2791</v>
      </c>
      <c r="Z44" s="57" t="s">
        <v>2412</v>
      </c>
      <c r="AA44" s="48" t="s">
        <v>2485</v>
      </c>
      <c r="AB44" s="49" t="s">
        <v>2801</v>
      </c>
      <c r="AC44" s="49" t="s">
        <v>2633</v>
      </c>
      <c r="AD44" s="49" t="s">
        <v>394</v>
      </c>
      <c r="AE44" s="49" t="s">
        <v>395</v>
      </c>
      <c r="AF44" s="67"/>
      <c r="AG44" s="65" t="s">
        <v>2677</v>
      </c>
      <c r="AH44" s="70" t="s">
        <v>2223</v>
      </c>
      <c r="AI44" s="48" t="s">
        <v>619</v>
      </c>
      <c r="AJ44" s="49" t="s">
        <v>620</v>
      </c>
      <c r="AK44" s="49" t="s">
        <v>2644</v>
      </c>
      <c r="AL44" s="65" t="s">
        <v>2761</v>
      </c>
    </row>
    <row r="45" spans="1:38" ht="79.5" x14ac:dyDescent="0.2">
      <c r="A45" s="66" t="s">
        <v>2641</v>
      </c>
      <c r="B45" s="69" t="s">
        <v>1136</v>
      </c>
      <c r="C45" s="47" t="s">
        <v>1137</v>
      </c>
      <c r="D45" s="47" t="s">
        <v>1138</v>
      </c>
      <c r="E45" s="49" t="s">
        <v>2633</v>
      </c>
      <c r="F45" s="49"/>
      <c r="G45" s="49"/>
      <c r="H45" s="67"/>
      <c r="I45" s="66" t="s">
        <v>2712</v>
      </c>
      <c r="J45" s="51" t="s">
        <v>2802</v>
      </c>
      <c r="K45" s="50" t="s">
        <v>2803</v>
      </c>
      <c r="L45" s="47" t="s">
        <v>2804</v>
      </c>
      <c r="M45" s="47" t="s">
        <v>2724</v>
      </c>
      <c r="N45" s="47"/>
      <c r="O45" s="47"/>
      <c r="P45" s="67"/>
      <c r="Q45" s="66" t="s">
        <v>2712</v>
      </c>
      <c r="R45" s="57" t="s">
        <v>1371</v>
      </c>
      <c r="S45" s="48" t="s">
        <v>2800</v>
      </c>
      <c r="T45" s="49" t="s">
        <v>2453</v>
      </c>
      <c r="U45" s="49" t="s">
        <v>2644</v>
      </c>
      <c r="V45" s="49" t="s">
        <v>396</v>
      </c>
      <c r="W45" s="49" t="s">
        <v>397</v>
      </c>
      <c r="X45" s="67"/>
      <c r="Y45" s="66" t="s">
        <v>2805</v>
      </c>
      <c r="Z45" s="57" t="s">
        <v>1554</v>
      </c>
      <c r="AA45" s="48" t="s">
        <v>1555</v>
      </c>
      <c r="AB45" s="48" t="s">
        <v>2806</v>
      </c>
      <c r="AC45" s="49" t="s">
        <v>2633</v>
      </c>
      <c r="AD45" s="49" t="s">
        <v>394</v>
      </c>
      <c r="AE45" s="49" t="s">
        <v>395</v>
      </c>
      <c r="AF45" s="67"/>
      <c r="AG45" s="65" t="s">
        <v>2677</v>
      </c>
      <c r="AH45" s="70" t="s">
        <v>2223</v>
      </c>
      <c r="AI45" s="48" t="s">
        <v>619</v>
      </c>
      <c r="AJ45" s="49" t="s">
        <v>620</v>
      </c>
      <c r="AK45" s="49" t="s">
        <v>2645</v>
      </c>
      <c r="AL45" s="65" t="s">
        <v>2761</v>
      </c>
    </row>
    <row r="46" spans="1:38" ht="90.35" x14ac:dyDescent="0.2">
      <c r="A46" s="66" t="s">
        <v>2641</v>
      </c>
      <c r="B46" s="69" t="s">
        <v>1139</v>
      </c>
      <c r="C46" s="47" t="s">
        <v>1140</v>
      </c>
      <c r="D46" s="47" t="s">
        <v>1141</v>
      </c>
      <c r="E46" s="49" t="s">
        <v>2633</v>
      </c>
      <c r="F46" s="49"/>
      <c r="G46" s="49"/>
      <c r="H46" s="67"/>
      <c r="I46" s="66" t="s">
        <v>2712</v>
      </c>
      <c r="J46" s="51">
        <v>39825907</v>
      </c>
      <c r="K46" s="50" t="s">
        <v>2807</v>
      </c>
      <c r="L46" s="51" t="s">
        <v>1672</v>
      </c>
      <c r="M46" s="47" t="s">
        <v>2724</v>
      </c>
      <c r="N46" s="47"/>
      <c r="O46" s="47"/>
      <c r="P46" s="67"/>
      <c r="Q46" s="66" t="s">
        <v>2712</v>
      </c>
      <c r="R46" s="57" t="s">
        <v>1371</v>
      </c>
      <c r="S46" s="48" t="s">
        <v>2800</v>
      </c>
      <c r="T46" s="49" t="s">
        <v>2453</v>
      </c>
      <c r="U46" s="49" t="s">
        <v>2645</v>
      </c>
      <c r="V46" s="49" t="s">
        <v>396</v>
      </c>
      <c r="W46" s="49" t="s">
        <v>397</v>
      </c>
      <c r="X46" s="67"/>
      <c r="Y46" s="66" t="s">
        <v>2805</v>
      </c>
      <c r="Z46" s="57" t="s">
        <v>4537</v>
      </c>
      <c r="AA46" s="48" t="s">
        <v>2471</v>
      </c>
      <c r="AB46" s="48" t="s">
        <v>2808</v>
      </c>
      <c r="AC46" s="49" t="s">
        <v>2633</v>
      </c>
      <c r="AD46" s="49" t="s">
        <v>394</v>
      </c>
      <c r="AE46" s="49" t="s">
        <v>395</v>
      </c>
      <c r="AF46" s="67"/>
      <c r="AG46" s="65" t="s">
        <v>2677</v>
      </c>
      <c r="AH46" s="57">
        <v>32560611</v>
      </c>
      <c r="AI46" s="48" t="s">
        <v>765</v>
      </c>
      <c r="AJ46" s="48" t="s">
        <v>1419</v>
      </c>
      <c r="AK46" s="49" t="s">
        <v>2654</v>
      </c>
      <c r="AL46" s="65" t="s">
        <v>2761</v>
      </c>
    </row>
    <row r="47" spans="1:38" ht="79.5" x14ac:dyDescent="0.2">
      <c r="A47" s="66" t="s">
        <v>2641</v>
      </c>
      <c r="B47" s="69" t="s">
        <v>1142</v>
      </c>
      <c r="C47" s="47" t="s">
        <v>1143</v>
      </c>
      <c r="D47" s="47" t="s">
        <v>1144</v>
      </c>
      <c r="E47" s="49" t="s">
        <v>2633</v>
      </c>
      <c r="F47" s="49"/>
      <c r="G47" s="49"/>
      <c r="H47" s="67"/>
      <c r="I47" s="66" t="s">
        <v>2712</v>
      </c>
      <c r="J47" s="51">
        <v>39572642</v>
      </c>
      <c r="K47" s="51" t="s">
        <v>447</v>
      </c>
      <c r="L47" s="51" t="s">
        <v>1330</v>
      </c>
      <c r="M47" s="47" t="s">
        <v>2724</v>
      </c>
      <c r="N47" s="47"/>
      <c r="O47" s="47"/>
      <c r="P47" s="67"/>
      <c r="Q47" s="66" t="s">
        <v>2712</v>
      </c>
      <c r="R47" s="57" t="s">
        <v>1371</v>
      </c>
      <c r="S47" s="48" t="s">
        <v>2800</v>
      </c>
      <c r="T47" s="49" t="s">
        <v>2453</v>
      </c>
      <c r="U47" s="49" t="s">
        <v>2649</v>
      </c>
      <c r="V47" s="51" t="s">
        <v>394</v>
      </c>
      <c r="W47" s="51" t="s">
        <v>395</v>
      </c>
      <c r="X47" s="67"/>
      <c r="Y47" s="66" t="s">
        <v>2805</v>
      </c>
      <c r="Z47" s="69" t="s">
        <v>2332</v>
      </c>
      <c r="AA47" s="47" t="s">
        <v>2333</v>
      </c>
      <c r="AB47" s="47" t="s">
        <v>2809</v>
      </c>
      <c r="AC47" s="49" t="s">
        <v>2633</v>
      </c>
      <c r="AD47" s="49" t="s">
        <v>394</v>
      </c>
      <c r="AE47" s="49" t="s">
        <v>395</v>
      </c>
      <c r="AF47" s="67"/>
      <c r="AG47" s="65" t="s">
        <v>2677</v>
      </c>
      <c r="AH47" s="57">
        <v>32598423</v>
      </c>
      <c r="AI47" s="48" t="s">
        <v>2810</v>
      </c>
      <c r="AJ47" s="49" t="s">
        <v>2811</v>
      </c>
      <c r="AK47" s="49" t="s">
        <v>2644</v>
      </c>
      <c r="AL47" s="65" t="s">
        <v>2761</v>
      </c>
    </row>
    <row r="48" spans="1:38" ht="66.599999999999994" x14ac:dyDescent="0.2">
      <c r="A48" s="66" t="s">
        <v>2641</v>
      </c>
      <c r="B48" s="69" t="s">
        <v>1145</v>
      </c>
      <c r="C48" s="47" t="s">
        <v>1146</v>
      </c>
      <c r="D48" s="47" t="s">
        <v>1147</v>
      </c>
      <c r="E48" s="49" t="s">
        <v>2633</v>
      </c>
      <c r="F48" s="49"/>
      <c r="G48" s="49"/>
      <c r="H48" s="67"/>
      <c r="I48" s="66" t="s">
        <v>2712</v>
      </c>
      <c r="J48" s="51">
        <v>39589441</v>
      </c>
      <c r="K48" s="51" t="s">
        <v>2812</v>
      </c>
      <c r="L48" s="51" t="s">
        <v>2813</v>
      </c>
      <c r="M48" s="47" t="s">
        <v>2724</v>
      </c>
      <c r="N48" s="47"/>
      <c r="O48" s="47"/>
      <c r="P48" s="67"/>
      <c r="Q48" s="66" t="s">
        <v>2712</v>
      </c>
      <c r="R48" s="70" t="s">
        <v>2217</v>
      </c>
      <c r="S48" s="48" t="s">
        <v>2814</v>
      </c>
      <c r="T48" s="49" t="s">
        <v>2049</v>
      </c>
      <c r="U48" s="49" t="s">
        <v>2633</v>
      </c>
      <c r="V48" s="49" t="s">
        <v>394</v>
      </c>
      <c r="W48" s="49" t="s">
        <v>395</v>
      </c>
      <c r="X48" s="67"/>
      <c r="Y48" s="66" t="s">
        <v>2805</v>
      </c>
      <c r="Z48" s="57">
        <v>38411283</v>
      </c>
      <c r="AA48" s="48" t="s">
        <v>1212</v>
      </c>
      <c r="AB48" s="48" t="s">
        <v>2815</v>
      </c>
      <c r="AC48" s="49" t="s">
        <v>2633</v>
      </c>
      <c r="AD48" s="49" t="s">
        <v>394</v>
      </c>
      <c r="AE48" s="49" t="s">
        <v>395</v>
      </c>
      <c r="AF48" s="67"/>
      <c r="AG48" s="65" t="s">
        <v>2677</v>
      </c>
      <c r="AH48" s="57">
        <v>32598423</v>
      </c>
      <c r="AI48" s="48" t="s">
        <v>2810</v>
      </c>
      <c r="AJ48" s="49" t="s">
        <v>2811</v>
      </c>
      <c r="AK48" s="49" t="s">
        <v>2645</v>
      </c>
      <c r="AL48" s="65" t="s">
        <v>2761</v>
      </c>
    </row>
    <row r="49" spans="1:38" ht="77.45" x14ac:dyDescent="0.2">
      <c r="A49" s="66" t="s">
        <v>2641</v>
      </c>
      <c r="B49" s="69" t="s">
        <v>1148</v>
      </c>
      <c r="C49" s="47" t="s">
        <v>1149</v>
      </c>
      <c r="D49" s="56" t="s">
        <v>1150</v>
      </c>
      <c r="E49" s="49" t="s">
        <v>2633</v>
      </c>
      <c r="F49" s="49"/>
      <c r="G49" s="49"/>
      <c r="H49" s="67"/>
      <c r="I49" s="66" t="s">
        <v>2712</v>
      </c>
      <c r="J49" s="51">
        <v>39576385</v>
      </c>
      <c r="K49" s="51" t="s">
        <v>458</v>
      </c>
      <c r="L49" s="51" t="s">
        <v>1751</v>
      </c>
      <c r="M49" s="47" t="s">
        <v>2724</v>
      </c>
      <c r="N49" s="47"/>
      <c r="O49" s="47"/>
      <c r="P49" s="67"/>
      <c r="Q49" s="66" t="s">
        <v>2677</v>
      </c>
      <c r="R49" s="70" t="s">
        <v>2213</v>
      </c>
      <c r="S49" s="57" t="s">
        <v>2816</v>
      </c>
      <c r="T49" s="49" t="s">
        <v>2464</v>
      </c>
      <c r="U49" s="49" t="s">
        <v>2640</v>
      </c>
      <c r="V49" s="49" t="s">
        <v>398</v>
      </c>
      <c r="W49" s="49" t="s">
        <v>395</v>
      </c>
      <c r="X49" s="67"/>
      <c r="Y49" s="66" t="s">
        <v>2817</v>
      </c>
      <c r="Z49" s="57" t="s">
        <v>446</v>
      </c>
      <c r="AA49" s="48" t="s">
        <v>493</v>
      </c>
      <c r="AB49" s="48" t="s">
        <v>2818</v>
      </c>
      <c r="AC49" s="49" t="s">
        <v>2819</v>
      </c>
      <c r="AD49" s="49" t="s">
        <v>394</v>
      </c>
      <c r="AE49" s="49" t="s">
        <v>395</v>
      </c>
      <c r="AF49" s="67"/>
      <c r="AG49" s="65" t="s">
        <v>2677</v>
      </c>
      <c r="AH49" s="57">
        <v>32598423</v>
      </c>
      <c r="AI49" s="48" t="s">
        <v>2810</v>
      </c>
      <c r="AJ49" s="49" t="s">
        <v>2811</v>
      </c>
      <c r="AK49" s="49" t="s">
        <v>2654</v>
      </c>
      <c r="AL49" s="65" t="s">
        <v>2761</v>
      </c>
    </row>
    <row r="50" spans="1:38" ht="53" x14ac:dyDescent="0.2">
      <c r="A50" s="66" t="s">
        <v>2641</v>
      </c>
      <c r="B50" s="69" t="s">
        <v>2820</v>
      </c>
      <c r="C50" s="47" t="s">
        <v>2821</v>
      </c>
      <c r="D50" s="47" t="s">
        <v>2822</v>
      </c>
      <c r="E50" s="49" t="s">
        <v>2823</v>
      </c>
      <c r="F50" s="49"/>
      <c r="G50" s="49"/>
      <c r="H50" s="67"/>
      <c r="I50" s="66" t="s">
        <v>2712</v>
      </c>
      <c r="J50" s="51">
        <v>39584988</v>
      </c>
      <c r="K50" s="51" t="s">
        <v>453</v>
      </c>
      <c r="L50" s="51" t="s">
        <v>1334</v>
      </c>
      <c r="M50" s="47" t="s">
        <v>2724</v>
      </c>
      <c r="N50" s="47"/>
      <c r="O50" s="47"/>
      <c r="P50" s="67"/>
      <c r="Q50" s="66" t="s">
        <v>2677</v>
      </c>
      <c r="R50" s="70" t="s">
        <v>2213</v>
      </c>
      <c r="S50" s="57" t="s">
        <v>2816</v>
      </c>
      <c r="T50" s="50" t="s">
        <v>2464</v>
      </c>
      <c r="U50" s="50" t="s">
        <v>2646</v>
      </c>
      <c r="V50" s="49" t="s">
        <v>398</v>
      </c>
      <c r="W50" s="49" t="s">
        <v>395</v>
      </c>
      <c r="X50" s="67"/>
      <c r="Y50" s="66" t="s">
        <v>3772</v>
      </c>
      <c r="Z50" s="2" t="s">
        <v>1835</v>
      </c>
      <c r="AA50" s="9" t="s">
        <v>1178</v>
      </c>
      <c r="AB50" s="10" t="s">
        <v>3713</v>
      </c>
      <c r="AC50" s="10" t="s">
        <v>2583</v>
      </c>
      <c r="AD50" s="65"/>
      <c r="AE50" s="65"/>
      <c r="AF50" s="67"/>
      <c r="AG50" s="65" t="s">
        <v>2677</v>
      </c>
      <c r="AH50" s="57">
        <v>32626811</v>
      </c>
      <c r="AI50" s="48" t="s">
        <v>2824</v>
      </c>
      <c r="AJ50" s="49" t="s">
        <v>2825</v>
      </c>
      <c r="AK50" s="49" t="s">
        <v>2645</v>
      </c>
      <c r="AL50" s="65" t="s">
        <v>2761</v>
      </c>
    </row>
    <row r="51" spans="1:38" ht="93.1" x14ac:dyDescent="0.2">
      <c r="A51" s="66" t="s">
        <v>2641</v>
      </c>
      <c r="B51" s="69" t="s">
        <v>1183</v>
      </c>
      <c r="C51" s="47" t="s">
        <v>2291</v>
      </c>
      <c r="D51" s="56" t="s">
        <v>1191</v>
      </c>
      <c r="E51" s="49" t="s">
        <v>2633</v>
      </c>
      <c r="F51" s="49"/>
      <c r="G51" s="49"/>
      <c r="H51" s="67"/>
      <c r="I51" s="66" t="s">
        <v>2712</v>
      </c>
      <c r="J51" s="51">
        <v>39595350</v>
      </c>
      <c r="K51" s="50" t="s">
        <v>457</v>
      </c>
      <c r="L51" s="51" t="s">
        <v>1336</v>
      </c>
      <c r="M51" s="47" t="s">
        <v>2724</v>
      </c>
      <c r="N51" s="47"/>
      <c r="O51" s="47"/>
      <c r="P51" s="67"/>
      <c r="Q51" s="66" t="s">
        <v>2677</v>
      </c>
      <c r="R51" s="57" t="s">
        <v>1175</v>
      </c>
      <c r="S51" s="48" t="s">
        <v>2826</v>
      </c>
      <c r="T51" s="48" t="s">
        <v>913</v>
      </c>
      <c r="U51" s="49" t="s">
        <v>2640</v>
      </c>
      <c r="V51" s="49" t="s">
        <v>398</v>
      </c>
      <c r="W51" s="49" t="s">
        <v>395</v>
      </c>
      <c r="X51" s="67"/>
      <c r="Y51" s="66" t="s">
        <v>3772</v>
      </c>
      <c r="Z51" s="26" t="s">
        <v>130</v>
      </c>
      <c r="AA51" s="9" t="s">
        <v>1424</v>
      </c>
      <c r="AB51" s="9" t="s">
        <v>3715</v>
      </c>
      <c r="AC51" s="10" t="s">
        <v>2586</v>
      </c>
      <c r="AD51" s="65"/>
      <c r="AE51" s="65"/>
      <c r="AF51" s="67"/>
      <c r="AG51" s="65" t="s">
        <v>2677</v>
      </c>
      <c r="AH51" s="57" t="s">
        <v>2827</v>
      </c>
      <c r="AI51" s="48" t="s">
        <v>2828</v>
      </c>
      <c r="AJ51" s="49" t="s">
        <v>2829</v>
      </c>
      <c r="AK51" s="49" t="s">
        <v>2644</v>
      </c>
      <c r="AL51" s="65" t="s">
        <v>2761</v>
      </c>
    </row>
    <row r="52" spans="1:38" ht="77.45" x14ac:dyDescent="0.2">
      <c r="A52" s="66" t="s">
        <v>2641</v>
      </c>
      <c r="B52" s="69" t="s">
        <v>1153</v>
      </c>
      <c r="C52" s="47" t="s">
        <v>1154</v>
      </c>
      <c r="D52" s="56" t="s">
        <v>1155</v>
      </c>
      <c r="E52" s="49" t="s">
        <v>2633</v>
      </c>
      <c r="F52" s="49"/>
      <c r="G52" s="49"/>
      <c r="H52" s="67"/>
      <c r="I52" s="66" t="s">
        <v>2712</v>
      </c>
      <c r="J52" s="51">
        <v>39539390</v>
      </c>
      <c r="K52" s="50" t="s">
        <v>1323</v>
      </c>
      <c r="L52" s="51" t="s">
        <v>977</v>
      </c>
      <c r="M52" s="47" t="s">
        <v>2724</v>
      </c>
      <c r="N52" s="47"/>
      <c r="O52" s="47"/>
      <c r="P52" s="67"/>
      <c r="Q52" s="66" t="s">
        <v>2677</v>
      </c>
      <c r="R52" s="51" t="s">
        <v>1175</v>
      </c>
      <c r="S52" s="47" t="s">
        <v>2830</v>
      </c>
      <c r="T52" s="47" t="s">
        <v>913</v>
      </c>
      <c r="U52" s="50" t="s">
        <v>2646</v>
      </c>
      <c r="V52" s="49" t="s">
        <v>398</v>
      </c>
      <c r="W52" s="49" t="s">
        <v>395</v>
      </c>
      <c r="X52" s="67"/>
      <c r="Y52" s="66" t="s">
        <v>3772</v>
      </c>
      <c r="Z52" s="26">
        <v>39029755</v>
      </c>
      <c r="AA52" s="30" t="s">
        <v>1424</v>
      </c>
      <c r="AB52" s="30" t="s">
        <v>3715</v>
      </c>
      <c r="AC52" s="11" t="s">
        <v>2588</v>
      </c>
      <c r="AD52" s="65"/>
      <c r="AE52" s="65"/>
      <c r="AF52" s="67"/>
      <c r="AG52" s="65" t="s">
        <v>2677</v>
      </c>
      <c r="AH52" s="57" t="s">
        <v>2827</v>
      </c>
      <c r="AI52" s="48" t="s">
        <v>2828</v>
      </c>
      <c r="AJ52" s="49" t="s">
        <v>2829</v>
      </c>
      <c r="AK52" s="49" t="s">
        <v>2645</v>
      </c>
      <c r="AL52" s="65" t="s">
        <v>2761</v>
      </c>
    </row>
    <row r="53" spans="1:38" ht="106" x14ac:dyDescent="0.2">
      <c r="A53" s="65"/>
      <c r="B53" s="69" t="s">
        <v>1158</v>
      </c>
      <c r="C53" s="47" t="s">
        <v>1159</v>
      </c>
      <c r="D53" s="47" t="s">
        <v>757</v>
      </c>
      <c r="E53" s="51" t="s">
        <v>2831</v>
      </c>
      <c r="F53" s="49"/>
      <c r="G53" s="49"/>
      <c r="H53" s="67"/>
      <c r="I53" s="66" t="s">
        <v>2712</v>
      </c>
      <c r="J53" s="51">
        <v>39525257</v>
      </c>
      <c r="K53" s="51" t="s">
        <v>1754</v>
      </c>
      <c r="L53" s="51" t="s">
        <v>2576</v>
      </c>
      <c r="M53" s="47" t="s">
        <v>2724</v>
      </c>
      <c r="N53" s="47"/>
      <c r="O53" s="47"/>
      <c r="P53" s="67"/>
      <c r="Q53" s="66" t="s">
        <v>2677</v>
      </c>
      <c r="R53" s="57">
        <v>32082770</v>
      </c>
      <c r="S53" s="53" t="s">
        <v>2784</v>
      </c>
      <c r="T53" s="49" t="s">
        <v>2785</v>
      </c>
      <c r="U53" s="49" t="s">
        <v>2644</v>
      </c>
      <c r="V53" s="49" t="s">
        <v>396</v>
      </c>
      <c r="W53" s="49" t="s">
        <v>397</v>
      </c>
      <c r="X53" s="67"/>
      <c r="Y53" s="66" t="s">
        <v>3772</v>
      </c>
      <c r="Z53" s="26" t="s">
        <v>1586</v>
      </c>
      <c r="AA53" s="7" t="s">
        <v>1587</v>
      </c>
      <c r="AB53" s="7" t="s">
        <v>3717</v>
      </c>
      <c r="AC53" s="10" t="s">
        <v>2583</v>
      </c>
      <c r="AD53" s="65"/>
      <c r="AE53" s="65"/>
      <c r="AF53" s="67"/>
      <c r="AG53" s="65" t="s">
        <v>2677</v>
      </c>
      <c r="AH53" s="57" t="s">
        <v>2827</v>
      </c>
      <c r="AI53" s="48" t="s">
        <v>2828</v>
      </c>
      <c r="AJ53" s="49" t="s">
        <v>2829</v>
      </c>
      <c r="AK53" s="49" t="s">
        <v>2654</v>
      </c>
      <c r="AL53" s="65" t="s">
        <v>2761</v>
      </c>
    </row>
    <row r="54" spans="1:38" ht="106" x14ac:dyDescent="0.2">
      <c r="A54" s="65" t="s">
        <v>2684</v>
      </c>
      <c r="B54" s="69" t="s">
        <v>758</v>
      </c>
      <c r="C54" s="47" t="s">
        <v>759</v>
      </c>
      <c r="D54" s="56" t="s">
        <v>762</v>
      </c>
      <c r="E54" s="49" t="s">
        <v>2633</v>
      </c>
      <c r="F54" s="49"/>
      <c r="G54" s="49"/>
      <c r="H54" s="67"/>
      <c r="I54" s="66" t="s">
        <v>2712</v>
      </c>
      <c r="J54" s="51">
        <v>39589483</v>
      </c>
      <c r="K54" s="51" t="s">
        <v>459</v>
      </c>
      <c r="L54" s="51" t="s">
        <v>2832</v>
      </c>
      <c r="M54" s="47" t="s">
        <v>2724</v>
      </c>
      <c r="N54" s="47"/>
      <c r="O54" s="47"/>
      <c r="P54" s="67"/>
      <c r="Q54" s="66" t="s">
        <v>2677</v>
      </c>
      <c r="R54" s="57">
        <v>32082770</v>
      </c>
      <c r="S54" s="53" t="s">
        <v>2784</v>
      </c>
      <c r="T54" s="49" t="s">
        <v>2785</v>
      </c>
      <c r="U54" s="49" t="s">
        <v>2645</v>
      </c>
      <c r="V54" s="49" t="s">
        <v>396</v>
      </c>
      <c r="W54" s="49" t="s">
        <v>397</v>
      </c>
      <c r="X54" s="67"/>
      <c r="Y54" s="66" t="s">
        <v>3773</v>
      </c>
      <c r="Z54" s="26">
        <v>41334230</v>
      </c>
      <c r="AA54" s="30" t="s">
        <v>1160</v>
      </c>
      <c r="AB54" s="7" t="s">
        <v>3774</v>
      </c>
      <c r="AC54" s="11" t="s">
        <v>2588</v>
      </c>
      <c r="AD54" s="36" t="s">
        <v>2609</v>
      </c>
      <c r="AE54" s="36"/>
      <c r="AF54" s="67"/>
      <c r="AG54" s="65" t="s">
        <v>2677</v>
      </c>
      <c r="AH54" s="57" t="s">
        <v>2833</v>
      </c>
      <c r="AI54" s="48" t="s">
        <v>2834</v>
      </c>
      <c r="AJ54" s="49" t="s">
        <v>2835</v>
      </c>
      <c r="AK54" s="49" t="s">
        <v>2644</v>
      </c>
      <c r="AL54" s="65" t="s">
        <v>2836</v>
      </c>
    </row>
    <row r="55" spans="1:38" ht="106" x14ac:dyDescent="0.2">
      <c r="A55" s="65" t="s">
        <v>2684</v>
      </c>
      <c r="B55" s="69" t="s">
        <v>760</v>
      </c>
      <c r="C55" s="47" t="s">
        <v>761</v>
      </c>
      <c r="D55" s="56" t="s">
        <v>763</v>
      </c>
      <c r="E55" s="49" t="s">
        <v>2633</v>
      </c>
      <c r="F55" s="49"/>
      <c r="G55" s="49"/>
      <c r="H55" s="67"/>
      <c r="I55" s="66" t="s">
        <v>2712</v>
      </c>
      <c r="J55" s="51">
        <v>39711735</v>
      </c>
      <c r="K55" s="50" t="s">
        <v>463</v>
      </c>
      <c r="L55" s="51" t="s">
        <v>1753</v>
      </c>
      <c r="M55" s="47" t="s">
        <v>2724</v>
      </c>
      <c r="N55" s="47"/>
      <c r="O55" s="47"/>
      <c r="P55" s="67"/>
      <c r="Q55" s="66" t="s">
        <v>2677</v>
      </c>
      <c r="R55" s="57">
        <v>32082770</v>
      </c>
      <c r="S55" s="53" t="s">
        <v>2784</v>
      </c>
      <c r="T55" s="49" t="s">
        <v>2785</v>
      </c>
      <c r="U55" s="49" t="s">
        <v>2654</v>
      </c>
      <c r="V55" s="49" t="s">
        <v>396</v>
      </c>
      <c r="W55" s="49" t="s">
        <v>397</v>
      </c>
      <c r="X55" s="67"/>
      <c r="Y55" s="66" t="s">
        <v>3773</v>
      </c>
      <c r="Z55" s="26">
        <v>39589483</v>
      </c>
      <c r="AA55" s="30" t="s">
        <v>459</v>
      </c>
      <c r="AB55" s="30" t="s">
        <v>3776</v>
      </c>
      <c r="AC55" s="11" t="s">
        <v>2588</v>
      </c>
      <c r="AD55" s="36" t="s">
        <v>2604</v>
      </c>
      <c r="AE55" s="65"/>
      <c r="AF55" s="67"/>
      <c r="AG55" s="65" t="s">
        <v>2677</v>
      </c>
      <c r="AH55" s="57" t="s">
        <v>2833</v>
      </c>
      <c r="AI55" s="48" t="s">
        <v>2834</v>
      </c>
      <c r="AJ55" s="49" t="s">
        <v>2835</v>
      </c>
      <c r="AK55" s="49" t="s">
        <v>2645</v>
      </c>
      <c r="AL55" s="65" t="s">
        <v>2836</v>
      </c>
    </row>
    <row r="56" spans="1:38" ht="77.45" x14ac:dyDescent="0.2">
      <c r="A56" s="65" t="s">
        <v>2684</v>
      </c>
      <c r="B56" s="69" t="s">
        <v>1612</v>
      </c>
      <c r="C56" s="73" t="s">
        <v>1611</v>
      </c>
      <c r="D56" s="47" t="s">
        <v>1610</v>
      </c>
      <c r="E56" s="51" t="s">
        <v>2837</v>
      </c>
      <c r="F56" s="49"/>
      <c r="G56" s="49"/>
      <c r="H56" s="67"/>
      <c r="I56" s="66" t="s">
        <v>2712</v>
      </c>
      <c r="J56" s="51">
        <v>39835779</v>
      </c>
      <c r="K56" s="50" t="s">
        <v>978</v>
      </c>
      <c r="L56" s="51" t="s">
        <v>1671</v>
      </c>
      <c r="M56" s="47" t="s">
        <v>2724</v>
      </c>
      <c r="N56" s="47"/>
      <c r="O56" s="47"/>
      <c r="P56" s="67"/>
      <c r="Q56" s="66" t="s">
        <v>2677</v>
      </c>
      <c r="R56" s="57">
        <v>36639101</v>
      </c>
      <c r="S56" s="48" t="s">
        <v>2838</v>
      </c>
      <c r="T56" s="48" t="s">
        <v>1403</v>
      </c>
      <c r="U56" s="49" t="s">
        <v>2644</v>
      </c>
      <c r="V56" s="49" t="s">
        <v>396</v>
      </c>
      <c r="W56" s="49" t="s">
        <v>397</v>
      </c>
      <c r="X56" s="67"/>
      <c r="Y56" s="66" t="s">
        <v>3773</v>
      </c>
      <c r="Z56" s="26">
        <v>39835779</v>
      </c>
      <c r="AA56" s="30" t="s">
        <v>978</v>
      </c>
      <c r="AB56" s="30" t="s">
        <v>3778</v>
      </c>
      <c r="AC56" s="11" t="s">
        <v>2588</v>
      </c>
      <c r="AD56" s="36" t="s">
        <v>2604</v>
      </c>
      <c r="AE56" s="65"/>
      <c r="AF56" s="67"/>
      <c r="AG56" s="65" t="s">
        <v>2677</v>
      </c>
      <c r="AH56" s="57" t="s">
        <v>2833</v>
      </c>
      <c r="AI56" s="48" t="s">
        <v>2834</v>
      </c>
      <c r="AJ56" s="49" t="s">
        <v>2835</v>
      </c>
      <c r="AK56" s="49" t="s">
        <v>2654</v>
      </c>
      <c r="AL56" s="65" t="s">
        <v>2836</v>
      </c>
    </row>
    <row r="57" spans="1:38" ht="65.900000000000006" x14ac:dyDescent="0.2">
      <c r="A57" s="65" t="s">
        <v>2684</v>
      </c>
      <c r="B57" s="69" t="s">
        <v>1774</v>
      </c>
      <c r="C57" s="73" t="s">
        <v>1773</v>
      </c>
      <c r="D57" s="47" t="s">
        <v>1772</v>
      </c>
      <c r="E57" s="51" t="s">
        <v>2837</v>
      </c>
      <c r="F57" s="49"/>
      <c r="G57" s="49"/>
      <c r="H57" s="67"/>
      <c r="I57" s="66" t="s">
        <v>2677</v>
      </c>
      <c r="J57" s="70" t="s">
        <v>2839</v>
      </c>
      <c r="K57" s="48" t="s">
        <v>2840</v>
      </c>
      <c r="L57" s="49" t="s">
        <v>2841</v>
      </c>
      <c r="M57" s="49" t="s">
        <v>2644</v>
      </c>
      <c r="N57" s="49"/>
      <c r="O57" s="49"/>
      <c r="P57" s="67"/>
      <c r="Q57" s="66" t="s">
        <v>2677</v>
      </c>
      <c r="R57" s="57">
        <v>36639101</v>
      </c>
      <c r="S57" s="48" t="s">
        <v>2838</v>
      </c>
      <c r="T57" s="48" t="s">
        <v>1403</v>
      </c>
      <c r="U57" s="49" t="s">
        <v>2645</v>
      </c>
      <c r="V57" s="49" t="s">
        <v>396</v>
      </c>
      <c r="W57" s="49" t="s">
        <v>397</v>
      </c>
      <c r="X57" s="67"/>
      <c r="Y57" s="66" t="s">
        <v>3773</v>
      </c>
      <c r="Z57" s="2">
        <v>41427796</v>
      </c>
      <c r="AA57" s="9" t="s">
        <v>774</v>
      </c>
      <c r="AB57" s="9" t="s">
        <v>3782</v>
      </c>
      <c r="AC57" s="11" t="s">
        <v>2588</v>
      </c>
      <c r="AD57" s="36" t="s">
        <v>2605</v>
      </c>
      <c r="AE57" s="65"/>
      <c r="AF57" s="67"/>
      <c r="AG57" s="65" t="s">
        <v>2677</v>
      </c>
      <c r="AH57" s="70" t="s">
        <v>1680</v>
      </c>
      <c r="AI57" s="48" t="s">
        <v>1681</v>
      </c>
      <c r="AJ57" s="49" t="s">
        <v>1490</v>
      </c>
      <c r="AK57" s="49" t="s">
        <v>2644</v>
      </c>
      <c r="AL57" s="65" t="s">
        <v>2836</v>
      </c>
    </row>
    <row r="58" spans="1:38" ht="80.150000000000006" x14ac:dyDescent="0.2">
      <c r="A58" s="65" t="s">
        <v>2684</v>
      </c>
      <c r="B58" s="69" t="s">
        <v>1771</v>
      </c>
      <c r="C58" s="73" t="s">
        <v>1770</v>
      </c>
      <c r="D58" s="47" t="s">
        <v>1769</v>
      </c>
      <c r="E58" s="51" t="s">
        <v>2837</v>
      </c>
      <c r="F58" s="49"/>
      <c r="G58" s="49"/>
      <c r="H58" s="67"/>
      <c r="I58" s="66" t="s">
        <v>2677</v>
      </c>
      <c r="J58" s="70" t="s">
        <v>2839</v>
      </c>
      <c r="K58" s="48" t="s">
        <v>2840</v>
      </c>
      <c r="L58" s="49" t="s">
        <v>2841</v>
      </c>
      <c r="M58" s="49" t="s">
        <v>2649</v>
      </c>
      <c r="N58" s="49"/>
      <c r="O58" s="51"/>
      <c r="P58" s="67"/>
      <c r="Q58" s="66" t="s">
        <v>2677</v>
      </c>
      <c r="R58" s="57" t="s">
        <v>2011</v>
      </c>
      <c r="S58" s="48" t="s">
        <v>2842</v>
      </c>
      <c r="T58" s="48" t="s">
        <v>1039</v>
      </c>
      <c r="U58" s="49" t="s">
        <v>2633</v>
      </c>
      <c r="V58" s="49" t="s">
        <v>394</v>
      </c>
      <c r="W58" s="49" t="s">
        <v>395</v>
      </c>
      <c r="X58" s="67"/>
      <c r="Y58" s="66" t="s">
        <v>3773</v>
      </c>
      <c r="Z58" s="26" t="s">
        <v>4536</v>
      </c>
      <c r="AA58" s="30" t="s">
        <v>330</v>
      </c>
      <c r="AB58" s="30" t="s">
        <v>3784</v>
      </c>
      <c r="AC58" s="11" t="s">
        <v>2588</v>
      </c>
      <c r="AD58" s="36" t="s">
        <v>2607</v>
      </c>
      <c r="AE58" s="65"/>
      <c r="AF58" s="67"/>
      <c r="AG58" s="65" t="s">
        <v>2677</v>
      </c>
      <c r="AH58" s="70" t="s">
        <v>1680</v>
      </c>
      <c r="AI58" s="48" t="s">
        <v>1681</v>
      </c>
      <c r="AJ58" s="49" t="s">
        <v>1490</v>
      </c>
      <c r="AK58" s="49" t="s">
        <v>2645</v>
      </c>
      <c r="AL58" s="65" t="s">
        <v>2836</v>
      </c>
    </row>
    <row r="59" spans="1:38" ht="64.55" x14ac:dyDescent="0.2">
      <c r="A59" s="65" t="s">
        <v>2684</v>
      </c>
      <c r="B59" s="69" t="s">
        <v>1785</v>
      </c>
      <c r="C59" s="73" t="s">
        <v>1784</v>
      </c>
      <c r="D59" s="47" t="s">
        <v>1781</v>
      </c>
      <c r="E59" s="51" t="s">
        <v>2837</v>
      </c>
      <c r="F59" s="49"/>
      <c r="G59" s="49"/>
      <c r="H59" s="67"/>
      <c r="I59" s="66" t="s">
        <v>2677</v>
      </c>
      <c r="J59" s="57" t="s">
        <v>2843</v>
      </c>
      <c r="K59" s="53" t="s">
        <v>2844</v>
      </c>
      <c r="L59" s="49" t="s">
        <v>2845</v>
      </c>
      <c r="M59" s="49" t="s">
        <v>2644</v>
      </c>
      <c r="N59" s="49"/>
      <c r="O59" s="49"/>
      <c r="P59" s="67"/>
      <c r="Q59" s="66" t="s">
        <v>2677</v>
      </c>
      <c r="R59" s="57">
        <v>20588716</v>
      </c>
      <c r="S59" s="48" t="s">
        <v>2846</v>
      </c>
      <c r="T59" s="49" t="s">
        <v>1542</v>
      </c>
      <c r="U59" s="49" t="s">
        <v>2633</v>
      </c>
      <c r="V59" s="49" t="s">
        <v>394</v>
      </c>
      <c r="W59" s="49" t="s">
        <v>395</v>
      </c>
      <c r="X59" s="67"/>
      <c r="Y59" s="66" t="s">
        <v>3773</v>
      </c>
      <c r="Z59" s="2" t="s">
        <v>2169</v>
      </c>
      <c r="AA59" s="9" t="s">
        <v>2170</v>
      </c>
      <c r="AB59" s="9" t="s">
        <v>3902</v>
      </c>
      <c r="AC59" s="10" t="s">
        <v>2583</v>
      </c>
      <c r="AD59" s="36" t="s">
        <v>2614</v>
      </c>
      <c r="AE59" s="36" t="s">
        <v>3822</v>
      </c>
      <c r="AF59" s="67"/>
      <c r="AG59" s="65" t="s">
        <v>2677</v>
      </c>
      <c r="AH59" s="57" t="s">
        <v>2200</v>
      </c>
      <c r="AI59" s="48" t="s">
        <v>2489</v>
      </c>
      <c r="AJ59" s="49" t="s">
        <v>1995</v>
      </c>
      <c r="AK59" s="49" t="s">
        <v>2644</v>
      </c>
      <c r="AL59" s="65" t="s">
        <v>2836</v>
      </c>
    </row>
    <row r="60" spans="1:38" ht="64.55" x14ac:dyDescent="0.2">
      <c r="A60" s="65" t="s">
        <v>2684</v>
      </c>
      <c r="B60" s="69" t="s">
        <v>1783</v>
      </c>
      <c r="C60" s="73" t="s">
        <v>1782</v>
      </c>
      <c r="D60" s="47" t="s">
        <v>1781</v>
      </c>
      <c r="E60" s="51" t="s">
        <v>2837</v>
      </c>
      <c r="F60" s="49"/>
      <c r="G60" s="49"/>
      <c r="H60" s="67"/>
      <c r="I60" s="66" t="s">
        <v>2677</v>
      </c>
      <c r="J60" s="57">
        <v>38923261</v>
      </c>
      <c r="K60" s="48" t="s">
        <v>2847</v>
      </c>
      <c r="L60" s="48" t="s">
        <v>2848</v>
      </c>
      <c r="M60" s="49" t="s">
        <v>2644</v>
      </c>
      <c r="N60" s="49"/>
      <c r="O60" s="49"/>
      <c r="P60" s="67"/>
      <c r="Q60" s="65" t="s">
        <v>2791</v>
      </c>
      <c r="R60" s="57" t="s">
        <v>1076</v>
      </c>
      <c r="S60" s="48" t="s">
        <v>2849</v>
      </c>
      <c r="T60" s="48" t="s">
        <v>1054</v>
      </c>
      <c r="U60" s="49" t="s">
        <v>2633</v>
      </c>
      <c r="V60" s="49" t="s">
        <v>394</v>
      </c>
      <c r="W60" s="49" t="s">
        <v>395</v>
      </c>
      <c r="X60" s="67"/>
      <c r="Y60" s="66" t="s">
        <v>3773</v>
      </c>
      <c r="Z60" s="5" t="s">
        <v>2225</v>
      </c>
      <c r="AA60" s="7" t="s">
        <v>2465</v>
      </c>
      <c r="AB60" s="7" t="s">
        <v>3904</v>
      </c>
      <c r="AC60" s="8" t="s">
        <v>2585</v>
      </c>
      <c r="AD60" s="36" t="s">
        <v>2613</v>
      </c>
      <c r="AE60" s="36" t="s">
        <v>3823</v>
      </c>
      <c r="AF60" s="67"/>
      <c r="AG60" s="65" t="s">
        <v>2677</v>
      </c>
      <c r="AH60" s="57" t="s">
        <v>2200</v>
      </c>
      <c r="AI60" s="48" t="s">
        <v>2489</v>
      </c>
      <c r="AJ60" s="49" t="s">
        <v>1995</v>
      </c>
      <c r="AK60" s="49" t="s">
        <v>2645</v>
      </c>
      <c r="AL60" s="65" t="s">
        <v>2836</v>
      </c>
    </row>
    <row r="61" spans="1:38" ht="77.45" x14ac:dyDescent="0.2">
      <c r="A61" s="65" t="s">
        <v>2684</v>
      </c>
      <c r="B61" s="69" t="s">
        <v>1780</v>
      </c>
      <c r="C61" s="73" t="s">
        <v>1779</v>
      </c>
      <c r="D61" s="47" t="s">
        <v>1778</v>
      </c>
      <c r="E61" s="51" t="s">
        <v>2837</v>
      </c>
      <c r="F61" s="49"/>
      <c r="G61" s="49"/>
      <c r="H61" s="67"/>
      <c r="I61" s="66" t="s">
        <v>2677</v>
      </c>
      <c r="J61" s="57">
        <v>38923261</v>
      </c>
      <c r="K61" s="48" t="s">
        <v>2847</v>
      </c>
      <c r="L61" s="48" t="s">
        <v>2848</v>
      </c>
      <c r="M61" s="49" t="s">
        <v>2654</v>
      </c>
      <c r="N61" s="49"/>
      <c r="O61" s="49"/>
      <c r="P61" s="67"/>
      <c r="Q61" s="65" t="s">
        <v>2791</v>
      </c>
      <c r="R61" s="57" t="s">
        <v>1076</v>
      </c>
      <c r="S61" s="48" t="s">
        <v>2849</v>
      </c>
      <c r="T61" s="48" t="s">
        <v>1054</v>
      </c>
      <c r="U61" s="49" t="s">
        <v>2850</v>
      </c>
      <c r="V61" s="49" t="s">
        <v>399</v>
      </c>
      <c r="W61" s="49" t="s">
        <v>400</v>
      </c>
      <c r="X61" s="67"/>
      <c r="Y61" s="66" t="s">
        <v>3773</v>
      </c>
      <c r="Z61" s="5" t="s">
        <v>2225</v>
      </c>
      <c r="AA61" s="9" t="s">
        <v>2465</v>
      </c>
      <c r="AB61" s="7" t="s">
        <v>3904</v>
      </c>
      <c r="AC61" s="10" t="s">
        <v>2587</v>
      </c>
      <c r="AD61" s="36" t="s">
        <v>2613</v>
      </c>
      <c r="AE61" s="36" t="s">
        <v>3823</v>
      </c>
      <c r="AF61" s="67"/>
      <c r="AG61" s="65" t="s">
        <v>2677</v>
      </c>
      <c r="AH61" s="57" t="s">
        <v>2204</v>
      </c>
      <c r="AI61" s="48" t="s">
        <v>1799</v>
      </c>
      <c r="AJ61" s="51" t="s">
        <v>2205</v>
      </c>
      <c r="AK61" s="49" t="s">
        <v>2644</v>
      </c>
      <c r="AL61" s="65" t="s">
        <v>2836</v>
      </c>
    </row>
    <row r="62" spans="1:38" ht="106" x14ac:dyDescent="0.2">
      <c r="A62" s="65" t="s">
        <v>2684</v>
      </c>
      <c r="B62" s="69" t="s">
        <v>1777</v>
      </c>
      <c r="C62" s="73" t="s">
        <v>1776</v>
      </c>
      <c r="D62" s="47" t="s">
        <v>1775</v>
      </c>
      <c r="E62" s="51" t="s">
        <v>2837</v>
      </c>
      <c r="F62" s="49"/>
      <c r="G62" s="49"/>
      <c r="H62" s="67"/>
      <c r="I62" s="66" t="s">
        <v>2677</v>
      </c>
      <c r="J62" s="70" t="s">
        <v>407</v>
      </c>
      <c r="K62" s="48" t="s">
        <v>2851</v>
      </c>
      <c r="L62" s="48" t="s">
        <v>1399</v>
      </c>
      <c r="M62" s="49" t="s">
        <v>2644</v>
      </c>
      <c r="N62" s="49"/>
      <c r="O62" s="49"/>
      <c r="P62" s="67"/>
      <c r="Q62" s="66" t="s">
        <v>2852</v>
      </c>
      <c r="R62" s="51" t="s">
        <v>1180</v>
      </c>
      <c r="S62" s="51" t="s">
        <v>2853</v>
      </c>
      <c r="T62" s="51" t="s">
        <v>2771</v>
      </c>
      <c r="U62" s="49" t="s">
        <v>2649</v>
      </c>
      <c r="V62" s="51" t="s">
        <v>394</v>
      </c>
      <c r="W62" s="51" t="s">
        <v>395</v>
      </c>
      <c r="X62" s="67"/>
      <c r="Y62" s="66" t="s">
        <v>3773</v>
      </c>
      <c r="Z62" s="2" t="s">
        <v>1565</v>
      </c>
      <c r="AA62" s="9" t="s">
        <v>1566</v>
      </c>
      <c r="AB62" s="9" t="s">
        <v>3907</v>
      </c>
      <c r="AC62" s="10" t="s">
        <v>2583</v>
      </c>
      <c r="AD62" s="36" t="s">
        <v>2603</v>
      </c>
      <c r="AE62" s="36" t="s">
        <v>3786</v>
      </c>
      <c r="AF62" s="67"/>
      <c r="AG62" s="65" t="s">
        <v>2677</v>
      </c>
      <c r="AH62" s="57" t="s">
        <v>2204</v>
      </c>
      <c r="AI62" s="48" t="s">
        <v>1799</v>
      </c>
      <c r="AJ62" s="51" t="s">
        <v>2205</v>
      </c>
      <c r="AK62" s="49" t="s">
        <v>2645</v>
      </c>
      <c r="AL62" s="65" t="s">
        <v>2836</v>
      </c>
    </row>
    <row r="63" spans="1:38" ht="93.1" x14ac:dyDescent="0.2">
      <c r="A63" s="65" t="s">
        <v>2684</v>
      </c>
      <c r="B63" s="69" t="s">
        <v>1788</v>
      </c>
      <c r="C63" s="73" t="s">
        <v>1787</v>
      </c>
      <c r="D63" s="47" t="s">
        <v>1786</v>
      </c>
      <c r="E63" s="51" t="s">
        <v>2837</v>
      </c>
      <c r="F63" s="49"/>
      <c r="G63" s="49"/>
      <c r="H63" s="67"/>
      <c r="I63" s="66" t="s">
        <v>2677</v>
      </c>
      <c r="J63" s="70" t="s">
        <v>407</v>
      </c>
      <c r="K63" s="48" t="s">
        <v>2851</v>
      </c>
      <c r="L63" s="48" t="s">
        <v>1399</v>
      </c>
      <c r="M63" s="49" t="s">
        <v>2645</v>
      </c>
      <c r="N63" s="49"/>
      <c r="O63" s="49"/>
      <c r="P63" s="67"/>
      <c r="Q63" s="65" t="s">
        <v>2791</v>
      </c>
      <c r="R63" s="57" t="s">
        <v>2854</v>
      </c>
      <c r="S63" s="53" t="s">
        <v>2855</v>
      </c>
      <c r="T63" s="49" t="s">
        <v>2856</v>
      </c>
      <c r="U63" s="49" t="s">
        <v>2644</v>
      </c>
      <c r="V63" s="49" t="s">
        <v>396</v>
      </c>
      <c r="W63" s="49" t="s">
        <v>397</v>
      </c>
      <c r="X63" s="67"/>
      <c r="Y63" s="66" t="s">
        <v>3773</v>
      </c>
      <c r="Z63" s="2">
        <v>40290250</v>
      </c>
      <c r="AA63" s="9" t="s">
        <v>3659</v>
      </c>
      <c r="AB63" s="9" t="s">
        <v>4270</v>
      </c>
      <c r="AC63" s="11" t="s">
        <v>2588</v>
      </c>
      <c r="AD63" s="36" t="s">
        <v>3698</v>
      </c>
      <c r="AE63" s="36" t="s">
        <v>3705</v>
      </c>
      <c r="AF63" s="67"/>
      <c r="AG63" s="65" t="s">
        <v>2677</v>
      </c>
      <c r="AH63" s="57" t="s">
        <v>2204</v>
      </c>
      <c r="AI63" s="48" t="s">
        <v>1799</v>
      </c>
      <c r="AJ63" s="51" t="s">
        <v>2205</v>
      </c>
      <c r="AK63" s="49" t="s">
        <v>2654</v>
      </c>
      <c r="AL63" s="65" t="s">
        <v>2836</v>
      </c>
    </row>
    <row r="64" spans="1:38" ht="93.1" x14ac:dyDescent="0.2">
      <c r="A64" s="65" t="s">
        <v>2684</v>
      </c>
      <c r="B64" s="69" t="s">
        <v>1900</v>
      </c>
      <c r="C64" s="73" t="s">
        <v>1899</v>
      </c>
      <c r="D64" s="47" t="s">
        <v>1898</v>
      </c>
      <c r="E64" s="51" t="s">
        <v>2837</v>
      </c>
      <c r="F64" s="49"/>
      <c r="G64" s="49"/>
      <c r="H64" s="67"/>
      <c r="I64" s="66" t="s">
        <v>2677</v>
      </c>
      <c r="J64" s="70" t="s">
        <v>407</v>
      </c>
      <c r="K64" s="48" t="s">
        <v>2851</v>
      </c>
      <c r="L64" s="48" t="s">
        <v>1399</v>
      </c>
      <c r="M64" s="49" t="s">
        <v>2654</v>
      </c>
      <c r="N64" s="49"/>
      <c r="O64" s="49"/>
      <c r="P64" s="67"/>
      <c r="Q64" s="65" t="s">
        <v>2791</v>
      </c>
      <c r="R64" s="57" t="s">
        <v>2854</v>
      </c>
      <c r="S64" s="53" t="s">
        <v>2855</v>
      </c>
      <c r="T64" s="49" t="s">
        <v>2856</v>
      </c>
      <c r="U64" s="49" t="s">
        <v>2645</v>
      </c>
      <c r="V64" s="49" t="s">
        <v>396</v>
      </c>
      <c r="W64" s="49" t="s">
        <v>397</v>
      </c>
      <c r="X64" s="67"/>
      <c r="Y64" s="66" t="s">
        <v>3773</v>
      </c>
      <c r="Z64" s="2">
        <v>41344652</v>
      </c>
      <c r="AA64" s="9" t="s">
        <v>1405</v>
      </c>
      <c r="AB64" s="9" t="s">
        <v>4272</v>
      </c>
      <c r="AC64" s="11" t="s">
        <v>2588</v>
      </c>
      <c r="AD64" s="36" t="s">
        <v>2606</v>
      </c>
      <c r="AE64" s="36" t="s">
        <v>3916</v>
      </c>
      <c r="AF64" s="67"/>
      <c r="AG64" s="65" t="s">
        <v>2677</v>
      </c>
      <c r="AH64" s="57" t="s">
        <v>2244</v>
      </c>
      <c r="AI64" s="48" t="s">
        <v>490</v>
      </c>
      <c r="AJ64" s="49" t="s">
        <v>2245</v>
      </c>
      <c r="AK64" s="49" t="s">
        <v>2644</v>
      </c>
      <c r="AL64" s="65" t="s">
        <v>2836</v>
      </c>
    </row>
    <row r="65" spans="1:38" ht="103.25" x14ac:dyDescent="0.2">
      <c r="A65" s="65" t="s">
        <v>2684</v>
      </c>
      <c r="B65" s="69" t="s">
        <v>1897</v>
      </c>
      <c r="C65" s="73" t="s">
        <v>1896</v>
      </c>
      <c r="D65" s="47" t="s">
        <v>1895</v>
      </c>
      <c r="E65" s="51" t="s">
        <v>2837</v>
      </c>
      <c r="F65" s="49"/>
      <c r="G65" s="49"/>
      <c r="H65" s="67"/>
      <c r="I65" s="66" t="s">
        <v>2677</v>
      </c>
      <c r="J65" s="51" t="s">
        <v>1451</v>
      </c>
      <c r="K65" s="50" t="s">
        <v>2857</v>
      </c>
      <c r="L65" s="47" t="s">
        <v>2858</v>
      </c>
      <c r="M65" s="47" t="s">
        <v>2859</v>
      </c>
      <c r="N65" s="47" t="s">
        <v>403</v>
      </c>
      <c r="O65" s="271" t="s">
        <v>2860</v>
      </c>
      <c r="P65" s="67"/>
      <c r="Q65" s="65" t="s">
        <v>2791</v>
      </c>
      <c r="R65" s="57" t="s">
        <v>2854</v>
      </c>
      <c r="S65" s="53" t="s">
        <v>2855</v>
      </c>
      <c r="T65" s="49" t="s">
        <v>2856</v>
      </c>
      <c r="U65" s="49" t="s">
        <v>2654</v>
      </c>
      <c r="V65" s="49" t="s">
        <v>396</v>
      </c>
      <c r="W65" s="49" t="s">
        <v>397</v>
      </c>
      <c r="X65" s="67"/>
      <c r="Y65" s="66" t="s">
        <v>3773</v>
      </c>
      <c r="Z65" s="26" t="s">
        <v>2329</v>
      </c>
      <c r="AA65" s="30" t="s">
        <v>2330</v>
      </c>
      <c r="AB65" s="7" t="s">
        <v>4275</v>
      </c>
      <c r="AC65" s="10" t="s">
        <v>2583</v>
      </c>
      <c r="AD65" s="36" t="s">
        <v>2610</v>
      </c>
      <c r="AE65" s="36" t="s">
        <v>3806</v>
      </c>
      <c r="AF65" s="67"/>
      <c r="AG65" s="65" t="s">
        <v>2677</v>
      </c>
      <c r="AH65" s="57" t="s">
        <v>2244</v>
      </c>
      <c r="AI65" s="48" t="s">
        <v>490</v>
      </c>
      <c r="AJ65" s="49" t="s">
        <v>2245</v>
      </c>
      <c r="AK65" s="49" t="s">
        <v>2645</v>
      </c>
      <c r="AL65" s="65" t="s">
        <v>2836</v>
      </c>
    </row>
    <row r="66" spans="1:38" ht="77.45" x14ac:dyDescent="0.2">
      <c r="A66" s="65" t="s">
        <v>2684</v>
      </c>
      <c r="B66" s="69" t="s">
        <v>1894</v>
      </c>
      <c r="C66" s="73" t="s">
        <v>1893</v>
      </c>
      <c r="D66" s="47" t="s">
        <v>1892</v>
      </c>
      <c r="E66" s="51" t="s">
        <v>2837</v>
      </c>
      <c r="F66" s="49"/>
      <c r="G66" s="49"/>
      <c r="H66" s="67"/>
      <c r="I66" s="66" t="s">
        <v>2677</v>
      </c>
      <c r="J66" s="51">
        <v>31146068</v>
      </c>
      <c r="K66" s="50" t="s">
        <v>1322</v>
      </c>
      <c r="L66" s="51" t="s">
        <v>2577</v>
      </c>
      <c r="M66" s="47" t="s">
        <v>2724</v>
      </c>
      <c r="N66" s="47" t="s">
        <v>405</v>
      </c>
      <c r="O66" s="272"/>
      <c r="P66" s="67"/>
      <c r="Q66" s="66" t="s">
        <v>2861</v>
      </c>
      <c r="R66" s="70" t="s">
        <v>2217</v>
      </c>
      <c r="S66" s="48" t="s">
        <v>2862</v>
      </c>
      <c r="T66" s="49" t="s">
        <v>2049</v>
      </c>
      <c r="U66" s="49" t="s">
        <v>2633</v>
      </c>
      <c r="V66" s="49" t="s">
        <v>394</v>
      </c>
      <c r="W66" s="49" t="s">
        <v>395</v>
      </c>
      <c r="X66" s="67"/>
      <c r="Y66" s="65" t="s">
        <v>4528</v>
      </c>
      <c r="Z66" s="2" t="s">
        <v>1832</v>
      </c>
      <c r="AA66" s="9" t="s">
        <v>1833</v>
      </c>
      <c r="AB66" s="9" t="s">
        <v>4529</v>
      </c>
      <c r="AC66" s="10" t="s">
        <v>2583</v>
      </c>
      <c r="AD66" s="36" t="s">
        <v>2615</v>
      </c>
      <c r="AE66" s="36" t="s">
        <v>4317</v>
      </c>
      <c r="AF66" s="67"/>
      <c r="AG66" s="65" t="s">
        <v>2677</v>
      </c>
      <c r="AH66" s="57" t="s">
        <v>2244</v>
      </c>
      <c r="AI66" s="48" t="s">
        <v>490</v>
      </c>
      <c r="AJ66" s="49" t="s">
        <v>2245</v>
      </c>
      <c r="AK66" s="49" t="s">
        <v>2654</v>
      </c>
      <c r="AL66" s="65" t="s">
        <v>2836</v>
      </c>
    </row>
    <row r="67" spans="1:38" ht="93.1" x14ac:dyDescent="0.2">
      <c r="A67" s="65" t="s">
        <v>2684</v>
      </c>
      <c r="B67" s="69" t="s">
        <v>1891</v>
      </c>
      <c r="C67" s="73" t="s">
        <v>1890</v>
      </c>
      <c r="D67" s="47" t="s">
        <v>1889</v>
      </c>
      <c r="E67" s="51" t="s">
        <v>2837</v>
      </c>
      <c r="F67" s="49"/>
      <c r="G67" s="49"/>
      <c r="H67" s="67"/>
      <c r="I67" s="66" t="s">
        <v>2677</v>
      </c>
      <c r="J67" s="51">
        <v>39809534</v>
      </c>
      <c r="K67" s="50" t="s">
        <v>1327</v>
      </c>
      <c r="L67" s="51" t="s">
        <v>2863</v>
      </c>
      <c r="M67" s="47" t="s">
        <v>2724</v>
      </c>
      <c r="N67" s="47" t="s">
        <v>405</v>
      </c>
      <c r="O67" s="272"/>
      <c r="P67" s="67"/>
      <c r="Q67" s="66" t="s">
        <v>3773</v>
      </c>
      <c r="R67" s="26" t="s">
        <v>429</v>
      </c>
      <c r="S67" s="30" t="s">
        <v>3780</v>
      </c>
      <c r="T67" s="7" t="s">
        <v>1674</v>
      </c>
      <c r="U67" s="11" t="s">
        <v>2590</v>
      </c>
      <c r="V67" s="36" t="s">
        <v>2618</v>
      </c>
      <c r="W67" s="68"/>
      <c r="X67" s="67"/>
      <c r="Y67" s="65" t="s">
        <v>4533</v>
      </c>
      <c r="Z67" s="3" t="s">
        <v>2289</v>
      </c>
      <c r="AA67" s="11" t="s">
        <v>2290</v>
      </c>
      <c r="AB67" s="7" t="s">
        <v>4534</v>
      </c>
      <c r="AC67" s="7" t="s">
        <v>2594</v>
      </c>
      <c r="AD67" s="36" t="s">
        <v>2617</v>
      </c>
      <c r="AE67" s="36" t="s">
        <v>4279</v>
      </c>
      <c r="AF67" s="67"/>
      <c r="AG67" s="65" t="s">
        <v>2677</v>
      </c>
      <c r="AH67" s="57" t="s">
        <v>2864</v>
      </c>
      <c r="AI67" s="53" t="s">
        <v>2865</v>
      </c>
      <c r="AJ67" s="49" t="s">
        <v>2866</v>
      </c>
      <c r="AK67" s="49" t="s">
        <v>2644</v>
      </c>
      <c r="AL67" s="65" t="s">
        <v>2836</v>
      </c>
    </row>
    <row r="68" spans="1:38" ht="77.45" x14ac:dyDescent="0.2">
      <c r="A68" s="65" t="s">
        <v>2684</v>
      </c>
      <c r="B68" s="69" t="s">
        <v>1888</v>
      </c>
      <c r="C68" s="73" t="s">
        <v>1887</v>
      </c>
      <c r="D68" s="47" t="s">
        <v>1886</v>
      </c>
      <c r="E68" s="51" t="s">
        <v>2837</v>
      </c>
      <c r="F68" s="49"/>
      <c r="G68" s="49"/>
      <c r="H68" s="67"/>
      <c r="I68" s="66" t="s">
        <v>2677</v>
      </c>
      <c r="J68" s="51" t="s">
        <v>1463</v>
      </c>
      <c r="K68" s="50" t="s">
        <v>2867</v>
      </c>
      <c r="L68" s="47" t="s">
        <v>2868</v>
      </c>
      <c r="M68" s="47" t="s">
        <v>2859</v>
      </c>
      <c r="N68" s="47" t="s">
        <v>403</v>
      </c>
      <c r="O68" s="272"/>
      <c r="P68" s="67"/>
      <c r="Q68" s="66" t="s">
        <v>3773</v>
      </c>
      <c r="R68" s="2" t="s">
        <v>526</v>
      </c>
      <c r="S68" s="9" t="s">
        <v>3905</v>
      </c>
      <c r="T68" s="9" t="s">
        <v>528</v>
      </c>
      <c r="U68" s="10" t="s">
        <v>2586</v>
      </c>
      <c r="V68" s="36" t="s">
        <v>2608</v>
      </c>
      <c r="W68" s="3" t="s">
        <v>3844</v>
      </c>
      <c r="X68" s="67"/>
      <c r="Y68" s="65" t="s">
        <v>4533</v>
      </c>
      <c r="Z68" s="3" t="s">
        <v>2289</v>
      </c>
      <c r="AA68" s="11" t="s">
        <v>2290</v>
      </c>
      <c r="AB68" s="7" t="s">
        <v>4534</v>
      </c>
      <c r="AC68" s="7" t="s">
        <v>2596</v>
      </c>
      <c r="AD68" s="36" t="s">
        <v>2617</v>
      </c>
      <c r="AE68" s="36" t="s">
        <v>4279</v>
      </c>
      <c r="AF68" s="67"/>
      <c r="AG68" s="65" t="s">
        <v>2677</v>
      </c>
      <c r="AH68" s="57" t="s">
        <v>2864</v>
      </c>
      <c r="AI68" s="53" t="s">
        <v>2865</v>
      </c>
      <c r="AJ68" s="49" t="s">
        <v>2866</v>
      </c>
      <c r="AK68" s="49" t="s">
        <v>2645</v>
      </c>
      <c r="AL68" s="65" t="s">
        <v>2836</v>
      </c>
    </row>
    <row r="69" spans="1:38" ht="79.5" x14ac:dyDescent="0.2">
      <c r="A69" s="65" t="s">
        <v>2684</v>
      </c>
      <c r="B69" s="69" t="s">
        <v>1885</v>
      </c>
      <c r="C69" s="73" t="s">
        <v>1884</v>
      </c>
      <c r="D69" s="47" t="s">
        <v>1883</v>
      </c>
      <c r="E69" s="51" t="s">
        <v>2837</v>
      </c>
      <c r="F69" s="49"/>
      <c r="G69" s="49"/>
      <c r="H69" s="67"/>
      <c r="I69" s="66" t="s">
        <v>2677</v>
      </c>
      <c r="J69" s="51" t="s">
        <v>1468</v>
      </c>
      <c r="K69" s="50" t="s">
        <v>610</v>
      </c>
      <c r="L69" s="47" t="s">
        <v>2869</v>
      </c>
      <c r="M69" s="47" t="s">
        <v>2859</v>
      </c>
      <c r="N69" s="47" t="s">
        <v>403</v>
      </c>
      <c r="O69" s="272"/>
      <c r="P69" s="67"/>
      <c r="Q69" s="66" t="s">
        <v>3773</v>
      </c>
      <c r="R69" s="2" t="s">
        <v>2175</v>
      </c>
      <c r="S69" s="9" t="s">
        <v>4276</v>
      </c>
      <c r="T69" s="10" t="s">
        <v>1795</v>
      </c>
      <c r="U69" s="10" t="s">
        <v>2583</v>
      </c>
      <c r="V69" s="36" t="s">
        <v>2612</v>
      </c>
      <c r="W69" s="36" t="s">
        <v>3787</v>
      </c>
      <c r="X69" s="67"/>
      <c r="Y69" s="65" t="s">
        <v>6793</v>
      </c>
      <c r="Z69" s="2" t="s">
        <v>972</v>
      </c>
      <c r="AA69" s="31" t="s">
        <v>973</v>
      </c>
      <c r="AB69" s="9" t="s">
        <v>6794</v>
      </c>
      <c r="AC69" s="10" t="s">
        <v>3765</v>
      </c>
      <c r="AD69" s="36" t="s">
        <v>5947</v>
      </c>
      <c r="AE69" s="36" t="s">
        <v>6527</v>
      </c>
      <c r="AF69" s="67"/>
      <c r="AG69" s="65" t="s">
        <v>2677</v>
      </c>
      <c r="AH69" s="57" t="s">
        <v>2864</v>
      </c>
      <c r="AI69" s="53" t="s">
        <v>2865</v>
      </c>
      <c r="AJ69" s="49" t="s">
        <v>2866</v>
      </c>
      <c r="AK69" s="49" t="s">
        <v>2654</v>
      </c>
      <c r="AL69" s="65" t="s">
        <v>2836</v>
      </c>
    </row>
    <row r="70" spans="1:38" ht="79.5" x14ac:dyDescent="0.2">
      <c r="A70" s="65" t="s">
        <v>2684</v>
      </c>
      <c r="B70" s="69" t="s">
        <v>1882</v>
      </c>
      <c r="C70" s="73" t="s">
        <v>1881</v>
      </c>
      <c r="D70" s="47" t="s">
        <v>1880</v>
      </c>
      <c r="E70" s="51" t="s">
        <v>2837</v>
      </c>
      <c r="F70" s="49"/>
      <c r="G70" s="49"/>
      <c r="H70" s="67"/>
      <c r="I70" s="66" t="s">
        <v>2677</v>
      </c>
      <c r="J70" s="51" t="s">
        <v>1467</v>
      </c>
      <c r="K70" s="50" t="s">
        <v>2870</v>
      </c>
      <c r="L70" s="47" t="s">
        <v>2871</v>
      </c>
      <c r="M70" s="47" t="s">
        <v>2859</v>
      </c>
      <c r="N70" s="47" t="s">
        <v>403</v>
      </c>
      <c r="O70" s="272"/>
      <c r="P70" s="67"/>
      <c r="Q70" s="66" t="s">
        <v>3773</v>
      </c>
      <c r="R70" s="2" t="s">
        <v>2175</v>
      </c>
      <c r="S70" s="9" t="s">
        <v>4276</v>
      </c>
      <c r="T70" s="10" t="s">
        <v>1795</v>
      </c>
      <c r="U70" s="10" t="s">
        <v>2592</v>
      </c>
      <c r="V70" s="36" t="s">
        <v>2612</v>
      </c>
      <c r="W70" s="36" t="s">
        <v>4274</v>
      </c>
      <c r="X70" s="67"/>
      <c r="Y70" s="65" t="s">
        <v>6793</v>
      </c>
      <c r="Z70" s="26" t="s">
        <v>1876</v>
      </c>
      <c r="AA70" s="29" t="s">
        <v>1875</v>
      </c>
      <c r="AB70" s="30" t="s">
        <v>6825</v>
      </c>
      <c r="AC70" s="11" t="s">
        <v>2588</v>
      </c>
      <c r="AD70" s="36" t="s">
        <v>5843</v>
      </c>
      <c r="AE70" s="36" t="s">
        <v>6388</v>
      </c>
      <c r="AF70" s="67"/>
      <c r="AG70" s="65" t="s">
        <v>2677</v>
      </c>
      <c r="AH70" s="57" t="s">
        <v>2191</v>
      </c>
      <c r="AI70" s="48" t="s">
        <v>2192</v>
      </c>
      <c r="AJ70" s="49" t="s">
        <v>2439</v>
      </c>
      <c r="AK70" s="49" t="s">
        <v>2644</v>
      </c>
      <c r="AL70" s="65" t="s">
        <v>2836</v>
      </c>
    </row>
    <row r="71" spans="1:38" ht="93.1" x14ac:dyDescent="0.2">
      <c r="A71" s="65" t="s">
        <v>2684</v>
      </c>
      <c r="B71" s="69" t="s">
        <v>1879</v>
      </c>
      <c r="C71" s="73" t="s">
        <v>1878</v>
      </c>
      <c r="D71" s="47" t="s">
        <v>1877</v>
      </c>
      <c r="E71" s="51" t="s">
        <v>2837</v>
      </c>
      <c r="F71" s="49"/>
      <c r="G71" s="49"/>
      <c r="H71" s="67"/>
      <c r="I71" s="66" t="s">
        <v>2677</v>
      </c>
      <c r="J71" s="51" t="s">
        <v>1472</v>
      </c>
      <c r="K71" s="50" t="s">
        <v>612</v>
      </c>
      <c r="L71" s="47" t="s">
        <v>2872</v>
      </c>
      <c r="M71" s="47" t="s">
        <v>2859</v>
      </c>
      <c r="N71" s="47" t="s">
        <v>403</v>
      </c>
      <c r="O71" s="272"/>
      <c r="P71" s="67"/>
      <c r="Q71" s="66" t="s">
        <v>6793</v>
      </c>
      <c r="R71" s="26" t="s">
        <v>1467</v>
      </c>
      <c r="S71" s="30" t="s">
        <v>6822</v>
      </c>
      <c r="T71" s="7" t="s">
        <v>2578</v>
      </c>
      <c r="U71" s="11" t="s">
        <v>2590</v>
      </c>
      <c r="V71" s="36" t="s">
        <v>5728</v>
      </c>
      <c r="W71" s="36" t="s">
        <v>6211</v>
      </c>
      <c r="X71" s="67"/>
      <c r="Y71" s="65" t="s">
        <v>6793</v>
      </c>
      <c r="Z71" s="2">
        <v>41309047</v>
      </c>
      <c r="AA71" s="9" t="s">
        <v>4260</v>
      </c>
      <c r="AB71" s="9" t="s">
        <v>6905</v>
      </c>
      <c r="AC71" s="11" t="s">
        <v>2588</v>
      </c>
      <c r="AD71" s="36" t="s">
        <v>5857</v>
      </c>
      <c r="AE71" s="36" t="s">
        <v>6698</v>
      </c>
      <c r="AF71" s="67"/>
      <c r="AG71" s="65" t="s">
        <v>2677</v>
      </c>
      <c r="AH71" s="57" t="s">
        <v>2191</v>
      </c>
      <c r="AI71" s="48" t="s">
        <v>2192</v>
      </c>
      <c r="AJ71" s="49" t="s">
        <v>2439</v>
      </c>
      <c r="AK71" s="49" t="s">
        <v>2645</v>
      </c>
      <c r="AL71" s="65" t="s">
        <v>2836</v>
      </c>
    </row>
    <row r="72" spans="1:38" ht="79.5" x14ac:dyDescent="0.2">
      <c r="A72" s="65" t="s">
        <v>2684</v>
      </c>
      <c r="B72" s="69" t="s">
        <v>1876</v>
      </c>
      <c r="C72" s="73" t="s">
        <v>1875</v>
      </c>
      <c r="D72" s="47" t="s">
        <v>1874</v>
      </c>
      <c r="E72" s="51" t="s">
        <v>2837</v>
      </c>
      <c r="F72" s="49"/>
      <c r="G72" s="49"/>
      <c r="H72" s="67"/>
      <c r="I72" s="66" t="s">
        <v>2677</v>
      </c>
      <c r="J72" s="51" t="s">
        <v>1469</v>
      </c>
      <c r="K72" s="50" t="s">
        <v>1441</v>
      </c>
      <c r="L72" s="47" t="s">
        <v>2579</v>
      </c>
      <c r="M72" s="47" t="s">
        <v>2859</v>
      </c>
      <c r="N72" s="47" t="s">
        <v>403</v>
      </c>
      <c r="O72" s="272"/>
      <c r="P72" s="67"/>
      <c r="Q72" s="65" t="s">
        <v>7073</v>
      </c>
      <c r="R72" s="26" t="s">
        <v>2099</v>
      </c>
      <c r="S72" s="30" t="s">
        <v>7106</v>
      </c>
      <c r="T72" s="7" t="s">
        <v>1759</v>
      </c>
      <c r="U72" s="11" t="s">
        <v>2590</v>
      </c>
      <c r="V72" s="36" t="s">
        <v>5726</v>
      </c>
      <c r="W72" s="36" t="s">
        <v>6301</v>
      </c>
      <c r="X72" s="67"/>
      <c r="Y72" s="65" t="s">
        <v>7073</v>
      </c>
      <c r="Z72" s="2" t="s">
        <v>2371</v>
      </c>
      <c r="AA72" s="9" t="s">
        <v>2372</v>
      </c>
      <c r="AB72" s="9" t="s">
        <v>7099</v>
      </c>
      <c r="AC72" s="10" t="s">
        <v>3765</v>
      </c>
      <c r="AD72" s="36" t="s">
        <v>6021</v>
      </c>
      <c r="AE72" s="36" t="s">
        <v>6630</v>
      </c>
      <c r="AF72" s="67"/>
      <c r="AG72" s="65" t="s">
        <v>2677</v>
      </c>
      <c r="AH72" s="57">
        <v>13504334</v>
      </c>
      <c r="AI72" s="48" t="s">
        <v>2873</v>
      </c>
      <c r="AJ72" s="49" t="s">
        <v>2874</v>
      </c>
      <c r="AK72" s="49" t="s">
        <v>2644</v>
      </c>
      <c r="AL72" s="65" t="s">
        <v>2836</v>
      </c>
    </row>
    <row r="73" spans="1:38" ht="132.44999999999999" x14ac:dyDescent="0.2">
      <c r="A73" s="65" t="s">
        <v>2684</v>
      </c>
      <c r="B73" s="69" t="s">
        <v>1873</v>
      </c>
      <c r="C73" s="73" t="s">
        <v>1872</v>
      </c>
      <c r="D73" s="47" t="s">
        <v>1871</v>
      </c>
      <c r="E73" s="51" t="s">
        <v>2837</v>
      </c>
      <c r="F73" s="49"/>
      <c r="G73" s="49"/>
      <c r="H73" s="67"/>
      <c r="I73" s="66" t="s">
        <v>2677</v>
      </c>
      <c r="J73" s="51">
        <v>20413052</v>
      </c>
      <c r="K73" s="50" t="s">
        <v>1673</v>
      </c>
      <c r="L73" s="47" t="s">
        <v>1674</v>
      </c>
      <c r="M73" s="47" t="s">
        <v>2859</v>
      </c>
      <c r="N73" s="47" t="s">
        <v>403</v>
      </c>
      <c r="O73" s="272"/>
      <c r="P73" s="67"/>
      <c r="Q73" s="66" t="s">
        <v>7133</v>
      </c>
      <c r="R73" s="26">
        <v>39456152</v>
      </c>
      <c r="S73" s="30" t="s">
        <v>7141</v>
      </c>
      <c r="T73" s="30" t="s">
        <v>1759</v>
      </c>
      <c r="U73" s="11" t="s">
        <v>2588</v>
      </c>
      <c r="V73" s="36" t="s">
        <v>5845</v>
      </c>
      <c r="W73" s="36" t="s">
        <v>6376</v>
      </c>
      <c r="X73" s="67"/>
      <c r="Y73" s="65" t="s">
        <v>7073</v>
      </c>
      <c r="Z73" s="2" t="s">
        <v>5587</v>
      </c>
      <c r="AA73" s="9" t="s">
        <v>3899</v>
      </c>
      <c r="AB73" s="9" t="s">
        <v>7092</v>
      </c>
      <c r="AC73" s="10" t="s">
        <v>2583</v>
      </c>
      <c r="AD73" s="36" t="s">
        <v>5857</v>
      </c>
      <c r="AE73" s="36" t="s">
        <v>6629</v>
      </c>
      <c r="AF73" s="67"/>
      <c r="AG73" s="65" t="s">
        <v>2677</v>
      </c>
      <c r="AH73" s="57">
        <v>13504334</v>
      </c>
      <c r="AI73" s="48" t="s">
        <v>2873</v>
      </c>
      <c r="AJ73" s="49" t="s">
        <v>2874</v>
      </c>
      <c r="AK73" s="49" t="s">
        <v>2654</v>
      </c>
      <c r="AL73" s="65" t="s">
        <v>2836</v>
      </c>
    </row>
    <row r="74" spans="1:38" ht="79.5" x14ac:dyDescent="0.2">
      <c r="A74" s="65" t="s">
        <v>2684</v>
      </c>
      <c r="B74" s="69" t="s">
        <v>1870</v>
      </c>
      <c r="C74" s="73" t="s">
        <v>1869</v>
      </c>
      <c r="D74" s="47" t="s">
        <v>1789</v>
      </c>
      <c r="E74" s="51" t="s">
        <v>2837</v>
      </c>
      <c r="F74" s="49"/>
      <c r="G74" s="49"/>
      <c r="H74" s="67"/>
      <c r="I74" s="66" t="s">
        <v>2677</v>
      </c>
      <c r="J74" s="51" t="s">
        <v>1465</v>
      </c>
      <c r="K74" s="50" t="s">
        <v>2875</v>
      </c>
      <c r="L74" s="47" t="s">
        <v>2876</v>
      </c>
      <c r="M74" s="47" t="s">
        <v>2859</v>
      </c>
      <c r="N74" s="47" t="s">
        <v>403</v>
      </c>
      <c r="O74" s="272"/>
      <c r="P74" s="67"/>
      <c r="Q74" s="66" t="s">
        <v>7133</v>
      </c>
      <c r="R74" s="26" t="s">
        <v>2288</v>
      </c>
      <c r="S74" s="30" t="s">
        <v>7246</v>
      </c>
      <c r="T74" s="7" t="s">
        <v>4290</v>
      </c>
      <c r="U74" s="11" t="s">
        <v>2590</v>
      </c>
      <c r="V74" s="36" t="s">
        <v>5728</v>
      </c>
      <c r="W74" s="36" t="s">
        <v>6188</v>
      </c>
      <c r="X74" s="67"/>
      <c r="Y74" s="65" t="s">
        <v>7073</v>
      </c>
      <c r="Z74" s="26">
        <v>34048506</v>
      </c>
      <c r="AA74" s="30" t="s">
        <v>1620</v>
      </c>
      <c r="AB74" s="7" t="s">
        <v>7094</v>
      </c>
      <c r="AC74" s="11" t="s">
        <v>2588</v>
      </c>
      <c r="AD74" s="36" t="s">
        <v>5726</v>
      </c>
      <c r="AE74" s="36" t="s">
        <v>6289</v>
      </c>
      <c r="AF74" s="67"/>
      <c r="AG74" s="65" t="s">
        <v>2677</v>
      </c>
      <c r="AH74" s="57">
        <v>30939178</v>
      </c>
      <c r="AI74" s="53" t="s">
        <v>2437</v>
      </c>
      <c r="AJ74" s="49" t="s">
        <v>2438</v>
      </c>
      <c r="AK74" s="49" t="s">
        <v>2644</v>
      </c>
      <c r="AL74" s="65" t="s">
        <v>2836</v>
      </c>
    </row>
    <row r="75" spans="1:38" ht="66.599999999999994" x14ac:dyDescent="0.2">
      <c r="A75" s="65" t="s">
        <v>2684</v>
      </c>
      <c r="B75" s="69" t="s">
        <v>1920</v>
      </c>
      <c r="C75" s="73" t="s">
        <v>1919</v>
      </c>
      <c r="D75" s="47" t="s">
        <v>1918</v>
      </c>
      <c r="E75" s="51" t="s">
        <v>2837</v>
      </c>
      <c r="F75" s="49"/>
      <c r="G75" s="49"/>
      <c r="H75" s="67"/>
      <c r="I75" s="66" t="s">
        <v>2677</v>
      </c>
      <c r="J75" s="51" t="s">
        <v>1452</v>
      </c>
      <c r="K75" s="50" t="s">
        <v>2877</v>
      </c>
      <c r="L75" s="47" t="s">
        <v>2878</v>
      </c>
      <c r="M75" s="47" t="s">
        <v>2859</v>
      </c>
      <c r="N75" s="47" t="s">
        <v>403</v>
      </c>
      <c r="O75" s="272"/>
      <c r="P75" s="67"/>
      <c r="Q75" s="66" t="s">
        <v>7133</v>
      </c>
      <c r="R75" s="2" t="s">
        <v>1538</v>
      </c>
      <c r="S75" s="9" t="s">
        <v>7252</v>
      </c>
      <c r="T75" s="9" t="s">
        <v>1539</v>
      </c>
      <c r="U75" s="10" t="s">
        <v>2583</v>
      </c>
      <c r="V75" s="36" t="s">
        <v>5803</v>
      </c>
      <c r="W75" s="36" t="s">
        <v>6453</v>
      </c>
      <c r="X75" s="67"/>
      <c r="Y75" s="65" t="s">
        <v>7073</v>
      </c>
      <c r="Z75" s="2" t="s">
        <v>3811</v>
      </c>
      <c r="AA75" s="9" t="s">
        <v>1824</v>
      </c>
      <c r="AB75" s="10" t="s">
        <v>7098</v>
      </c>
      <c r="AC75" s="10" t="s">
        <v>2583</v>
      </c>
      <c r="AD75" s="36" t="s">
        <v>5888</v>
      </c>
      <c r="AE75" s="36" t="s">
        <v>6437</v>
      </c>
      <c r="AF75" s="67"/>
      <c r="AG75" s="65" t="s">
        <v>2677</v>
      </c>
      <c r="AH75" s="57">
        <v>32213475</v>
      </c>
      <c r="AI75" s="48" t="s">
        <v>2879</v>
      </c>
      <c r="AJ75" s="49" t="s">
        <v>2880</v>
      </c>
      <c r="AK75" s="49" t="s">
        <v>2644</v>
      </c>
      <c r="AL75" s="65" t="s">
        <v>2836</v>
      </c>
    </row>
    <row r="76" spans="1:38" ht="106" x14ac:dyDescent="0.2">
      <c r="A76" s="65" t="s">
        <v>2684</v>
      </c>
      <c r="B76" s="69" t="s">
        <v>1917</v>
      </c>
      <c r="C76" s="73" t="s">
        <v>1916</v>
      </c>
      <c r="D76" s="47" t="s">
        <v>1913</v>
      </c>
      <c r="E76" s="51" t="s">
        <v>2837</v>
      </c>
      <c r="F76" s="49"/>
      <c r="G76" s="49"/>
      <c r="H76" s="67"/>
      <c r="I76" s="66" t="s">
        <v>2677</v>
      </c>
      <c r="J76" s="51" t="s">
        <v>1462</v>
      </c>
      <c r="K76" s="50" t="s">
        <v>2881</v>
      </c>
      <c r="L76" s="47" t="s">
        <v>2882</v>
      </c>
      <c r="M76" s="47" t="s">
        <v>2859</v>
      </c>
      <c r="N76" s="47" t="s">
        <v>403</v>
      </c>
      <c r="O76" s="272"/>
      <c r="P76" s="67"/>
      <c r="Q76" s="66" t="s">
        <v>7258</v>
      </c>
      <c r="R76" s="3" t="s">
        <v>2289</v>
      </c>
      <c r="S76" s="11" t="s">
        <v>7264</v>
      </c>
      <c r="T76" s="7" t="s">
        <v>4535</v>
      </c>
      <c r="U76" s="7" t="s">
        <v>2594</v>
      </c>
      <c r="V76" s="36" t="s">
        <v>5688</v>
      </c>
      <c r="W76" s="36" t="s">
        <v>5660</v>
      </c>
      <c r="X76" s="67"/>
      <c r="Y76" s="65" t="s">
        <v>7073</v>
      </c>
      <c r="Z76" s="2" t="s">
        <v>1987</v>
      </c>
      <c r="AA76" s="9" t="s">
        <v>1988</v>
      </c>
      <c r="AB76" s="10" t="s">
        <v>7103</v>
      </c>
      <c r="AC76" s="10" t="s">
        <v>2583</v>
      </c>
      <c r="AD76" s="36" t="s">
        <v>6016</v>
      </c>
      <c r="AE76" s="36" t="s">
        <v>6621</v>
      </c>
      <c r="AF76" s="67"/>
      <c r="AG76" s="65" t="s">
        <v>2677</v>
      </c>
      <c r="AH76" s="57">
        <v>32213475</v>
      </c>
      <c r="AI76" s="48" t="s">
        <v>2879</v>
      </c>
      <c r="AJ76" s="49" t="s">
        <v>2880</v>
      </c>
      <c r="AK76" s="49" t="s">
        <v>2645</v>
      </c>
      <c r="AL76" s="65" t="s">
        <v>2836</v>
      </c>
    </row>
    <row r="77" spans="1:38" ht="106" x14ac:dyDescent="0.2">
      <c r="A77" s="65" t="s">
        <v>2684</v>
      </c>
      <c r="B77" s="69" t="s">
        <v>1915</v>
      </c>
      <c r="C77" s="73" t="s">
        <v>1914</v>
      </c>
      <c r="D77" s="47" t="s">
        <v>1913</v>
      </c>
      <c r="E77" s="51" t="s">
        <v>2837</v>
      </c>
      <c r="F77" s="49"/>
      <c r="G77" s="49"/>
      <c r="H77" s="67"/>
      <c r="I77" s="66" t="s">
        <v>2677</v>
      </c>
      <c r="J77" s="51" t="s">
        <v>1473</v>
      </c>
      <c r="K77" s="50" t="s">
        <v>2883</v>
      </c>
      <c r="L77" s="47" t="s">
        <v>2884</v>
      </c>
      <c r="M77" s="47" t="s">
        <v>2859</v>
      </c>
      <c r="N77" s="47" t="s">
        <v>403</v>
      </c>
      <c r="O77" s="272"/>
      <c r="P77" s="67"/>
      <c r="Q77" s="66" t="s">
        <v>7258</v>
      </c>
      <c r="R77" s="3" t="s">
        <v>2289</v>
      </c>
      <c r="S77" s="11" t="s">
        <v>7264</v>
      </c>
      <c r="T77" s="7" t="s">
        <v>4535</v>
      </c>
      <c r="U77" s="7" t="s">
        <v>2596</v>
      </c>
      <c r="V77" s="36" t="s">
        <v>5658</v>
      </c>
      <c r="W77" s="36" t="s">
        <v>5660</v>
      </c>
      <c r="X77" s="67"/>
      <c r="Y77" s="66" t="s">
        <v>7133</v>
      </c>
      <c r="Z77" s="2" t="s">
        <v>2408</v>
      </c>
      <c r="AA77" s="9" t="s">
        <v>2409</v>
      </c>
      <c r="AB77" s="10" t="s">
        <v>7125</v>
      </c>
      <c r="AC77" s="10" t="s">
        <v>2583</v>
      </c>
      <c r="AD77" s="36" t="s">
        <v>5977</v>
      </c>
      <c r="AE77" s="36" t="s">
        <v>6561</v>
      </c>
      <c r="AF77" s="67"/>
      <c r="AG77" s="65" t="s">
        <v>2677</v>
      </c>
      <c r="AH77" s="57">
        <v>32213475</v>
      </c>
      <c r="AI77" s="48" t="s">
        <v>2879</v>
      </c>
      <c r="AJ77" s="49" t="s">
        <v>2880</v>
      </c>
      <c r="AK77" s="49" t="s">
        <v>2654</v>
      </c>
      <c r="AL77" s="65" t="s">
        <v>2836</v>
      </c>
    </row>
    <row r="78" spans="1:38" ht="66.599999999999994" x14ac:dyDescent="0.2">
      <c r="A78" s="65" t="s">
        <v>2684</v>
      </c>
      <c r="B78" s="69" t="s">
        <v>1912</v>
      </c>
      <c r="C78" s="73" t="s">
        <v>1911</v>
      </c>
      <c r="D78" s="47" t="s">
        <v>1910</v>
      </c>
      <c r="E78" s="51" t="s">
        <v>2837</v>
      </c>
      <c r="F78" s="49"/>
      <c r="G78" s="49"/>
      <c r="H78" s="67"/>
      <c r="I78" s="66" t="s">
        <v>2677</v>
      </c>
      <c r="J78" s="51" t="s">
        <v>1455</v>
      </c>
      <c r="K78" s="50" t="s">
        <v>1436</v>
      </c>
      <c r="L78" s="47" t="s">
        <v>2793</v>
      </c>
      <c r="M78" s="47" t="s">
        <v>2859</v>
      </c>
      <c r="N78" s="47" t="s">
        <v>403</v>
      </c>
      <c r="O78" s="272"/>
      <c r="P78" s="67"/>
      <c r="Q78" s="66" t="s">
        <v>7258</v>
      </c>
      <c r="R78" s="3">
        <v>39865431</v>
      </c>
      <c r="S78" s="11" t="s">
        <v>7267</v>
      </c>
      <c r="T78" s="7" t="s">
        <v>78</v>
      </c>
      <c r="U78" s="7" t="s">
        <v>2588</v>
      </c>
      <c r="V78" s="36" t="s">
        <v>5788</v>
      </c>
      <c r="W78" s="36" t="s">
        <v>6278</v>
      </c>
      <c r="X78" s="67"/>
      <c r="Y78" s="65" t="s">
        <v>7133</v>
      </c>
      <c r="Z78" s="2" t="s">
        <v>2416</v>
      </c>
      <c r="AA78" s="9" t="s">
        <v>2417</v>
      </c>
      <c r="AB78" s="10" t="s">
        <v>7127</v>
      </c>
      <c r="AC78" s="10" t="s">
        <v>2583</v>
      </c>
      <c r="AD78" s="36" t="s">
        <v>5926</v>
      </c>
      <c r="AE78" s="36" t="s">
        <v>6584</v>
      </c>
      <c r="AF78" s="67"/>
      <c r="AG78" s="65" t="s">
        <v>2677</v>
      </c>
      <c r="AH78" s="57">
        <v>32270664</v>
      </c>
      <c r="AI78" s="48" t="s">
        <v>2885</v>
      </c>
      <c r="AJ78" s="49" t="s">
        <v>2886</v>
      </c>
      <c r="AK78" s="49" t="s">
        <v>2644</v>
      </c>
      <c r="AL78" s="65" t="s">
        <v>2836</v>
      </c>
    </row>
    <row r="79" spans="1:38" ht="78.8" x14ac:dyDescent="0.2">
      <c r="A79" s="65" t="s">
        <v>2684</v>
      </c>
      <c r="B79" s="69" t="s">
        <v>1909</v>
      </c>
      <c r="C79" s="73" t="s">
        <v>1908</v>
      </c>
      <c r="D79" s="75" t="s">
        <v>1907</v>
      </c>
      <c r="E79" s="51" t="s">
        <v>2837</v>
      </c>
      <c r="F79" s="49"/>
      <c r="G79" s="49"/>
      <c r="H79" s="67"/>
      <c r="I79" s="66" t="s">
        <v>2677</v>
      </c>
      <c r="J79" s="51" t="s">
        <v>1458</v>
      </c>
      <c r="K79" s="50" t="s">
        <v>2887</v>
      </c>
      <c r="L79" s="47" t="s">
        <v>2888</v>
      </c>
      <c r="M79" s="47" t="s">
        <v>2859</v>
      </c>
      <c r="N79" s="47" t="s">
        <v>403</v>
      </c>
      <c r="O79" s="272"/>
      <c r="P79" s="67"/>
      <c r="Q79" s="66" t="s">
        <v>7258</v>
      </c>
      <c r="R79" s="3" t="s">
        <v>1175</v>
      </c>
      <c r="S79" s="7" t="s">
        <v>7270</v>
      </c>
      <c r="T79" s="7" t="s">
        <v>913</v>
      </c>
      <c r="U79" s="8" t="s">
        <v>2585</v>
      </c>
      <c r="V79" s="36" t="s">
        <v>5666</v>
      </c>
      <c r="W79" s="36" t="s">
        <v>6065</v>
      </c>
      <c r="X79" s="67"/>
      <c r="Y79" s="65" t="s">
        <v>7133</v>
      </c>
      <c r="Z79" s="2" t="s">
        <v>2420</v>
      </c>
      <c r="AA79" s="9" t="s">
        <v>2421</v>
      </c>
      <c r="AB79" s="10" t="s">
        <v>7129</v>
      </c>
      <c r="AC79" s="10" t="s">
        <v>2583</v>
      </c>
      <c r="AD79" s="36" t="s">
        <v>5981</v>
      </c>
      <c r="AE79" s="36" t="s">
        <v>6567</v>
      </c>
      <c r="AF79" s="67"/>
      <c r="AG79" s="65" t="s">
        <v>2677</v>
      </c>
      <c r="AH79" s="57">
        <v>32270664</v>
      </c>
      <c r="AI79" s="48" t="s">
        <v>2885</v>
      </c>
      <c r="AJ79" s="49" t="s">
        <v>2886</v>
      </c>
      <c r="AK79" s="49" t="s">
        <v>2645</v>
      </c>
      <c r="AL79" s="65" t="s">
        <v>2836</v>
      </c>
    </row>
    <row r="80" spans="1:38" ht="78.8" x14ac:dyDescent="0.2">
      <c r="A80" s="65" t="s">
        <v>2684</v>
      </c>
      <c r="B80" s="69" t="s">
        <v>1906</v>
      </c>
      <c r="C80" s="73" t="s">
        <v>1905</v>
      </c>
      <c r="D80" s="47" t="s">
        <v>1904</v>
      </c>
      <c r="E80" s="51" t="s">
        <v>2837</v>
      </c>
      <c r="F80" s="49"/>
      <c r="G80" s="49"/>
      <c r="H80" s="67"/>
      <c r="I80" s="66" t="s">
        <v>2677</v>
      </c>
      <c r="J80" s="51" t="s">
        <v>2287</v>
      </c>
      <c r="K80" s="50" t="s">
        <v>1445</v>
      </c>
      <c r="L80" s="47" t="s">
        <v>2889</v>
      </c>
      <c r="M80" s="47" t="s">
        <v>2859</v>
      </c>
      <c r="N80" s="47" t="s">
        <v>403</v>
      </c>
      <c r="O80" s="272"/>
      <c r="P80" s="67"/>
      <c r="Q80" s="66" t="s">
        <v>7258</v>
      </c>
      <c r="R80" s="2" t="s">
        <v>1175</v>
      </c>
      <c r="S80" s="7" t="s">
        <v>7270</v>
      </c>
      <c r="T80" s="9" t="s">
        <v>913</v>
      </c>
      <c r="U80" s="10" t="s">
        <v>2587</v>
      </c>
      <c r="V80" s="36" t="s">
        <v>5666</v>
      </c>
      <c r="W80" s="36" t="s">
        <v>6066</v>
      </c>
      <c r="X80" s="67"/>
      <c r="Y80" s="65" t="s">
        <v>7133</v>
      </c>
      <c r="Z80" s="5" t="s">
        <v>2231</v>
      </c>
      <c r="AA80" s="12" t="s">
        <v>2413</v>
      </c>
      <c r="AB80" s="10" t="s">
        <v>7131</v>
      </c>
      <c r="AC80" s="10" t="s">
        <v>2583</v>
      </c>
      <c r="AD80" s="36" t="s">
        <v>5993</v>
      </c>
      <c r="AE80" s="36" t="s">
        <v>6583</v>
      </c>
      <c r="AF80" s="67"/>
      <c r="AG80" s="65" t="s">
        <v>2677</v>
      </c>
      <c r="AH80" s="57">
        <v>32270664</v>
      </c>
      <c r="AI80" s="48" t="s">
        <v>2885</v>
      </c>
      <c r="AJ80" s="49" t="s">
        <v>2886</v>
      </c>
      <c r="AK80" s="49" t="s">
        <v>2654</v>
      </c>
      <c r="AL80" s="65" t="s">
        <v>2836</v>
      </c>
    </row>
    <row r="81" spans="1:38" ht="79.5" x14ac:dyDescent="0.2">
      <c r="A81" s="65" t="s">
        <v>2684</v>
      </c>
      <c r="B81" s="69" t="s">
        <v>1903</v>
      </c>
      <c r="C81" s="73" t="s">
        <v>1902</v>
      </c>
      <c r="D81" s="47" t="s">
        <v>1901</v>
      </c>
      <c r="E81" s="51" t="s">
        <v>2837</v>
      </c>
      <c r="F81" s="49"/>
      <c r="G81" s="49"/>
      <c r="H81" s="67"/>
      <c r="I81" s="66" t="s">
        <v>2677</v>
      </c>
      <c r="J81" s="51" t="s">
        <v>1464</v>
      </c>
      <c r="K81" s="50" t="s">
        <v>609</v>
      </c>
      <c r="L81" s="47" t="s">
        <v>2890</v>
      </c>
      <c r="M81" s="47" t="s">
        <v>2859</v>
      </c>
      <c r="N81" s="47" t="s">
        <v>403</v>
      </c>
      <c r="O81" s="272"/>
      <c r="P81" s="67"/>
      <c r="Q81" s="65" t="s">
        <v>7274</v>
      </c>
      <c r="R81" s="2" t="s">
        <v>1280</v>
      </c>
      <c r="S81" s="13" t="s">
        <v>7275</v>
      </c>
      <c r="T81" s="10" t="s">
        <v>1067</v>
      </c>
      <c r="U81" s="10" t="s">
        <v>2583</v>
      </c>
      <c r="V81" s="36" t="s">
        <v>5680</v>
      </c>
      <c r="W81" s="36" t="s">
        <v>6097</v>
      </c>
      <c r="X81" s="36" t="s">
        <v>5425</v>
      </c>
      <c r="Y81" s="65" t="s">
        <v>7133</v>
      </c>
      <c r="Z81" s="2" t="s">
        <v>5550</v>
      </c>
      <c r="AA81" s="31" t="s">
        <v>1077</v>
      </c>
      <c r="AB81" s="9" t="s">
        <v>7135</v>
      </c>
      <c r="AC81" s="10" t="s">
        <v>2583</v>
      </c>
      <c r="AD81" s="36" t="s">
        <v>5961</v>
      </c>
      <c r="AE81" s="36" t="s">
        <v>6818</v>
      </c>
      <c r="AF81" s="67"/>
      <c r="AG81" s="65" t="s">
        <v>2677</v>
      </c>
      <c r="AH81" s="57">
        <v>32466819</v>
      </c>
      <c r="AI81" s="48" t="s">
        <v>2891</v>
      </c>
      <c r="AJ81" s="49" t="s">
        <v>2892</v>
      </c>
      <c r="AK81" s="49" t="s">
        <v>2644</v>
      </c>
      <c r="AL81" s="65" t="s">
        <v>2836</v>
      </c>
    </row>
    <row r="82" spans="1:38" ht="79.5" x14ac:dyDescent="0.2">
      <c r="A82" s="65" t="s">
        <v>2684</v>
      </c>
      <c r="B82" s="69" t="s">
        <v>1604</v>
      </c>
      <c r="C82" s="73" t="s">
        <v>764</v>
      </c>
      <c r="D82" s="47" t="s">
        <v>868</v>
      </c>
      <c r="E82" s="51" t="s">
        <v>2837</v>
      </c>
      <c r="F82" s="49"/>
      <c r="G82" s="49"/>
      <c r="H82" s="67"/>
      <c r="I82" s="66" t="s">
        <v>2677</v>
      </c>
      <c r="J82" s="51" t="s">
        <v>2288</v>
      </c>
      <c r="K82" s="50" t="s">
        <v>1446</v>
      </c>
      <c r="L82" s="47" t="s">
        <v>2893</v>
      </c>
      <c r="M82" s="47" t="s">
        <v>2859</v>
      </c>
      <c r="N82" s="47" t="s">
        <v>403</v>
      </c>
      <c r="O82" s="272"/>
      <c r="P82" s="67"/>
      <c r="Q82" s="65" t="s">
        <v>7274</v>
      </c>
      <c r="R82" s="3" t="s">
        <v>1280</v>
      </c>
      <c r="S82" s="13" t="s">
        <v>7275</v>
      </c>
      <c r="T82" s="10" t="s">
        <v>1067</v>
      </c>
      <c r="U82" s="10" t="s">
        <v>2592</v>
      </c>
      <c r="V82" s="36" t="s">
        <v>5680</v>
      </c>
      <c r="W82" s="36" t="s">
        <v>6097</v>
      </c>
      <c r="X82" s="36" t="s">
        <v>5425</v>
      </c>
      <c r="Y82" s="65" t="s">
        <v>7133</v>
      </c>
      <c r="Z82" s="26" t="s">
        <v>2326</v>
      </c>
      <c r="AA82" s="7" t="s">
        <v>2327</v>
      </c>
      <c r="AB82" s="7" t="s">
        <v>7139</v>
      </c>
      <c r="AC82" s="10" t="s">
        <v>2583</v>
      </c>
      <c r="AD82" s="36" t="s">
        <v>5872</v>
      </c>
      <c r="AE82" s="36" t="s">
        <v>6417</v>
      </c>
      <c r="AF82" s="67"/>
      <c r="AG82" s="65" t="s">
        <v>2677</v>
      </c>
      <c r="AH82" s="57">
        <v>32466819</v>
      </c>
      <c r="AI82" s="48" t="s">
        <v>2891</v>
      </c>
      <c r="AJ82" s="49" t="s">
        <v>2892</v>
      </c>
      <c r="AK82" s="49" t="s">
        <v>2645</v>
      </c>
      <c r="AL82" s="65" t="s">
        <v>2836</v>
      </c>
    </row>
    <row r="83" spans="1:38" ht="92.4" x14ac:dyDescent="0.2">
      <c r="A83" s="65" t="s">
        <v>2684</v>
      </c>
      <c r="B83" s="69" t="s">
        <v>867</v>
      </c>
      <c r="C83" s="73" t="s">
        <v>866</v>
      </c>
      <c r="D83" s="47" t="s">
        <v>865</v>
      </c>
      <c r="E83" s="51" t="s">
        <v>2837</v>
      </c>
      <c r="F83" s="49"/>
      <c r="G83" s="49"/>
      <c r="H83" s="67"/>
      <c r="I83" s="66" t="s">
        <v>2677</v>
      </c>
      <c r="J83" s="51">
        <v>20262860</v>
      </c>
      <c r="K83" s="50" t="s">
        <v>608</v>
      </c>
      <c r="L83" s="47" t="s">
        <v>2894</v>
      </c>
      <c r="M83" s="47" t="s">
        <v>2859</v>
      </c>
      <c r="N83" s="47" t="s">
        <v>403</v>
      </c>
      <c r="O83" s="272"/>
      <c r="P83" s="67"/>
      <c r="Q83" s="65" t="s">
        <v>7274</v>
      </c>
      <c r="R83" s="3" t="s">
        <v>1180</v>
      </c>
      <c r="S83" s="11" t="s">
        <v>7277</v>
      </c>
      <c r="T83" s="11" t="s">
        <v>993</v>
      </c>
      <c r="U83" s="10" t="s">
        <v>2592</v>
      </c>
      <c r="V83" s="36" t="s">
        <v>5760</v>
      </c>
      <c r="W83" s="36" t="s">
        <v>6232</v>
      </c>
      <c r="X83" s="67"/>
      <c r="Y83" s="65" t="s">
        <v>7133</v>
      </c>
      <c r="Z83" s="2" t="s">
        <v>535</v>
      </c>
      <c r="AA83" s="9" t="s">
        <v>536</v>
      </c>
      <c r="AB83" s="9" t="s">
        <v>7239</v>
      </c>
      <c r="AC83" s="10" t="s">
        <v>2586</v>
      </c>
      <c r="AD83" s="36" t="s">
        <v>5685</v>
      </c>
      <c r="AE83" s="3" t="s">
        <v>6412</v>
      </c>
      <c r="AF83" s="67"/>
      <c r="AG83" s="65" t="s">
        <v>2677</v>
      </c>
      <c r="AH83" s="57">
        <v>36028628</v>
      </c>
      <c r="AI83" s="53" t="s">
        <v>2895</v>
      </c>
      <c r="AJ83" s="48" t="s">
        <v>2896</v>
      </c>
      <c r="AK83" s="49" t="s">
        <v>2644</v>
      </c>
      <c r="AL83" s="65" t="s">
        <v>2836</v>
      </c>
    </row>
    <row r="84" spans="1:38" ht="53" x14ac:dyDescent="0.2">
      <c r="A84" s="65" t="s">
        <v>2684</v>
      </c>
      <c r="B84" s="69" t="s">
        <v>864</v>
      </c>
      <c r="C84" s="73" t="s">
        <v>863</v>
      </c>
      <c r="D84" s="47" t="s">
        <v>862</v>
      </c>
      <c r="E84" s="51" t="s">
        <v>2837</v>
      </c>
      <c r="F84" s="49"/>
      <c r="G84" s="49"/>
      <c r="H84" s="67"/>
      <c r="I84" s="66" t="s">
        <v>2677</v>
      </c>
      <c r="J84" s="51">
        <v>39672471</v>
      </c>
      <c r="K84" s="50" t="s">
        <v>461</v>
      </c>
      <c r="L84" s="51" t="s">
        <v>2897</v>
      </c>
      <c r="M84" s="47" t="s">
        <v>2724</v>
      </c>
      <c r="N84" s="47" t="s">
        <v>405</v>
      </c>
      <c r="O84" s="272"/>
      <c r="P84" s="67"/>
      <c r="Q84" s="65" t="s">
        <v>7274</v>
      </c>
      <c r="R84" s="5" t="s">
        <v>2216</v>
      </c>
      <c r="S84" s="7" t="s">
        <v>7279</v>
      </c>
      <c r="T84" s="7" t="s">
        <v>981</v>
      </c>
      <c r="U84" s="8" t="s">
        <v>2585</v>
      </c>
      <c r="V84" s="36" t="s">
        <v>5664</v>
      </c>
      <c r="W84" s="36" t="s">
        <v>6339</v>
      </c>
      <c r="X84" s="67"/>
      <c r="Y84" s="66" t="s">
        <v>7258</v>
      </c>
      <c r="Z84" s="2" t="s">
        <v>3628</v>
      </c>
      <c r="AA84" s="9" t="s">
        <v>3629</v>
      </c>
      <c r="AB84" s="9" t="s">
        <v>7256</v>
      </c>
      <c r="AC84" s="10" t="s">
        <v>2583</v>
      </c>
      <c r="AD84" s="36" t="s">
        <v>5881</v>
      </c>
      <c r="AE84" s="36" t="s">
        <v>6722</v>
      </c>
      <c r="AF84" s="67"/>
      <c r="AG84" s="65" t="s">
        <v>2677</v>
      </c>
      <c r="AH84" s="57">
        <v>36028628</v>
      </c>
      <c r="AI84" s="53" t="s">
        <v>2895</v>
      </c>
      <c r="AJ84" s="48" t="s">
        <v>2896</v>
      </c>
      <c r="AK84" s="49" t="s">
        <v>2645</v>
      </c>
      <c r="AL84" s="65" t="s">
        <v>2836</v>
      </c>
    </row>
    <row r="85" spans="1:38" ht="77.45" x14ac:dyDescent="0.2">
      <c r="A85" s="65" t="s">
        <v>2684</v>
      </c>
      <c r="B85" s="69" t="s">
        <v>1935</v>
      </c>
      <c r="C85" s="73" t="s">
        <v>1934</v>
      </c>
      <c r="D85" s="47" t="s">
        <v>1933</v>
      </c>
      <c r="E85" s="51" t="s">
        <v>2837</v>
      </c>
      <c r="F85" s="49"/>
      <c r="G85" s="49"/>
      <c r="H85" s="67"/>
      <c r="I85" s="66" t="s">
        <v>2677</v>
      </c>
      <c r="J85" s="51">
        <v>36995601</v>
      </c>
      <c r="K85" s="51" t="s">
        <v>1447</v>
      </c>
      <c r="L85" s="47" t="s">
        <v>1756</v>
      </c>
      <c r="M85" s="47" t="s">
        <v>2859</v>
      </c>
      <c r="N85" s="47" t="s">
        <v>403</v>
      </c>
      <c r="O85" s="272"/>
      <c r="P85" s="67"/>
      <c r="Q85" s="65" t="s">
        <v>7274</v>
      </c>
      <c r="R85" s="5" t="s">
        <v>2216</v>
      </c>
      <c r="S85" s="7" t="s">
        <v>7279</v>
      </c>
      <c r="T85" s="9" t="s">
        <v>981</v>
      </c>
      <c r="U85" s="10" t="s">
        <v>2587</v>
      </c>
      <c r="V85" s="36" t="s">
        <v>5665</v>
      </c>
      <c r="W85" s="36" t="s">
        <v>6340</v>
      </c>
      <c r="X85" s="67"/>
      <c r="Y85" s="66" t="s">
        <v>7258</v>
      </c>
      <c r="Z85" s="2" t="s">
        <v>6916</v>
      </c>
      <c r="AA85" s="9" t="s">
        <v>6942</v>
      </c>
      <c r="AB85" s="9" t="s">
        <v>7259</v>
      </c>
      <c r="AC85" s="10" t="s">
        <v>2583</v>
      </c>
      <c r="AD85" s="36" t="s">
        <v>6930</v>
      </c>
      <c r="AE85" s="36" t="s">
        <v>7089</v>
      </c>
      <c r="AF85" s="67"/>
      <c r="AG85" s="65" t="s">
        <v>2677</v>
      </c>
      <c r="AH85" s="57">
        <v>36028628</v>
      </c>
      <c r="AI85" s="53" t="s">
        <v>2895</v>
      </c>
      <c r="AJ85" s="48" t="s">
        <v>2896</v>
      </c>
      <c r="AK85" s="49" t="s">
        <v>2654</v>
      </c>
      <c r="AL85" s="65" t="s">
        <v>2836</v>
      </c>
    </row>
    <row r="86" spans="1:38" ht="64.55" x14ac:dyDescent="0.2">
      <c r="A86" s="65" t="s">
        <v>2684</v>
      </c>
      <c r="B86" s="69" t="s">
        <v>1932</v>
      </c>
      <c r="C86" s="73" t="s">
        <v>1931</v>
      </c>
      <c r="D86" s="47" t="s">
        <v>1930</v>
      </c>
      <c r="E86" s="51" t="s">
        <v>2837</v>
      </c>
      <c r="F86" s="49"/>
      <c r="G86" s="49"/>
      <c r="H86" s="67"/>
      <c r="I86" s="66" t="s">
        <v>2677</v>
      </c>
      <c r="J86" s="51">
        <v>36995601</v>
      </c>
      <c r="K86" s="51" t="s">
        <v>1447</v>
      </c>
      <c r="L86" s="47" t="s">
        <v>1756</v>
      </c>
      <c r="M86" s="47" t="s">
        <v>2724</v>
      </c>
      <c r="N86" s="47" t="s">
        <v>405</v>
      </c>
      <c r="O86" s="272"/>
      <c r="P86" s="67"/>
      <c r="Q86" s="65" t="s">
        <v>7274</v>
      </c>
      <c r="R86" s="26" t="s">
        <v>1472</v>
      </c>
      <c r="S86" s="30" t="s">
        <v>7287</v>
      </c>
      <c r="T86" s="7" t="s">
        <v>4289</v>
      </c>
      <c r="U86" s="11" t="s">
        <v>2590</v>
      </c>
      <c r="V86" s="36" t="s">
        <v>5728</v>
      </c>
      <c r="W86" s="36" t="s">
        <v>6182</v>
      </c>
      <c r="X86" s="67"/>
      <c r="Y86" s="66" t="s">
        <v>7258</v>
      </c>
      <c r="Z86" s="2" t="s">
        <v>2483</v>
      </c>
      <c r="AA86" s="9" t="s">
        <v>411</v>
      </c>
      <c r="AB86" s="9" t="s">
        <v>7262</v>
      </c>
      <c r="AC86" s="10" t="s">
        <v>2583</v>
      </c>
      <c r="AD86" s="36" t="s">
        <v>6048</v>
      </c>
      <c r="AE86" s="36" t="s">
        <v>6684</v>
      </c>
      <c r="AF86" s="67"/>
      <c r="AG86" s="65" t="s">
        <v>2677</v>
      </c>
      <c r="AH86" s="57">
        <v>36209174</v>
      </c>
      <c r="AI86" s="53" t="s">
        <v>2898</v>
      </c>
      <c r="AJ86" s="48" t="s">
        <v>2899</v>
      </c>
      <c r="AK86" s="49" t="s">
        <v>2645</v>
      </c>
      <c r="AL86" s="65" t="s">
        <v>2836</v>
      </c>
    </row>
    <row r="87" spans="1:38" ht="64.55" x14ac:dyDescent="0.2">
      <c r="A87" s="65" t="s">
        <v>2684</v>
      </c>
      <c r="B87" s="69" t="s">
        <v>1929</v>
      </c>
      <c r="C87" s="73" t="s">
        <v>1928</v>
      </c>
      <c r="D87" s="47" t="s">
        <v>1927</v>
      </c>
      <c r="E87" s="51" t="s">
        <v>2837</v>
      </c>
      <c r="F87" s="49"/>
      <c r="G87" s="49"/>
      <c r="H87" s="67"/>
      <c r="I87" s="66" t="s">
        <v>2677</v>
      </c>
      <c r="J87" s="51" t="s">
        <v>1459</v>
      </c>
      <c r="K87" s="50" t="s">
        <v>2900</v>
      </c>
      <c r="L87" s="47" t="s">
        <v>2901</v>
      </c>
      <c r="M87" s="47" t="s">
        <v>2859</v>
      </c>
      <c r="N87" s="47" t="s">
        <v>403</v>
      </c>
      <c r="O87" s="272"/>
      <c r="P87" s="67"/>
      <c r="Q87" s="65" t="s">
        <v>7274</v>
      </c>
      <c r="R87" s="2" t="s">
        <v>1400</v>
      </c>
      <c r="S87" s="9" t="s">
        <v>7291</v>
      </c>
      <c r="T87" s="9" t="s">
        <v>679</v>
      </c>
      <c r="U87" s="10" t="s">
        <v>2586</v>
      </c>
      <c r="V87" s="36" t="s">
        <v>5685</v>
      </c>
      <c r="W87" s="36" t="s">
        <v>6112</v>
      </c>
      <c r="X87" s="67"/>
      <c r="Y87" s="66" t="s">
        <v>7258</v>
      </c>
      <c r="Z87" s="26">
        <v>39046608</v>
      </c>
      <c r="AA87" s="30" t="s">
        <v>366</v>
      </c>
      <c r="AB87" s="7" t="s">
        <v>7269</v>
      </c>
      <c r="AC87" s="11" t="s">
        <v>2588</v>
      </c>
      <c r="AD87" s="36" t="s">
        <v>5872</v>
      </c>
      <c r="AE87" s="36" t="s">
        <v>6461</v>
      </c>
      <c r="AF87" s="67"/>
      <c r="AG87" s="65" t="s">
        <v>2677</v>
      </c>
      <c r="AH87" s="57">
        <v>37014600</v>
      </c>
      <c r="AI87" s="48" t="s">
        <v>2902</v>
      </c>
      <c r="AJ87" s="49" t="s">
        <v>2903</v>
      </c>
      <c r="AK87" s="49" t="s">
        <v>2644</v>
      </c>
      <c r="AL87" s="65" t="s">
        <v>2836</v>
      </c>
    </row>
    <row r="88" spans="1:38" ht="64.55" x14ac:dyDescent="0.2">
      <c r="A88" s="65" t="s">
        <v>2684</v>
      </c>
      <c r="B88" s="69" t="s">
        <v>1926</v>
      </c>
      <c r="C88" s="73" t="s">
        <v>1925</v>
      </c>
      <c r="D88" s="47" t="s">
        <v>1924</v>
      </c>
      <c r="E88" s="51" t="s">
        <v>2837</v>
      </c>
      <c r="F88" s="49"/>
      <c r="G88" s="49"/>
      <c r="H88" s="67"/>
      <c r="I88" s="66" t="s">
        <v>2677</v>
      </c>
      <c r="J88" s="51" t="s">
        <v>1453</v>
      </c>
      <c r="K88" s="50" t="s">
        <v>2904</v>
      </c>
      <c r="L88" s="47" t="s">
        <v>2905</v>
      </c>
      <c r="M88" s="47" t="s">
        <v>2859</v>
      </c>
      <c r="N88" s="47" t="s">
        <v>403</v>
      </c>
      <c r="O88" s="272"/>
      <c r="P88" s="67"/>
      <c r="Q88" s="65" t="s">
        <v>7274</v>
      </c>
      <c r="R88" s="2">
        <v>5761620</v>
      </c>
      <c r="S88" s="9" t="s">
        <v>7291</v>
      </c>
      <c r="T88" s="9" t="s">
        <v>721</v>
      </c>
      <c r="U88" s="11" t="s">
        <v>2588</v>
      </c>
      <c r="V88" s="36" t="s">
        <v>5782</v>
      </c>
      <c r="W88" s="36" t="s">
        <v>6270</v>
      </c>
      <c r="X88" s="67"/>
      <c r="Y88" s="66" t="s">
        <v>7258</v>
      </c>
      <c r="Z88" s="2" t="s">
        <v>671</v>
      </c>
      <c r="AA88" s="9" t="s">
        <v>672</v>
      </c>
      <c r="AB88" s="9" t="s">
        <v>7272</v>
      </c>
      <c r="AC88" s="10" t="s">
        <v>2583</v>
      </c>
      <c r="AD88" s="36" t="s">
        <v>5991</v>
      </c>
      <c r="AE88" s="36" t="s">
        <v>6578</v>
      </c>
      <c r="AF88" s="67"/>
      <c r="AG88" s="65" t="s">
        <v>2677</v>
      </c>
      <c r="AH88" s="57">
        <v>37014600</v>
      </c>
      <c r="AI88" s="48" t="s">
        <v>2902</v>
      </c>
      <c r="AJ88" s="49" t="s">
        <v>2903</v>
      </c>
      <c r="AK88" s="49" t="s">
        <v>2645</v>
      </c>
      <c r="AL88" s="65" t="s">
        <v>2836</v>
      </c>
    </row>
    <row r="89" spans="1:38" ht="77.45" x14ac:dyDescent="0.2">
      <c r="A89" s="65" t="s">
        <v>2684</v>
      </c>
      <c r="B89" s="69" t="s">
        <v>1923</v>
      </c>
      <c r="C89" s="73" t="s">
        <v>1922</v>
      </c>
      <c r="D89" s="47" t="s">
        <v>1921</v>
      </c>
      <c r="E89" s="51" t="s">
        <v>2837</v>
      </c>
      <c r="F89" s="49"/>
      <c r="G89" s="49"/>
      <c r="H89" s="67"/>
      <c r="I89" s="66" t="s">
        <v>2677</v>
      </c>
      <c r="J89" s="51" t="s">
        <v>1470</v>
      </c>
      <c r="K89" s="50" t="s">
        <v>611</v>
      </c>
      <c r="L89" s="47" t="s">
        <v>2906</v>
      </c>
      <c r="M89" s="47" t="s">
        <v>2859</v>
      </c>
      <c r="N89" s="47" t="s">
        <v>403</v>
      </c>
      <c r="O89" s="272"/>
      <c r="P89" s="67"/>
      <c r="Q89" s="65" t="s">
        <v>7274</v>
      </c>
      <c r="R89" s="3" t="s">
        <v>1400</v>
      </c>
      <c r="S89" s="9" t="s">
        <v>7291</v>
      </c>
      <c r="T89" s="9" t="s">
        <v>721</v>
      </c>
      <c r="U89" s="10" t="s">
        <v>2592</v>
      </c>
      <c r="V89" s="36" t="s">
        <v>5696</v>
      </c>
      <c r="W89" s="36" t="s">
        <v>6271</v>
      </c>
      <c r="X89" s="67"/>
      <c r="Y89" s="66" t="s">
        <v>7274</v>
      </c>
      <c r="Z89" s="26" t="s">
        <v>1888</v>
      </c>
      <c r="AA89" s="30" t="s">
        <v>1887</v>
      </c>
      <c r="AB89" s="30" t="s">
        <v>7285</v>
      </c>
      <c r="AC89" s="11" t="s">
        <v>2588</v>
      </c>
      <c r="AD89" s="36" t="s">
        <v>5843</v>
      </c>
      <c r="AE89" s="36" t="s">
        <v>6388</v>
      </c>
      <c r="AF89" s="67"/>
      <c r="AG89" s="65" t="s">
        <v>2677</v>
      </c>
      <c r="AH89" s="57">
        <v>37014600</v>
      </c>
      <c r="AI89" s="48" t="s">
        <v>2902</v>
      </c>
      <c r="AJ89" s="49" t="s">
        <v>2903</v>
      </c>
      <c r="AK89" s="49" t="s">
        <v>2654</v>
      </c>
      <c r="AL89" s="65" t="s">
        <v>2836</v>
      </c>
    </row>
    <row r="90" spans="1:38" ht="77.45" x14ac:dyDescent="0.2">
      <c r="A90" s="65" t="s">
        <v>2684</v>
      </c>
      <c r="B90" s="69" t="s">
        <v>871</v>
      </c>
      <c r="C90" s="73" t="s">
        <v>870</v>
      </c>
      <c r="D90" s="47" t="s">
        <v>869</v>
      </c>
      <c r="E90" s="51" t="s">
        <v>2837</v>
      </c>
      <c r="F90" s="49"/>
      <c r="G90" s="49"/>
      <c r="H90" s="67"/>
      <c r="I90" s="66" t="s">
        <v>2677</v>
      </c>
      <c r="J90" s="51" t="s">
        <v>1449</v>
      </c>
      <c r="K90" s="50" t="s">
        <v>2907</v>
      </c>
      <c r="L90" s="47" t="s">
        <v>2908</v>
      </c>
      <c r="M90" s="47" t="s">
        <v>2859</v>
      </c>
      <c r="N90" s="47" t="s">
        <v>403</v>
      </c>
      <c r="O90" s="272"/>
      <c r="P90" s="67"/>
      <c r="Q90" s="65" t="s">
        <v>7274</v>
      </c>
      <c r="R90" s="2" t="s">
        <v>590</v>
      </c>
      <c r="S90" s="9" t="s">
        <v>7293</v>
      </c>
      <c r="T90" s="9" t="s">
        <v>592</v>
      </c>
      <c r="U90" s="10" t="s">
        <v>2586</v>
      </c>
      <c r="V90" s="36" t="s">
        <v>5685</v>
      </c>
      <c r="W90" s="3" t="s">
        <v>6113</v>
      </c>
      <c r="X90" s="67"/>
      <c r="Y90" s="66" t="s">
        <v>7274</v>
      </c>
      <c r="Z90" s="2" t="s">
        <v>1888</v>
      </c>
      <c r="AA90" s="9" t="s">
        <v>1887</v>
      </c>
      <c r="AB90" s="30" t="s">
        <v>7285</v>
      </c>
      <c r="AC90" s="11" t="s">
        <v>2586</v>
      </c>
      <c r="AD90" s="36" t="s">
        <v>7176</v>
      </c>
      <c r="AE90" s="36" t="s">
        <v>7233</v>
      </c>
      <c r="AF90" s="67"/>
      <c r="AG90" s="65" t="s">
        <v>2677</v>
      </c>
      <c r="AH90" s="57">
        <v>38310377</v>
      </c>
      <c r="AI90" s="48" t="s">
        <v>2909</v>
      </c>
      <c r="AJ90" s="48" t="s">
        <v>2910</v>
      </c>
      <c r="AK90" s="49" t="s">
        <v>2644</v>
      </c>
      <c r="AL90" s="65" t="s">
        <v>2836</v>
      </c>
    </row>
    <row r="91" spans="1:38" ht="77.45" x14ac:dyDescent="0.2">
      <c r="A91" s="65" t="s">
        <v>2684</v>
      </c>
      <c r="B91" s="69" t="s">
        <v>873</v>
      </c>
      <c r="C91" s="73" t="s">
        <v>455</v>
      </c>
      <c r="D91" s="47" t="s">
        <v>872</v>
      </c>
      <c r="E91" s="51" t="s">
        <v>2837</v>
      </c>
      <c r="F91" s="49"/>
      <c r="G91" s="49"/>
      <c r="H91" s="67"/>
      <c r="I91" s="66" t="s">
        <v>2677</v>
      </c>
      <c r="J91" s="51" t="s">
        <v>1457</v>
      </c>
      <c r="K91" s="50" t="s">
        <v>2911</v>
      </c>
      <c r="L91" s="47" t="s">
        <v>2912</v>
      </c>
      <c r="M91" s="47" t="s">
        <v>2859</v>
      </c>
      <c r="N91" s="47" t="s">
        <v>403</v>
      </c>
      <c r="O91" s="272"/>
      <c r="P91" s="67"/>
      <c r="Q91" s="65" t="s">
        <v>7274</v>
      </c>
      <c r="R91" s="3" t="s">
        <v>1385</v>
      </c>
      <c r="S91" s="13" t="s">
        <v>7296</v>
      </c>
      <c r="T91" s="8" t="s">
        <v>1386</v>
      </c>
      <c r="U91" s="8" t="s">
        <v>2585</v>
      </c>
      <c r="V91" s="36" t="s">
        <v>5666</v>
      </c>
      <c r="W91" s="36" t="s">
        <v>6095</v>
      </c>
      <c r="X91" s="67"/>
      <c r="Y91" s="66" t="s">
        <v>7274</v>
      </c>
      <c r="Z91" s="2" t="s">
        <v>2429</v>
      </c>
      <c r="AA91" s="9" t="s">
        <v>2430</v>
      </c>
      <c r="AB91" s="10" t="s">
        <v>7129</v>
      </c>
      <c r="AC91" s="10" t="s">
        <v>2583</v>
      </c>
      <c r="AD91" s="36" t="s">
        <v>5980</v>
      </c>
      <c r="AE91" s="36" t="s">
        <v>6566</v>
      </c>
      <c r="AF91" s="67"/>
      <c r="AG91" s="65" t="s">
        <v>2677</v>
      </c>
      <c r="AH91" s="57">
        <v>38310377</v>
      </c>
      <c r="AI91" s="48" t="s">
        <v>2909</v>
      </c>
      <c r="AJ91" s="48" t="s">
        <v>2910</v>
      </c>
      <c r="AK91" s="49" t="s">
        <v>2654</v>
      </c>
      <c r="AL91" s="65" t="s">
        <v>2836</v>
      </c>
    </row>
    <row r="92" spans="1:38" ht="65.900000000000006" x14ac:dyDescent="0.2">
      <c r="A92" s="65" t="s">
        <v>2684</v>
      </c>
      <c r="B92" s="69" t="s">
        <v>875</v>
      </c>
      <c r="C92" s="73" t="s">
        <v>452</v>
      </c>
      <c r="D92" s="47" t="s">
        <v>874</v>
      </c>
      <c r="E92" s="51" t="s">
        <v>2837</v>
      </c>
      <c r="F92" s="49"/>
      <c r="G92" s="49"/>
      <c r="H92" s="67"/>
      <c r="I92" s="66" t="s">
        <v>2677</v>
      </c>
      <c r="J92" s="51" t="s">
        <v>2285</v>
      </c>
      <c r="K92" s="50" t="s">
        <v>1444</v>
      </c>
      <c r="L92" s="47" t="s">
        <v>2913</v>
      </c>
      <c r="M92" s="47" t="s">
        <v>2859</v>
      </c>
      <c r="N92" s="47" t="s">
        <v>403</v>
      </c>
      <c r="O92" s="272"/>
      <c r="P92" s="67"/>
      <c r="Q92" s="65" t="s">
        <v>7274</v>
      </c>
      <c r="R92" s="2" t="s">
        <v>1385</v>
      </c>
      <c r="S92" s="13" t="s">
        <v>7296</v>
      </c>
      <c r="T92" s="10" t="s">
        <v>1386</v>
      </c>
      <c r="U92" s="10" t="s">
        <v>2587</v>
      </c>
      <c r="V92" s="36" t="s">
        <v>5666</v>
      </c>
      <c r="W92" s="36" t="s">
        <v>6096</v>
      </c>
      <c r="X92" s="67"/>
      <c r="Y92" s="66" t="s">
        <v>7274</v>
      </c>
      <c r="Z92" s="26">
        <v>37624159</v>
      </c>
      <c r="AA92" s="30" t="s">
        <v>368</v>
      </c>
      <c r="AB92" s="7" t="s">
        <v>7289</v>
      </c>
      <c r="AC92" s="11" t="s">
        <v>2588</v>
      </c>
      <c r="AD92" s="36" t="s">
        <v>5872</v>
      </c>
      <c r="AE92" s="36" t="s">
        <v>6461</v>
      </c>
      <c r="AF92" s="67"/>
      <c r="AG92" s="65" t="s">
        <v>2677</v>
      </c>
      <c r="AH92" s="57">
        <v>40175733</v>
      </c>
      <c r="AI92" s="53" t="s">
        <v>2914</v>
      </c>
      <c r="AJ92" s="48" t="s">
        <v>2915</v>
      </c>
      <c r="AK92" s="49" t="s">
        <v>2644</v>
      </c>
      <c r="AL92" s="65" t="s">
        <v>2836</v>
      </c>
    </row>
    <row r="93" spans="1:38" ht="79.5" x14ac:dyDescent="0.2">
      <c r="A93" s="65" t="s">
        <v>2684</v>
      </c>
      <c r="B93" s="69" t="s">
        <v>894</v>
      </c>
      <c r="C93" s="73" t="s">
        <v>460</v>
      </c>
      <c r="D93" s="47" t="s">
        <v>1752</v>
      </c>
      <c r="E93" s="51" t="s">
        <v>2837</v>
      </c>
      <c r="F93" s="49"/>
      <c r="G93" s="49"/>
      <c r="H93" s="67"/>
      <c r="I93" s="66" t="s">
        <v>2677</v>
      </c>
      <c r="J93" s="51" t="s">
        <v>1471</v>
      </c>
      <c r="K93" s="50" t="s">
        <v>2916</v>
      </c>
      <c r="L93" s="47" t="s">
        <v>2917</v>
      </c>
      <c r="M93" s="47" t="s">
        <v>2859</v>
      </c>
      <c r="N93" s="47" t="s">
        <v>403</v>
      </c>
      <c r="O93" s="272"/>
      <c r="P93" s="67"/>
      <c r="Q93" s="65" t="s">
        <v>7274</v>
      </c>
      <c r="R93" s="2" t="s">
        <v>617</v>
      </c>
      <c r="S93" s="9" t="s">
        <v>7300</v>
      </c>
      <c r="T93" s="10" t="s">
        <v>1954</v>
      </c>
      <c r="U93" s="10" t="s">
        <v>2583</v>
      </c>
      <c r="V93" s="36" t="s">
        <v>5667</v>
      </c>
      <c r="W93" s="36" t="s">
        <v>6067</v>
      </c>
      <c r="X93" s="67"/>
      <c r="Y93" s="66" t="s">
        <v>7274</v>
      </c>
      <c r="Z93" s="2" t="s">
        <v>5581</v>
      </c>
      <c r="AA93" s="9" t="s">
        <v>1209</v>
      </c>
      <c r="AB93" s="9" t="s">
        <v>7297</v>
      </c>
      <c r="AC93" s="10" t="s">
        <v>2583</v>
      </c>
      <c r="AD93" s="36" t="s">
        <v>5934</v>
      </c>
      <c r="AE93" s="36" t="s">
        <v>6605</v>
      </c>
      <c r="AF93" s="67"/>
      <c r="AG93" s="65" t="s">
        <v>2677</v>
      </c>
      <c r="AH93" s="57">
        <v>40175733</v>
      </c>
      <c r="AI93" s="53" t="s">
        <v>2914</v>
      </c>
      <c r="AJ93" s="48" t="s">
        <v>2915</v>
      </c>
      <c r="AK93" s="49" t="s">
        <v>2645</v>
      </c>
      <c r="AL93" s="65" t="s">
        <v>2836</v>
      </c>
    </row>
    <row r="94" spans="1:38" ht="79.5" x14ac:dyDescent="0.2">
      <c r="A94" s="65" t="s">
        <v>2684</v>
      </c>
      <c r="B94" s="69" t="s">
        <v>893</v>
      </c>
      <c r="C94" s="73" t="s">
        <v>892</v>
      </c>
      <c r="D94" s="47" t="s">
        <v>891</v>
      </c>
      <c r="E94" s="51" t="s">
        <v>2837</v>
      </c>
      <c r="F94" s="49"/>
      <c r="G94" s="49"/>
      <c r="H94" s="67"/>
      <c r="I94" s="66" t="s">
        <v>2677</v>
      </c>
      <c r="J94" s="51" t="s">
        <v>1456</v>
      </c>
      <c r="K94" s="50" t="s">
        <v>2918</v>
      </c>
      <c r="L94" s="47" t="s">
        <v>2919</v>
      </c>
      <c r="M94" s="47" t="s">
        <v>2859</v>
      </c>
      <c r="N94" s="47" t="s">
        <v>403</v>
      </c>
      <c r="O94" s="272"/>
      <c r="P94" s="67"/>
      <c r="Q94" s="65" t="s">
        <v>7274</v>
      </c>
      <c r="R94" s="3" t="s">
        <v>617</v>
      </c>
      <c r="S94" s="9" t="s">
        <v>7300</v>
      </c>
      <c r="T94" s="10" t="s">
        <v>1954</v>
      </c>
      <c r="U94" s="10" t="s">
        <v>2592</v>
      </c>
      <c r="V94" s="36" t="s">
        <v>5668</v>
      </c>
      <c r="W94" s="36" t="s">
        <v>6068</v>
      </c>
      <c r="X94" s="67"/>
      <c r="Y94" s="66" t="s">
        <v>7274</v>
      </c>
      <c r="Z94" s="3">
        <v>24764280</v>
      </c>
      <c r="AA94" s="9" t="s">
        <v>2491</v>
      </c>
      <c r="AB94" s="7" t="s">
        <v>7306</v>
      </c>
      <c r="AC94" s="8" t="s">
        <v>2585</v>
      </c>
      <c r="AD94" s="36" t="s">
        <v>5833</v>
      </c>
      <c r="AE94" s="36" t="s">
        <v>6358</v>
      </c>
      <c r="AF94" s="67"/>
      <c r="AG94" s="65" t="s">
        <v>2677</v>
      </c>
      <c r="AH94" s="57">
        <v>40175733</v>
      </c>
      <c r="AI94" s="53" t="s">
        <v>2914</v>
      </c>
      <c r="AJ94" s="48" t="s">
        <v>2915</v>
      </c>
      <c r="AK94" s="49" t="s">
        <v>2654</v>
      </c>
      <c r="AL94" s="65" t="s">
        <v>2836</v>
      </c>
    </row>
    <row r="95" spans="1:38" ht="77.45" x14ac:dyDescent="0.2">
      <c r="A95" s="65" t="s">
        <v>2684</v>
      </c>
      <c r="B95" s="69" t="s">
        <v>890</v>
      </c>
      <c r="C95" s="73" t="s">
        <v>889</v>
      </c>
      <c r="D95" s="47" t="s">
        <v>888</v>
      </c>
      <c r="E95" s="51" t="s">
        <v>2837</v>
      </c>
      <c r="F95" s="49"/>
      <c r="G95" s="49"/>
      <c r="H95" s="67"/>
      <c r="I95" s="66" t="s">
        <v>2677</v>
      </c>
      <c r="J95" s="51" t="s">
        <v>1454</v>
      </c>
      <c r="K95" s="50" t="s">
        <v>1435</v>
      </c>
      <c r="L95" s="47" t="s">
        <v>2920</v>
      </c>
      <c r="M95" s="47" t="s">
        <v>2859</v>
      </c>
      <c r="N95" s="47" t="s">
        <v>403</v>
      </c>
      <c r="O95" s="272"/>
      <c r="P95" s="67"/>
      <c r="Q95" s="65" t="s">
        <v>7274</v>
      </c>
      <c r="R95" s="2" t="s">
        <v>1565</v>
      </c>
      <c r="S95" s="9" t="s">
        <v>7302</v>
      </c>
      <c r="T95" s="9" t="s">
        <v>3908</v>
      </c>
      <c r="U95" s="10" t="s">
        <v>2583</v>
      </c>
      <c r="V95" s="36" t="s">
        <v>5713</v>
      </c>
      <c r="W95" s="36" t="s">
        <v>6813</v>
      </c>
      <c r="X95" s="67"/>
      <c r="Y95" s="66" t="s">
        <v>7274</v>
      </c>
      <c r="Z95" s="2" t="s">
        <v>4461</v>
      </c>
      <c r="AA95" s="9" t="s">
        <v>4462</v>
      </c>
      <c r="AB95" s="9" t="s">
        <v>7308</v>
      </c>
      <c r="AC95" s="10" t="s">
        <v>2586</v>
      </c>
      <c r="AD95" s="36" t="s">
        <v>5663</v>
      </c>
      <c r="AE95" s="93" t="s">
        <v>6060</v>
      </c>
      <c r="AF95" s="67"/>
      <c r="AG95" s="65" t="s">
        <v>2677</v>
      </c>
      <c r="AH95" s="69" t="s">
        <v>2775</v>
      </c>
      <c r="AI95" s="47" t="s">
        <v>2776</v>
      </c>
      <c r="AJ95" s="56" t="s">
        <v>2777</v>
      </c>
      <c r="AK95" s="49" t="s">
        <v>2778</v>
      </c>
      <c r="AL95" s="65" t="s">
        <v>2836</v>
      </c>
    </row>
    <row r="96" spans="1:38" ht="78.8" x14ac:dyDescent="0.2">
      <c r="A96" s="65" t="s">
        <v>2684</v>
      </c>
      <c r="B96" s="69" t="s">
        <v>887</v>
      </c>
      <c r="C96" s="73" t="s">
        <v>886</v>
      </c>
      <c r="D96" s="47" t="s">
        <v>885</v>
      </c>
      <c r="E96" s="51" t="s">
        <v>2837</v>
      </c>
      <c r="F96" s="49"/>
      <c r="G96" s="49"/>
      <c r="H96" s="67"/>
      <c r="I96" s="66" t="s">
        <v>2677</v>
      </c>
      <c r="J96" s="51" t="s">
        <v>2284</v>
      </c>
      <c r="K96" s="50" t="s">
        <v>976</v>
      </c>
      <c r="L96" s="47" t="s">
        <v>2921</v>
      </c>
      <c r="M96" s="47" t="s">
        <v>2859</v>
      </c>
      <c r="N96" s="47" t="s">
        <v>403</v>
      </c>
      <c r="O96" s="272"/>
      <c r="P96" s="67"/>
      <c r="Q96" s="65" t="s">
        <v>7274</v>
      </c>
      <c r="R96" s="2" t="s">
        <v>1176</v>
      </c>
      <c r="S96" s="7" t="s">
        <v>7310</v>
      </c>
      <c r="T96" s="8" t="s">
        <v>1394</v>
      </c>
      <c r="U96" s="8" t="s">
        <v>2585</v>
      </c>
      <c r="V96" s="36" t="s">
        <v>5664</v>
      </c>
      <c r="W96" s="36" t="s">
        <v>6238</v>
      </c>
      <c r="X96" s="67"/>
      <c r="Y96" s="66" t="s">
        <v>7274</v>
      </c>
      <c r="Z96" s="2" t="s">
        <v>2060</v>
      </c>
      <c r="AA96" s="9" t="s">
        <v>915</v>
      </c>
      <c r="AB96" s="10" t="s">
        <v>7314</v>
      </c>
      <c r="AC96" s="10" t="s">
        <v>2583</v>
      </c>
      <c r="AD96" s="36" t="s">
        <v>5664</v>
      </c>
      <c r="AE96" s="36" t="s">
        <v>6079</v>
      </c>
      <c r="AF96" s="67"/>
      <c r="AG96" s="65" t="s">
        <v>2677</v>
      </c>
      <c r="AH96" s="69" t="s">
        <v>2775</v>
      </c>
      <c r="AI96" s="47" t="s">
        <v>2776</v>
      </c>
      <c r="AJ96" s="56" t="s">
        <v>2777</v>
      </c>
      <c r="AK96" s="72" t="s">
        <v>2645</v>
      </c>
      <c r="AL96" s="65" t="s">
        <v>2836</v>
      </c>
    </row>
    <row r="97" spans="1:38" ht="95.1" x14ac:dyDescent="0.2">
      <c r="A97" s="65" t="s">
        <v>2684</v>
      </c>
      <c r="B97" s="69" t="s">
        <v>884</v>
      </c>
      <c r="C97" s="73" t="s">
        <v>883</v>
      </c>
      <c r="D97" s="47" t="s">
        <v>882</v>
      </c>
      <c r="E97" s="51" t="s">
        <v>2837</v>
      </c>
      <c r="F97" s="49"/>
      <c r="G97" s="49"/>
      <c r="H97" s="67"/>
      <c r="I97" s="66" t="s">
        <v>2677</v>
      </c>
      <c r="J97" s="51" t="s">
        <v>1461</v>
      </c>
      <c r="K97" s="50" t="s">
        <v>1439</v>
      </c>
      <c r="L97" s="47" t="s">
        <v>2741</v>
      </c>
      <c r="M97" s="47" t="s">
        <v>2859</v>
      </c>
      <c r="N97" s="47" t="s">
        <v>403</v>
      </c>
      <c r="O97" s="272"/>
      <c r="P97" s="67"/>
      <c r="Q97" s="65" t="s">
        <v>7274</v>
      </c>
      <c r="R97" s="2" t="s">
        <v>1176</v>
      </c>
      <c r="S97" s="7" t="s">
        <v>7310</v>
      </c>
      <c r="T97" s="10" t="s">
        <v>1394</v>
      </c>
      <c r="U97" s="10" t="s">
        <v>2587</v>
      </c>
      <c r="V97" s="36" t="s">
        <v>5664</v>
      </c>
      <c r="W97" s="36" t="s">
        <v>6239</v>
      </c>
      <c r="X97" s="67"/>
      <c r="Y97" s="66" t="s">
        <v>7274</v>
      </c>
      <c r="Z97" s="2" t="s">
        <v>2060</v>
      </c>
      <c r="AA97" s="9" t="s">
        <v>915</v>
      </c>
      <c r="AB97" s="10" t="s">
        <v>7314</v>
      </c>
      <c r="AC97" s="10" t="s">
        <v>2591</v>
      </c>
      <c r="AD97" s="36" t="s">
        <v>5676</v>
      </c>
      <c r="AE97" s="36" t="s">
        <v>6080</v>
      </c>
      <c r="AF97" s="67"/>
      <c r="AG97" s="65" t="s">
        <v>2677</v>
      </c>
      <c r="AH97" s="69" t="s">
        <v>2775</v>
      </c>
      <c r="AI97" s="47" t="s">
        <v>2776</v>
      </c>
      <c r="AJ97" s="56" t="s">
        <v>2777</v>
      </c>
      <c r="AK97" s="49" t="s">
        <v>2644</v>
      </c>
      <c r="AL97" s="65" t="s">
        <v>2836</v>
      </c>
    </row>
    <row r="98" spans="1:38" ht="79.5" x14ac:dyDescent="0.2">
      <c r="A98" s="65" t="s">
        <v>2684</v>
      </c>
      <c r="B98" s="69" t="s">
        <v>881</v>
      </c>
      <c r="C98" s="73" t="s">
        <v>880</v>
      </c>
      <c r="D98" s="47" t="s">
        <v>879</v>
      </c>
      <c r="E98" s="51" t="s">
        <v>2837</v>
      </c>
      <c r="F98" s="49"/>
      <c r="G98" s="49"/>
      <c r="H98" s="67"/>
      <c r="I98" s="66" t="s">
        <v>2677</v>
      </c>
      <c r="J98" s="51">
        <v>20538865</v>
      </c>
      <c r="K98" s="50" t="s">
        <v>1440</v>
      </c>
      <c r="L98" s="47" t="s">
        <v>2922</v>
      </c>
      <c r="M98" s="47" t="s">
        <v>2859</v>
      </c>
      <c r="N98" s="47" t="s">
        <v>403</v>
      </c>
      <c r="O98" s="272"/>
      <c r="P98" s="67"/>
      <c r="Q98" s="65" t="s">
        <v>7274</v>
      </c>
      <c r="R98" s="2" t="s">
        <v>2510</v>
      </c>
      <c r="S98" s="9" t="s">
        <v>7312</v>
      </c>
      <c r="T98" s="9" t="s">
        <v>1572</v>
      </c>
      <c r="U98" s="10" t="s">
        <v>2583</v>
      </c>
      <c r="V98" s="36" t="s">
        <v>5715</v>
      </c>
      <c r="W98" s="36" t="s">
        <v>6141</v>
      </c>
      <c r="X98" s="67"/>
      <c r="Y98" s="66" t="s">
        <v>7274</v>
      </c>
      <c r="Z98" s="3" t="s">
        <v>2060</v>
      </c>
      <c r="AA98" s="11" t="s">
        <v>915</v>
      </c>
      <c r="AB98" s="10" t="s">
        <v>7314</v>
      </c>
      <c r="AC98" s="10" t="s">
        <v>2592</v>
      </c>
      <c r="AD98" s="36" t="s">
        <v>5677</v>
      </c>
      <c r="AE98" s="36" t="s">
        <v>6081</v>
      </c>
      <c r="AF98" s="67"/>
      <c r="AG98" s="65" t="s">
        <v>2677</v>
      </c>
      <c r="AH98" s="57">
        <v>40075815</v>
      </c>
      <c r="AI98" s="48" t="s">
        <v>2488</v>
      </c>
      <c r="AJ98" s="48" t="s">
        <v>2370</v>
      </c>
      <c r="AK98" s="49" t="s">
        <v>2644</v>
      </c>
      <c r="AL98" s="65" t="s">
        <v>2836</v>
      </c>
    </row>
    <row r="99" spans="1:38" ht="79.5" x14ac:dyDescent="0.2">
      <c r="A99" s="65" t="s">
        <v>2684</v>
      </c>
      <c r="B99" s="69" t="s">
        <v>878</v>
      </c>
      <c r="C99" s="73" t="s">
        <v>877</v>
      </c>
      <c r="D99" s="47" t="s">
        <v>876</v>
      </c>
      <c r="E99" s="51" t="s">
        <v>2837</v>
      </c>
      <c r="F99" s="49"/>
      <c r="G99" s="49"/>
      <c r="H99" s="67"/>
      <c r="I99" s="66" t="s">
        <v>2677</v>
      </c>
      <c r="J99" s="51" t="s">
        <v>1466</v>
      </c>
      <c r="K99" s="50" t="s">
        <v>2923</v>
      </c>
      <c r="L99" s="47" t="s">
        <v>2924</v>
      </c>
      <c r="M99" s="47" t="s">
        <v>2859</v>
      </c>
      <c r="N99" s="47" t="s">
        <v>403</v>
      </c>
      <c r="O99" s="272"/>
      <c r="P99" s="67"/>
      <c r="Q99" s="65" t="s">
        <v>7274</v>
      </c>
      <c r="R99" s="3" t="s">
        <v>2510</v>
      </c>
      <c r="S99" s="9" t="s">
        <v>7312</v>
      </c>
      <c r="T99" s="11" t="s">
        <v>1572</v>
      </c>
      <c r="U99" s="10" t="s">
        <v>2592</v>
      </c>
      <c r="V99" s="36" t="s">
        <v>5715</v>
      </c>
      <c r="W99" s="36" t="s">
        <v>6141</v>
      </c>
      <c r="X99" s="67"/>
      <c r="Y99" s="66" t="s">
        <v>7274</v>
      </c>
      <c r="Z99" s="2" t="s">
        <v>2060</v>
      </c>
      <c r="AA99" s="9" t="s">
        <v>915</v>
      </c>
      <c r="AB99" s="10" t="s">
        <v>7314</v>
      </c>
      <c r="AC99" s="10" t="s">
        <v>2595</v>
      </c>
      <c r="AD99" s="36" t="s">
        <v>5676</v>
      </c>
      <c r="AE99" s="36" t="s">
        <v>6080</v>
      </c>
      <c r="AF99" s="67"/>
      <c r="AG99" s="65" t="s">
        <v>2677</v>
      </c>
      <c r="AH99" s="57">
        <v>40075815</v>
      </c>
      <c r="AI99" s="48" t="s">
        <v>2488</v>
      </c>
      <c r="AJ99" s="48" t="s">
        <v>2370</v>
      </c>
      <c r="AK99" s="49" t="s">
        <v>2645</v>
      </c>
      <c r="AL99" s="65" t="s">
        <v>2836</v>
      </c>
    </row>
    <row r="100" spans="1:38" ht="77.45" x14ac:dyDescent="0.2">
      <c r="A100" s="65" t="s">
        <v>2684</v>
      </c>
      <c r="B100" s="69" t="s">
        <v>213</v>
      </c>
      <c r="C100" s="73" t="s">
        <v>212</v>
      </c>
      <c r="D100" s="47" t="s">
        <v>211</v>
      </c>
      <c r="E100" s="51" t="s">
        <v>2837</v>
      </c>
      <c r="F100" s="49"/>
      <c r="G100" s="49"/>
      <c r="H100" s="67"/>
      <c r="I100" s="66" t="s">
        <v>2677</v>
      </c>
      <c r="J100" s="51" t="s">
        <v>1448</v>
      </c>
      <c r="K100" s="50" t="s">
        <v>2925</v>
      </c>
      <c r="L100" s="47" t="s">
        <v>2926</v>
      </c>
      <c r="M100" s="47" t="s">
        <v>2859</v>
      </c>
      <c r="N100" s="47" t="s">
        <v>403</v>
      </c>
      <c r="O100" s="272"/>
      <c r="P100" s="67"/>
      <c r="Q100" s="65" t="s">
        <v>7274</v>
      </c>
      <c r="R100" s="5" t="s">
        <v>2215</v>
      </c>
      <c r="S100" s="7" t="s">
        <v>7316</v>
      </c>
      <c r="T100" s="8" t="s">
        <v>1679</v>
      </c>
      <c r="U100" s="8" t="s">
        <v>2585</v>
      </c>
      <c r="V100" s="36" t="s">
        <v>5664</v>
      </c>
      <c r="W100" s="36" t="s">
        <v>6337</v>
      </c>
      <c r="X100" s="67"/>
      <c r="Y100" s="66" t="s">
        <v>7274</v>
      </c>
      <c r="Z100" s="2" t="s">
        <v>2060</v>
      </c>
      <c r="AA100" s="9" t="s">
        <v>915</v>
      </c>
      <c r="AB100" s="10" t="s">
        <v>7314</v>
      </c>
      <c r="AC100" s="10" t="s">
        <v>2597</v>
      </c>
      <c r="AD100" s="36" t="s">
        <v>5676</v>
      </c>
      <c r="AE100" s="36" t="s">
        <v>6080</v>
      </c>
      <c r="AF100" s="67"/>
      <c r="AG100" s="65" t="s">
        <v>2677</v>
      </c>
      <c r="AH100" s="57">
        <v>40075815</v>
      </c>
      <c r="AI100" s="48" t="s">
        <v>2488</v>
      </c>
      <c r="AJ100" s="48" t="s">
        <v>2370</v>
      </c>
      <c r="AK100" s="49" t="s">
        <v>2654</v>
      </c>
      <c r="AL100" s="65" t="s">
        <v>2836</v>
      </c>
    </row>
    <row r="101" spans="1:38" ht="53" x14ac:dyDescent="0.2">
      <c r="A101" s="65" t="s">
        <v>2684</v>
      </c>
      <c r="B101" s="69" t="s">
        <v>210</v>
      </c>
      <c r="C101" s="73" t="s">
        <v>209</v>
      </c>
      <c r="D101" s="47" t="s">
        <v>208</v>
      </c>
      <c r="E101" s="51" t="s">
        <v>2837</v>
      </c>
      <c r="F101" s="49"/>
      <c r="G101" s="49"/>
      <c r="H101" s="67"/>
      <c r="I101" s="66" t="s">
        <v>2677</v>
      </c>
      <c r="J101" s="51" t="s">
        <v>1450</v>
      </c>
      <c r="K101" s="50" t="s">
        <v>466</v>
      </c>
      <c r="L101" s="47" t="s">
        <v>2927</v>
      </c>
      <c r="M101" s="47" t="s">
        <v>2859</v>
      </c>
      <c r="N101" s="47" t="s">
        <v>403</v>
      </c>
      <c r="O101" s="272"/>
      <c r="P101" s="67"/>
      <c r="Q101" s="65" t="s">
        <v>7274</v>
      </c>
      <c r="R101" s="5" t="s">
        <v>2215</v>
      </c>
      <c r="S101" s="7" t="s">
        <v>7316</v>
      </c>
      <c r="T101" s="10" t="s">
        <v>1679</v>
      </c>
      <c r="U101" s="10" t="s">
        <v>2587</v>
      </c>
      <c r="V101" s="36" t="s">
        <v>5664</v>
      </c>
      <c r="W101" s="36" t="s">
        <v>6338</v>
      </c>
      <c r="X101" s="67"/>
      <c r="Y101" s="66" t="s">
        <v>7274</v>
      </c>
      <c r="Z101" s="2" t="s">
        <v>2060</v>
      </c>
      <c r="AA101" s="9" t="s">
        <v>915</v>
      </c>
      <c r="AB101" s="10" t="s">
        <v>7314</v>
      </c>
      <c r="AC101" s="10" t="s">
        <v>4499</v>
      </c>
      <c r="AD101" s="36" t="s">
        <v>5663</v>
      </c>
      <c r="AE101" s="93" t="s">
        <v>6082</v>
      </c>
      <c r="AF101" s="67"/>
      <c r="AG101" s="65" t="s">
        <v>2677</v>
      </c>
      <c r="AH101" s="51">
        <v>23343582</v>
      </c>
      <c r="AI101" s="48" t="s">
        <v>1686</v>
      </c>
      <c r="AJ101" s="48" t="s">
        <v>1687</v>
      </c>
      <c r="AK101" s="49" t="s">
        <v>2644</v>
      </c>
      <c r="AL101" s="65" t="s">
        <v>2836</v>
      </c>
    </row>
    <row r="102" spans="1:38" ht="79.5" x14ac:dyDescent="0.2">
      <c r="A102" s="65" t="s">
        <v>2684</v>
      </c>
      <c r="B102" s="69" t="s">
        <v>207</v>
      </c>
      <c r="C102" s="73" t="s">
        <v>206</v>
      </c>
      <c r="D102" s="47" t="s">
        <v>205</v>
      </c>
      <c r="E102" s="51" t="s">
        <v>2837</v>
      </c>
      <c r="F102" s="49"/>
      <c r="G102" s="49"/>
      <c r="H102" s="67"/>
      <c r="I102" s="66" t="s">
        <v>2677</v>
      </c>
      <c r="J102" s="51">
        <v>20578072</v>
      </c>
      <c r="K102" s="50" t="s">
        <v>1442</v>
      </c>
      <c r="L102" s="47" t="s">
        <v>2928</v>
      </c>
      <c r="M102" s="47" t="s">
        <v>2859</v>
      </c>
      <c r="N102" s="47" t="s">
        <v>403</v>
      </c>
      <c r="O102" s="272"/>
      <c r="P102" s="67"/>
      <c r="Q102" s="65" t="s">
        <v>7274</v>
      </c>
      <c r="R102" s="26" t="s">
        <v>1468</v>
      </c>
      <c r="S102" s="30" t="s">
        <v>7318</v>
      </c>
      <c r="T102" s="7" t="s">
        <v>432</v>
      </c>
      <c r="U102" s="11" t="s">
        <v>2590</v>
      </c>
      <c r="V102" s="36" t="s">
        <v>5728</v>
      </c>
      <c r="W102" s="36" t="s">
        <v>6261</v>
      </c>
      <c r="X102" s="67"/>
      <c r="Y102" s="66" t="s">
        <v>7322</v>
      </c>
      <c r="Z102" s="2" t="s">
        <v>1680</v>
      </c>
      <c r="AA102" s="9" t="s">
        <v>7321</v>
      </c>
      <c r="AB102" s="10" t="s">
        <v>7324</v>
      </c>
      <c r="AC102" s="10" t="s">
        <v>2583</v>
      </c>
      <c r="AD102" s="36" t="s">
        <v>5664</v>
      </c>
      <c r="AE102" s="36" t="s">
        <v>6075</v>
      </c>
      <c r="AF102" s="67"/>
      <c r="AG102" s="65" t="s">
        <v>2677</v>
      </c>
      <c r="AH102" s="51">
        <v>23343582</v>
      </c>
      <c r="AI102" s="48" t="s">
        <v>1686</v>
      </c>
      <c r="AJ102" s="48" t="s">
        <v>1687</v>
      </c>
      <c r="AK102" s="49" t="s">
        <v>2645</v>
      </c>
      <c r="AL102" s="65" t="s">
        <v>2836</v>
      </c>
    </row>
    <row r="103" spans="1:38" ht="79.5" x14ac:dyDescent="0.2">
      <c r="A103" s="65" t="s">
        <v>2684</v>
      </c>
      <c r="B103" s="69" t="s">
        <v>204</v>
      </c>
      <c r="C103" s="73" t="s">
        <v>203</v>
      </c>
      <c r="D103" s="47" t="s">
        <v>202</v>
      </c>
      <c r="E103" s="51" t="s">
        <v>2837</v>
      </c>
      <c r="F103" s="49"/>
      <c r="G103" s="49"/>
      <c r="H103" s="67"/>
      <c r="I103" s="66" t="s">
        <v>2677</v>
      </c>
      <c r="J103" s="51" t="s">
        <v>2282</v>
      </c>
      <c r="K103" s="50" t="s">
        <v>2929</v>
      </c>
      <c r="L103" s="47" t="s">
        <v>2930</v>
      </c>
      <c r="M103" s="47" t="s">
        <v>2859</v>
      </c>
      <c r="N103" s="47" t="s">
        <v>403</v>
      </c>
      <c r="O103" s="272"/>
      <c r="P103" s="67"/>
      <c r="Q103" s="66" t="s">
        <v>7322</v>
      </c>
      <c r="R103" s="2" t="s">
        <v>1680</v>
      </c>
      <c r="S103" s="9" t="s">
        <v>7321</v>
      </c>
      <c r="T103" s="10" t="s">
        <v>1490</v>
      </c>
      <c r="U103" s="10" t="s">
        <v>2583</v>
      </c>
      <c r="V103" s="36" t="s">
        <v>5664</v>
      </c>
      <c r="W103" s="36" t="s">
        <v>6075</v>
      </c>
      <c r="X103" s="67"/>
      <c r="Y103" s="66" t="s">
        <v>7322</v>
      </c>
      <c r="Z103" s="3" t="s">
        <v>1680</v>
      </c>
      <c r="AA103" s="9" t="s">
        <v>7321</v>
      </c>
      <c r="AB103" s="10" t="s">
        <v>7324</v>
      </c>
      <c r="AC103" s="8" t="s">
        <v>2585</v>
      </c>
      <c r="AD103" s="36" t="s">
        <v>5674</v>
      </c>
      <c r="AE103" s="36" t="s">
        <v>6076</v>
      </c>
      <c r="AF103" s="67"/>
      <c r="AG103" s="65" t="s">
        <v>2677</v>
      </c>
      <c r="AH103" s="70" t="s">
        <v>2931</v>
      </c>
      <c r="AI103" s="48" t="s">
        <v>2932</v>
      </c>
      <c r="AJ103" s="48" t="s">
        <v>2933</v>
      </c>
      <c r="AK103" s="49" t="s">
        <v>2644</v>
      </c>
      <c r="AL103" s="65" t="s">
        <v>2934</v>
      </c>
    </row>
    <row r="104" spans="1:38" ht="79.5" x14ac:dyDescent="0.2">
      <c r="A104" s="65" t="s">
        <v>2684</v>
      </c>
      <c r="B104" s="69" t="s">
        <v>201</v>
      </c>
      <c r="C104" s="73" t="s">
        <v>200</v>
      </c>
      <c r="D104" s="47" t="s">
        <v>199</v>
      </c>
      <c r="E104" s="51" t="s">
        <v>2837</v>
      </c>
      <c r="F104" s="49"/>
      <c r="G104" s="49"/>
      <c r="H104" s="67"/>
      <c r="I104" s="66" t="s">
        <v>2677</v>
      </c>
      <c r="J104" s="51">
        <v>32940082</v>
      </c>
      <c r="K104" s="51" t="s">
        <v>2935</v>
      </c>
      <c r="L104" s="47" t="s">
        <v>2028</v>
      </c>
      <c r="M104" s="47" t="s">
        <v>2859</v>
      </c>
      <c r="N104" s="47" t="s">
        <v>403</v>
      </c>
      <c r="O104" s="272"/>
      <c r="P104" s="67"/>
      <c r="Q104" s="66" t="s">
        <v>7322</v>
      </c>
      <c r="R104" s="3" t="s">
        <v>1680</v>
      </c>
      <c r="S104" s="9" t="s">
        <v>7321</v>
      </c>
      <c r="T104" s="7" t="s">
        <v>1490</v>
      </c>
      <c r="U104" s="8" t="s">
        <v>2585</v>
      </c>
      <c r="V104" s="36" t="s">
        <v>5674</v>
      </c>
      <c r="W104" s="36" t="s">
        <v>6076</v>
      </c>
      <c r="X104" s="67"/>
      <c r="Y104" s="66" t="s">
        <v>7322</v>
      </c>
      <c r="Z104" s="2" t="s">
        <v>1680</v>
      </c>
      <c r="AA104" s="9" t="s">
        <v>7321</v>
      </c>
      <c r="AB104" s="10" t="s">
        <v>7324</v>
      </c>
      <c r="AC104" s="10" t="s">
        <v>2587</v>
      </c>
      <c r="AD104" s="36" t="s">
        <v>5674</v>
      </c>
      <c r="AE104" s="36" t="s">
        <v>6077</v>
      </c>
      <c r="AF104" s="67"/>
      <c r="AG104" s="65" t="s">
        <v>2677</v>
      </c>
      <c r="AH104" s="70" t="s">
        <v>2931</v>
      </c>
      <c r="AI104" s="48" t="s">
        <v>2932</v>
      </c>
      <c r="AJ104" s="48" t="s">
        <v>2933</v>
      </c>
      <c r="AK104" s="49" t="s">
        <v>2645</v>
      </c>
      <c r="AL104" s="65" t="s">
        <v>2934</v>
      </c>
    </row>
    <row r="105" spans="1:38" ht="79.5" x14ac:dyDescent="0.2">
      <c r="A105" s="65" t="s">
        <v>2684</v>
      </c>
      <c r="B105" s="69" t="s">
        <v>198</v>
      </c>
      <c r="C105" s="73" t="s">
        <v>197</v>
      </c>
      <c r="D105" s="47" t="s">
        <v>2482</v>
      </c>
      <c r="E105" s="51" t="s">
        <v>2837</v>
      </c>
      <c r="F105" s="49"/>
      <c r="G105" s="49"/>
      <c r="H105" s="67"/>
      <c r="I105" s="66" t="s">
        <v>2677</v>
      </c>
      <c r="J105" s="51">
        <v>21155959</v>
      </c>
      <c r="K105" s="50" t="s">
        <v>2936</v>
      </c>
      <c r="L105" s="47" t="s">
        <v>1759</v>
      </c>
      <c r="M105" s="47" t="s">
        <v>2859</v>
      </c>
      <c r="N105" s="47" t="s">
        <v>403</v>
      </c>
      <c r="O105" s="272"/>
      <c r="P105" s="67"/>
      <c r="Q105" s="66" t="s">
        <v>7322</v>
      </c>
      <c r="R105" s="2" t="s">
        <v>1680</v>
      </c>
      <c r="S105" s="9" t="s">
        <v>7321</v>
      </c>
      <c r="T105" s="9" t="s">
        <v>1490</v>
      </c>
      <c r="U105" s="10" t="s">
        <v>2587</v>
      </c>
      <c r="V105" s="36" t="s">
        <v>5674</v>
      </c>
      <c r="W105" s="36" t="s">
        <v>6077</v>
      </c>
      <c r="X105" s="67"/>
      <c r="Y105" s="66" t="s">
        <v>7322</v>
      </c>
      <c r="Z105" s="3" t="s">
        <v>1680</v>
      </c>
      <c r="AA105" s="9" t="s">
        <v>7321</v>
      </c>
      <c r="AB105" s="10" t="s">
        <v>7324</v>
      </c>
      <c r="AC105" s="10" t="s">
        <v>2592</v>
      </c>
      <c r="AD105" s="36" t="s">
        <v>5675</v>
      </c>
      <c r="AE105" s="36" t="s">
        <v>6078</v>
      </c>
      <c r="AF105" s="67"/>
      <c r="AG105" s="65" t="s">
        <v>2677</v>
      </c>
      <c r="AH105" s="70" t="s">
        <v>2931</v>
      </c>
      <c r="AI105" s="48" t="s">
        <v>2932</v>
      </c>
      <c r="AJ105" s="48" t="s">
        <v>2933</v>
      </c>
      <c r="AK105" s="49" t="s">
        <v>2654</v>
      </c>
      <c r="AL105" s="65" t="s">
        <v>2934</v>
      </c>
    </row>
    <row r="106" spans="1:38" ht="67.95" x14ac:dyDescent="0.2">
      <c r="A106" s="65" t="s">
        <v>2684</v>
      </c>
      <c r="B106" s="69" t="s">
        <v>196</v>
      </c>
      <c r="C106" s="73" t="s">
        <v>195</v>
      </c>
      <c r="D106" s="47" t="s">
        <v>194</v>
      </c>
      <c r="E106" s="51" t="s">
        <v>2837</v>
      </c>
      <c r="F106" s="49"/>
      <c r="G106" s="49"/>
      <c r="H106" s="67"/>
      <c r="I106" s="66" t="s">
        <v>2677</v>
      </c>
      <c r="J106" s="51">
        <v>31367762</v>
      </c>
      <c r="K106" s="50" t="s">
        <v>2937</v>
      </c>
      <c r="L106" s="47" t="s">
        <v>2938</v>
      </c>
      <c r="M106" s="47" t="s">
        <v>2859</v>
      </c>
      <c r="N106" s="47" t="s">
        <v>403</v>
      </c>
      <c r="O106" s="272"/>
      <c r="P106" s="67"/>
      <c r="Q106" s="66" t="s">
        <v>7322</v>
      </c>
      <c r="R106" s="3" t="s">
        <v>1680</v>
      </c>
      <c r="S106" s="9" t="s">
        <v>7321</v>
      </c>
      <c r="T106" s="11" t="s">
        <v>1490</v>
      </c>
      <c r="U106" s="10" t="s">
        <v>2592</v>
      </c>
      <c r="V106" s="36" t="s">
        <v>5675</v>
      </c>
      <c r="W106" s="36" t="s">
        <v>6078</v>
      </c>
      <c r="X106" s="67"/>
      <c r="Y106" s="66" t="s">
        <v>7322</v>
      </c>
      <c r="Z106" s="3" t="s">
        <v>1949</v>
      </c>
      <c r="AA106" s="7" t="s">
        <v>1948</v>
      </c>
      <c r="AB106" s="7" t="s">
        <v>7325</v>
      </c>
      <c r="AC106" s="10" t="s">
        <v>2583</v>
      </c>
      <c r="AD106" s="36" t="s">
        <v>6043</v>
      </c>
      <c r="AE106" s="36" t="s">
        <v>6677</v>
      </c>
      <c r="AF106" s="67"/>
      <c r="AG106" s="65" t="s">
        <v>2677</v>
      </c>
      <c r="AH106" s="57" t="s">
        <v>2939</v>
      </c>
      <c r="AI106" s="48" t="s">
        <v>2940</v>
      </c>
      <c r="AJ106" s="49" t="s">
        <v>2941</v>
      </c>
      <c r="AK106" s="49" t="s">
        <v>2644</v>
      </c>
      <c r="AL106" s="65" t="s">
        <v>2934</v>
      </c>
    </row>
    <row r="107" spans="1:38" ht="53" x14ac:dyDescent="0.2">
      <c r="A107" s="65" t="s">
        <v>2684</v>
      </c>
      <c r="B107" s="69" t="s">
        <v>193</v>
      </c>
      <c r="C107" s="73" t="s">
        <v>192</v>
      </c>
      <c r="D107" s="47" t="s">
        <v>191</v>
      </c>
      <c r="E107" s="51" t="s">
        <v>2837</v>
      </c>
      <c r="F107" s="49"/>
      <c r="G107" s="49"/>
      <c r="H107" s="67"/>
      <c r="I107" s="66" t="s">
        <v>2677</v>
      </c>
      <c r="J107" s="51">
        <v>31367762</v>
      </c>
      <c r="K107" s="50" t="s">
        <v>2937</v>
      </c>
      <c r="L107" s="47" t="s">
        <v>2938</v>
      </c>
      <c r="M107" s="47" t="s">
        <v>2724</v>
      </c>
      <c r="N107" s="47" t="s">
        <v>405</v>
      </c>
      <c r="O107" s="272"/>
      <c r="P107" s="67"/>
      <c r="Q107" s="66" t="s">
        <v>7322</v>
      </c>
      <c r="R107" s="2" t="s">
        <v>2186</v>
      </c>
      <c r="S107" s="9" t="s">
        <v>7327</v>
      </c>
      <c r="T107" s="10" t="s">
        <v>279</v>
      </c>
      <c r="U107" s="10" t="s">
        <v>2583</v>
      </c>
      <c r="V107" s="36" t="s">
        <v>5720</v>
      </c>
      <c r="W107" s="36" t="s">
        <v>6233</v>
      </c>
      <c r="X107" s="67"/>
      <c r="Y107" s="66" t="s">
        <v>7322</v>
      </c>
      <c r="Z107" s="2">
        <v>41752220</v>
      </c>
      <c r="AA107" s="9" t="s">
        <v>4375</v>
      </c>
      <c r="AB107" s="9" t="s">
        <v>7331</v>
      </c>
      <c r="AC107" s="11" t="s">
        <v>2588</v>
      </c>
      <c r="AD107" s="36" t="s">
        <v>5663</v>
      </c>
      <c r="AE107" s="93" t="s">
        <v>6365</v>
      </c>
      <c r="AF107" s="67"/>
      <c r="AG107" s="65" t="s">
        <v>2677</v>
      </c>
      <c r="AH107" s="57" t="s">
        <v>2939</v>
      </c>
      <c r="AI107" s="48" t="s">
        <v>2940</v>
      </c>
      <c r="AJ107" s="49" t="s">
        <v>2941</v>
      </c>
      <c r="AK107" s="49" t="s">
        <v>2645</v>
      </c>
      <c r="AL107" s="65" t="s">
        <v>2934</v>
      </c>
    </row>
    <row r="108" spans="1:38" ht="77.45" x14ac:dyDescent="0.2">
      <c r="A108" s="65" t="s">
        <v>2684</v>
      </c>
      <c r="B108" s="69" t="s">
        <v>190</v>
      </c>
      <c r="C108" s="73" t="s">
        <v>189</v>
      </c>
      <c r="D108" s="47" t="s">
        <v>188</v>
      </c>
      <c r="E108" s="51" t="s">
        <v>2837</v>
      </c>
      <c r="F108" s="49"/>
      <c r="G108" s="49"/>
      <c r="H108" s="67"/>
      <c r="I108" s="66" t="s">
        <v>2677</v>
      </c>
      <c r="J108" s="51">
        <v>30951066</v>
      </c>
      <c r="K108" s="50" t="s">
        <v>2942</v>
      </c>
      <c r="L108" s="47" t="s">
        <v>2943</v>
      </c>
      <c r="M108" s="47" t="s">
        <v>2859</v>
      </c>
      <c r="N108" s="47" t="s">
        <v>403</v>
      </c>
      <c r="O108" s="272"/>
      <c r="P108" s="67"/>
      <c r="Q108" s="66" t="s">
        <v>7322</v>
      </c>
      <c r="R108" s="3" t="s">
        <v>2186</v>
      </c>
      <c r="S108" s="9" t="s">
        <v>7327</v>
      </c>
      <c r="T108" s="10" t="s">
        <v>279</v>
      </c>
      <c r="U108" s="10" t="s">
        <v>2592</v>
      </c>
      <c r="V108" s="36" t="s">
        <v>5761</v>
      </c>
      <c r="W108" s="36" t="s">
        <v>6234</v>
      </c>
      <c r="X108" s="67"/>
      <c r="Y108" s="66" t="s">
        <v>7322</v>
      </c>
      <c r="Z108" s="2" t="s">
        <v>7190</v>
      </c>
      <c r="AA108" s="9" t="s">
        <v>7225</v>
      </c>
      <c r="AB108" s="9" t="s">
        <v>7332</v>
      </c>
      <c r="AC108" s="11" t="s">
        <v>2586</v>
      </c>
      <c r="AD108" s="36" t="s">
        <v>7177</v>
      </c>
      <c r="AE108" s="36" t="s">
        <v>7234</v>
      </c>
      <c r="AF108" s="67"/>
      <c r="AG108" s="65" t="s">
        <v>2677</v>
      </c>
      <c r="AH108" s="57" t="s">
        <v>2939</v>
      </c>
      <c r="AI108" s="48" t="s">
        <v>2940</v>
      </c>
      <c r="AJ108" s="49" t="s">
        <v>2941</v>
      </c>
      <c r="AK108" s="49" t="s">
        <v>2654</v>
      </c>
      <c r="AL108" s="65" t="s">
        <v>2934</v>
      </c>
    </row>
    <row r="109" spans="1:38" ht="77.45" x14ac:dyDescent="0.2">
      <c r="A109" s="65" t="s">
        <v>2684</v>
      </c>
      <c r="B109" s="69" t="s">
        <v>187</v>
      </c>
      <c r="C109" s="73" t="s">
        <v>186</v>
      </c>
      <c r="D109" s="47" t="s">
        <v>907</v>
      </c>
      <c r="E109" s="51" t="s">
        <v>2837</v>
      </c>
      <c r="F109" s="49"/>
      <c r="G109" s="49"/>
      <c r="H109" s="67"/>
      <c r="I109" s="66" t="s">
        <v>2677</v>
      </c>
      <c r="J109" s="51">
        <v>30951066</v>
      </c>
      <c r="K109" s="50" t="s">
        <v>2942</v>
      </c>
      <c r="L109" s="47" t="s">
        <v>2943</v>
      </c>
      <c r="M109" s="47" t="s">
        <v>2724</v>
      </c>
      <c r="N109" s="47" t="s">
        <v>405</v>
      </c>
      <c r="O109" s="273"/>
      <c r="P109" s="67"/>
      <c r="Q109" s="66" t="s">
        <v>7322</v>
      </c>
      <c r="R109" s="5" t="s">
        <v>2209</v>
      </c>
      <c r="S109" s="7" t="s">
        <v>7329</v>
      </c>
      <c r="T109" s="7" t="s">
        <v>1396</v>
      </c>
      <c r="U109" s="8" t="s">
        <v>2585</v>
      </c>
      <c r="V109" s="36" t="s">
        <v>5809</v>
      </c>
      <c r="W109" s="36" t="s">
        <v>6316</v>
      </c>
      <c r="X109" s="67"/>
      <c r="Y109" s="66" t="s">
        <v>7322</v>
      </c>
      <c r="Z109" s="2">
        <v>37401908</v>
      </c>
      <c r="AA109" s="9" t="s">
        <v>3672</v>
      </c>
      <c r="AB109" s="9" t="s">
        <v>7334</v>
      </c>
      <c r="AC109" s="11" t="s">
        <v>2588</v>
      </c>
      <c r="AD109" s="36" t="s">
        <v>5919</v>
      </c>
      <c r="AE109" s="36" t="s">
        <v>6586</v>
      </c>
      <c r="AF109" s="67"/>
      <c r="AG109" s="65" t="s">
        <v>2677</v>
      </c>
      <c r="AH109" s="70" t="s">
        <v>2944</v>
      </c>
      <c r="AI109" s="48" t="s">
        <v>2945</v>
      </c>
      <c r="AJ109" s="49" t="s">
        <v>2946</v>
      </c>
      <c r="AK109" s="49" t="s">
        <v>2644</v>
      </c>
      <c r="AL109" s="65" t="s">
        <v>2934</v>
      </c>
    </row>
    <row r="110" spans="1:38" ht="77.45" x14ac:dyDescent="0.2">
      <c r="A110" s="65" t="s">
        <v>2684</v>
      </c>
      <c r="B110" s="69" t="s">
        <v>906</v>
      </c>
      <c r="C110" s="73" t="s">
        <v>905</v>
      </c>
      <c r="D110" s="47" t="s">
        <v>904</v>
      </c>
      <c r="E110" s="51" t="s">
        <v>2837</v>
      </c>
      <c r="F110" s="49"/>
      <c r="G110" s="49"/>
      <c r="H110" s="67"/>
      <c r="I110" s="65" t="s">
        <v>2791</v>
      </c>
      <c r="J110" s="57" t="s">
        <v>2947</v>
      </c>
      <c r="K110" s="48" t="s">
        <v>2948</v>
      </c>
      <c r="L110" s="49" t="s">
        <v>2949</v>
      </c>
      <c r="M110" s="49" t="s">
        <v>2633</v>
      </c>
      <c r="N110" s="49"/>
      <c r="O110" s="49" t="s">
        <v>7075</v>
      </c>
      <c r="P110" s="67"/>
      <c r="Q110" s="66" t="s">
        <v>7322</v>
      </c>
      <c r="R110" s="5" t="s">
        <v>2209</v>
      </c>
      <c r="S110" s="7" t="s">
        <v>7329</v>
      </c>
      <c r="T110" s="9" t="s">
        <v>1396</v>
      </c>
      <c r="U110" s="10" t="s">
        <v>2587</v>
      </c>
      <c r="V110" s="36" t="s">
        <v>5809</v>
      </c>
      <c r="W110" s="36" t="s">
        <v>6316</v>
      </c>
      <c r="X110" s="67"/>
      <c r="Y110" s="66" t="s">
        <v>7322</v>
      </c>
      <c r="Z110" s="2" t="s">
        <v>809</v>
      </c>
      <c r="AA110" s="9" t="s">
        <v>810</v>
      </c>
      <c r="AB110" s="9" t="s">
        <v>7340</v>
      </c>
      <c r="AC110" s="10" t="s">
        <v>2586</v>
      </c>
      <c r="AD110" s="36" t="s">
        <v>5815</v>
      </c>
      <c r="AE110" s="36" t="s">
        <v>6341</v>
      </c>
      <c r="AF110" s="67"/>
      <c r="AG110" s="65" t="s">
        <v>2677</v>
      </c>
      <c r="AH110" s="70" t="s">
        <v>2944</v>
      </c>
      <c r="AI110" s="48" t="s">
        <v>2945</v>
      </c>
      <c r="AJ110" s="49" t="s">
        <v>2946</v>
      </c>
      <c r="AK110" s="49" t="s">
        <v>2645</v>
      </c>
      <c r="AL110" s="65" t="s">
        <v>2934</v>
      </c>
    </row>
    <row r="111" spans="1:38" ht="79.5" x14ac:dyDescent="0.2">
      <c r="A111" s="65" t="s">
        <v>2684</v>
      </c>
      <c r="B111" s="69" t="s">
        <v>903</v>
      </c>
      <c r="C111" s="73" t="s">
        <v>902</v>
      </c>
      <c r="D111" s="47" t="s">
        <v>901</v>
      </c>
      <c r="E111" s="51" t="s">
        <v>2837</v>
      </c>
      <c r="F111" s="49"/>
      <c r="G111" s="49"/>
      <c r="H111" s="67"/>
      <c r="I111" s="65" t="s">
        <v>2791</v>
      </c>
      <c r="J111" s="57" t="s">
        <v>2950</v>
      </c>
      <c r="K111" s="48" t="s">
        <v>2951</v>
      </c>
      <c r="L111" s="48" t="s">
        <v>2952</v>
      </c>
      <c r="M111" s="49" t="s">
        <v>2633</v>
      </c>
      <c r="N111" s="49"/>
      <c r="O111" s="49" t="s">
        <v>7076</v>
      </c>
      <c r="P111" s="67"/>
      <c r="Q111" s="66" t="s">
        <v>7322</v>
      </c>
      <c r="R111" s="5" t="s">
        <v>408</v>
      </c>
      <c r="S111" s="7" t="s">
        <v>7336</v>
      </c>
      <c r="T111" s="8" t="s">
        <v>909</v>
      </c>
      <c r="U111" s="8" t="s">
        <v>2585</v>
      </c>
      <c r="V111" s="36" t="s">
        <v>5664</v>
      </c>
      <c r="W111" s="36" t="s">
        <v>6311</v>
      </c>
      <c r="X111" s="67"/>
      <c r="Y111" s="66" t="s">
        <v>7322</v>
      </c>
      <c r="Z111" s="2" t="s">
        <v>2580</v>
      </c>
      <c r="AA111" s="7" t="s">
        <v>2581</v>
      </c>
      <c r="AB111" s="11" t="s">
        <v>7343</v>
      </c>
      <c r="AC111" s="10" t="s">
        <v>2583</v>
      </c>
      <c r="AD111" s="36" t="s">
        <v>6001</v>
      </c>
      <c r="AE111" s="36" t="s">
        <v>6595</v>
      </c>
      <c r="AF111" s="67"/>
      <c r="AG111" s="65" t="s">
        <v>2677</v>
      </c>
      <c r="AH111" s="70" t="s">
        <v>2944</v>
      </c>
      <c r="AI111" s="48" t="s">
        <v>2945</v>
      </c>
      <c r="AJ111" s="49" t="s">
        <v>2946</v>
      </c>
      <c r="AK111" s="49" t="s">
        <v>2654</v>
      </c>
      <c r="AL111" s="65" t="s">
        <v>2934</v>
      </c>
    </row>
    <row r="112" spans="1:38" ht="78.8" x14ac:dyDescent="0.2">
      <c r="A112" s="65" t="s">
        <v>2684</v>
      </c>
      <c r="B112" s="69" t="s">
        <v>900</v>
      </c>
      <c r="C112" s="73" t="s">
        <v>899</v>
      </c>
      <c r="D112" s="47" t="s">
        <v>898</v>
      </c>
      <c r="E112" s="51" t="s">
        <v>2837</v>
      </c>
      <c r="F112" s="49"/>
      <c r="G112" s="49"/>
      <c r="H112" s="67"/>
      <c r="I112" s="65" t="s">
        <v>2791</v>
      </c>
      <c r="J112" s="57">
        <v>30514446</v>
      </c>
      <c r="K112" s="48" t="s">
        <v>2739</v>
      </c>
      <c r="L112" s="48" t="s">
        <v>2740</v>
      </c>
      <c r="M112" s="49" t="s">
        <v>2633</v>
      </c>
      <c r="N112" s="49"/>
      <c r="O112" s="49" t="s">
        <v>7077</v>
      </c>
      <c r="P112" s="67"/>
      <c r="Q112" s="66" t="s">
        <v>7322</v>
      </c>
      <c r="R112" s="5" t="s">
        <v>408</v>
      </c>
      <c r="S112" s="7" t="s">
        <v>7336</v>
      </c>
      <c r="T112" s="10" t="s">
        <v>909</v>
      </c>
      <c r="U112" s="10" t="s">
        <v>2587</v>
      </c>
      <c r="V112" s="36" t="s">
        <v>5664</v>
      </c>
      <c r="W112" s="36" t="s">
        <v>6312</v>
      </c>
      <c r="X112" s="67"/>
      <c r="Y112" s="66" t="s">
        <v>7322</v>
      </c>
      <c r="Z112" s="2" t="s">
        <v>3694</v>
      </c>
      <c r="AA112" s="9" t="s">
        <v>3695</v>
      </c>
      <c r="AB112" s="9" t="s">
        <v>7348</v>
      </c>
      <c r="AC112" s="11" t="s">
        <v>2588</v>
      </c>
      <c r="AD112" s="36" t="s">
        <v>5712</v>
      </c>
      <c r="AE112" s="36" t="s">
        <v>6652</v>
      </c>
      <c r="AF112" s="67"/>
      <c r="AG112" s="65" t="s">
        <v>2677</v>
      </c>
      <c r="AH112" s="57">
        <v>39384235</v>
      </c>
      <c r="AI112" s="48" t="s">
        <v>2953</v>
      </c>
      <c r="AJ112" s="48" t="s">
        <v>2954</v>
      </c>
      <c r="AK112" s="49" t="s">
        <v>2644</v>
      </c>
      <c r="AL112" s="65" t="s">
        <v>2934</v>
      </c>
    </row>
    <row r="113" spans="1:38" ht="77.45" x14ac:dyDescent="0.2">
      <c r="A113" s="65" t="s">
        <v>2684</v>
      </c>
      <c r="B113" s="69" t="s">
        <v>897</v>
      </c>
      <c r="C113" s="73" t="s">
        <v>896</v>
      </c>
      <c r="D113" s="75" t="s">
        <v>895</v>
      </c>
      <c r="E113" s="51" t="s">
        <v>2837</v>
      </c>
      <c r="F113" s="49"/>
      <c r="G113" s="49"/>
      <c r="H113" s="67"/>
      <c r="I113" s="65" t="s">
        <v>2791</v>
      </c>
      <c r="J113" s="57">
        <v>31059651</v>
      </c>
      <c r="K113" s="48" t="s">
        <v>2955</v>
      </c>
      <c r="L113" s="49" t="s">
        <v>2956</v>
      </c>
      <c r="M113" s="49" t="s">
        <v>2633</v>
      </c>
      <c r="N113" s="49"/>
      <c r="O113" s="49" t="s">
        <v>7078</v>
      </c>
      <c r="P113" s="67"/>
      <c r="Q113" s="66" t="s">
        <v>7322</v>
      </c>
      <c r="R113" s="26" t="s">
        <v>1183</v>
      </c>
      <c r="S113" s="7" t="s">
        <v>7338</v>
      </c>
      <c r="T113" s="27" t="s">
        <v>1191</v>
      </c>
      <c r="U113" s="10" t="s">
        <v>2583</v>
      </c>
      <c r="V113" s="36" t="s">
        <v>5840</v>
      </c>
      <c r="W113" s="36" t="s">
        <v>6370</v>
      </c>
      <c r="X113" s="67"/>
      <c r="Y113" s="66" t="s">
        <v>7322</v>
      </c>
      <c r="Z113" s="2">
        <v>40710415</v>
      </c>
      <c r="AA113" s="9" t="s">
        <v>4362</v>
      </c>
      <c r="AB113" s="9" t="s">
        <v>7350</v>
      </c>
      <c r="AC113" s="11" t="s">
        <v>2588</v>
      </c>
      <c r="AD113" s="36" t="s">
        <v>5663</v>
      </c>
      <c r="AE113" s="93" t="s">
        <v>6365</v>
      </c>
      <c r="AF113" s="67"/>
      <c r="AG113" s="65" t="s">
        <v>2677</v>
      </c>
      <c r="AH113" s="57">
        <v>39384235</v>
      </c>
      <c r="AI113" s="48" t="s">
        <v>2953</v>
      </c>
      <c r="AJ113" s="48" t="s">
        <v>2954</v>
      </c>
      <c r="AK113" s="49" t="s">
        <v>2654</v>
      </c>
      <c r="AL113" s="65" t="s">
        <v>2934</v>
      </c>
    </row>
    <row r="114" spans="1:38" ht="53" x14ac:dyDescent="0.2">
      <c r="A114" s="65" t="s">
        <v>2684</v>
      </c>
      <c r="B114" s="69" t="s">
        <v>219</v>
      </c>
      <c r="C114" s="73" t="s">
        <v>218</v>
      </c>
      <c r="D114" s="47" t="s">
        <v>217</v>
      </c>
      <c r="E114" s="51" t="s">
        <v>2837</v>
      </c>
      <c r="F114" s="49"/>
      <c r="G114" s="49"/>
      <c r="H114" s="67"/>
      <c r="I114" s="65" t="s">
        <v>2791</v>
      </c>
      <c r="J114" s="69" t="s">
        <v>1244</v>
      </c>
      <c r="K114" s="73" t="s">
        <v>2957</v>
      </c>
      <c r="L114" s="47" t="s">
        <v>2958</v>
      </c>
      <c r="M114" s="51" t="s">
        <v>2837</v>
      </c>
      <c r="N114" s="49"/>
      <c r="O114" s="49"/>
      <c r="P114" s="67"/>
      <c r="Q114" s="66" t="s">
        <v>7322</v>
      </c>
      <c r="R114" s="3" t="s">
        <v>1183</v>
      </c>
      <c r="S114" s="7" t="s">
        <v>7338</v>
      </c>
      <c r="T114" s="10" t="s">
        <v>1191</v>
      </c>
      <c r="U114" s="7" t="s">
        <v>2594</v>
      </c>
      <c r="V114" s="36" t="s">
        <v>5659</v>
      </c>
      <c r="W114" s="36" t="s">
        <v>6371</v>
      </c>
      <c r="X114" s="67"/>
      <c r="Y114" s="66" t="s">
        <v>7322</v>
      </c>
      <c r="Z114" s="2">
        <v>41849377</v>
      </c>
      <c r="AA114" s="9" t="s">
        <v>7024</v>
      </c>
      <c r="AB114" s="9" t="s">
        <v>7352</v>
      </c>
      <c r="AC114" s="11" t="s">
        <v>2588</v>
      </c>
      <c r="AD114" s="36" t="s">
        <v>7066</v>
      </c>
      <c r="AE114" s="36" t="s">
        <v>7070</v>
      </c>
      <c r="AF114" s="67"/>
      <c r="AG114" s="65" t="s">
        <v>2677</v>
      </c>
      <c r="AH114" s="70" t="s">
        <v>2959</v>
      </c>
      <c r="AI114" s="48" t="s">
        <v>2960</v>
      </c>
      <c r="AJ114" s="48" t="s">
        <v>2961</v>
      </c>
      <c r="AK114" s="49" t="s">
        <v>2644</v>
      </c>
      <c r="AL114" s="65" t="s">
        <v>2934</v>
      </c>
    </row>
    <row r="115" spans="1:38" ht="53" x14ac:dyDescent="0.2">
      <c r="A115" s="65" t="s">
        <v>2684</v>
      </c>
      <c r="B115" s="69" t="s">
        <v>216</v>
      </c>
      <c r="C115" s="73" t="s">
        <v>215</v>
      </c>
      <c r="D115" s="47" t="s">
        <v>214</v>
      </c>
      <c r="E115" s="51" t="s">
        <v>2837</v>
      </c>
      <c r="F115" s="49"/>
      <c r="G115" s="49"/>
      <c r="H115" s="67"/>
      <c r="I115" s="65" t="s">
        <v>2791</v>
      </c>
      <c r="J115" s="51">
        <v>32736800</v>
      </c>
      <c r="K115" s="50" t="s">
        <v>2962</v>
      </c>
      <c r="L115" s="47" t="s">
        <v>1757</v>
      </c>
      <c r="M115" s="47" t="s">
        <v>2859</v>
      </c>
      <c r="N115" s="47" t="s">
        <v>403</v>
      </c>
      <c r="O115" s="271" t="s">
        <v>2860</v>
      </c>
      <c r="P115" s="67"/>
      <c r="Q115" s="66" t="s">
        <v>7322</v>
      </c>
      <c r="R115" s="3" t="s">
        <v>1183</v>
      </c>
      <c r="S115" s="7" t="s">
        <v>7338</v>
      </c>
      <c r="T115" s="10" t="s">
        <v>1191</v>
      </c>
      <c r="U115" s="7" t="s">
        <v>2596</v>
      </c>
      <c r="V115" s="36" t="s">
        <v>5659</v>
      </c>
      <c r="W115" s="36" t="s">
        <v>5661</v>
      </c>
      <c r="X115" s="67"/>
      <c r="Y115" s="66" t="s">
        <v>7322</v>
      </c>
      <c r="Z115" s="2">
        <v>41729563</v>
      </c>
      <c r="AA115" s="9" t="s">
        <v>7015</v>
      </c>
      <c r="AB115" s="9" t="s">
        <v>7354</v>
      </c>
      <c r="AC115" s="11" t="s">
        <v>2588</v>
      </c>
      <c r="AD115" s="36" t="s">
        <v>7065</v>
      </c>
      <c r="AE115" s="36" t="s">
        <v>7068</v>
      </c>
      <c r="AF115" s="67"/>
      <c r="AG115" s="65" t="s">
        <v>2677</v>
      </c>
      <c r="AH115" s="70" t="s">
        <v>2963</v>
      </c>
      <c r="AI115" s="48" t="s">
        <v>2964</v>
      </c>
      <c r="AJ115" s="48" t="s">
        <v>2965</v>
      </c>
      <c r="AK115" s="49" t="s">
        <v>2644</v>
      </c>
      <c r="AL115" s="65" t="s">
        <v>2934</v>
      </c>
    </row>
    <row r="116" spans="1:38" ht="64.55" x14ac:dyDescent="0.2">
      <c r="A116" s="65" t="s">
        <v>2684</v>
      </c>
      <c r="B116" s="69" t="s">
        <v>221</v>
      </c>
      <c r="C116" s="73" t="s">
        <v>456</v>
      </c>
      <c r="D116" s="47" t="s">
        <v>220</v>
      </c>
      <c r="E116" s="51" t="s">
        <v>2837</v>
      </c>
      <c r="F116" s="49"/>
      <c r="G116" s="49"/>
      <c r="H116" s="67"/>
      <c r="I116" s="65" t="s">
        <v>2791</v>
      </c>
      <c r="J116" s="51">
        <v>23065137</v>
      </c>
      <c r="K116" s="51" t="s">
        <v>2966</v>
      </c>
      <c r="L116" s="47" t="s">
        <v>2967</v>
      </c>
      <c r="M116" s="47" t="s">
        <v>2724</v>
      </c>
      <c r="N116" s="47" t="s">
        <v>405</v>
      </c>
      <c r="O116" s="272"/>
      <c r="P116" s="67"/>
      <c r="Q116" s="66" t="s">
        <v>7322</v>
      </c>
      <c r="R116" s="3" t="s">
        <v>1173</v>
      </c>
      <c r="S116" s="9" t="s">
        <v>7342</v>
      </c>
      <c r="T116" s="8" t="s">
        <v>1393</v>
      </c>
      <c r="U116" s="8" t="s">
        <v>2585</v>
      </c>
      <c r="V116" s="36" t="s">
        <v>5664</v>
      </c>
      <c r="W116" s="36" t="s">
        <v>6101</v>
      </c>
      <c r="X116" s="67"/>
      <c r="Y116" s="66" t="s">
        <v>7322</v>
      </c>
      <c r="Z116" s="119">
        <v>39865431</v>
      </c>
      <c r="AA116" s="123" t="s">
        <v>7266</v>
      </c>
      <c r="AB116" s="112" t="s">
        <v>7877</v>
      </c>
      <c r="AC116" s="116" t="s">
        <v>2588</v>
      </c>
      <c r="AD116" s="36" t="s">
        <v>5788</v>
      </c>
      <c r="AE116" s="36" t="s">
        <v>6278</v>
      </c>
      <c r="AF116" s="67"/>
      <c r="AG116" s="65" t="s">
        <v>2677</v>
      </c>
      <c r="AH116" s="57">
        <v>32597943</v>
      </c>
      <c r="AI116" s="48" t="s">
        <v>2968</v>
      </c>
      <c r="AJ116" s="49" t="s">
        <v>2969</v>
      </c>
      <c r="AK116" s="49" t="s">
        <v>2644</v>
      </c>
      <c r="AL116" s="65" t="s">
        <v>2970</v>
      </c>
    </row>
    <row r="117" spans="1:38" ht="64.55" x14ac:dyDescent="0.2">
      <c r="A117" s="65" t="s">
        <v>2684</v>
      </c>
      <c r="B117" s="69" t="s">
        <v>222</v>
      </c>
      <c r="C117" s="73" t="s">
        <v>1326</v>
      </c>
      <c r="D117" s="47" t="s">
        <v>2579</v>
      </c>
      <c r="E117" s="51" t="s">
        <v>2837</v>
      </c>
      <c r="F117" s="49"/>
      <c r="G117" s="49"/>
      <c r="H117" s="67"/>
      <c r="I117" s="65" t="s">
        <v>2791</v>
      </c>
      <c r="J117" s="51">
        <v>39460902</v>
      </c>
      <c r="K117" s="51" t="s">
        <v>2971</v>
      </c>
      <c r="L117" s="51" t="s">
        <v>2972</v>
      </c>
      <c r="M117" s="47" t="s">
        <v>2724</v>
      </c>
      <c r="N117" s="47" t="s">
        <v>405</v>
      </c>
      <c r="O117" s="272"/>
      <c r="P117" s="67"/>
      <c r="Q117" s="66" t="s">
        <v>7322</v>
      </c>
      <c r="R117" s="2" t="s">
        <v>1173</v>
      </c>
      <c r="S117" s="9" t="s">
        <v>7342</v>
      </c>
      <c r="T117" s="10" t="s">
        <v>1393</v>
      </c>
      <c r="U117" s="10" t="s">
        <v>2587</v>
      </c>
      <c r="V117" s="36" t="s">
        <v>5664</v>
      </c>
      <c r="W117" s="36" t="s">
        <v>6102</v>
      </c>
      <c r="X117" s="67"/>
      <c r="Y117" s="66" t="s">
        <v>7322</v>
      </c>
      <c r="Z117" s="110">
        <v>41849430</v>
      </c>
      <c r="AA117" s="124" t="s">
        <v>7013</v>
      </c>
      <c r="AB117" s="114" t="s">
        <v>7883</v>
      </c>
      <c r="AC117" s="116" t="s">
        <v>2588</v>
      </c>
      <c r="AD117" s="36" t="s">
        <v>6931</v>
      </c>
      <c r="AE117" s="36" t="s">
        <v>7067</v>
      </c>
      <c r="AF117" s="67"/>
      <c r="AG117" s="65" t="s">
        <v>2677</v>
      </c>
      <c r="AH117" s="57">
        <v>32597943</v>
      </c>
      <c r="AI117" s="48" t="s">
        <v>2968</v>
      </c>
      <c r="AJ117" s="49" t="s">
        <v>2969</v>
      </c>
      <c r="AK117" s="49" t="s">
        <v>2645</v>
      </c>
      <c r="AL117" s="65" t="s">
        <v>2970</v>
      </c>
    </row>
    <row r="118" spans="1:38" ht="77.45" x14ac:dyDescent="0.2">
      <c r="A118" s="65" t="s">
        <v>2684</v>
      </c>
      <c r="B118" s="69" t="s">
        <v>222</v>
      </c>
      <c r="C118" s="73" t="s">
        <v>1325</v>
      </c>
      <c r="D118" s="47" t="s">
        <v>223</v>
      </c>
      <c r="E118" s="51" t="s">
        <v>2837</v>
      </c>
      <c r="F118" s="49"/>
      <c r="G118" s="49"/>
      <c r="H118" s="67"/>
      <c r="I118" s="65" t="s">
        <v>2791</v>
      </c>
      <c r="J118" s="51">
        <v>32736800</v>
      </c>
      <c r="K118" s="50" t="s">
        <v>2962</v>
      </c>
      <c r="L118" s="47" t="s">
        <v>1757</v>
      </c>
      <c r="M118" s="47" t="s">
        <v>2724</v>
      </c>
      <c r="N118" s="47" t="s">
        <v>405</v>
      </c>
      <c r="O118" s="272"/>
      <c r="P118" s="67"/>
      <c r="Q118" s="66" t="s">
        <v>7322</v>
      </c>
      <c r="R118" s="2" t="s">
        <v>2299</v>
      </c>
      <c r="S118" s="9" t="s">
        <v>7346</v>
      </c>
      <c r="T118" s="9" t="s">
        <v>2301</v>
      </c>
      <c r="U118" s="10" t="s">
        <v>2583</v>
      </c>
      <c r="V118" s="36" t="s">
        <v>5703</v>
      </c>
      <c r="W118" s="36" t="s">
        <v>6127</v>
      </c>
      <c r="X118" s="67"/>
      <c r="Y118" s="66" t="s">
        <v>7906</v>
      </c>
      <c r="Z118" s="110" t="s">
        <v>4480</v>
      </c>
      <c r="AA118" s="114" t="s">
        <v>4481</v>
      </c>
      <c r="AB118" s="114" t="s">
        <v>7915</v>
      </c>
      <c r="AC118" s="115" t="s">
        <v>2586</v>
      </c>
      <c r="AD118" s="36" t="s">
        <v>5663</v>
      </c>
      <c r="AE118" s="93" t="s">
        <v>6060</v>
      </c>
      <c r="AF118" s="67"/>
      <c r="AG118" s="65" t="s">
        <v>2677</v>
      </c>
      <c r="AH118" s="57">
        <v>32597943</v>
      </c>
      <c r="AI118" s="48" t="s">
        <v>2968</v>
      </c>
      <c r="AJ118" s="49" t="s">
        <v>2969</v>
      </c>
      <c r="AK118" s="49" t="s">
        <v>2654</v>
      </c>
      <c r="AL118" s="65" t="s">
        <v>2970</v>
      </c>
    </row>
    <row r="119" spans="1:38" ht="66.599999999999994" x14ac:dyDescent="0.2">
      <c r="A119" s="65" t="s">
        <v>2684</v>
      </c>
      <c r="B119" s="69" t="s">
        <v>1259</v>
      </c>
      <c r="C119" s="73" t="s">
        <v>1258</v>
      </c>
      <c r="D119" s="47" t="s">
        <v>1257</v>
      </c>
      <c r="E119" s="51" t="s">
        <v>2837</v>
      </c>
      <c r="F119" s="49"/>
      <c r="G119" s="49"/>
      <c r="H119" s="67"/>
      <c r="I119" s="65" t="s">
        <v>2791</v>
      </c>
      <c r="J119" s="51">
        <v>23065137</v>
      </c>
      <c r="K119" s="51" t="s">
        <v>2966</v>
      </c>
      <c r="L119" s="47" t="s">
        <v>2967</v>
      </c>
      <c r="M119" s="47" t="s">
        <v>2859</v>
      </c>
      <c r="N119" s="47" t="s">
        <v>403</v>
      </c>
      <c r="O119" s="272"/>
      <c r="P119" s="67"/>
      <c r="Q119" s="66" t="s">
        <v>7322</v>
      </c>
      <c r="R119" s="2" t="s">
        <v>2299</v>
      </c>
      <c r="S119" s="9" t="s">
        <v>7346</v>
      </c>
      <c r="T119" s="11" t="s">
        <v>30</v>
      </c>
      <c r="U119" s="10" t="s">
        <v>2586</v>
      </c>
      <c r="V119" s="36" t="s">
        <v>5704</v>
      </c>
      <c r="W119" s="3" t="s">
        <v>6128</v>
      </c>
      <c r="X119" s="67"/>
      <c r="Y119" s="66" t="s">
        <v>7906</v>
      </c>
      <c r="Z119" s="110" t="s">
        <v>974</v>
      </c>
      <c r="AA119" s="124" t="s">
        <v>975</v>
      </c>
      <c r="AB119" s="114" t="s">
        <v>7919</v>
      </c>
      <c r="AC119" s="115" t="s">
        <v>3765</v>
      </c>
      <c r="AD119" s="36" t="s">
        <v>5948</v>
      </c>
      <c r="AE119" s="36" t="s">
        <v>6528</v>
      </c>
      <c r="AF119" s="67"/>
      <c r="AG119" s="65" t="s">
        <v>2677</v>
      </c>
      <c r="AH119" s="57">
        <v>37510516</v>
      </c>
      <c r="AI119" s="53" t="s">
        <v>2973</v>
      </c>
      <c r="AJ119" s="49" t="s">
        <v>2974</v>
      </c>
      <c r="AK119" s="49" t="s">
        <v>2644</v>
      </c>
      <c r="AL119" s="65" t="s">
        <v>2970</v>
      </c>
    </row>
    <row r="120" spans="1:38" ht="122.3" x14ac:dyDescent="0.2">
      <c r="A120" s="65" t="s">
        <v>2684</v>
      </c>
      <c r="B120" s="69" t="s">
        <v>1256</v>
      </c>
      <c r="C120" s="73" t="s">
        <v>1255</v>
      </c>
      <c r="D120" s="47" t="s">
        <v>1254</v>
      </c>
      <c r="E120" s="51" t="s">
        <v>2837</v>
      </c>
      <c r="F120" s="49"/>
      <c r="G120" s="49"/>
      <c r="H120" s="67"/>
      <c r="I120" s="65" t="s">
        <v>2791</v>
      </c>
      <c r="J120" s="51">
        <v>39460902</v>
      </c>
      <c r="K120" s="51" t="s">
        <v>2971</v>
      </c>
      <c r="L120" s="47" t="s">
        <v>2972</v>
      </c>
      <c r="M120" s="47" t="s">
        <v>2859</v>
      </c>
      <c r="N120" s="47" t="s">
        <v>403</v>
      </c>
      <c r="O120" s="272"/>
      <c r="P120" s="67"/>
      <c r="Q120" s="66" t="s">
        <v>7322</v>
      </c>
      <c r="R120" s="2" t="s">
        <v>2299</v>
      </c>
      <c r="S120" s="9" t="s">
        <v>7346</v>
      </c>
      <c r="T120" s="9" t="s">
        <v>2301</v>
      </c>
      <c r="U120" s="10" t="s">
        <v>2591</v>
      </c>
      <c r="V120" s="36" t="s">
        <v>5705</v>
      </c>
      <c r="W120" s="36" t="s">
        <v>6129</v>
      </c>
      <c r="X120" s="67"/>
      <c r="Y120" s="66" t="s">
        <v>7906</v>
      </c>
      <c r="Z120" s="119" t="s">
        <v>1265</v>
      </c>
      <c r="AA120" s="123" t="s">
        <v>1264</v>
      </c>
      <c r="AB120" s="123" t="s">
        <v>8132</v>
      </c>
      <c r="AC120" s="116" t="s">
        <v>2588</v>
      </c>
      <c r="AD120" s="36" t="s">
        <v>5806</v>
      </c>
      <c r="AE120" s="36" t="s">
        <v>6308</v>
      </c>
      <c r="AF120" s="67"/>
      <c r="AG120" s="65" t="s">
        <v>2677</v>
      </c>
      <c r="AH120" s="57">
        <v>37510516</v>
      </c>
      <c r="AI120" s="53" t="s">
        <v>2973</v>
      </c>
      <c r="AJ120" s="49" t="s">
        <v>2974</v>
      </c>
      <c r="AK120" s="49" t="s">
        <v>2645</v>
      </c>
      <c r="AL120" s="65" t="s">
        <v>2970</v>
      </c>
    </row>
    <row r="121" spans="1:38" ht="77.45" x14ac:dyDescent="0.2">
      <c r="A121" s="65" t="s">
        <v>2684</v>
      </c>
      <c r="B121" s="69" t="s">
        <v>1253</v>
      </c>
      <c r="C121" s="73" t="s">
        <v>1252</v>
      </c>
      <c r="D121" s="47" t="s">
        <v>1251</v>
      </c>
      <c r="E121" s="51" t="s">
        <v>2837</v>
      </c>
      <c r="F121" s="49"/>
      <c r="G121" s="49"/>
      <c r="H121" s="67"/>
      <c r="I121" s="65" t="s">
        <v>2791</v>
      </c>
      <c r="J121" s="51">
        <v>39258250</v>
      </c>
      <c r="K121" s="47" t="s">
        <v>2975</v>
      </c>
      <c r="L121" s="47" t="s">
        <v>2029</v>
      </c>
      <c r="M121" s="47" t="s">
        <v>2859</v>
      </c>
      <c r="N121" s="47" t="s">
        <v>403</v>
      </c>
      <c r="O121" s="273"/>
      <c r="P121" s="67"/>
      <c r="Q121" s="66" t="s">
        <v>7322</v>
      </c>
      <c r="R121" s="3" t="s">
        <v>2299</v>
      </c>
      <c r="S121" s="9" t="s">
        <v>7346</v>
      </c>
      <c r="T121" s="9" t="s">
        <v>2301</v>
      </c>
      <c r="U121" s="10" t="s">
        <v>2592</v>
      </c>
      <c r="V121" s="36" t="s">
        <v>5706</v>
      </c>
      <c r="W121" s="36" t="s">
        <v>6130</v>
      </c>
      <c r="X121" s="67"/>
      <c r="Y121" s="65" t="s">
        <v>8382</v>
      </c>
      <c r="Z121" s="128">
        <v>41489124</v>
      </c>
      <c r="AA121" s="152" t="s">
        <v>683</v>
      </c>
      <c r="AB121" s="152" t="s">
        <v>8391</v>
      </c>
      <c r="AC121" s="138" t="s">
        <v>2588</v>
      </c>
      <c r="AD121" s="65"/>
      <c r="AE121" s="65"/>
      <c r="AF121" s="67"/>
      <c r="AG121" s="65" t="s">
        <v>2677</v>
      </c>
      <c r="AH121" s="57">
        <v>37510516</v>
      </c>
      <c r="AI121" s="53" t="s">
        <v>2973</v>
      </c>
      <c r="AJ121" s="49" t="s">
        <v>2974</v>
      </c>
      <c r="AK121" s="49" t="s">
        <v>2654</v>
      </c>
      <c r="AL121" s="65" t="s">
        <v>2970</v>
      </c>
    </row>
    <row r="122" spans="1:38" ht="66.599999999999994" x14ac:dyDescent="0.2">
      <c r="A122" s="65" t="s">
        <v>2684</v>
      </c>
      <c r="B122" s="69" t="s">
        <v>1250</v>
      </c>
      <c r="C122" s="73" t="s">
        <v>1249</v>
      </c>
      <c r="D122" s="47" t="s">
        <v>1248</v>
      </c>
      <c r="E122" s="51" t="s">
        <v>2837</v>
      </c>
      <c r="F122" s="49"/>
      <c r="G122" s="49"/>
      <c r="H122" s="67"/>
      <c r="I122" s="65" t="s">
        <v>2805</v>
      </c>
      <c r="J122" s="57" t="s">
        <v>2410</v>
      </c>
      <c r="K122" s="51" t="s">
        <v>2411</v>
      </c>
      <c r="L122" s="51" t="s">
        <v>2234</v>
      </c>
      <c r="M122" s="49" t="s">
        <v>2649</v>
      </c>
      <c r="N122" s="51"/>
      <c r="O122" s="49" t="s">
        <v>7248</v>
      </c>
      <c r="P122" s="67"/>
      <c r="Q122" s="66" t="s">
        <v>7322</v>
      </c>
      <c r="R122" s="2" t="s">
        <v>2299</v>
      </c>
      <c r="S122" s="9" t="s">
        <v>7346</v>
      </c>
      <c r="T122" s="9" t="s">
        <v>2301</v>
      </c>
      <c r="U122" s="10" t="s">
        <v>2595</v>
      </c>
      <c r="V122" s="36" t="s">
        <v>5705</v>
      </c>
      <c r="W122" s="36" t="s">
        <v>6129</v>
      </c>
      <c r="X122" s="67"/>
      <c r="Y122" s="65" t="s">
        <v>8382</v>
      </c>
      <c r="Z122" s="140">
        <v>24330682</v>
      </c>
      <c r="AA122" s="153" t="s">
        <v>82</v>
      </c>
      <c r="AB122" s="153" t="s">
        <v>8393</v>
      </c>
      <c r="AC122" s="138" t="s">
        <v>2588</v>
      </c>
      <c r="AD122" s="144" t="s">
        <v>5788</v>
      </c>
      <c r="AE122" s="144" t="s">
        <v>6278</v>
      </c>
      <c r="AF122" s="67"/>
      <c r="AG122" s="65" t="s">
        <v>2677</v>
      </c>
      <c r="AH122" s="57" t="s">
        <v>2976</v>
      </c>
      <c r="AI122" s="48" t="s">
        <v>2977</v>
      </c>
      <c r="AJ122" s="48" t="s">
        <v>2978</v>
      </c>
      <c r="AK122" s="49" t="s">
        <v>2644</v>
      </c>
      <c r="AL122" s="65" t="s">
        <v>2979</v>
      </c>
    </row>
    <row r="123" spans="1:38" ht="66.599999999999994" x14ac:dyDescent="0.2">
      <c r="A123" s="65" t="s">
        <v>2684</v>
      </c>
      <c r="B123" s="69" t="s">
        <v>1247</v>
      </c>
      <c r="C123" s="73" t="s">
        <v>1246</v>
      </c>
      <c r="D123" s="47" t="s">
        <v>1245</v>
      </c>
      <c r="E123" s="51" t="s">
        <v>2837</v>
      </c>
      <c r="F123" s="49"/>
      <c r="G123" s="49"/>
      <c r="H123" s="67"/>
      <c r="I123" s="65" t="s">
        <v>2805</v>
      </c>
      <c r="J123" s="70" t="s">
        <v>2980</v>
      </c>
      <c r="K123" s="48" t="s">
        <v>2981</v>
      </c>
      <c r="L123" s="49" t="s">
        <v>2982</v>
      </c>
      <c r="M123" s="49" t="s">
        <v>2644</v>
      </c>
      <c r="N123" s="49"/>
      <c r="O123" s="49"/>
      <c r="P123" s="67"/>
      <c r="Q123" s="66" t="s">
        <v>7322</v>
      </c>
      <c r="R123" s="2" t="s">
        <v>2299</v>
      </c>
      <c r="S123" s="9" t="s">
        <v>7346</v>
      </c>
      <c r="T123" s="9" t="s">
        <v>2301</v>
      </c>
      <c r="U123" s="10" t="s">
        <v>2597</v>
      </c>
      <c r="V123" s="36" t="s">
        <v>5705</v>
      </c>
      <c r="W123" s="36" t="s">
        <v>6129</v>
      </c>
      <c r="X123" s="67"/>
      <c r="Y123" s="65" t="s">
        <v>8382</v>
      </c>
      <c r="Z123" s="128" t="s">
        <v>568</v>
      </c>
      <c r="AA123" s="152" t="s">
        <v>82</v>
      </c>
      <c r="AB123" s="153" t="s">
        <v>8393</v>
      </c>
      <c r="AC123" s="137" t="s">
        <v>2586</v>
      </c>
      <c r="AD123" s="144" t="s">
        <v>5685</v>
      </c>
      <c r="AE123" s="144" t="s">
        <v>6112</v>
      </c>
      <c r="AF123" s="67"/>
      <c r="AG123" s="65" t="s">
        <v>2677</v>
      </c>
      <c r="AH123" s="57" t="s">
        <v>2976</v>
      </c>
      <c r="AI123" s="48" t="s">
        <v>2977</v>
      </c>
      <c r="AJ123" s="48" t="s">
        <v>2978</v>
      </c>
      <c r="AK123" s="49" t="s">
        <v>2645</v>
      </c>
      <c r="AL123" s="65" t="s">
        <v>2979</v>
      </c>
    </row>
    <row r="124" spans="1:38" ht="53" x14ac:dyDescent="0.2">
      <c r="A124" s="65" t="s">
        <v>2684</v>
      </c>
      <c r="B124" s="69" t="s">
        <v>1244</v>
      </c>
      <c r="C124" s="73" t="s">
        <v>2957</v>
      </c>
      <c r="D124" s="47" t="s">
        <v>2958</v>
      </c>
      <c r="E124" s="51" t="s">
        <v>2837</v>
      </c>
      <c r="F124" s="49"/>
      <c r="G124" s="49"/>
      <c r="H124" s="67"/>
      <c r="I124" s="65" t="s">
        <v>2805</v>
      </c>
      <c r="J124" s="70" t="s">
        <v>2980</v>
      </c>
      <c r="K124" s="48" t="s">
        <v>2981</v>
      </c>
      <c r="L124" s="49" t="s">
        <v>2982</v>
      </c>
      <c r="M124" s="49" t="s">
        <v>2645</v>
      </c>
      <c r="N124" s="49"/>
      <c r="O124" s="49"/>
      <c r="P124" s="67"/>
      <c r="Q124" s="66" t="s">
        <v>7322</v>
      </c>
      <c r="R124" s="6" t="s">
        <v>2368</v>
      </c>
      <c r="S124" s="113" t="s">
        <v>7879</v>
      </c>
      <c r="T124" s="112" t="s">
        <v>2293</v>
      </c>
      <c r="U124" s="112" t="s">
        <v>3771</v>
      </c>
      <c r="V124" s="36" t="s">
        <v>5869</v>
      </c>
      <c r="W124" s="36" t="s">
        <v>6414</v>
      </c>
      <c r="X124" s="67"/>
      <c r="Y124" s="66" t="s">
        <v>8732</v>
      </c>
      <c r="Z124" s="128" t="s">
        <v>5553</v>
      </c>
      <c r="AA124" s="173" t="s">
        <v>2296</v>
      </c>
      <c r="AB124" s="173" t="s">
        <v>8730</v>
      </c>
      <c r="AC124" s="137" t="s">
        <v>2583</v>
      </c>
      <c r="AD124" s="144" t="s">
        <v>5964</v>
      </c>
      <c r="AE124" s="144" t="s">
        <v>6546</v>
      </c>
      <c r="AF124" s="67"/>
      <c r="AG124" s="65" t="s">
        <v>2677</v>
      </c>
      <c r="AH124" s="57">
        <v>32364207</v>
      </c>
      <c r="AI124" s="48" t="s">
        <v>2983</v>
      </c>
      <c r="AJ124" s="49" t="s">
        <v>2984</v>
      </c>
      <c r="AK124" s="49" t="s">
        <v>2644</v>
      </c>
      <c r="AL124" s="65" t="s">
        <v>2979</v>
      </c>
    </row>
    <row r="125" spans="1:38" ht="64.55" x14ac:dyDescent="0.2">
      <c r="A125" s="65" t="s">
        <v>2684</v>
      </c>
      <c r="B125" s="69" t="s">
        <v>1243</v>
      </c>
      <c r="C125" s="73" t="s">
        <v>1242</v>
      </c>
      <c r="D125" s="47" t="s">
        <v>1241</v>
      </c>
      <c r="E125" s="51" t="s">
        <v>2837</v>
      </c>
      <c r="F125" s="49"/>
      <c r="G125" s="49"/>
      <c r="H125" s="67"/>
      <c r="I125" s="65" t="s">
        <v>2805</v>
      </c>
      <c r="J125" s="70" t="s">
        <v>2980</v>
      </c>
      <c r="K125" s="48" t="s">
        <v>2981</v>
      </c>
      <c r="L125" s="49" t="s">
        <v>2982</v>
      </c>
      <c r="M125" s="49" t="s">
        <v>2654</v>
      </c>
      <c r="N125" s="49"/>
      <c r="O125" s="49"/>
      <c r="P125" s="67"/>
      <c r="Q125" s="66" t="s">
        <v>7322</v>
      </c>
      <c r="R125" s="110" t="s">
        <v>2083</v>
      </c>
      <c r="S125" s="114" t="s">
        <v>7881</v>
      </c>
      <c r="T125" s="114" t="s">
        <v>2085</v>
      </c>
      <c r="U125" s="115" t="s">
        <v>2583</v>
      </c>
      <c r="V125" s="36" t="s">
        <v>5821</v>
      </c>
      <c r="W125" s="36" t="s">
        <v>6368</v>
      </c>
      <c r="X125" s="67"/>
      <c r="Y125" s="66" t="s">
        <v>8732</v>
      </c>
      <c r="Z125" s="128" t="s">
        <v>3799</v>
      </c>
      <c r="AA125" s="173" t="s">
        <v>1541</v>
      </c>
      <c r="AB125" s="175" t="s">
        <v>8734</v>
      </c>
      <c r="AC125" s="137" t="s">
        <v>2583</v>
      </c>
      <c r="AD125" s="144" t="s">
        <v>5848</v>
      </c>
      <c r="AE125" s="144" t="s">
        <v>6385</v>
      </c>
      <c r="AF125" s="67"/>
      <c r="AG125" s="65" t="s">
        <v>2677</v>
      </c>
      <c r="AH125" s="57">
        <v>32364207</v>
      </c>
      <c r="AI125" s="48" t="s">
        <v>2983</v>
      </c>
      <c r="AJ125" s="49" t="s">
        <v>2984</v>
      </c>
      <c r="AK125" s="49" t="s">
        <v>2645</v>
      </c>
      <c r="AL125" s="65" t="s">
        <v>2979</v>
      </c>
    </row>
    <row r="126" spans="1:38" ht="77.45" x14ac:dyDescent="0.2">
      <c r="A126" s="65" t="s">
        <v>2684</v>
      </c>
      <c r="B126" s="69" t="s">
        <v>1240</v>
      </c>
      <c r="C126" s="73" t="s">
        <v>1239</v>
      </c>
      <c r="D126" s="47" t="s">
        <v>242</v>
      </c>
      <c r="E126" s="51" t="s">
        <v>2837</v>
      </c>
      <c r="F126" s="49"/>
      <c r="G126" s="49"/>
      <c r="H126" s="67"/>
      <c r="I126" s="65" t="s">
        <v>2861</v>
      </c>
      <c r="J126" s="57" t="s">
        <v>2985</v>
      </c>
      <c r="K126" s="55" t="s">
        <v>2986</v>
      </c>
      <c r="L126" s="49" t="s">
        <v>2987</v>
      </c>
      <c r="M126" s="49" t="s">
        <v>2633</v>
      </c>
      <c r="N126" s="49"/>
      <c r="O126" s="49" t="s">
        <v>7079</v>
      </c>
      <c r="P126" s="67"/>
      <c r="Q126" s="66" t="s">
        <v>7322</v>
      </c>
      <c r="R126" s="119">
        <v>30019775</v>
      </c>
      <c r="S126" s="114" t="s">
        <v>7881</v>
      </c>
      <c r="T126" s="123" t="s">
        <v>324</v>
      </c>
      <c r="U126" s="116" t="s">
        <v>2588</v>
      </c>
      <c r="V126" s="36" t="s">
        <v>5839</v>
      </c>
      <c r="W126" s="36" t="s">
        <v>6369</v>
      </c>
      <c r="X126" s="67"/>
      <c r="Y126" s="66" t="s">
        <v>8732</v>
      </c>
      <c r="Z126" s="130">
        <v>30664834</v>
      </c>
      <c r="AA126" s="176" t="s">
        <v>1541</v>
      </c>
      <c r="AB126" s="175" t="s">
        <v>8734</v>
      </c>
      <c r="AC126" s="137" t="s">
        <v>2592</v>
      </c>
      <c r="AD126" s="144" t="s">
        <v>5849</v>
      </c>
      <c r="AE126" s="144" t="s">
        <v>6386</v>
      </c>
      <c r="AF126" s="67"/>
      <c r="AG126" s="65" t="s">
        <v>2677</v>
      </c>
      <c r="AH126" s="57">
        <v>32364207</v>
      </c>
      <c r="AI126" s="48" t="s">
        <v>2983</v>
      </c>
      <c r="AJ126" s="49" t="s">
        <v>2984</v>
      </c>
      <c r="AK126" s="49" t="s">
        <v>2654</v>
      </c>
      <c r="AL126" s="65" t="s">
        <v>2979</v>
      </c>
    </row>
    <row r="127" spans="1:38" ht="77.45" x14ac:dyDescent="0.2">
      <c r="A127" s="65" t="s">
        <v>2684</v>
      </c>
      <c r="B127" s="69" t="s">
        <v>241</v>
      </c>
      <c r="C127" s="73" t="s">
        <v>240</v>
      </c>
      <c r="D127" s="47" t="s">
        <v>239</v>
      </c>
      <c r="E127" s="51" t="s">
        <v>2837</v>
      </c>
      <c r="F127" s="49"/>
      <c r="G127" s="49"/>
      <c r="H127" s="67"/>
      <c r="I127" s="65" t="s">
        <v>2861</v>
      </c>
      <c r="J127" s="51" t="s">
        <v>2985</v>
      </c>
      <c r="K127" s="58" t="s">
        <v>2986</v>
      </c>
      <c r="L127" s="49" t="s">
        <v>2987</v>
      </c>
      <c r="M127" s="49" t="s">
        <v>2649</v>
      </c>
      <c r="N127" s="51"/>
      <c r="O127" s="49" t="s">
        <v>7079</v>
      </c>
      <c r="P127" s="67"/>
      <c r="Q127" s="66" t="s">
        <v>7906</v>
      </c>
      <c r="R127" s="110" t="s">
        <v>1837</v>
      </c>
      <c r="S127" s="114" t="s">
        <v>7913</v>
      </c>
      <c r="T127" s="115" t="s">
        <v>1999</v>
      </c>
      <c r="U127" s="115" t="s">
        <v>2583</v>
      </c>
      <c r="V127" s="36" t="s">
        <v>5670</v>
      </c>
      <c r="W127" s="36" t="s">
        <v>6069</v>
      </c>
      <c r="X127" s="67"/>
      <c r="Y127" s="66" t="s">
        <v>8732</v>
      </c>
      <c r="Z127" s="140" t="s">
        <v>1508</v>
      </c>
      <c r="AA127" s="123" t="s">
        <v>1509</v>
      </c>
      <c r="AB127" s="123" t="s">
        <v>8739</v>
      </c>
      <c r="AC127" s="137" t="s">
        <v>2583</v>
      </c>
      <c r="AD127" s="144" t="s">
        <v>5930</v>
      </c>
      <c r="AE127" s="144" t="s">
        <v>6503</v>
      </c>
      <c r="AF127" s="67"/>
      <c r="AG127" s="65" t="s">
        <v>2677</v>
      </c>
      <c r="AH127" s="57">
        <v>36997588</v>
      </c>
      <c r="AI127" s="48" t="s">
        <v>2988</v>
      </c>
      <c r="AJ127" s="48" t="s">
        <v>2989</v>
      </c>
      <c r="AK127" s="49" t="s">
        <v>2654</v>
      </c>
      <c r="AL127" s="65" t="s">
        <v>2979</v>
      </c>
    </row>
    <row r="128" spans="1:38" ht="67.95" x14ac:dyDescent="0.2">
      <c r="A128" s="65" t="s">
        <v>2684</v>
      </c>
      <c r="B128" s="69" t="s">
        <v>238</v>
      </c>
      <c r="C128" s="73" t="s">
        <v>237</v>
      </c>
      <c r="D128" s="47" t="s">
        <v>236</v>
      </c>
      <c r="E128" s="51" t="s">
        <v>2837</v>
      </c>
      <c r="F128" s="49"/>
      <c r="G128" s="49"/>
      <c r="H128" s="67"/>
      <c r="I128" s="65" t="s">
        <v>3712</v>
      </c>
      <c r="J128" s="2" t="s">
        <v>2410</v>
      </c>
      <c r="K128" s="9" t="s">
        <v>2411</v>
      </c>
      <c r="L128" s="11" t="s">
        <v>2234</v>
      </c>
      <c r="M128" s="10" t="s">
        <v>2583</v>
      </c>
      <c r="N128" s="68"/>
      <c r="O128" s="36" t="s">
        <v>7080</v>
      </c>
      <c r="P128" s="67"/>
      <c r="Q128" s="66" t="s">
        <v>7906</v>
      </c>
      <c r="R128" s="111" t="s">
        <v>1837</v>
      </c>
      <c r="S128" s="114" t="s">
        <v>7913</v>
      </c>
      <c r="T128" s="115" t="s">
        <v>1999</v>
      </c>
      <c r="U128" s="115" t="s">
        <v>2592</v>
      </c>
      <c r="V128" s="36" t="s">
        <v>5671</v>
      </c>
      <c r="W128" s="36" t="s">
        <v>6070</v>
      </c>
      <c r="X128" s="67"/>
      <c r="Y128" s="66" t="s">
        <v>8732</v>
      </c>
      <c r="Z128" s="128" t="s">
        <v>5591</v>
      </c>
      <c r="AA128" s="173" t="s">
        <v>2027</v>
      </c>
      <c r="AB128" s="175" t="s">
        <v>8741</v>
      </c>
      <c r="AC128" s="137" t="s">
        <v>2583</v>
      </c>
      <c r="AD128" s="144" t="s">
        <v>5900</v>
      </c>
      <c r="AE128" s="144" t="s">
        <v>6539</v>
      </c>
      <c r="AF128" s="67"/>
      <c r="AG128" s="65" t="s">
        <v>2677</v>
      </c>
      <c r="AH128" s="57">
        <v>37090849</v>
      </c>
      <c r="AI128" s="48" t="s">
        <v>2990</v>
      </c>
      <c r="AJ128" s="48" t="s">
        <v>2991</v>
      </c>
      <c r="AK128" s="49" t="s">
        <v>2644</v>
      </c>
      <c r="AL128" s="65" t="s">
        <v>2979</v>
      </c>
    </row>
    <row r="129" spans="1:38" ht="77.45" x14ac:dyDescent="0.2">
      <c r="A129" s="65" t="s">
        <v>2684</v>
      </c>
      <c r="B129" s="69" t="s">
        <v>235</v>
      </c>
      <c r="C129" s="73" t="s">
        <v>234</v>
      </c>
      <c r="D129" s="47" t="s">
        <v>233</v>
      </c>
      <c r="E129" s="51" t="s">
        <v>2837</v>
      </c>
      <c r="F129" s="49"/>
      <c r="G129" s="49"/>
      <c r="H129" s="67"/>
      <c r="I129" s="65" t="s">
        <v>3773</v>
      </c>
      <c r="J129" s="26">
        <v>40632421</v>
      </c>
      <c r="K129" s="30" t="s">
        <v>367</v>
      </c>
      <c r="L129" s="7" t="s">
        <v>94</v>
      </c>
      <c r="M129" s="11" t="s">
        <v>2588</v>
      </c>
      <c r="N129" s="36" t="s">
        <v>2610</v>
      </c>
      <c r="O129" s="36" t="s">
        <v>7074</v>
      </c>
      <c r="P129" s="67"/>
      <c r="Q129" s="66" t="s">
        <v>7906</v>
      </c>
      <c r="R129" s="110" t="s">
        <v>1318</v>
      </c>
      <c r="S129" s="114" t="s">
        <v>7917</v>
      </c>
      <c r="T129" s="114" t="s">
        <v>1319</v>
      </c>
      <c r="U129" s="115" t="s">
        <v>2583</v>
      </c>
      <c r="V129" s="36" t="s">
        <v>5664</v>
      </c>
      <c r="W129" s="36" t="s">
        <v>6329</v>
      </c>
      <c r="X129" s="67"/>
      <c r="Y129" s="66" t="s">
        <v>8732</v>
      </c>
      <c r="Z129" s="140" t="s">
        <v>947</v>
      </c>
      <c r="AA129" s="175" t="s">
        <v>732</v>
      </c>
      <c r="AB129" s="173" t="s">
        <v>8743</v>
      </c>
      <c r="AC129" s="137" t="s">
        <v>2586</v>
      </c>
      <c r="AD129" s="144" t="s">
        <v>5685</v>
      </c>
      <c r="AE129" s="144" t="s">
        <v>6123</v>
      </c>
      <c r="AF129" s="67"/>
      <c r="AG129" s="65" t="s">
        <v>2677</v>
      </c>
      <c r="AH129" s="57">
        <v>38162272</v>
      </c>
      <c r="AI129" s="48" t="s">
        <v>2992</v>
      </c>
      <c r="AJ129" s="49" t="s">
        <v>2993</v>
      </c>
      <c r="AK129" s="49" t="s">
        <v>2644</v>
      </c>
      <c r="AL129" s="65" t="s">
        <v>2979</v>
      </c>
    </row>
    <row r="130" spans="1:38" ht="77.45" x14ac:dyDescent="0.2">
      <c r="A130" s="65" t="s">
        <v>2684</v>
      </c>
      <c r="B130" s="69" t="s">
        <v>232</v>
      </c>
      <c r="C130" s="73" t="s">
        <v>231</v>
      </c>
      <c r="D130" s="47" t="s">
        <v>230</v>
      </c>
      <c r="E130" s="51" t="s">
        <v>2837</v>
      </c>
      <c r="F130" s="49"/>
      <c r="G130" s="49"/>
      <c r="H130" s="67"/>
      <c r="I130" s="65" t="s">
        <v>4501</v>
      </c>
      <c r="J130" s="26" t="s">
        <v>1223</v>
      </c>
      <c r="K130" s="7" t="s">
        <v>1225</v>
      </c>
      <c r="L130" s="7" t="s">
        <v>1224</v>
      </c>
      <c r="M130" s="10" t="s">
        <v>2583</v>
      </c>
      <c r="N130" s="36" t="s">
        <v>2616</v>
      </c>
      <c r="O130" s="36" t="s">
        <v>7081</v>
      </c>
      <c r="P130" s="67"/>
      <c r="Q130" s="66" t="s">
        <v>7906</v>
      </c>
      <c r="R130" s="111" t="s">
        <v>1318</v>
      </c>
      <c r="S130" s="114" t="s">
        <v>7917</v>
      </c>
      <c r="T130" s="114" t="s">
        <v>1319</v>
      </c>
      <c r="U130" s="115" t="s">
        <v>2592</v>
      </c>
      <c r="V130" s="36" t="s">
        <v>5744</v>
      </c>
      <c r="W130" s="36" t="s">
        <v>6330</v>
      </c>
      <c r="X130" s="67"/>
      <c r="Y130" s="66" t="s">
        <v>8732</v>
      </c>
      <c r="Z130" s="128" t="s">
        <v>496</v>
      </c>
      <c r="AA130" s="173" t="s">
        <v>497</v>
      </c>
      <c r="AB130" s="173" t="s">
        <v>8751</v>
      </c>
      <c r="AC130" s="137" t="s">
        <v>2586</v>
      </c>
      <c r="AD130" s="144" t="s">
        <v>5685</v>
      </c>
      <c r="AE130" s="144" t="s">
        <v>6518</v>
      </c>
      <c r="AF130" s="67"/>
      <c r="AG130" s="65" t="s">
        <v>2677</v>
      </c>
      <c r="AH130" s="57">
        <v>38162272</v>
      </c>
      <c r="AI130" s="48" t="s">
        <v>2992</v>
      </c>
      <c r="AJ130" s="49" t="s">
        <v>2993</v>
      </c>
      <c r="AK130" s="49" t="s">
        <v>2645</v>
      </c>
      <c r="AL130" s="65" t="s">
        <v>2979</v>
      </c>
    </row>
    <row r="131" spans="1:38" ht="103.25" x14ac:dyDescent="0.2">
      <c r="A131" s="65" t="s">
        <v>2684</v>
      </c>
      <c r="B131" s="69" t="s">
        <v>229</v>
      </c>
      <c r="C131" s="73" t="s">
        <v>228</v>
      </c>
      <c r="D131" s="47" t="s">
        <v>227</v>
      </c>
      <c r="E131" s="51" t="s">
        <v>2837</v>
      </c>
      <c r="F131" s="49"/>
      <c r="G131" s="49"/>
      <c r="H131" s="67"/>
      <c r="I131" s="65" t="s">
        <v>4501</v>
      </c>
      <c r="J131" s="6" t="s">
        <v>4527</v>
      </c>
      <c r="K131" s="8" t="s">
        <v>1936</v>
      </c>
      <c r="L131" s="7" t="s">
        <v>2030</v>
      </c>
      <c r="M131" s="7" t="s">
        <v>3769</v>
      </c>
      <c r="N131" s="36" t="s">
        <v>2611</v>
      </c>
      <c r="O131" s="36" t="s">
        <v>4531</v>
      </c>
      <c r="P131" s="67"/>
      <c r="Q131" s="66" t="s">
        <v>8402</v>
      </c>
      <c r="R131" s="128" t="s">
        <v>502</v>
      </c>
      <c r="S131" s="173" t="s">
        <v>8745</v>
      </c>
      <c r="T131" s="173" t="s">
        <v>504</v>
      </c>
      <c r="U131" s="137" t="s">
        <v>2586</v>
      </c>
      <c r="V131" s="144" t="s">
        <v>5685</v>
      </c>
      <c r="W131" s="130" t="s">
        <v>6112</v>
      </c>
      <c r="X131" s="67"/>
      <c r="Y131" s="66" t="s">
        <v>8732</v>
      </c>
      <c r="Z131" s="128">
        <v>34943698</v>
      </c>
      <c r="AA131" s="173" t="s">
        <v>497</v>
      </c>
      <c r="AB131" s="173" t="s">
        <v>8751</v>
      </c>
      <c r="AC131" s="138" t="s">
        <v>2588</v>
      </c>
      <c r="AD131" s="144" t="s">
        <v>8185</v>
      </c>
      <c r="AE131" s="144" t="s">
        <v>8379</v>
      </c>
      <c r="AF131" s="67"/>
      <c r="AG131" s="65" t="s">
        <v>2677</v>
      </c>
      <c r="AH131" s="57">
        <v>38162272</v>
      </c>
      <c r="AI131" s="48" t="s">
        <v>2992</v>
      </c>
      <c r="AJ131" s="49" t="s">
        <v>2993</v>
      </c>
      <c r="AK131" s="49" t="s">
        <v>2654</v>
      </c>
      <c r="AL131" s="65" t="s">
        <v>2979</v>
      </c>
    </row>
    <row r="132" spans="1:38" ht="79.5" x14ac:dyDescent="0.2">
      <c r="A132" s="65" t="s">
        <v>2684</v>
      </c>
      <c r="B132" s="69" t="s">
        <v>226</v>
      </c>
      <c r="C132" s="73" t="s">
        <v>225</v>
      </c>
      <c r="D132" s="47" t="s">
        <v>224</v>
      </c>
      <c r="E132" s="51" t="s">
        <v>2837</v>
      </c>
      <c r="F132" s="49"/>
      <c r="G132" s="49"/>
      <c r="H132" s="67"/>
      <c r="I132" s="65" t="s">
        <v>7073</v>
      </c>
      <c r="J132" s="2" t="s">
        <v>4458</v>
      </c>
      <c r="K132" s="9" t="s">
        <v>4459</v>
      </c>
      <c r="L132" s="9" t="s">
        <v>4460</v>
      </c>
      <c r="M132" s="10" t="s">
        <v>2586</v>
      </c>
      <c r="N132" s="36" t="s">
        <v>7005</v>
      </c>
      <c r="O132" s="93" t="s">
        <v>7109</v>
      </c>
      <c r="P132" s="67"/>
      <c r="Q132" s="66" t="s">
        <v>8402</v>
      </c>
      <c r="R132" s="128" t="s">
        <v>6947</v>
      </c>
      <c r="S132" s="173" t="s">
        <v>8748</v>
      </c>
      <c r="T132" s="173" t="s">
        <v>6959</v>
      </c>
      <c r="U132" s="137" t="s">
        <v>2586</v>
      </c>
      <c r="V132" s="144" t="s">
        <v>6932</v>
      </c>
      <c r="W132" s="144" t="s">
        <v>7001</v>
      </c>
      <c r="X132" s="67"/>
      <c r="Y132" s="66" t="s">
        <v>8732</v>
      </c>
      <c r="Z132" s="140" t="s">
        <v>955</v>
      </c>
      <c r="AA132" s="175" t="s">
        <v>953</v>
      </c>
      <c r="AB132" s="173" t="s">
        <v>8753</v>
      </c>
      <c r="AC132" s="137" t="s">
        <v>2586</v>
      </c>
      <c r="AD132" s="144" t="s">
        <v>5685</v>
      </c>
      <c r="AE132" s="144" t="s">
        <v>6123</v>
      </c>
      <c r="AF132" s="67"/>
      <c r="AG132" s="65" t="s">
        <v>2677</v>
      </c>
      <c r="AH132" s="70" t="s">
        <v>2994</v>
      </c>
      <c r="AI132" s="48" t="s">
        <v>2995</v>
      </c>
      <c r="AJ132" s="48" t="s">
        <v>2996</v>
      </c>
      <c r="AK132" s="49" t="s">
        <v>2644</v>
      </c>
      <c r="AL132" s="65" t="s">
        <v>2979</v>
      </c>
    </row>
    <row r="133" spans="1:38" ht="77.45" x14ac:dyDescent="0.2">
      <c r="A133" s="65" t="s">
        <v>2684</v>
      </c>
      <c r="B133" s="69" t="s">
        <v>1274</v>
      </c>
      <c r="C133" s="73" t="s">
        <v>1273</v>
      </c>
      <c r="D133" s="47" t="s">
        <v>1272</v>
      </c>
      <c r="E133" s="51" t="s">
        <v>2837</v>
      </c>
      <c r="F133" s="49"/>
      <c r="G133" s="49"/>
      <c r="H133" s="67"/>
      <c r="I133" s="65" t="s">
        <v>7073</v>
      </c>
      <c r="J133" s="26">
        <v>36471995</v>
      </c>
      <c r="K133" s="29" t="s">
        <v>351</v>
      </c>
      <c r="L133" s="30" t="s">
        <v>1867</v>
      </c>
      <c r="M133" s="11" t="s">
        <v>2588</v>
      </c>
      <c r="N133" s="36" t="s">
        <v>7082</v>
      </c>
      <c r="O133" s="93" t="s">
        <v>7108</v>
      </c>
      <c r="P133" s="67"/>
      <c r="Q133" s="65" t="s">
        <v>8762</v>
      </c>
      <c r="R133" s="140" t="s">
        <v>1471</v>
      </c>
      <c r="S133" s="123" t="s">
        <v>8809</v>
      </c>
      <c r="T133" s="123" t="s">
        <v>2110</v>
      </c>
      <c r="U133" s="138" t="s">
        <v>2590</v>
      </c>
      <c r="V133" s="144" t="s">
        <v>5726</v>
      </c>
      <c r="W133" s="144" t="s">
        <v>6190</v>
      </c>
      <c r="X133" s="67"/>
      <c r="Y133" s="66" t="s">
        <v>8732</v>
      </c>
      <c r="Z133" s="164">
        <v>41959392</v>
      </c>
      <c r="AA133" s="182" t="s">
        <v>7166</v>
      </c>
      <c r="AB133" s="182" t="s">
        <v>8756</v>
      </c>
      <c r="AC133" s="138" t="s">
        <v>2588</v>
      </c>
      <c r="AD133" s="167" t="s">
        <v>7178</v>
      </c>
      <c r="AE133" s="167" t="s">
        <v>7183</v>
      </c>
      <c r="AF133" s="67"/>
      <c r="AG133" s="65" t="s">
        <v>2677</v>
      </c>
      <c r="AH133" s="70" t="s">
        <v>2994</v>
      </c>
      <c r="AI133" s="48" t="s">
        <v>2995</v>
      </c>
      <c r="AJ133" s="48" t="s">
        <v>2996</v>
      </c>
      <c r="AK133" s="49" t="s">
        <v>2654</v>
      </c>
      <c r="AL133" s="65" t="s">
        <v>2979</v>
      </c>
    </row>
    <row r="134" spans="1:38" ht="93.1" x14ac:dyDescent="0.2">
      <c r="A134" s="65" t="s">
        <v>2684</v>
      </c>
      <c r="B134" s="69" t="s">
        <v>1271</v>
      </c>
      <c r="C134" s="73" t="s">
        <v>1270</v>
      </c>
      <c r="D134" s="47" t="s">
        <v>1269</v>
      </c>
      <c r="E134" s="51" t="s">
        <v>2837</v>
      </c>
      <c r="F134" s="49"/>
      <c r="G134" s="49"/>
      <c r="H134" s="67"/>
      <c r="I134" s="65" t="s">
        <v>7133</v>
      </c>
      <c r="J134" s="26">
        <v>41110504</v>
      </c>
      <c r="K134" s="30" t="s">
        <v>1095</v>
      </c>
      <c r="L134" s="30" t="s">
        <v>302</v>
      </c>
      <c r="M134" s="11" t="s">
        <v>2588</v>
      </c>
      <c r="N134" s="36" t="s">
        <v>2604</v>
      </c>
      <c r="O134" s="36" t="s">
        <v>7184</v>
      </c>
      <c r="P134" s="67"/>
      <c r="Q134" s="66" t="s">
        <v>3773</v>
      </c>
      <c r="R134" s="164">
        <v>41469841</v>
      </c>
      <c r="S134" s="182" t="s">
        <v>10023</v>
      </c>
      <c r="T134" s="182" t="s">
        <v>715</v>
      </c>
      <c r="U134" s="138" t="s">
        <v>2588</v>
      </c>
      <c r="V134" s="167" t="s">
        <v>5991</v>
      </c>
      <c r="W134" s="167" t="s">
        <v>6672</v>
      </c>
      <c r="X134" s="67"/>
      <c r="Y134" s="65" t="s">
        <v>8762</v>
      </c>
      <c r="Z134" s="128" t="s">
        <v>3749</v>
      </c>
      <c r="AA134" s="173" t="s">
        <v>3750</v>
      </c>
      <c r="AB134" s="173" t="s">
        <v>8763</v>
      </c>
      <c r="AC134" s="137" t="s">
        <v>2583</v>
      </c>
      <c r="AD134" s="144" t="s">
        <v>5712</v>
      </c>
      <c r="AE134" s="144" t="s">
        <v>6704</v>
      </c>
      <c r="AF134" s="67"/>
      <c r="AG134" s="65" t="s">
        <v>2677</v>
      </c>
      <c r="AH134" s="70" t="s">
        <v>2997</v>
      </c>
      <c r="AI134" s="48" t="s">
        <v>2998</v>
      </c>
      <c r="AJ134" s="49" t="s">
        <v>2999</v>
      </c>
      <c r="AK134" s="49" t="s">
        <v>2644</v>
      </c>
      <c r="AL134" s="65" t="s">
        <v>2979</v>
      </c>
    </row>
    <row r="135" spans="1:38" ht="67.599999999999994" customHeight="1" x14ac:dyDescent="0.2">
      <c r="A135" s="65" t="s">
        <v>2684</v>
      </c>
      <c r="B135" s="69" t="s">
        <v>1268</v>
      </c>
      <c r="C135" s="73" t="s">
        <v>1267</v>
      </c>
      <c r="D135" s="47" t="s">
        <v>1266</v>
      </c>
      <c r="E135" s="51" t="s">
        <v>2837</v>
      </c>
      <c r="F135" s="49"/>
      <c r="G135" s="49"/>
      <c r="H135" s="67"/>
      <c r="I135" s="65" t="s">
        <v>7322</v>
      </c>
      <c r="J135" s="26">
        <v>13931243</v>
      </c>
      <c r="K135" s="30" t="s">
        <v>86</v>
      </c>
      <c r="L135" s="7" t="s">
        <v>85</v>
      </c>
      <c r="M135" s="11" t="s">
        <v>2588</v>
      </c>
      <c r="N135" s="36" t="s">
        <v>7500</v>
      </c>
      <c r="O135" s="36" t="s">
        <v>7501</v>
      </c>
      <c r="P135" s="67"/>
      <c r="Q135" s="66" t="s">
        <v>3773</v>
      </c>
      <c r="R135" s="202" t="s">
        <v>3846</v>
      </c>
      <c r="S135" s="205" t="s">
        <v>10486</v>
      </c>
      <c r="T135" s="205" t="s">
        <v>2370</v>
      </c>
      <c r="U135" s="203" t="s">
        <v>7856</v>
      </c>
      <c r="V135" s="144" t="s">
        <v>9590</v>
      </c>
      <c r="W135" s="144" t="s">
        <v>9253</v>
      </c>
      <c r="X135" s="67"/>
      <c r="Y135" s="65" t="s">
        <v>8762</v>
      </c>
      <c r="Z135" s="128" t="s">
        <v>7515</v>
      </c>
      <c r="AA135" s="173" t="s">
        <v>7605</v>
      </c>
      <c r="AB135" s="173" t="s">
        <v>8763</v>
      </c>
      <c r="AC135" s="137" t="s">
        <v>2583</v>
      </c>
      <c r="AD135" s="144" t="s">
        <v>7624</v>
      </c>
      <c r="AE135" s="144" t="s">
        <v>7897</v>
      </c>
      <c r="AF135" s="67"/>
      <c r="AG135" s="65" t="s">
        <v>2677</v>
      </c>
      <c r="AH135" s="70" t="s">
        <v>2997</v>
      </c>
      <c r="AI135" s="48" t="s">
        <v>2998</v>
      </c>
      <c r="AJ135" s="49" t="s">
        <v>2999</v>
      </c>
      <c r="AK135" s="49" t="s">
        <v>2654</v>
      </c>
      <c r="AL135" s="65" t="s">
        <v>2979</v>
      </c>
    </row>
    <row r="136" spans="1:38" ht="53" x14ac:dyDescent="0.2">
      <c r="A136" s="65" t="s">
        <v>2684</v>
      </c>
      <c r="B136" s="69" t="s">
        <v>1265</v>
      </c>
      <c r="C136" s="73" t="s">
        <v>1264</v>
      </c>
      <c r="D136" s="47" t="s">
        <v>1263</v>
      </c>
      <c r="E136" s="51" t="s">
        <v>2837</v>
      </c>
      <c r="F136" s="49"/>
      <c r="G136" s="49"/>
      <c r="H136" s="67"/>
      <c r="I136" s="65" t="s">
        <v>7322</v>
      </c>
      <c r="J136" s="26">
        <v>2161108491</v>
      </c>
      <c r="K136" s="30" t="s">
        <v>1428</v>
      </c>
      <c r="L136" s="30" t="s">
        <v>118</v>
      </c>
      <c r="M136" s="11" t="s">
        <v>2588</v>
      </c>
      <c r="N136" s="36" t="s">
        <v>7502</v>
      </c>
      <c r="O136" s="36" t="s">
        <v>7503</v>
      </c>
      <c r="P136" s="67"/>
      <c r="Q136" s="66" t="s">
        <v>3773</v>
      </c>
      <c r="R136" s="202">
        <v>40075815</v>
      </c>
      <c r="S136" s="205" t="s">
        <v>10486</v>
      </c>
      <c r="T136" s="205" t="s">
        <v>2370</v>
      </c>
      <c r="U136" s="203" t="s">
        <v>3765</v>
      </c>
      <c r="V136" s="144" t="s">
        <v>6051</v>
      </c>
      <c r="W136" s="144" t="s">
        <v>6689</v>
      </c>
      <c r="X136" s="67"/>
      <c r="Y136" s="65" t="s">
        <v>8762</v>
      </c>
      <c r="Z136" s="128" t="s">
        <v>1941</v>
      </c>
      <c r="AA136" s="173" t="s">
        <v>2272</v>
      </c>
      <c r="AB136" s="175" t="s">
        <v>8770</v>
      </c>
      <c r="AC136" s="137" t="s">
        <v>2583</v>
      </c>
      <c r="AD136" s="144" t="s">
        <v>5918</v>
      </c>
      <c r="AE136" s="144" t="s">
        <v>6479</v>
      </c>
      <c r="AF136" s="67"/>
      <c r="AG136" s="65" t="s">
        <v>2677</v>
      </c>
      <c r="AH136" s="57">
        <v>13699556</v>
      </c>
      <c r="AI136" s="57" t="s">
        <v>3000</v>
      </c>
      <c r="AJ136" s="49" t="s">
        <v>3001</v>
      </c>
      <c r="AK136" s="49" t="s">
        <v>2644</v>
      </c>
      <c r="AL136" s="65" t="s">
        <v>3002</v>
      </c>
    </row>
    <row r="137" spans="1:38" ht="135" customHeight="1" x14ac:dyDescent="0.2">
      <c r="A137" s="65" t="s">
        <v>2684</v>
      </c>
      <c r="B137" s="69" t="s">
        <v>1262</v>
      </c>
      <c r="C137" s="73" t="s">
        <v>1261</v>
      </c>
      <c r="D137" s="47" t="s">
        <v>1260</v>
      </c>
      <c r="E137" s="51" t="s">
        <v>2837</v>
      </c>
      <c r="F137" s="49"/>
      <c r="G137" s="49"/>
      <c r="H137" s="67"/>
      <c r="I137" s="65" t="s">
        <v>7322</v>
      </c>
      <c r="J137" s="2" t="s">
        <v>7083</v>
      </c>
      <c r="K137" s="9" t="s">
        <v>7084</v>
      </c>
      <c r="L137" s="9" t="s">
        <v>7085</v>
      </c>
      <c r="M137" s="10" t="s">
        <v>2598</v>
      </c>
      <c r="N137" s="36" t="s">
        <v>7865</v>
      </c>
      <c r="O137" s="36" t="s">
        <v>7866</v>
      </c>
      <c r="P137" s="67"/>
      <c r="Q137" s="66" t="s">
        <v>3773</v>
      </c>
      <c r="R137" s="202">
        <v>40075815</v>
      </c>
      <c r="S137" s="205" t="s">
        <v>10486</v>
      </c>
      <c r="T137" s="205" t="s">
        <v>2370</v>
      </c>
      <c r="U137" s="135" t="s">
        <v>2585</v>
      </c>
      <c r="V137" s="144" t="s">
        <v>6051</v>
      </c>
      <c r="W137" s="144" t="s">
        <v>6690</v>
      </c>
      <c r="X137" s="67"/>
      <c r="Y137" s="65" t="s">
        <v>8762</v>
      </c>
      <c r="Z137" s="128" t="s">
        <v>4412</v>
      </c>
      <c r="AA137" s="173" t="s">
        <v>4413</v>
      </c>
      <c r="AB137" s="173" t="s">
        <v>8773</v>
      </c>
      <c r="AC137" s="137" t="s">
        <v>2583</v>
      </c>
      <c r="AD137" s="144" t="s">
        <v>5663</v>
      </c>
      <c r="AE137" s="93" t="s">
        <v>6622</v>
      </c>
      <c r="AF137" s="67"/>
      <c r="AG137" s="65" t="s">
        <v>2677</v>
      </c>
      <c r="AH137" s="57">
        <v>13699556</v>
      </c>
      <c r="AI137" s="57" t="s">
        <v>3000</v>
      </c>
      <c r="AJ137" s="49" t="s">
        <v>3001</v>
      </c>
      <c r="AK137" s="49" t="s">
        <v>2645</v>
      </c>
      <c r="AL137" s="65" t="s">
        <v>3002</v>
      </c>
    </row>
    <row r="138" spans="1:38" ht="103.25" x14ac:dyDescent="0.2">
      <c r="A138" s="65" t="s">
        <v>2684</v>
      </c>
      <c r="B138" s="69" t="s">
        <v>1276</v>
      </c>
      <c r="C138" s="73" t="s">
        <v>1275</v>
      </c>
      <c r="D138" s="47" t="s">
        <v>1329</v>
      </c>
      <c r="E138" s="51" t="s">
        <v>2837</v>
      </c>
      <c r="F138" s="49"/>
      <c r="G138" s="49"/>
      <c r="H138" s="67"/>
      <c r="I138" s="65" t="s">
        <v>7322</v>
      </c>
      <c r="J138" s="111" t="s">
        <v>2175</v>
      </c>
      <c r="K138" s="114" t="s">
        <v>4277</v>
      </c>
      <c r="L138" s="115" t="s">
        <v>1795</v>
      </c>
      <c r="M138" s="115" t="s">
        <v>2592</v>
      </c>
      <c r="N138" s="36" t="s">
        <v>7872</v>
      </c>
      <c r="O138" s="36" t="s">
        <v>7873</v>
      </c>
      <c r="P138" s="67"/>
      <c r="Q138" s="66" t="s">
        <v>3773</v>
      </c>
      <c r="R138" s="202" t="s">
        <v>3846</v>
      </c>
      <c r="S138" s="205" t="s">
        <v>10486</v>
      </c>
      <c r="T138" s="205" t="s">
        <v>2370</v>
      </c>
      <c r="U138" s="203" t="s">
        <v>2587</v>
      </c>
      <c r="V138" s="144" t="s">
        <v>6051</v>
      </c>
      <c r="W138" s="144" t="s">
        <v>6690</v>
      </c>
      <c r="X138" s="67"/>
      <c r="Y138" s="65" t="s">
        <v>8762</v>
      </c>
      <c r="Z138" s="128" t="s">
        <v>8522</v>
      </c>
      <c r="AA138" s="173" t="s">
        <v>8593</v>
      </c>
      <c r="AB138" s="173" t="s">
        <v>8774</v>
      </c>
      <c r="AC138" s="137" t="s">
        <v>2583</v>
      </c>
      <c r="AD138" s="144" t="s">
        <v>8542</v>
      </c>
      <c r="AE138" s="144" t="s">
        <v>8540</v>
      </c>
      <c r="AF138" s="67"/>
      <c r="AG138" s="65" t="s">
        <v>2677</v>
      </c>
      <c r="AH138" s="57">
        <v>13699556</v>
      </c>
      <c r="AI138" s="57" t="s">
        <v>3000</v>
      </c>
      <c r="AJ138" s="49" t="s">
        <v>3001</v>
      </c>
      <c r="AK138" s="49" t="s">
        <v>2654</v>
      </c>
      <c r="AL138" s="65" t="s">
        <v>3002</v>
      </c>
    </row>
    <row r="139" spans="1:38" ht="66.599999999999994" x14ac:dyDescent="0.2">
      <c r="A139" s="65" t="s">
        <v>2684</v>
      </c>
      <c r="B139" s="69" t="s">
        <v>1278</v>
      </c>
      <c r="C139" s="73" t="s">
        <v>462</v>
      </c>
      <c r="D139" s="47" t="s">
        <v>1277</v>
      </c>
      <c r="E139" s="51" t="s">
        <v>2837</v>
      </c>
      <c r="F139" s="49"/>
      <c r="G139" s="49"/>
      <c r="H139" s="67"/>
      <c r="I139" s="65" t="s">
        <v>7322</v>
      </c>
      <c r="J139" s="110" t="s">
        <v>1404</v>
      </c>
      <c r="K139" s="114" t="s">
        <v>2432</v>
      </c>
      <c r="L139" s="115" t="s">
        <v>2433</v>
      </c>
      <c r="M139" s="115" t="s">
        <v>2583</v>
      </c>
      <c r="N139" s="36" t="s">
        <v>7874</v>
      </c>
      <c r="O139" s="36" t="s">
        <v>7875</v>
      </c>
      <c r="P139" s="67"/>
      <c r="Q139" s="65" t="s">
        <v>10499</v>
      </c>
      <c r="R139" s="202" t="s">
        <v>4464</v>
      </c>
      <c r="S139" s="205" t="s">
        <v>10531</v>
      </c>
      <c r="T139" s="205" t="s">
        <v>4466</v>
      </c>
      <c r="U139" s="203" t="s">
        <v>2586</v>
      </c>
      <c r="V139" s="144" t="s">
        <v>5663</v>
      </c>
      <c r="W139" s="93" t="s">
        <v>6060</v>
      </c>
      <c r="X139" s="67"/>
      <c r="Y139" s="65" t="s">
        <v>8762</v>
      </c>
      <c r="Z139" s="128" t="s">
        <v>5635</v>
      </c>
      <c r="AA139" s="173" t="s">
        <v>3900</v>
      </c>
      <c r="AB139" s="173" t="s">
        <v>8784</v>
      </c>
      <c r="AC139" s="137" t="s">
        <v>2583</v>
      </c>
      <c r="AD139" s="144" t="s">
        <v>5857</v>
      </c>
      <c r="AE139" s="144" t="s">
        <v>6720</v>
      </c>
      <c r="AF139" s="67"/>
      <c r="AG139" s="65" t="s">
        <v>2677</v>
      </c>
      <c r="AH139" s="57">
        <v>13712452</v>
      </c>
      <c r="AI139" s="48" t="s">
        <v>3003</v>
      </c>
      <c r="AJ139" s="48" t="s">
        <v>3004</v>
      </c>
      <c r="AK139" s="49" t="s">
        <v>2644</v>
      </c>
      <c r="AL139" s="65" t="s">
        <v>3002</v>
      </c>
    </row>
    <row r="140" spans="1:38" ht="77.45" x14ac:dyDescent="0.2">
      <c r="A140" s="65" t="s">
        <v>2684</v>
      </c>
      <c r="B140" s="69" t="s">
        <v>274</v>
      </c>
      <c r="C140" s="73" t="s">
        <v>451</v>
      </c>
      <c r="D140" s="47" t="s">
        <v>1333</v>
      </c>
      <c r="E140" s="51" t="s">
        <v>2837</v>
      </c>
      <c r="F140" s="49"/>
      <c r="G140" s="49"/>
      <c r="H140" s="67"/>
      <c r="I140" s="66" t="s">
        <v>7906</v>
      </c>
      <c r="J140" s="51" t="s">
        <v>7189</v>
      </c>
      <c r="K140" s="47" t="s">
        <v>7152</v>
      </c>
      <c r="L140" s="47" t="s">
        <v>7197</v>
      </c>
      <c r="M140" s="115" t="s">
        <v>2586</v>
      </c>
      <c r="N140" s="36" t="s">
        <v>7907</v>
      </c>
      <c r="O140" s="36" t="s">
        <v>7908</v>
      </c>
      <c r="P140" s="67"/>
      <c r="Q140" s="66" t="s">
        <v>10543</v>
      </c>
      <c r="R140" s="140">
        <v>24330682</v>
      </c>
      <c r="S140" s="123" t="s">
        <v>10544</v>
      </c>
      <c r="T140" s="123" t="s">
        <v>8394</v>
      </c>
      <c r="U140" s="138" t="s">
        <v>2588</v>
      </c>
      <c r="V140" s="144" t="s">
        <v>5788</v>
      </c>
      <c r="W140" s="144" t="s">
        <v>6278</v>
      </c>
      <c r="X140" s="67"/>
      <c r="Y140" s="65" t="s">
        <v>8762</v>
      </c>
      <c r="Z140" s="140" t="s">
        <v>1017</v>
      </c>
      <c r="AA140" s="123" t="s">
        <v>1018</v>
      </c>
      <c r="AB140" s="123" t="s">
        <v>8787</v>
      </c>
      <c r="AC140" s="137" t="s">
        <v>2583</v>
      </c>
      <c r="AD140" s="144" t="s">
        <v>6037</v>
      </c>
      <c r="AE140" s="144" t="s">
        <v>6658</v>
      </c>
      <c r="AF140" s="67"/>
      <c r="AG140" s="65" t="s">
        <v>2677</v>
      </c>
      <c r="AH140" s="57">
        <v>13712452</v>
      </c>
      <c r="AI140" s="48" t="s">
        <v>3003</v>
      </c>
      <c r="AJ140" s="48" t="s">
        <v>3004</v>
      </c>
      <c r="AK140" s="49" t="s">
        <v>2645</v>
      </c>
      <c r="AL140" s="65" t="s">
        <v>3002</v>
      </c>
    </row>
    <row r="141" spans="1:38" ht="77.45" x14ac:dyDescent="0.2">
      <c r="A141" s="65" t="s">
        <v>2684</v>
      </c>
      <c r="B141" s="69" t="s">
        <v>273</v>
      </c>
      <c r="C141" s="73" t="s">
        <v>272</v>
      </c>
      <c r="D141" s="47" t="s">
        <v>271</v>
      </c>
      <c r="E141" s="51" t="s">
        <v>2837</v>
      </c>
      <c r="F141" s="49"/>
      <c r="G141" s="49"/>
      <c r="H141" s="67"/>
      <c r="I141" s="66" t="s">
        <v>7906</v>
      </c>
      <c r="J141" s="110" t="s">
        <v>538</v>
      </c>
      <c r="K141" s="114" t="s">
        <v>539</v>
      </c>
      <c r="L141" s="114" t="s">
        <v>1411</v>
      </c>
      <c r="M141" s="115" t="s">
        <v>2586</v>
      </c>
      <c r="N141" s="36" t="s">
        <v>2608</v>
      </c>
      <c r="O141" s="36" t="s">
        <v>7909</v>
      </c>
      <c r="P141" s="67"/>
      <c r="Q141" s="66" t="s">
        <v>10543</v>
      </c>
      <c r="R141" s="202" t="s">
        <v>568</v>
      </c>
      <c r="S141" s="123" t="s">
        <v>10544</v>
      </c>
      <c r="T141" s="205" t="s">
        <v>8394</v>
      </c>
      <c r="U141" s="203" t="s">
        <v>2586</v>
      </c>
      <c r="V141" s="144" t="s">
        <v>5685</v>
      </c>
      <c r="W141" s="144" t="s">
        <v>6112</v>
      </c>
      <c r="X141" s="67"/>
      <c r="Y141" s="65" t="s">
        <v>8762</v>
      </c>
      <c r="Z141" s="128" t="s">
        <v>4408</v>
      </c>
      <c r="AA141" s="173" t="s">
        <v>4409</v>
      </c>
      <c r="AB141" s="123" t="s">
        <v>8787</v>
      </c>
      <c r="AC141" s="137" t="s">
        <v>2583</v>
      </c>
      <c r="AD141" s="144" t="s">
        <v>5663</v>
      </c>
      <c r="AE141" s="93" t="s">
        <v>6701</v>
      </c>
      <c r="AF141" s="67"/>
      <c r="AG141" s="65" t="s">
        <v>2677</v>
      </c>
      <c r="AH141" s="57">
        <v>13712452</v>
      </c>
      <c r="AI141" s="48" t="s">
        <v>3003</v>
      </c>
      <c r="AJ141" s="48" t="s">
        <v>3004</v>
      </c>
      <c r="AK141" s="49" t="s">
        <v>2654</v>
      </c>
      <c r="AL141" s="65" t="s">
        <v>3002</v>
      </c>
    </row>
    <row r="142" spans="1:38" ht="53" x14ac:dyDescent="0.2">
      <c r="A142" s="65" t="s">
        <v>2684</v>
      </c>
      <c r="B142" s="69" t="s">
        <v>270</v>
      </c>
      <c r="C142" s="73" t="s">
        <v>269</v>
      </c>
      <c r="D142" s="47" t="s">
        <v>268</v>
      </c>
      <c r="E142" s="51" t="s">
        <v>2837</v>
      </c>
      <c r="F142" s="49"/>
      <c r="G142" s="49"/>
      <c r="H142" s="67"/>
      <c r="I142" s="66" t="s">
        <v>7906</v>
      </c>
      <c r="J142" s="119">
        <v>37827169</v>
      </c>
      <c r="K142" s="123" t="s">
        <v>327</v>
      </c>
      <c r="L142" s="123" t="s">
        <v>114</v>
      </c>
      <c r="M142" s="116" t="s">
        <v>2588</v>
      </c>
      <c r="N142" s="36" t="s">
        <v>8114</v>
      </c>
      <c r="O142" s="126" t="s">
        <v>8115</v>
      </c>
      <c r="P142" s="67"/>
      <c r="Q142" s="65"/>
      <c r="R142" s="68"/>
      <c r="S142" s="68"/>
      <c r="T142" s="68"/>
      <c r="U142" s="68"/>
      <c r="V142" s="68"/>
      <c r="W142" s="68"/>
      <c r="X142" s="67"/>
      <c r="Y142" s="65" t="s">
        <v>8762</v>
      </c>
      <c r="Z142" s="128" t="s">
        <v>804</v>
      </c>
      <c r="AA142" s="173" t="s">
        <v>805</v>
      </c>
      <c r="AB142" s="173" t="s">
        <v>8790</v>
      </c>
      <c r="AC142" s="137" t="s">
        <v>2586</v>
      </c>
      <c r="AD142" s="144" t="s">
        <v>5710</v>
      </c>
      <c r="AE142" s="130" t="s">
        <v>6134</v>
      </c>
      <c r="AF142" s="67"/>
      <c r="AG142" s="65" t="s">
        <v>2677</v>
      </c>
      <c r="AH142" s="70" t="s">
        <v>3005</v>
      </c>
      <c r="AI142" s="48" t="s">
        <v>3006</v>
      </c>
      <c r="AJ142" s="49" t="s">
        <v>3007</v>
      </c>
      <c r="AK142" s="49" t="s">
        <v>2644</v>
      </c>
      <c r="AL142" s="65" t="s">
        <v>3002</v>
      </c>
    </row>
    <row r="143" spans="1:38" ht="53" x14ac:dyDescent="0.2">
      <c r="A143" s="65" t="s">
        <v>2712</v>
      </c>
      <c r="B143" s="69" t="s">
        <v>997</v>
      </c>
      <c r="C143" s="47" t="s">
        <v>998</v>
      </c>
      <c r="D143" s="47" t="s">
        <v>999</v>
      </c>
      <c r="E143" s="49" t="s">
        <v>2633</v>
      </c>
      <c r="F143" s="49"/>
      <c r="G143" s="49"/>
      <c r="H143" s="67"/>
      <c r="I143" s="66" t="s">
        <v>7906</v>
      </c>
      <c r="J143" s="119">
        <v>40008377</v>
      </c>
      <c r="K143" s="123" t="s">
        <v>1615</v>
      </c>
      <c r="L143" s="112" t="s">
        <v>4324</v>
      </c>
      <c r="M143" s="116" t="s">
        <v>2588</v>
      </c>
      <c r="N143" s="36" t="s">
        <v>8117</v>
      </c>
      <c r="O143" s="126" t="s">
        <v>8116</v>
      </c>
      <c r="P143" s="67"/>
      <c r="Q143" s="65"/>
      <c r="R143" s="68"/>
      <c r="S143" s="68"/>
      <c r="T143" s="68"/>
      <c r="U143" s="68"/>
      <c r="V143" s="68"/>
      <c r="W143" s="68"/>
      <c r="X143" s="67"/>
      <c r="Y143" s="65" t="s">
        <v>8762</v>
      </c>
      <c r="Z143" s="128" t="s">
        <v>804</v>
      </c>
      <c r="AA143" s="173" t="s">
        <v>689</v>
      </c>
      <c r="AB143" s="173" t="s">
        <v>8790</v>
      </c>
      <c r="AC143" s="138" t="s">
        <v>2588</v>
      </c>
      <c r="AD143" s="144" t="s">
        <v>5711</v>
      </c>
      <c r="AE143" s="144" t="s">
        <v>6135</v>
      </c>
      <c r="AF143" s="67"/>
      <c r="AG143" s="65" t="s">
        <v>2677</v>
      </c>
      <c r="AH143" s="70" t="s">
        <v>3005</v>
      </c>
      <c r="AI143" s="48" t="s">
        <v>3006</v>
      </c>
      <c r="AJ143" s="49" t="s">
        <v>3007</v>
      </c>
      <c r="AK143" s="49" t="s">
        <v>2645</v>
      </c>
      <c r="AL143" s="65" t="s">
        <v>3002</v>
      </c>
    </row>
    <row r="144" spans="1:38" ht="77.45" x14ac:dyDescent="0.2">
      <c r="A144" s="65" t="s">
        <v>2712</v>
      </c>
      <c r="B144" s="69" t="s">
        <v>1000</v>
      </c>
      <c r="C144" s="47" t="s">
        <v>1001</v>
      </c>
      <c r="D144" s="47" t="s">
        <v>1002</v>
      </c>
      <c r="E144" s="49" t="s">
        <v>2633</v>
      </c>
      <c r="F144" s="49"/>
      <c r="G144" s="49"/>
      <c r="H144" s="67"/>
      <c r="I144" s="66" t="s">
        <v>7906</v>
      </c>
      <c r="J144" s="110" t="s">
        <v>7189</v>
      </c>
      <c r="K144" s="124" t="s">
        <v>7152</v>
      </c>
      <c r="L144" s="114" t="s">
        <v>7197</v>
      </c>
      <c r="M144" s="116" t="s">
        <v>2586</v>
      </c>
      <c r="N144" s="36" t="s">
        <v>8118</v>
      </c>
      <c r="O144" s="126" t="s">
        <v>8119</v>
      </c>
      <c r="P144" s="67"/>
      <c r="Q144" s="65"/>
      <c r="R144" s="68"/>
      <c r="S144" s="68"/>
      <c r="T144" s="68"/>
      <c r="U144" s="68"/>
      <c r="V144" s="68"/>
      <c r="W144" s="68"/>
      <c r="X144" s="67"/>
      <c r="Y144" s="65" t="s">
        <v>8762</v>
      </c>
      <c r="Z144" s="128" t="s">
        <v>804</v>
      </c>
      <c r="AA144" s="173" t="s">
        <v>805</v>
      </c>
      <c r="AB144" s="173" t="s">
        <v>8790</v>
      </c>
      <c r="AC144" s="137" t="s">
        <v>2583</v>
      </c>
      <c r="AD144" s="144" t="s">
        <v>5712</v>
      </c>
      <c r="AE144" s="144" t="s">
        <v>6136</v>
      </c>
      <c r="AF144" s="67"/>
      <c r="AG144" s="65" t="s">
        <v>2677</v>
      </c>
      <c r="AH144" s="70" t="s">
        <v>3005</v>
      </c>
      <c r="AI144" s="48" t="s">
        <v>3006</v>
      </c>
      <c r="AJ144" s="49" t="s">
        <v>3007</v>
      </c>
      <c r="AK144" s="49" t="s">
        <v>2654</v>
      </c>
      <c r="AL144" s="65" t="s">
        <v>3002</v>
      </c>
    </row>
    <row r="145" spans="1:38" ht="51.65" x14ac:dyDescent="0.2">
      <c r="A145" s="65" t="s">
        <v>2712</v>
      </c>
      <c r="B145" s="69" t="s">
        <v>1003</v>
      </c>
      <c r="C145" s="47" t="s">
        <v>1004</v>
      </c>
      <c r="D145" s="47" t="s">
        <v>1005</v>
      </c>
      <c r="E145" s="49" t="s">
        <v>2633</v>
      </c>
      <c r="F145" s="49"/>
      <c r="G145" s="49"/>
      <c r="H145" s="67"/>
      <c r="I145" s="66" t="s">
        <v>7906</v>
      </c>
      <c r="J145" s="110">
        <v>39851654</v>
      </c>
      <c r="K145" s="114" t="s">
        <v>1412</v>
      </c>
      <c r="L145" s="114" t="s">
        <v>1411</v>
      </c>
      <c r="M145" s="116" t="s">
        <v>2588</v>
      </c>
      <c r="N145" s="36" t="s">
        <v>8121</v>
      </c>
      <c r="O145" s="36" t="s">
        <v>8120</v>
      </c>
      <c r="P145" s="67"/>
      <c r="Q145" s="65"/>
      <c r="R145" s="68"/>
      <c r="S145" s="68"/>
      <c r="T145" s="68"/>
      <c r="U145" s="68"/>
      <c r="V145" s="68"/>
      <c r="W145" s="68"/>
      <c r="X145" s="67"/>
      <c r="Y145" s="65" t="s">
        <v>8762</v>
      </c>
      <c r="Z145" s="128" t="s">
        <v>2406</v>
      </c>
      <c r="AA145" s="173" t="s">
        <v>2407</v>
      </c>
      <c r="AB145" s="173" t="s">
        <v>8792</v>
      </c>
      <c r="AC145" s="137" t="s">
        <v>2583</v>
      </c>
      <c r="AD145" s="144" t="s">
        <v>6005</v>
      </c>
      <c r="AE145" s="144" t="s">
        <v>6604</v>
      </c>
      <c r="AF145" s="67"/>
      <c r="AG145" s="65" t="s">
        <v>2677</v>
      </c>
      <c r="AH145" s="57">
        <v>19408548</v>
      </c>
      <c r="AI145" s="48" t="s">
        <v>3008</v>
      </c>
      <c r="AJ145" s="49" t="s">
        <v>3009</v>
      </c>
      <c r="AK145" s="49" t="s">
        <v>2644</v>
      </c>
      <c r="AL145" s="65" t="s">
        <v>3002</v>
      </c>
    </row>
    <row r="146" spans="1:38" ht="64.55" x14ac:dyDescent="0.2">
      <c r="A146" s="65" t="s">
        <v>2712</v>
      </c>
      <c r="B146" s="69" t="s">
        <v>1006</v>
      </c>
      <c r="C146" s="47" t="s">
        <v>1007</v>
      </c>
      <c r="D146" s="47" t="s">
        <v>1008</v>
      </c>
      <c r="E146" s="49" t="s">
        <v>2633</v>
      </c>
      <c r="F146" s="49"/>
      <c r="G146" s="49"/>
      <c r="H146" s="67"/>
      <c r="I146" s="66" t="s">
        <v>7906</v>
      </c>
      <c r="J146" s="110">
        <v>40972240</v>
      </c>
      <c r="K146" s="114" t="s">
        <v>790</v>
      </c>
      <c r="L146" s="114" t="s">
        <v>791</v>
      </c>
      <c r="M146" s="116" t="s">
        <v>2588</v>
      </c>
      <c r="N146" s="36" t="s">
        <v>8122</v>
      </c>
      <c r="O146" s="36" t="s">
        <v>8123</v>
      </c>
      <c r="P146" s="67"/>
      <c r="Q146" s="65"/>
      <c r="R146" s="68"/>
      <c r="S146" s="68"/>
      <c r="T146" s="68"/>
      <c r="U146" s="68"/>
      <c r="V146" s="68"/>
      <c r="W146" s="68"/>
      <c r="X146" s="67"/>
      <c r="Y146" s="65" t="s">
        <v>8762</v>
      </c>
      <c r="Z146" s="128">
        <v>38679235</v>
      </c>
      <c r="AA146" s="173" t="s">
        <v>7499</v>
      </c>
      <c r="AB146" s="173" t="s">
        <v>8797</v>
      </c>
      <c r="AC146" s="138" t="s">
        <v>2588</v>
      </c>
      <c r="AD146" s="144" t="s">
        <v>7423</v>
      </c>
      <c r="AE146" s="144" t="s">
        <v>7427</v>
      </c>
      <c r="AF146" s="67"/>
      <c r="AG146" s="65" t="s">
        <v>2677</v>
      </c>
      <c r="AH146" s="57">
        <v>19408548</v>
      </c>
      <c r="AI146" s="48" t="s">
        <v>3008</v>
      </c>
      <c r="AJ146" s="49" t="s">
        <v>3009</v>
      </c>
      <c r="AK146" s="49" t="s">
        <v>2645</v>
      </c>
      <c r="AL146" s="65" t="s">
        <v>3002</v>
      </c>
    </row>
    <row r="147" spans="1:38" ht="77.45" x14ac:dyDescent="0.2">
      <c r="A147" s="65" t="s">
        <v>2712</v>
      </c>
      <c r="B147" s="69" t="s">
        <v>1009</v>
      </c>
      <c r="C147" s="47" t="s">
        <v>1010</v>
      </c>
      <c r="D147" s="47" t="s">
        <v>1008</v>
      </c>
      <c r="E147" s="49" t="s">
        <v>2633</v>
      </c>
      <c r="F147" s="49"/>
      <c r="G147" s="49"/>
      <c r="H147" s="67"/>
      <c r="I147" s="66" t="s">
        <v>7906</v>
      </c>
      <c r="J147" s="110">
        <v>40542789</v>
      </c>
      <c r="K147" s="114" t="s">
        <v>859</v>
      </c>
      <c r="L147" s="114" t="s">
        <v>858</v>
      </c>
      <c r="M147" s="116" t="s">
        <v>2588</v>
      </c>
      <c r="N147" s="36" t="s">
        <v>2606</v>
      </c>
      <c r="O147" s="36" t="s">
        <v>8124</v>
      </c>
      <c r="P147" s="67"/>
      <c r="Q147" s="65"/>
      <c r="R147" s="68"/>
      <c r="S147" s="68"/>
      <c r="T147" s="68"/>
      <c r="U147" s="68"/>
      <c r="V147" s="68"/>
      <c r="W147" s="68"/>
      <c r="X147" s="67"/>
      <c r="Y147" s="65" t="s">
        <v>8762</v>
      </c>
      <c r="Z147" s="128">
        <v>42107644</v>
      </c>
      <c r="AA147" s="173" t="s">
        <v>8064</v>
      </c>
      <c r="AB147" s="173" t="s">
        <v>8807</v>
      </c>
      <c r="AC147" s="138" t="s">
        <v>2588</v>
      </c>
      <c r="AD147" s="144" t="s">
        <v>7996</v>
      </c>
      <c r="AE147" s="144" t="s">
        <v>8106</v>
      </c>
      <c r="AF147" s="67"/>
      <c r="AG147" s="65" t="s">
        <v>2677</v>
      </c>
      <c r="AH147" s="57">
        <v>19408548</v>
      </c>
      <c r="AI147" s="48" t="s">
        <v>3008</v>
      </c>
      <c r="AJ147" s="49" t="s">
        <v>3009</v>
      </c>
      <c r="AK147" s="49" t="s">
        <v>2654</v>
      </c>
      <c r="AL147" s="65" t="s">
        <v>3002</v>
      </c>
    </row>
    <row r="148" spans="1:38" ht="90.35" x14ac:dyDescent="0.2">
      <c r="A148" s="65" t="s">
        <v>2712</v>
      </c>
      <c r="B148" s="69" t="s">
        <v>1011</v>
      </c>
      <c r="C148" s="47" t="s">
        <v>112</v>
      </c>
      <c r="D148" s="47" t="s">
        <v>1008</v>
      </c>
      <c r="E148" s="49" t="s">
        <v>2633</v>
      </c>
      <c r="F148" s="49"/>
      <c r="G148" s="49"/>
      <c r="H148" s="67"/>
      <c r="I148" s="66" t="s">
        <v>7906</v>
      </c>
      <c r="J148" s="119">
        <v>35982497</v>
      </c>
      <c r="K148" s="122" t="s">
        <v>1981</v>
      </c>
      <c r="L148" s="123" t="s">
        <v>319</v>
      </c>
      <c r="M148" s="116" t="s">
        <v>2588</v>
      </c>
      <c r="N148" s="36" t="s">
        <v>8125</v>
      </c>
      <c r="O148" s="36" t="s">
        <v>8126</v>
      </c>
      <c r="P148" s="67"/>
      <c r="Q148" s="65"/>
      <c r="R148" s="68"/>
      <c r="S148" s="68"/>
      <c r="T148" s="68"/>
      <c r="U148" s="68"/>
      <c r="V148" s="68"/>
      <c r="W148" s="68"/>
      <c r="X148" s="67"/>
      <c r="Y148" s="65" t="s">
        <v>8762</v>
      </c>
      <c r="Z148" s="202">
        <v>42185104</v>
      </c>
      <c r="AA148" s="205" t="s">
        <v>8660</v>
      </c>
      <c r="AB148" s="205" t="s">
        <v>9241</v>
      </c>
      <c r="AC148" s="203" t="s">
        <v>2588</v>
      </c>
      <c r="AD148" s="144" t="s">
        <v>8542</v>
      </c>
      <c r="AE148" s="144" t="s">
        <v>8682</v>
      </c>
      <c r="AF148" s="67"/>
      <c r="AG148" s="65" t="s">
        <v>2677</v>
      </c>
      <c r="AH148" s="57">
        <v>19417197</v>
      </c>
      <c r="AI148" s="48" t="s">
        <v>3010</v>
      </c>
      <c r="AJ148" s="49" t="s">
        <v>3011</v>
      </c>
      <c r="AK148" s="49" t="s">
        <v>2644</v>
      </c>
      <c r="AL148" s="65" t="s">
        <v>3002</v>
      </c>
    </row>
    <row r="149" spans="1:38" ht="90.35" x14ac:dyDescent="0.2">
      <c r="A149" s="65" t="s">
        <v>2712</v>
      </c>
      <c r="B149" s="69">
        <v>39590621</v>
      </c>
      <c r="C149" s="47" t="s">
        <v>454</v>
      </c>
      <c r="D149" s="47" t="s">
        <v>3012</v>
      </c>
      <c r="E149" s="51" t="s">
        <v>2837</v>
      </c>
      <c r="F149" s="49"/>
      <c r="G149" s="49"/>
      <c r="H149" s="67"/>
      <c r="I149" s="66" t="s">
        <v>7906</v>
      </c>
      <c r="J149" s="110" t="s">
        <v>1694</v>
      </c>
      <c r="K149" s="114" t="s">
        <v>1695</v>
      </c>
      <c r="L149" s="115" t="s">
        <v>1696</v>
      </c>
      <c r="M149" s="115" t="s">
        <v>2583</v>
      </c>
      <c r="N149" s="36" t="s">
        <v>8127</v>
      </c>
      <c r="O149" s="36" t="s">
        <v>8128</v>
      </c>
      <c r="P149" s="67"/>
      <c r="Q149" s="65"/>
      <c r="R149" s="68"/>
      <c r="S149" s="68"/>
      <c r="T149" s="68"/>
      <c r="U149" s="68"/>
      <c r="V149" s="68"/>
      <c r="W149" s="68"/>
      <c r="X149" s="67"/>
      <c r="Y149" s="66" t="s">
        <v>10006</v>
      </c>
      <c r="Z149" s="202">
        <v>41931047</v>
      </c>
      <c r="AA149" s="205" t="s">
        <v>8652</v>
      </c>
      <c r="AB149" s="205" t="s">
        <v>10018</v>
      </c>
      <c r="AC149" s="203" t="s">
        <v>2588</v>
      </c>
      <c r="AD149" s="144" t="s">
        <v>8464</v>
      </c>
      <c r="AE149" s="144" t="s">
        <v>8673</v>
      </c>
      <c r="AF149" s="67"/>
      <c r="AG149" s="65" t="s">
        <v>2677</v>
      </c>
      <c r="AH149" s="57">
        <v>19417197</v>
      </c>
      <c r="AI149" s="48" t="s">
        <v>3010</v>
      </c>
      <c r="AJ149" s="49" t="s">
        <v>3011</v>
      </c>
      <c r="AK149" s="49" t="s">
        <v>2645</v>
      </c>
      <c r="AL149" s="65" t="s">
        <v>3002</v>
      </c>
    </row>
    <row r="150" spans="1:38" ht="90.35" x14ac:dyDescent="0.2">
      <c r="A150" s="65" t="s">
        <v>2712</v>
      </c>
      <c r="B150" s="69">
        <v>32239577</v>
      </c>
      <c r="C150" s="47" t="s">
        <v>326</v>
      </c>
      <c r="D150" s="47" t="s">
        <v>3013</v>
      </c>
      <c r="E150" s="51" t="s">
        <v>2837</v>
      </c>
      <c r="F150" s="49"/>
      <c r="G150" s="49"/>
      <c r="H150" s="67"/>
      <c r="I150" s="66" t="s">
        <v>7906</v>
      </c>
      <c r="J150" s="110" t="s">
        <v>7659</v>
      </c>
      <c r="K150" s="124" t="s">
        <v>7833</v>
      </c>
      <c r="L150" s="114" t="s">
        <v>7701</v>
      </c>
      <c r="M150" s="115" t="s">
        <v>7731</v>
      </c>
      <c r="N150" s="36" t="s">
        <v>8129</v>
      </c>
      <c r="O150" s="36" t="s">
        <v>8130</v>
      </c>
      <c r="P150" s="67"/>
      <c r="Q150" s="65"/>
      <c r="R150" s="68"/>
      <c r="S150" s="68"/>
      <c r="T150" s="68"/>
      <c r="U150" s="68"/>
      <c r="V150" s="68"/>
      <c r="W150" s="68"/>
      <c r="X150" s="67"/>
      <c r="Y150" s="66" t="s">
        <v>10006</v>
      </c>
      <c r="Z150" s="140" t="s">
        <v>1492</v>
      </c>
      <c r="AA150" s="175" t="s">
        <v>2156</v>
      </c>
      <c r="AB150" s="205" t="s">
        <v>10026</v>
      </c>
      <c r="AC150" s="203" t="s">
        <v>2586</v>
      </c>
      <c r="AD150" s="144" t="s">
        <v>5685</v>
      </c>
      <c r="AE150" s="130" t="s">
        <v>6123</v>
      </c>
      <c r="AF150" s="67"/>
      <c r="AG150" s="65" t="s">
        <v>2677</v>
      </c>
      <c r="AH150" s="57">
        <v>19417197</v>
      </c>
      <c r="AI150" s="48" t="s">
        <v>3010</v>
      </c>
      <c r="AJ150" s="49" t="s">
        <v>3011</v>
      </c>
      <c r="AK150" s="49" t="s">
        <v>2654</v>
      </c>
      <c r="AL150" s="65" t="s">
        <v>3002</v>
      </c>
    </row>
    <row r="151" spans="1:38" ht="77.45" x14ac:dyDescent="0.2">
      <c r="A151" s="65" t="s">
        <v>2712</v>
      </c>
      <c r="B151" s="69">
        <v>37827169</v>
      </c>
      <c r="C151" s="47" t="s">
        <v>327</v>
      </c>
      <c r="D151" s="47" t="s">
        <v>114</v>
      </c>
      <c r="E151" s="51" t="s">
        <v>2837</v>
      </c>
      <c r="F151" s="49"/>
      <c r="G151" s="49"/>
      <c r="H151" s="67"/>
      <c r="I151" s="66" t="s">
        <v>7906</v>
      </c>
      <c r="J151" s="110" t="s">
        <v>921</v>
      </c>
      <c r="K151" s="114" t="s">
        <v>922</v>
      </c>
      <c r="L151" s="115" t="s">
        <v>1285</v>
      </c>
      <c r="M151" s="115" t="s">
        <v>2583</v>
      </c>
      <c r="N151" s="36" t="s">
        <v>8135</v>
      </c>
      <c r="O151" s="126" t="s">
        <v>8136</v>
      </c>
      <c r="P151" s="67"/>
      <c r="Q151" s="65"/>
      <c r="R151" s="68"/>
      <c r="S151" s="68"/>
      <c r="T151" s="68"/>
      <c r="U151" s="68"/>
      <c r="V151" s="68"/>
      <c r="W151" s="68"/>
      <c r="X151" s="67"/>
      <c r="Y151" s="66" t="s">
        <v>10006</v>
      </c>
      <c r="Z151" s="202">
        <v>41011176</v>
      </c>
      <c r="AA151" s="205" t="s">
        <v>2156</v>
      </c>
      <c r="AB151" s="205" t="s">
        <v>10026</v>
      </c>
      <c r="AC151" s="138" t="s">
        <v>2588</v>
      </c>
      <c r="AD151" s="144" t="s">
        <v>7178</v>
      </c>
      <c r="AE151" s="144" t="s">
        <v>7183</v>
      </c>
      <c r="AF151" s="67"/>
      <c r="AG151" s="65" t="s">
        <v>2677</v>
      </c>
      <c r="AH151" s="57">
        <v>20598264</v>
      </c>
      <c r="AI151" s="48" t="s">
        <v>3014</v>
      </c>
      <c r="AJ151" s="48" t="s">
        <v>3015</v>
      </c>
      <c r="AK151" s="49" t="s">
        <v>2644</v>
      </c>
      <c r="AL151" s="65" t="s">
        <v>3002</v>
      </c>
    </row>
    <row r="152" spans="1:38" ht="77.45" x14ac:dyDescent="0.2">
      <c r="A152" s="65" t="s">
        <v>2712</v>
      </c>
      <c r="B152" s="69">
        <v>39393136</v>
      </c>
      <c r="C152" s="47" t="s">
        <v>3016</v>
      </c>
      <c r="D152" s="47" t="s">
        <v>2578</v>
      </c>
      <c r="E152" s="51" t="s">
        <v>2837</v>
      </c>
      <c r="F152" s="49"/>
      <c r="G152" s="49"/>
      <c r="H152" s="67"/>
      <c r="I152" s="66" t="s">
        <v>7906</v>
      </c>
      <c r="J152" s="110" t="s">
        <v>1964</v>
      </c>
      <c r="K152" s="114" t="s">
        <v>2262</v>
      </c>
      <c r="L152" s="117" t="s">
        <v>2490</v>
      </c>
      <c r="M152" s="115" t="s">
        <v>2583</v>
      </c>
      <c r="N152" s="36" t="s">
        <v>8137</v>
      </c>
      <c r="O152" s="126" t="s">
        <v>8138</v>
      </c>
      <c r="P152" s="67"/>
      <c r="Q152" s="65"/>
      <c r="R152" s="68"/>
      <c r="S152" s="68"/>
      <c r="T152" s="68"/>
      <c r="U152" s="68"/>
      <c r="V152" s="68"/>
      <c r="W152" s="68"/>
      <c r="X152" s="67"/>
      <c r="Y152" s="66" t="s">
        <v>10006</v>
      </c>
      <c r="Z152" s="202" t="s">
        <v>2242</v>
      </c>
      <c r="AA152" s="205" t="s">
        <v>2243</v>
      </c>
      <c r="AB152" s="175" t="s">
        <v>10029</v>
      </c>
      <c r="AC152" s="203" t="s">
        <v>2583</v>
      </c>
      <c r="AD152" s="144" t="s">
        <v>5932</v>
      </c>
      <c r="AE152" s="144" t="s">
        <v>6505</v>
      </c>
      <c r="AF152" s="67"/>
      <c r="AG152" s="65" t="s">
        <v>2677</v>
      </c>
      <c r="AH152" s="57">
        <v>20598264</v>
      </c>
      <c r="AI152" s="48" t="s">
        <v>3014</v>
      </c>
      <c r="AJ152" s="48" t="s">
        <v>3015</v>
      </c>
      <c r="AK152" s="49" t="s">
        <v>2645</v>
      </c>
      <c r="AL152" s="65" t="s">
        <v>3002</v>
      </c>
    </row>
    <row r="153" spans="1:38" ht="77.45" x14ac:dyDescent="0.2">
      <c r="A153" s="65" t="s">
        <v>2712</v>
      </c>
      <c r="B153" s="69">
        <v>38148611</v>
      </c>
      <c r="C153" s="47" t="s">
        <v>328</v>
      </c>
      <c r="D153" s="47" t="s">
        <v>115</v>
      </c>
      <c r="E153" s="51" t="s">
        <v>2837</v>
      </c>
      <c r="F153" s="49"/>
      <c r="G153" s="49"/>
      <c r="H153" s="67"/>
      <c r="I153" s="66" t="s">
        <v>8402</v>
      </c>
      <c r="J153" s="164" t="s">
        <v>8201</v>
      </c>
      <c r="K153" s="182" t="s">
        <v>8268</v>
      </c>
      <c r="L153" s="182" t="s">
        <v>8210</v>
      </c>
      <c r="M153" s="166" t="s">
        <v>7731</v>
      </c>
      <c r="N153" s="167" t="s">
        <v>8717</v>
      </c>
      <c r="O153" s="144" t="s">
        <v>8718</v>
      </c>
      <c r="P153" s="67"/>
      <c r="Q153" s="65"/>
      <c r="R153" s="68"/>
      <c r="S153" s="68"/>
      <c r="T153" s="68"/>
      <c r="U153" s="68"/>
      <c r="V153" s="68"/>
      <c r="W153" s="68"/>
      <c r="X153" s="67"/>
      <c r="Y153" s="66" t="s">
        <v>10499</v>
      </c>
      <c r="Z153" s="140">
        <v>41153710</v>
      </c>
      <c r="AA153" s="123" t="s">
        <v>1431</v>
      </c>
      <c r="AB153" s="123" t="s">
        <v>10512</v>
      </c>
      <c r="AC153" s="138" t="s">
        <v>2588</v>
      </c>
      <c r="AD153" s="144" t="s">
        <v>5683</v>
      </c>
      <c r="AE153" s="144" t="s">
        <v>6103</v>
      </c>
      <c r="AF153" s="67"/>
      <c r="AG153" s="65" t="s">
        <v>2677</v>
      </c>
      <c r="AH153" s="57">
        <v>20598264</v>
      </c>
      <c r="AI153" s="48" t="s">
        <v>3014</v>
      </c>
      <c r="AJ153" s="48" t="s">
        <v>3015</v>
      </c>
      <c r="AK153" s="49" t="s">
        <v>2654</v>
      </c>
      <c r="AL153" s="65" t="s">
        <v>3002</v>
      </c>
    </row>
    <row r="154" spans="1:38" ht="64.55" x14ac:dyDescent="0.2">
      <c r="A154" s="65" t="s">
        <v>2712</v>
      </c>
      <c r="B154" s="69">
        <v>39500143</v>
      </c>
      <c r="C154" s="47" t="s">
        <v>1328</v>
      </c>
      <c r="D154" s="47" t="s">
        <v>3017</v>
      </c>
      <c r="E154" s="51" t="s">
        <v>2837</v>
      </c>
      <c r="F154" s="49"/>
      <c r="G154" s="49"/>
      <c r="H154" s="67"/>
      <c r="I154" s="66" t="s">
        <v>8402</v>
      </c>
      <c r="J154" s="128" t="s">
        <v>2387</v>
      </c>
      <c r="K154" s="173" t="s">
        <v>277</v>
      </c>
      <c r="L154" s="175" t="s">
        <v>2467</v>
      </c>
      <c r="M154" s="137" t="s">
        <v>2583</v>
      </c>
      <c r="N154" s="144" t="s">
        <v>8721</v>
      </c>
      <c r="O154" s="144" t="s">
        <v>8722</v>
      </c>
      <c r="P154" s="67"/>
      <c r="Q154" s="65"/>
      <c r="R154" s="68"/>
      <c r="S154" s="68"/>
      <c r="T154" s="68"/>
      <c r="U154" s="68"/>
      <c r="V154" s="68"/>
      <c r="W154" s="68"/>
      <c r="X154" s="67"/>
      <c r="Y154" s="66" t="s">
        <v>10499</v>
      </c>
      <c r="Z154" s="202">
        <v>41365929</v>
      </c>
      <c r="AA154" s="205" t="s">
        <v>8339</v>
      </c>
      <c r="AB154" s="205" t="s">
        <v>10516</v>
      </c>
      <c r="AC154" s="138" t="s">
        <v>2588</v>
      </c>
      <c r="AD154" s="144" t="s">
        <v>8183</v>
      </c>
      <c r="AE154" s="144" t="s">
        <v>8377</v>
      </c>
      <c r="AF154" s="67"/>
      <c r="AG154" s="65" t="s">
        <v>2677</v>
      </c>
      <c r="AH154" s="57">
        <v>23576122</v>
      </c>
      <c r="AI154" s="48" t="s">
        <v>3018</v>
      </c>
      <c r="AJ154" s="49" t="s">
        <v>3019</v>
      </c>
      <c r="AK154" s="49" t="s">
        <v>2644</v>
      </c>
      <c r="AL154" s="65" t="s">
        <v>3002</v>
      </c>
    </row>
    <row r="155" spans="1:38" ht="64.55" x14ac:dyDescent="0.2">
      <c r="A155" s="65" t="s">
        <v>2712</v>
      </c>
      <c r="B155" s="69">
        <v>36697963</v>
      </c>
      <c r="C155" s="47" t="s">
        <v>329</v>
      </c>
      <c r="D155" s="47" t="s">
        <v>116</v>
      </c>
      <c r="E155" s="51" t="s">
        <v>2837</v>
      </c>
      <c r="F155" s="49"/>
      <c r="G155" s="49"/>
      <c r="H155" s="67"/>
      <c r="I155" s="66" t="s">
        <v>9248</v>
      </c>
      <c r="J155" s="202">
        <v>41827919</v>
      </c>
      <c r="K155" s="205" t="s">
        <v>8067</v>
      </c>
      <c r="L155" s="205" t="s">
        <v>8078</v>
      </c>
      <c r="M155" s="138" t="s">
        <v>2588</v>
      </c>
      <c r="N155" s="144" t="s">
        <v>7885</v>
      </c>
      <c r="O155" s="144" t="s">
        <v>9249</v>
      </c>
      <c r="P155" s="67"/>
      <c r="Q155" s="65"/>
      <c r="R155" s="68"/>
      <c r="S155" s="68"/>
      <c r="T155" s="68"/>
      <c r="U155" s="68"/>
      <c r="V155" s="68"/>
      <c r="W155" s="68"/>
      <c r="X155" s="67"/>
      <c r="Y155" s="66" t="s">
        <v>10499</v>
      </c>
      <c r="Z155" s="202">
        <v>41952114</v>
      </c>
      <c r="AA155" s="205" t="s">
        <v>8351</v>
      </c>
      <c r="AB155" s="205" t="s">
        <v>10519</v>
      </c>
      <c r="AC155" s="138" t="s">
        <v>2588</v>
      </c>
      <c r="AD155" s="144" t="s">
        <v>8187</v>
      </c>
      <c r="AE155" s="144" t="s">
        <v>8381</v>
      </c>
      <c r="AF155" s="67"/>
      <c r="AG155" s="65" t="s">
        <v>2677</v>
      </c>
      <c r="AH155" s="57">
        <v>23576122</v>
      </c>
      <c r="AI155" s="48" t="s">
        <v>3018</v>
      </c>
      <c r="AJ155" s="49" t="s">
        <v>3019</v>
      </c>
      <c r="AK155" s="49" t="s">
        <v>2645</v>
      </c>
      <c r="AL155" s="65" t="s">
        <v>3002</v>
      </c>
    </row>
    <row r="156" spans="1:38" ht="81.55" x14ac:dyDescent="0.2">
      <c r="A156" s="65" t="s">
        <v>2712</v>
      </c>
      <c r="B156" s="69">
        <v>31252602</v>
      </c>
      <c r="C156" s="47" t="s">
        <v>339</v>
      </c>
      <c r="D156" s="47" t="s">
        <v>117</v>
      </c>
      <c r="E156" s="51" t="s">
        <v>2837</v>
      </c>
      <c r="F156" s="49"/>
      <c r="G156" s="49"/>
      <c r="H156" s="67"/>
      <c r="I156" s="66" t="s">
        <v>10006</v>
      </c>
      <c r="J156" s="202" t="s">
        <v>2060</v>
      </c>
      <c r="K156" s="205" t="s">
        <v>915</v>
      </c>
      <c r="L156" s="175" t="s">
        <v>7315</v>
      </c>
      <c r="M156" s="203" t="s">
        <v>2591</v>
      </c>
      <c r="N156" s="144" t="s">
        <v>5676</v>
      </c>
      <c r="O156" s="144" t="s">
        <v>10010</v>
      </c>
      <c r="P156" s="67"/>
      <c r="Q156" s="65"/>
      <c r="R156" s="68"/>
      <c r="S156" s="68"/>
      <c r="T156" s="68"/>
      <c r="U156" s="68"/>
      <c r="V156" s="68"/>
      <c r="W156" s="68"/>
      <c r="X156" s="67"/>
      <c r="Y156" s="66" t="s">
        <v>10499</v>
      </c>
      <c r="Z156" s="202" t="s">
        <v>7676</v>
      </c>
      <c r="AA156" s="205" t="s">
        <v>7847</v>
      </c>
      <c r="AB156" s="205" t="s">
        <v>10523</v>
      </c>
      <c r="AC156" s="203" t="s">
        <v>7731</v>
      </c>
      <c r="AD156" s="144" t="s">
        <v>7424</v>
      </c>
      <c r="AE156" s="144" t="s">
        <v>7817</v>
      </c>
      <c r="AF156" s="67"/>
      <c r="AG156" s="65" t="s">
        <v>2677</v>
      </c>
      <c r="AH156" s="57">
        <v>23576122</v>
      </c>
      <c r="AI156" s="48" t="s">
        <v>3018</v>
      </c>
      <c r="AJ156" s="49" t="s">
        <v>3019</v>
      </c>
      <c r="AK156" s="49" t="s">
        <v>2654</v>
      </c>
      <c r="AL156" s="65" t="s">
        <v>3002</v>
      </c>
    </row>
    <row r="157" spans="1:38" ht="51.65" x14ac:dyDescent="0.2">
      <c r="A157" s="65" t="s">
        <v>2712</v>
      </c>
      <c r="B157" s="69">
        <v>2161108491</v>
      </c>
      <c r="C157" s="47" t="s">
        <v>1428</v>
      </c>
      <c r="D157" s="47" t="s">
        <v>118</v>
      </c>
      <c r="E157" s="51" t="s">
        <v>2837</v>
      </c>
      <c r="F157" s="49"/>
      <c r="G157" s="49"/>
      <c r="H157" s="67"/>
      <c r="I157" s="66" t="s">
        <v>10006</v>
      </c>
      <c r="J157" s="202" t="s">
        <v>2060</v>
      </c>
      <c r="K157" s="205" t="s">
        <v>915</v>
      </c>
      <c r="L157" s="175" t="s">
        <v>7315</v>
      </c>
      <c r="M157" s="203" t="s">
        <v>2595</v>
      </c>
      <c r="N157" s="144" t="s">
        <v>5676</v>
      </c>
      <c r="O157" s="144" t="s">
        <v>10010</v>
      </c>
      <c r="P157" s="67"/>
      <c r="Q157" s="65"/>
      <c r="R157" s="68"/>
      <c r="S157" s="68"/>
      <c r="T157" s="68"/>
      <c r="U157" s="68"/>
      <c r="V157" s="68"/>
      <c r="W157" s="68"/>
      <c r="X157" s="67"/>
      <c r="Y157" s="66" t="s">
        <v>10499</v>
      </c>
      <c r="Z157" s="202" t="s">
        <v>6913</v>
      </c>
      <c r="AA157" s="205" t="s">
        <v>7004</v>
      </c>
      <c r="AB157" s="205" t="s">
        <v>10525</v>
      </c>
      <c r="AC157" s="203" t="s">
        <v>2583</v>
      </c>
      <c r="AD157" s="144" t="s">
        <v>6932</v>
      </c>
      <c r="AE157" s="144" t="s">
        <v>6935</v>
      </c>
      <c r="AF157" s="67"/>
      <c r="AG157" s="65" t="s">
        <v>2677</v>
      </c>
      <c r="AH157" s="57">
        <v>30641031</v>
      </c>
      <c r="AI157" s="48" t="s">
        <v>3020</v>
      </c>
      <c r="AJ157" s="49" t="s">
        <v>3021</v>
      </c>
      <c r="AK157" s="49" t="s">
        <v>2644</v>
      </c>
      <c r="AL157" s="65" t="s">
        <v>3002</v>
      </c>
    </row>
    <row r="158" spans="1:38" ht="77.45" x14ac:dyDescent="0.2">
      <c r="A158" s="65" t="s">
        <v>2712</v>
      </c>
      <c r="B158" s="69">
        <v>39593306</v>
      </c>
      <c r="C158" s="47" t="s">
        <v>448</v>
      </c>
      <c r="D158" s="47" t="s">
        <v>3022</v>
      </c>
      <c r="E158" s="51" t="s">
        <v>2837</v>
      </c>
      <c r="F158" s="49"/>
      <c r="G158" s="49"/>
      <c r="H158" s="67"/>
      <c r="I158" s="66" t="s">
        <v>10006</v>
      </c>
      <c r="J158" s="202" t="s">
        <v>2060</v>
      </c>
      <c r="K158" s="205" t="s">
        <v>915</v>
      </c>
      <c r="L158" s="175" t="s">
        <v>7315</v>
      </c>
      <c r="M158" s="203" t="s">
        <v>2597</v>
      </c>
      <c r="N158" s="144" t="s">
        <v>5676</v>
      </c>
      <c r="O158" s="144" t="s">
        <v>10010</v>
      </c>
      <c r="P158" s="67"/>
      <c r="Q158" s="65"/>
      <c r="R158" s="68"/>
      <c r="S158" s="68"/>
      <c r="T158" s="68"/>
      <c r="U158" s="68"/>
      <c r="V158" s="68"/>
      <c r="W158" s="68"/>
      <c r="X158" s="67"/>
      <c r="Y158" s="66" t="s">
        <v>10499</v>
      </c>
      <c r="Z158" s="202" t="s">
        <v>572</v>
      </c>
      <c r="AA158" s="205" t="s">
        <v>1162</v>
      </c>
      <c r="AB158" s="205" t="s">
        <v>10527</v>
      </c>
      <c r="AC158" s="203" t="s">
        <v>2586</v>
      </c>
      <c r="AD158" s="144" t="s">
        <v>5685</v>
      </c>
      <c r="AE158" s="130" t="s">
        <v>6112</v>
      </c>
      <c r="AF158" s="67"/>
      <c r="AG158" s="65" t="s">
        <v>2677</v>
      </c>
      <c r="AH158" s="57">
        <v>30641031</v>
      </c>
      <c r="AI158" s="48" t="s">
        <v>3020</v>
      </c>
      <c r="AJ158" s="49" t="s">
        <v>3021</v>
      </c>
      <c r="AK158" s="49" t="s">
        <v>2654</v>
      </c>
      <c r="AL158" s="65" t="s">
        <v>3002</v>
      </c>
    </row>
    <row r="159" spans="1:38" ht="77.45" x14ac:dyDescent="0.2">
      <c r="A159" s="65" t="s">
        <v>2712</v>
      </c>
      <c r="B159" s="69">
        <v>39450302</v>
      </c>
      <c r="C159" s="47" t="s">
        <v>330</v>
      </c>
      <c r="D159" s="47" t="s">
        <v>3023</v>
      </c>
      <c r="E159" s="51" t="s">
        <v>2837</v>
      </c>
      <c r="F159" s="49"/>
      <c r="G159" s="49"/>
      <c r="H159" s="67"/>
      <c r="I159" s="66" t="s">
        <v>10006</v>
      </c>
      <c r="J159" s="202" t="s">
        <v>2060</v>
      </c>
      <c r="K159" s="205" t="s">
        <v>915</v>
      </c>
      <c r="L159" s="205" t="s">
        <v>7315</v>
      </c>
      <c r="M159" s="203" t="s">
        <v>4499</v>
      </c>
      <c r="N159" s="144" t="s">
        <v>5663</v>
      </c>
      <c r="O159" s="144" t="s">
        <v>10010</v>
      </c>
      <c r="P159" s="67"/>
      <c r="Q159" s="65"/>
      <c r="R159" s="68"/>
      <c r="S159" s="68"/>
      <c r="T159" s="68"/>
      <c r="U159" s="68"/>
      <c r="V159" s="68"/>
      <c r="W159" s="68"/>
      <c r="X159" s="67"/>
      <c r="Y159" s="66" t="s">
        <v>10499</v>
      </c>
      <c r="Z159" s="140">
        <v>40371329</v>
      </c>
      <c r="AA159" s="123" t="s">
        <v>1162</v>
      </c>
      <c r="AB159" s="123" t="s">
        <v>83</v>
      </c>
      <c r="AC159" s="138" t="s">
        <v>2588</v>
      </c>
      <c r="AD159" s="144" t="s">
        <v>5788</v>
      </c>
      <c r="AE159" s="144" t="s">
        <v>6278</v>
      </c>
      <c r="AF159" s="67"/>
      <c r="AG159" s="65" t="s">
        <v>2677</v>
      </c>
      <c r="AH159" s="57">
        <v>31476318</v>
      </c>
      <c r="AI159" s="48" t="s">
        <v>1557</v>
      </c>
      <c r="AJ159" s="48" t="s">
        <v>2240</v>
      </c>
      <c r="AK159" s="49" t="s">
        <v>2644</v>
      </c>
      <c r="AL159" s="65" t="s">
        <v>3002</v>
      </c>
    </row>
    <row r="160" spans="1:38" ht="77.45" x14ac:dyDescent="0.2">
      <c r="A160" s="65" t="s">
        <v>2712</v>
      </c>
      <c r="B160" s="69">
        <v>39790288</v>
      </c>
      <c r="C160" s="47" t="s">
        <v>331</v>
      </c>
      <c r="D160" s="47" t="s">
        <v>121</v>
      </c>
      <c r="E160" s="51" t="s">
        <v>2837</v>
      </c>
      <c r="F160" s="49"/>
      <c r="G160" s="49"/>
      <c r="H160" s="67"/>
      <c r="I160" s="66" t="s">
        <v>10006</v>
      </c>
      <c r="J160" s="202" t="s">
        <v>1822</v>
      </c>
      <c r="K160" s="205" t="s">
        <v>992</v>
      </c>
      <c r="L160" s="174" t="s">
        <v>2462</v>
      </c>
      <c r="M160" s="203" t="s">
        <v>2583</v>
      </c>
      <c r="N160" s="144" t="s">
        <v>5664</v>
      </c>
      <c r="O160" s="126" t="s">
        <v>10012</v>
      </c>
      <c r="P160" s="67"/>
      <c r="Q160" s="65"/>
      <c r="R160" s="68"/>
      <c r="S160" s="68"/>
      <c r="T160" s="68"/>
      <c r="U160" s="68"/>
      <c r="V160" s="68"/>
      <c r="W160" s="68"/>
      <c r="X160" s="67"/>
      <c r="Y160" s="66" t="s">
        <v>10499</v>
      </c>
      <c r="Z160" s="202" t="s">
        <v>572</v>
      </c>
      <c r="AA160" s="205" t="s">
        <v>1162</v>
      </c>
      <c r="AB160" s="205" t="s">
        <v>83</v>
      </c>
      <c r="AC160" s="203" t="s">
        <v>7731</v>
      </c>
      <c r="AD160" s="144" t="s">
        <v>8896</v>
      </c>
      <c r="AE160" s="144" t="s">
        <v>9121</v>
      </c>
      <c r="AF160" s="67"/>
      <c r="AG160" s="65" t="s">
        <v>2677</v>
      </c>
      <c r="AH160" s="57">
        <v>31476318</v>
      </c>
      <c r="AI160" s="48" t="s">
        <v>1557</v>
      </c>
      <c r="AJ160" s="48" t="s">
        <v>2240</v>
      </c>
      <c r="AK160" s="49" t="s">
        <v>2645</v>
      </c>
      <c r="AL160" s="65" t="s">
        <v>3002</v>
      </c>
    </row>
    <row r="161" spans="1:38" ht="77.45" x14ac:dyDescent="0.2">
      <c r="A161" s="65" t="s">
        <v>2712</v>
      </c>
      <c r="B161" s="69">
        <v>40298595</v>
      </c>
      <c r="C161" s="47" t="s">
        <v>332</v>
      </c>
      <c r="D161" s="47" t="s">
        <v>120</v>
      </c>
      <c r="E161" s="51" t="s">
        <v>2837</v>
      </c>
      <c r="F161" s="49"/>
      <c r="G161" s="49"/>
      <c r="H161" s="67"/>
      <c r="I161" s="66" t="s">
        <v>10006</v>
      </c>
      <c r="J161" s="140" t="s">
        <v>176</v>
      </c>
      <c r="K161" s="123" t="s">
        <v>175</v>
      </c>
      <c r="L161" s="179" t="s">
        <v>177</v>
      </c>
      <c r="M161" s="203" t="s">
        <v>2583</v>
      </c>
      <c r="N161" s="144" t="s">
        <v>5929</v>
      </c>
      <c r="O161" s="126" t="s">
        <v>10014</v>
      </c>
      <c r="P161" s="67"/>
      <c r="Q161" s="65"/>
      <c r="R161" s="68"/>
      <c r="S161" s="68"/>
      <c r="T161" s="68"/>
      <c r="U161" s="68"/>
      <c r="V161" s="68"/>
      <c r="W161" s="68"/>
      <c r="X161" s="67"/>
      <c r="Y161" s="66" t="s">
        <v>10499</v>
      </c>
      <c r="Z161" s="202" t="s">
        <v>5535</v>
      </c>
      <c r="AA161" s="205" t="s">
        <v>2403</v>
      </c>
      <c r="AB161" s="175" t="s">
        <v>10529</v>
      </c>
      <c r="AC161" s="203" t="s">
        <v>2583</v>
      </c>
      <c r="AD161" s="144" t="s">
        <v>5931</v>
      </c>
      <c r="AE161" s="144" t="s">
        <v>6504</v>
      </c>
      <c r="AF161" s="67"/>
      <c r="AG161" s="65" t="s">
        <v>2677</v>
      </c>
      <c r="AH161" s="57">
        <v>31476318</v>
      </c>
      <c r="AI161" s="48" t="s">
        <v>1557</v>
      </c>
      <c r="AJ161" s="48" t="s">
        <v>2240</v>
      </c>
      <c r="AK161" s="49" t="s">
        <v>2654</v>
      </c>
      <c r="AL161" s="65" t="s">
        <v>3002</v>
      </c>
    </row>
    <row r="162" spans="1:38" ht="51.65" x14ac:dyDescent="0.2">
      <c r="A162" s="65" t="s">
        <v>2712</v>
      </c>
      <c r="B162" s="69">
        <v>36857606</v>
      </c>
      <c r="C162" s="47" t="s">
        <v>333</v>
      </c>
      <c r="D162" s="47" t="s">
        <v>119</v>
      </c>
      <c r="E162" s="51" t="s">
        <v>2837</v>
      </c>
      <c r="F162" s="49"/>
      <c r="G162" s="49"/>
      <c r="H162" s="67"/>
      <c r="I162" s="66" t="s">
        <v>10006</v>
      </c>
      <c r="J162" s="140" t="s">
        <v>176</v>
      </c>
      <c r="K162" s="123" t="s">
        <v>175</v>
      </c>
      <c r="L162" s="179" t="s">
        <v>177</v>
      </c>
      <c r="M162" s="203" t="s">
        <v>2592</v>
      </c>
      <c r="N162" s="144" t="s">
        <v>5929</v>
      </c>
      <c r="O162" s="126" t="s">
        <v>10013</v>
      </c>
      <c r="P162" s="67"/>
      <c r="Q162" s="65"/>
      <c r="R162" s="68"/>
      <c r="S162" s="68"/>
      <c r="T162" s="68"/>
      <c r="U162" s="68"/>
      <c r="V162" s="68"/>
      <c r="W162" s="68"/>
      <c r="X162" s="67"/>
      <c r="Y162" s="65" t="s">
        <v>10533</v>
      </c>
      <c r="Z162" s="202">
        <v>41963985</v>
      </c>
      <c r="AA162" s="205" t="s">
        <v>7385</v>
      </c>
      <c r="AB162" s="205" t="s">
        <v>10534</v>
      </c>
      <c r="AC162" s="138" t="s">
        <v>2588</v>
      </c>
      <c r="AD162" s="144" t="s">
        <v>7423</v>
      </c>
      <c r="AE162" s="144" t="s">
        <v>7427</v>
      </c>
      <c r="AF162" s="67"/>
      <c r="AG162" s="65" t="s">
        <v>2677</v>
      </c>
      <c r="AH162" s="57">
        <v>31916457</v>
      </c>
      <c r="AI162" s="53" t="s">
        <v>3024</v>
      </c>
      <c r="AJ162" s="48" t="s">
        <v>3025</v>
      </c>
      <c r="AK162" s="49" t="s">
        <v>2644</v>
      </c>
      <c r="AL162" s="65" t="s">
        <v>3002</v>
      </c>
    </row>
    <row r="163" spans="1:38" ht="53" x14ac:dyDescent="0.2">
      <c r="A163" s="65" t="s">
        <v>2712</v>
      </c>
      <c r="B163" s="69">
        <v>39796845</v>
      </c>
      <c r="C163" s="47" t="s">
        <v>334</v>
      </c>
      <c r="D163" s="47" t="s">
        <v>3026</v>
      </c>
      <c r="E163" s="51" t="s">
        <v>2837</v>
      </c>
      <c r="F163" s="49"/>
      <c r="G163" s="49"/>
      <c r="H163" s="67"/>
      <c r="I163" s="66" t="s">
        <v>10006</v>
      </c>
      <c r="J163" s="202">
        <v>41697914</v>
      </c>
      <c r="K163" s="205" t="s">
        <v>6779</v>
      </c>
      <c r="L163" s="205" t="s">
        <v>6780</v>
      </c>
      <c r="M163" s="138" t="s">
        <v>2588</v>
      </c>
      <c r="N163" s="144" t="s">
        <v>6765</v>
      </c>
      <c r="O163" s="126" t="s">
        <v>10017</v>
      </c>
      <c r="P163" s="67"/>
      <c r="Q163" s="65"/>
      <c r="R163" s="68"/>
      <c r="S163" s="68"/>
      <c r="T163" s="68"/>
      <c r="U163" s="68"/>
      <c r="V163" s="68"/>
      <c r="W163" s="68"/>
      <c r="X163" s="67"/>
      <c r="Y163" s="65" t="s">
        <v>10533</v>
      </c>
      <c r="Z163" s="202">
        <v>41488665</v>
      </c>
      <c r="AA163" s="205" t="s">
        <v>6771</v>
      </c>
      <c r="AB163" s="205" t="s">
        <v>10537</v>
      </c>
      <c r="AC163" s="138" t="s">
        <v>2588</v>
      </c>
      <c r="AD163" s="144" t="s">
        <v>6745</v>
      </c>
      <c r="AE163" s="144" t="s">
        <v>6789</v>
      </c>
      <c r="AF163" s="67"/>
      <c r="AG163" s="65" t="s">
        <v>2677</v>
      </c>
      <c r="AH163" s="57">
        <v>31916457</v>
      </c>
      <c r="AI163" s="53" t="s">
        <v>3024</v>
      </c>
      <c r="AJ163" s="48" t="s">
        <v>3025</v>
      </c>
      <c r="AK163" s="49" t="s">
        <v>2645</v>
      </c>
      <c r="AL163" s="65" t="s">
        <v>3002</v>
      </c>
    </row>
    <row r="164" spans="1:38" ht="77.45" x14ac:dyDescent="0.2">
      <c r="A164" s="65" t="s">
        <v>2712</v>
      </c>
      <c r="B164" s="69">
        <v>39586236</v>
      </c>
      <c r="C164" s="47" t="s">
        <v>450</v>
      </c>
      <c r="D164" s="47" t="s">
        <v>3027</v>
      </c>
      <c r="E164" s="51" t="s">
        <v>2837</v>
      </c>
      <c r="F164" s="49"/>
      <c r="G164" s="49"/>
      <c r="H164" s="67"/>
      <c r="I164" s="66" t="s">
        <v>8382</v>
      </c>
      <c r="J164" s="184" t="s">
        <v>2418</v>
      </c>
      <c r="K164" s="188" t="s">
        <v>2419</v>
      </c>
      <c r="L164" s="192" t="s">
        <v>2254</v>
      </c>
      <c r="M164" s="189" t="s">
        <v>2583</v>
      </c>
      <c r="N164" s="186" t="s">
        <v>6003</v>
      </c>
      <c r="O164" s="186" t="s">
        <v>10868</v>
      </c>
      <c r="P164" s="67"/>
      <c r="Q164" s="65"/>
      <c r="R164" s="68"/>
      <c r="S164" s="68"/>
      <c r="T164" s="68"/>
      <c r="U164" s="68"/>
      <c r="V164" s="68"/>
      <c r="W164" s="68"/>
      <c r="X164" s="67"/>
      <c r="Y164" s="65" t="s">
        <v>10533</v>
      </c>
      <c r="Z164" s="202">
        <v>41931010</v>
      </c>
      <c r="AA164" s="205" t="s">
        <v>8653</v>
      </c>
      <c r="AB164" s="205" t="s">
        <v>10539</v>
      </c>
      <c r="AC164" s="203" t="s">
        <v>2588</v>
      </c>
      <c r="AD164" s="144" t="s">
        <v>8464</v>
      </c>
      <c r="AE164" s="144" t="s">
        <v>8673</v>
      </c>
      <c r="AF164" s="67"/>
      <c r="AG164" s="65" t="s">
        <v>2677</v>
      </c>
      <c r="AH164" s="57">
        <v>31916457</v>
      </c>
      <c r="AI164" s="53" t="s">
        <v>3024</v>
      </c>
      <c r="AJ164" s="48" t="s">
        <v>3025</v>
      </c>
      <c r="AK164" s="49" t="s">
        <v>2654</v>
      </c>
      <c r="AL164" s="65" t="s">
        <v>3002</v>
      </c>
    </row>
    <row r="165" spans="1:38" ht="51.65" x14ac:dyDescent="0.2">
      <c r="A165" s="65" t="s">
        <v>2712</v>
      </c>
      <c r="B165" s="69">
        <v>37046543</v>
      </c>
      <c r="C165" s="47" t="s">
        <v>335</v>
      </c>
      <c r="D165" s="47" t="s">
        <v>3028</v>
      </c>
      <c r="E165" s="51" t="s">
        <v>2837</v>
      </c>
      <c r="F165" s="49"/>
      <c r="G165" s="49"/>
      <c r="H165" s="67"/>
      <c r="I165" s="65"/>
      <c r="J165" s="68"/>
      <c r="K165" s="68"/>
      <c r="L165" s="68"/>
      <c r="M165" s="68"/>
      <c r="N165" s="68"/>
      <c r="O165" s="68"/>
      <c r="P165" s="67"/>
      <c r="Q165" s="65"/>
      <c r="R165" s="68"/>
      <c r="S165" s="68"/>
      <c r="T165" s="68"/>
      <c r="U165" s="68"/>
      <c r="V165" s="68"/>
      <c r="W165" s="68"/>
      <c r="X165" s="67"/>
      <c r="Y165" s="65" t="s">
        <v>10533</v>
      </c>
      <c r="Z165" s="140">
        <v>32708595</v>
      </c>
      <c r="AA165" s="123" t="s">
        <v>419</v>
      </c>
      <c r="AB165" s="123" t="s">
        <v>10546</v>
      </c>
      <c r="AC165" s="138" t="s">
        <v>2588</v>
      </c>
      <c r="AD165" s="144" t="s">
        <v>5726</v>
      </c>
      <c r="AE165" s="144" t="s">
        <v>6289</v>
      </c>
      <c r="AF165" s="67"/>
      <c r="AG165" s="65" t="s">
        <v>2677</v>
      </c>
      <c r="AH165" s="57">
        <v>32724676</v>
      </c>
      <c r="AI165" s="48" t="s">
        <v>3029</v>
      </c>
      <c r="AJ165" s="49" t="s">
        <v>3030</v>
      </c>
      <c r="AK165" s="49" t="s">
        <v>2644</v>
      </c>
      <c r="AL165" s="65" t="s">
        <v>3002</v>
      </c>
    </row>
    <row r="166" spans="1:38" ht="53" x14ac:dyDescent="0.2">
      <c r="A166" s="65" t="s">
        <v>2712</v>
      </c>
      <c r="B166" s="69">
        <v>41166379</v>
      </c>
      <c r="C166" s="47" t="s">
        <v>336</v>
      </c>
      <c r="D166" s="47" t="s">
        <v>1858</v>
      </c>
      <c r="E166" s="51" t="s">
        <v>2837</v>
      </c>
      <c r="F166" s="49"/>
      <c r="G166" s="49"/>
      <c r="H166" s="67"/>
      <c r="I166" s="65"/>
      <c r="J166" s="68"/>
      <c r="K166" s="68"/>
      <c r="L166" s="68"/>
      <c r="M166" s="68"/>
      <c r="N166" s="68"/>
      <c r="O166" s="68"/>
      <c r="P166" s="67"/>
      <c r="Q166" s="65"/>
      <c r="R166" s="68"/>
      <c r="S166" s="68"/>
      <c r="T166" s="68"/>
      <c r="U166" s="68"/>
      <c r="V166" s="68"/>
      <c r="W166" s="68"/>
      <c r="X166" s="67"/>
      <c r="Y166" s="65" t="s">
        <v>10533</v>
      </c>
      <c r="Z166" s="202" t="s">
        <v>6943</v>
      </c>
      <c r="AA166" s="205" t="s">
        <v>8062</v>
      </c>
      <c r="AB166" s="205" t="s">
        <v>10548</v>
      </c>
      <c r="AC166" s="203" t="s">
        <v>2586</v>
      </c>
      <c r="AD166" s="144" t="s">
        <v>6932</v>
      </c>
      <c r="AE166" s="144" t="s">
        <v>7001</v>
      </c>
      <c r="AF166" s="67"/>
      <c r="AG166" s="65" t="s">
        <v>2677</v>
      </c>
      <c r="AH166" s="57">
        <v>32724676</v>
      </c>
      <c r="AI166" s="48" t="s">
        <v>3029</v>
      </c>
      <c r="AJ166" s="49" t="s">
        <v>3030</v>
      </c>
      <c r="AK166" s="49" t="s">
        <v>2645</v>
      </c>
      <c r="AL166" s="65" t="s">
        <v>3002</v>
      </c>
    </row>
    <row r="167" spans="1:38" ht="77.45" x14ac:dyDescent="0.2">
      <c r="A167" s="65" t="s">
        <v>2712</v>
      </c>
      <c r="B167" s="69">
        <v>39585960</v>
      </c>
      <c r="C167" s="47" t="s">
        <v>449</v>
      </c>
      <c r="D167" s="47" t="s">
        <v>3031</v>
      </c>
      <c r="E167" s="51" t="s">
        <v>2837</v>
      </c>
      <c r="F167" s="49"/>
      <c r="G167" s="49"/>
      <c r="H167" s="67"/>
      <c r="I167" s="65"/>
      <c r="J167" s="68"/>
      <c r="K167" s="68"/>
      <c r="L167" s="68"/>
      <c r="M167" s="68"/>
      <c r="N167" s="68"/>
      <c r="O167" s="68"/>
      <c r="P167" s="67"/>
      <c r="Q167" s="65"/>
      <c r="R167" s="68"/>
      <c r="S167" s="68"/>
      <c r="T167" s="68"/>
      <c r="U167" s="68"/>
      <c r="V167" s="68"/>
      <c r="W167" s="68"/>
      <c r="X167" s="67"/>
      <c r="Y167" s="65" t="s">
        <v>10533</v>
      </c>
      <c r="Z167" s="202">
        <v>41235955</v>
      </c>
      <c r="AA167" s="205" t="s">
        <v>8062</v>
      </c>
      <c r="AB167" s="205" t="s">
        <v>10548</v>
      </c>
      <c r="AC167" s="138" t="s">
        <v>2588</v>
      </c>
      <c r="AD167" s="144" t="s">
        <v>7994</v>
      </c>
      <c r="AE167" s="144" t="s">
        <v>8105</v>
      </c>
      <c r="AF167" s="67"/>
      <c r="AG167" s="65" t="s">
        <v>2677</v>
      </c>
      <c r="AH167" s="57">
        <v>32724676</v>
      </c>
      <c r="AI167" s="48" t="s">
        <v>3029</v>
      </c>
      <c r="AJ167" s="49" t="s">
        <v>3030</v>
      </c>
      <c r="AK167" s="49" t="s">
        <v>2654</v>
      </c>
      <c r="AL167" s="65" t="s">
        <v>3002</v>
      </c>
    </row>
    <row r="168" spans="1:38" ht="51.65" x14ac:dyDescent="0.2">
      <c r="A168" s="65" t="s">
        <v>2712</v>
      </c>
      <c r="B168" s="69">
        <v>39589216</v>
      </c>
      <c r="C168" s="47" t="s">
        <v>464</v>
      </c>
      <c r="D168" s="47" t="s">
        <v>979</v>
      </c>
      <c r="E168" s="51" t="s">
        <v>2837</v>
      </c>
      <c r="F168" s="49"/>
      <c r="G168" s="49"/>
      <c r="H168" s="67"/>
      <c r="I168" s="65"/>
      <c r="J168" s="68"/>
      <c r="K168" s="68"/>
      <c r="L168" s="68"/>
      <c r="M168" s="68"/>
      <c r="N168" s="68"/>
      <c r="O168" s="68"/>
      <c r="P168" s="67"/>
      <c r="Q168" s="65"/>
      <c r="R168" s="68"/>
      <c r="S168" s="68"/>
      <c r="T168" s="68"/>
      <c r="U168" s="68"/>
      <c r="V168" s="68"/>
      <c r="W168" s="68"/>
      <c r="X168" s="67"/>
      <c r="Y168" s="65" t="s">
        <v>10533</v>
      </c>
      <c r="Z168" s="140" t="s">
        <v>1900</v>
      </c>
      <c r="AA168" s="123" t="s">
        <v>1899</v>
      </c>
      <c r="AB168" s="123" t="s">
        <v>10550</v>
      </c>
      <c r="AC168" s="138" t="s">
        <v>2588</v>
      </c>
      <c r="AD168" s="144" t="s">
        <v>5843</v>
      </c>
      <c r="AE168" s="144" t="s">
        <v>6388</v>
      </c>
      <c r="AF168" s="67"/>
      <c r="AG168" s="65" t="s">
        <v>2677</v>
      </c>
      <c r="AH168" s="57">
        <v>32973584</v>
      </c>
      <c r="AI168" s="48" t="s">
        <v>3032</v>
      </c>
      <c r="AJ168" s="49" t="s">
        <v>3033</v>
      </c>
      <c r="AK168" s="49" t="s">
        <v>2644</v>
      </c>
      <c r="AL168" s="65" t="s">
        <v>3002</v>
      </c>
    </row>
    <row r="169" spans="1:38" ht="51.65" x14ac:dyDescent="0.2">
      <c r="A169" s="65" t="s">
        <v>2712</v>
      </c>
      <c r="B169" s="69">
        <v>38418870</v>
      </c>
      <c r="C169" s="47" t="s">
        <v>337</v>
      </c>
      <c r="D169" s="47" t="s">
        <v>1859</v>
      </c>
      <c r="E169" s="51" t="s">
        <v>2837</v>
      </c>
      <c r="F169" s="49"/>
      <c r="G169" s="49"/>
      <c r="H169" s="67"/>
      <c r="I169" s="65"/>
      <c r="J169" s="68"/>
      <c r="K169" s="68"/>
      <c r="L169" s="68"/>
      <c r="M169" s="68"/>
      <c r="N169" s="68"/>
      <c r="O169" s="68"/>
      <c r="P169" s="67"/>
      <c r="Q169" s="65"/>
      <c r="R169" s="68"/>
      <c r="S169" s="68"/>
      <c r="T169" s="68"/>
      <c r="U169" s="68"/>
      <c r="V169" s="68"/>
      <c r="W169" s="68"/>
      <c r="X169" s="67"/>
      <c r="Y169" s="65" t="s">
        <v>10533</v>
      </c>
      <c r="Z169" s="202" t="s">
        <v>1900</v>
      </c>
      <c r="AA169" s="205" t="s">
        <v>1899</v>
      </c>
      <c r="AB169" s="123" t="s">
        <v>10550</v>
      </c>
      <c r="AC169" s="203" t="s">
        <v>2586</v>
      </c>
      <c r="AD169" s="144" t="s">
        <v>5663</v>
      </c>
      <c r="AE169" s="93" t="s">
        <v>6060</v>
      </c>
      <c r="AF169" s="67"/>
      <c r="AG169" s="65" t="s">
        <v>2677</v>
      </c>
      <c r="AH169" s="57">
        <v>32973584</v>
      </c>
      <c r="AI169" s="48" t="s">
        <v>3032</v>
      </c>
      <c r="AJ169" s="49" t="s">
        <v>3033</v>
      </c>
      <c r="AK169" s="49" t="s">
        <v>2645</v>
      </c>
      <c r="AL169" s="65" t="s">
        <v>3002</v>
      </c>
    </row>
    <row r="170" spans="1:38" ht="77.45" x14ac:dyDescent="0.2">
      <c r="A170" s="65" t="s">
        <v>2712</v>
      </c>
      <c r="B170" s="69">
        <v>30288313</v>
      </c>
      <c r="C170" s="47" t="s">
        <v>338</v>
      </c>
      <c r="D170" s="47" t="s">
        <v>3034</v>
      </c>
      <c r="E170" s="51" t="s">
        <v>2837</v>
      </c>
      <c r="F170" s="49"/>
      <c r="G170" s="49"/>
      <c r="H170" s="67"/>
      <c r="I170" s="65"/>
      <c r="J170" s="68"/>
      <c r="K170" s="68"/>
      <c r="L170" s="68"/>
      <c r="M170" s="68"/>
      <c r="N170" s="68"/>
      <c r="O170" s="68"/>
      <c r="P170" s="67"/>
      <c r="Q170" s="65"/>
      <c r="R170" s="68"/>
      <c r="S170" s="68"/>
      <c r="T170" s="68"/>
      <c r="U170" s="68"/>
      <c r="V170" s="68"/>
      <c r="W170" s="68"/>
      <c r="X170" s="67"/>
      <c r="Y170" s="65" t="s">
        <v>10533</v>
      </c>
      <c r="Z170" s="202" t="s">
        <v>1900</v>
      </c>
      <c r="AA170" s="205" t="s">
        <v>1899</v>
      </c>
      <c r="AB170" s="123" t="s">
        <v>10550</v>
      </c>
      <c r="AC170" s="203" t="s">
        <v>7731</v>
      </c>
      <c r="AD170" s="144" t="s">
        <v>8541</v>
      </c>
      <c r="AE170" s="144" t="s">
        <v>8582</v>
      </c>
      <c r="AF170" s="67"/>
      <c r="AG170" s="65" t="s">
        <v>2677</v>
      </c>
      <c r="AH170" s="57">
        <v>32973584</v>
      </c>
      <c r="AI170" s="48" t="s">
        <v>3032</v>
      </c>
      <c r="AJ170" s="49" t="s">
        <v>3033</v>
      </c>
      <c r="AK170" s="49" t="s">
        <v>2654</v>
      </c>
      <c r="AL170" s="65" t="s">
        <v>3002</v>
      </c>
    </row>
    <row r="171" spans="1:38" ht="116.15" x14ac:dyDescent="0.2">
      <c r="A171" s="65" t="s">
        <v>2712</v>
      </c>
      <c r="B171" s="69">
        <v>39456152</v>
      </c>
      <c r="C171" s="47" t="s">
        <v>3035</v>
      </c>
      <c r="D171" s="47" t="s">
        <v>3036</v>
      </c>
      <c r="E171" s="51" t="s">
        <v>2837</v>
      </c>
      <c r="F171" s="49"/>
      <c r="G171" s="49"/>
      <c r="H171" s="67"/>
      <c r="I171" s="65"/>
      <c r="J171" s="68"/>
      <c r="K171" s="68"/>
      <c r="L171" s="68"/>
      <c r="M171" s="68"/>
      <c r="N171" s="68"/>
      <c r="O171" s="68"/>
      <c r="P171" s="67"/>
      <c r="Q171" s="65"/>
      <c r="R171" s="68"/>
      <c r="S171" s="68"/>
      <c r="T171" s="68"/>
      <c r="U171" s="68"/>
      <c r="V171" s="68"/>
      <c r="W171" s="68"/>
      <c r="X171" s="67"/>
      <c r="Y171" s="65" t="s">
        <v>10533</v>
      </c>
      <c r="Z171" s="202">
        <v>41878811</v>
      </c>
      <c r="AA171" s="205" t="s">
        <v>7381</v>
      </c>
      <c r="AB171" s="205" t="s">
        <v>10552</v>
      </c>
      <c r="AC171" s="138" t="s">
        <v>2588</v>
      </c>
      <c r="AD171" s="144" t="s">
        <v>7423</v>
      </c>
      <c r="AE171" s="144" t="s">
        <v>7427</v>
      </c>
      <c r="AF171" s="67"/>
      <c r="AG171" s="65" t="s">
        <v>2677</v>
      </c>
      <c r="AH171" s="57">
        <v>34702930</v>
      </c>
      <c r="AI171" s="48" t="s">
        <v>3037</v>
      </c>
      <c r="AJ171" s="49" t="s">
        <v>3038</v>
      </c>
      <c r="AK171" s="49" t="s">
        <v>2644</v>
      </c>
      <c r="AL171" s="65" t="s">
        <v>3002</v>
      </c>
    </row>
    <row r="172" spans="1:38" ht="116.15" x14ac:dyDescent="0.2">
      <c r="A172" s="65" t="s">
        <v>2712</v>
      </c>
      <c r="B172" s="69">
        <v>33816970</v>
      </c>
      <c r="C172" s="47" t="s">
        <v>340</v>
      </c>
      <c r="D172" s="47" t="s">
        <v>3039</v>
      </c>
      <c r="E172" s="51" t="s">
        <v>2837</v>
      </c>
      <c r="F172" s="49"/>
      <c r="G172" s="49"/>
      <c r="H172" s="67"/>
      <c r="I172" s="65"/>
      <c r="J172" s="68"/>
      <c r="K172" s="68"/>
      <c r="L172" s="68"/>
      <c r="M172" s="68"/>
      <c r="N172" s="68"/>
      <c r="O172" s="68"/>
      <c r="P172" s="67"/>
      <c r="Q172" s="65"/>
      <c r="R172" s="68"/>
      <c r="S172" s="68"/>
      <c r="T172" s="68"/>
      <c r="U172" s="68"/>
      <c r="V172" s="68"/>
      <c r="W172" s="68"/>
      <c r="X172" s="67"/>
      <c r="Y172" s="65" t="s">
        <v>10533</v>
      </c>
      <c r="Z172" s="202" t="s">
        <v>1894</v>
      </c>
      <c r="AA172" s="205" t="s">
        <v>1893</v>
      </c>
      <c r="AB172" s="205" t="s">
        <v>10554</v>
      </c>
      <c r="AC172" s="203" t="s">
        <v>2586</v>
      </c>
      <c r="AD172" s="144" t="s">
        <v>5685</v>
      </c>
      <c r="AE172" s="130" t="s">
        <v>6111</v>
      </c>
      <c r="AF172" s="67"/>
      <c r="AG172" s="65" t="s">
        <v>2677</v>
      </c>
      <c r="AH172" s="57">
        <v>34702930</v>
      </c>
      <c r="AI172" s="48" t="s">
        <v>3037</v>
      </c>
      <c r="AJ172" s="49" t="s">
        <v>3038</v>
      </c>
      <c r="AK172" s="49" t="s">
        <v>2645</v>
      </c>
      <c r="AL172" s="65" t="s">
        <v>3002</v>
      </c>
    </row>
    <row r="173" spans="1:38" ht="116.15" x14ac:dyDescent="0.2">
      <c r="A173" s="65" t="s">
        <v>2712</v>
      </c>
      <c r="B173" s="69">
        <v>40741705</v>
      </c>
      <c r="C173" s="47" t="s">
        <v>1429</v>
      </c>
      <c r="D173" s="47" t="s">
        <v>3040</v>
      </c>
      <c r="E173" s="51" t="s">
        <v>2837</v>
      </c>
      <c r="F173" s="49"/>
      <c r="G173" s="49"/>
      <c r="H173" s="67"/>
      <c r="I173" s="65"/>
      <c r="J173" s="68"/>
      <c r="K173" s="68"/>
      <c r="L173" s="68"/>
      <c r="M173" s="68"/>
      <c r="N173" s="68"/>
      <c r="O173" s="68"/>
      <c r="P173" s="67"/>
      <c r="Q173" s="65"/>
      <c r="R173" s="68"/>
      <c r="S173" s="68"/>
      <c r="T173" s="68"/>
      <c r="U173" s="68"/>
      <c r="V173" s="68"/>
      <c r="W173" s="68"/>
      <c r="X173" s="67"/>
      <c r="Y173" s="65" t="s">
        <v>10533</v>
      </c>
      <c r="Z173" s="140" t="s">
        <v>1894</v>
      </c>
      <c r="AA173" s="123" t="s">
        <v>1893</v>
      </c>
      <c r="AB173" s="205" t="s">
        <v>10554</v>
      </c>
      <c r="AC173" s="138" t="s">
        <v>2588</v>
      </c>
      <c r="AD173" s="144" t="s">
        <v>5843</v>
      </c>
      <c r="AE173" s="144" t="s">
        <v>6388</v>
      </c>
      <c r="AF173" s="67"/>
      <c r="AG173" s="65" t="s">
        <v>2677</v>
      </c>
      <c r="AH173" s="57">
        <v>34702930</v>
      </c>
      <c r="AI173" s="48" t="s">
        <v>3037</v>
      </c>
      <c r="AJ173" s="49" t="s">
        <v>3038</v>
      </c>
      <c r="AK173" s="49" t="s">
        <v>2654</v>
      </c>
      <c r="AL173" s="65" t="s">
        <v>3002</v>
      </c>
    </row>
    <row r="174" spans="1:38" ht="77.45" x14ac:dyDescent="0.2">
      <c r="A174" s="65" t="s">
        <v>2712</v>
      </c>
      <c r="B174" s="69">
        <v>38285759</v>
      </c>
      <c r="C174" s="47" t="s">
        <v>341</v>
      </c>
      <c r="D174" s="47" t="s">
        <v>1861</v>
      </c>
      <c r="E174" s="51" t="s">
        <v>2837</v>
      </c>
      <c r="F174" s="49"/>
      <c r="G174" s="49"/>
      <c r="H174" s="67"/>
      <c r="I174" s="65"/>
      <c r="J174" s="68"/>
      <c r="K174" s="68"/>
      <c r="L174" s="68"/>
      <c r="M174" s="68"/>
      <c r="N174" s="68"/>
      <c r="O174" s="68"/>
      <c r="P174" s="67"/>
      <c r="Q174" s="65"/>
      <c r="R174" s="68"/>
      <c r="S174" s="68"/>
      <c r="T174" s="68"/>
      <c r="U174" s="68"/>
      <c r="V174" s="68"/>
      <c r="W174" s="68"/>
      <c r="X174" s="67"/>
      <c r="Y174" s="65" t="s">
        <v>10533</v>
      </c>
      <c r="Z174" s="202" t="s">
        <v>1894</v>
      </c>
      <c r="AA174" s="205" t="s">
        <v>1893</v>
      </c>
      <c r="AB174" s="205" t="s">
        <v>10554</v>
      </c>
      <c r="AC174" s="203" t="s">
        <v>7731</v>
      </c>
      <c r="AD174" s="144" t="s">
        <v>8541</v>
      </c>
      <c r="AE174" s="144" t="s">
        <v>8582</v>
      </c>
      <c r="AF174" s="67"/>
      <c r="AG174" s="65" t="s">
        <v>2677</v>
      </c>
      <c r="AH174" s="57">
        <v>35673424</v>
      </c>
      <c r="AI174" s="48" t="s">
        <v>3041</v>
      </c>
      <c r="AJ174" s="49" t="s">
        <v>3042</v>
      </c>
      <c r="AK174" s="49" t="s">
        <v>2644</v>
      </c>
      <c r="AL174" s="65" t="s">
        <v>3002</v>
      </c>
    </row>
    <row r="175" spans="1:38" ht="51.65" x14ac:dyDescent="0.2">
      <c r="A175" s="65" t="s">
        <v>2712</v>
      </c>
      <c r="B175" s="69">
        <v>39454684</v>
      </c>
      <c r="C175" s="47" t="s">
        <v>342</v>
      </c>
      <c r="D175" s="47" t="s">
        <v>1860</v>
      </c>
      <c r="E175" s="51" t="s">
        <v>2837</v>
      </c>
      <c r="F175" s="49"/>
      <c r="G175" s="49"/>
      <c r="H175" s="67"/>
      <c r="I175" s="65"/>
      <c r="J175" s="68"/>
      <c r="K175" s="68"/>
      <c r="L175" s="68"/>
      <c r="M175" s="68"/>
      <c r="N175" s="68"/>
      <c r="O175" s="68"/>
      <c r="P175" s="67"/>
      <c r="Q175" s="65"/>
      <c r="R175" s="68"/>
      <c r="S175" s="68"/>
      <c r="T175" s="68"/>
      <c r="U175" s="68"/>
      <c r="V175" s="68"/>
      <c r="W175" s="68"/>
      <c r="X175" s="67"/>
      <c r="Y175" s="65" t="s">
        <v>10533</v>
      </c>
      <c r="Z175" s="140" t="s">
        <v>164</v>
      </c>
      <c r="AA175" s="205" t="s">
        <v>165</v>
      </c>
      <c r="AB175" s="205" t="s">
        <v>10556</v>
      </c>
      <c r="AC175" s="203" t="s">
        <v>2586</v>
      </c>
      <c r="AD175" s="144" t="s">
        <v>5685</v>
      </c>
      <c r="AE175" s="144" t="s">
        <v>6105</v>
      </c>
      <c r="AF175" s="67"/>
      <c r="AG175" s="65" t="s">
        <v>2677</v>
      </c>
      <c r="AH175" s="57">
        <v>36890051</v>
      </c>
      <c r="AI175" s="57" t="s">
        <v>3043</v>
      </c>
      <c r="AJ175" s="49" t="s">
        <v>3044</v>
      </c>
      <c r="AK175" s="49" t="s">
        <v>2645</v>
      </c>
      <c r="AL175" s="65" t="s">
        <v>3002</v>
      </c>
    </row>
    <row r="176" spans="1:38" ht="51.65" x14ac:dyDescent="0.2">
      <c r="A176" s="65" t="s">
        <v>2712</v>
      </c>
      <c r="B176" s="69">
        <v>39825907</v>
      </c>
      <c r="C176" s="47" t="s">
        <v>2807</v>
      </c>
      <c r="D176" s="47" t="s">
        <v>1672</v>
      </c>
      <c r="E176" s="51" t="s">
        <v>2837</v>
      </c>
      <c r="F176" s="49"/>
      <c r="G176" s="49"/>
      <c r="H176" s="67"/>
      <c r="I176" s="65"/>
      <c r="J176" s="68"/>
      <c r="K176" s="68"/>
      <c r="L176" s="68"/>
      <c r="M176" s="68"/>
      <c r="N176" s="68"/>
      <c r="O176" s="68"/>
      <c r="P176" s="67"/>
      <c r="Q176" s="65"/>
      <c r="R176" s="68"/>
      <c r="S176" s="68"/>
      <c r="T176" s="68"/>
      <c r="U176" s="68"/>
      <c r="V176" s="68"/>
      <c r="W176" s="68"/>
      <c r="X176" s="67"/>
      <c r="Y176" s="65" t="s">
        <v>10533</v>
      </c>
      <c r="Z176" s="202" t="s">
        <v>164</v>
      </c>
      <c r="AA176" s="205" t="s">
        <v>165</v>
      </c>
      <c r="AB176" s="205" t="s">
        <v>10556</v>
      </c>
      <c r="AC176" s="203" t="s">
        <v>7731</v>
      </c>
      <c r="AD176" s="144" t="s">
        <v>8185</v>
      </c>
      <c r="AE176" s="144" t="s">
        <v>8241</v>
      </c>
      <c r="AF176" s="67"/>
      <c r="AG176" s="65" t="s">
        <v>2677</v>
      </c>
      <c r="AH176" s="70" t="s">
        <v>3045</v>
      </c>
      <c r="AI176" s="53" t="s">
        <v>3046</v>
      </c>
      <c r="AJ176" s="49" t="s">
        <v>3047</v>
      </c>
      <c r="AK176" s="49" t="s">
        <v>2644</v>
      </c>
      <c r="AL176" s="65" t="s">
        <v>3002</v>
      </c>
    </row>
    <row r="177" spans="1:38" ht="64.55" x14ac:dyDescent="0.2">
      <c r="A177" s="65" t="s">
        <v>2712</v>
      </c>
      <c r="B177" s="69">
        <v>39572642</v>
      </c>
      <c r="C177" s="47" t="s">
        <v>447</v>
      </c>
      <c r="D177" s="47" t="s">
        <v>3048</v>
      </c>
      <c r="E177" s="51" t="s">
        <v>2837</v>
      </c>
      <c r="F177" s="49"/>
      <c r="G177" s="49"/>
      <c r="H177" s="67"/>
      <c r="I177" s="65"/>
      <c r="J177" s="68"/>
      <c r="K177" s="68"/>
      <c r="L177" s="68"/>
      <c r="M177" s="68"/>
      <c r="N177" s="68"/>
      <c r="O177" s="68"/>
      <c r="P177" s="67"/>
      <c r="Q177" s="65"/>
      <c r="R177" s="68"/>
      <c r="S177" s="68"/>
      <c r="T177" s="68"/>
      <c r="U177" s="68"/>
      <c r="V177" s="68"/>
      <c r="W177" s="68"/>
      <c r="X177" s="67"/>
      <c r="Y177" s="65" t="s">
        <v>10533</v>
      </c>
      <c r="Z177" s="202" t="s">
        <v>8019</v>
      </c>
      <c r="AA177" s="205" t="s">
        <v>8049</v>
      </c>
      <c r="AB177" s="205" t="s">
        <v>10558</v>
      </c>
      <c r="AC177" s="203" t="s">
        <v>7731</v>
      </c>
      <c r="AD177" s="144" t="s">
        <v>7996</v>
      </c>
      <c r="AE177" s="144" t="s">
        <v>8055</v>
      </c>
      <c r="AF177" s="67"/>
      <c r="AG177" s="65" t="s">
        <v>2677</v>
      </c>
      <c r="AH177" s="57">
        <v>38692717</v>
      </c>
      <c r="AI177" s="48" t="s">
        <v>3049</v>
      </c>
      <c r="AJ177" s="49" t="s">
        <v>3050</v>
      </c>
      <c r="AK177" s="49" t="s">
        <v>2644</v>
      </c>
      <c r="AL177" s="65" t="s">
        <v>3002</v>
      </c>
    </row>
    <row r="178" spans="1:38" ht="51.65" x14ac:dyDescent="0.2">
      <c r="A178" s="65" t="s">
        <v>2712</v>
      </c>
      <c r="B178" s="69">
        <v>39908899</v>
      </c>
      <c r="C178" s="47" t="s">
        <v>343</v>
      </c>
      <c r="D178" s="47" t="s">
        <v>1865</v>
      </c>
      <c r="E178" s="51" t="s">
        <v>2837</v>
      </c>
      <c r="F178" s="49"/>
      <c r="G178" s="49"/>
      <c r="H178" s="67"/>
      <c r="I178" s="65"/>
      <c r="J178" s="68"/>
      <c r="K178" s="68"/>
      <c r="L178" s="68"/>
      <c r="M178" s="68"/>
      <c r="N178" s="68"/>
      <c r="O178" s="68"/>
      <c r="P178" s="67"/>
      <c r="Q178" s="65"/>
      <c r="R178" s="68"/>
      <c r="S178" s="68"/>
      <c r="T178" s="68"/>
      <c r="U178" s="68"/>
      <c r="V178" s="68"/>
      <c r="W178" s="68"/>
      <c r="X178" s="67"/>
      <c r="Y178" s="65" t="s">
        <v>10533</v>
      </c>
      <c r="Z178" s="202" t="s">
        <v>7655</v>
      </c>
      <c r="AA178" s="205" t="s">
        <v>7830</v>
      </c>
      <c r="AB178" s="205" t="s">
        <v>10562</v>
      </c>
      <c r="AC178" s="203" t="s">
        <v>7731</v>
      </c>
      <c r="AD178" s="144" t="s">
        <v>7624</v>
      </c>
      <c r="AE178" s="144" t="s">
        <v>7814</v>
      </c>
      <c r="AF178" s="67"/>
      <c r="AG178" s="65" t="s">
        <v>2677</v>
      </c>
      <c r="AH178" s="57">
        <v>39253933</v>
      </c>
      <c r="AI178" s="48" t="s">
        <v>3051</v>
      </c>
      <c r="AJ178" s="49" t="s">
        <v>3052</v>
      </c>
      <c r="AK178" s="49" t="s">
        <v>2644</v>
      </c>
      <c r="AL178" s="65" t="s">
        <v>3002</v>
      </c>
    </row>
    <row r="179" spans="1:38" ht="53.7" x14ac:dyDescent="0.2">
      <c r="A179" s="65" t="s">
        <v>2712</v>
      </c>
      <c r="B179" s="69">
        <v>40044682</v>
      </c>
      <c r="C179" s="47" t="s">
        <v>344</v>
      </c>
      <c r="D179" s="47" t="s">
        <v>1864</v>
      </c>
      <c r="E179" s="51" t="s">
        <v>2837</v>
      </c>
      <c r="F179" s="49"/>
      <c r="G179" s="49"/>
      <c r="H179" s="67"/>
      <c r="I179" s="65"/>
      <c r="J179" s="68"/>
      <c r="K179" s="68"/>
      <c r="L179" s="68"/>
      <c r="M179" s="68"/>
      <c r="N179" s="68"/>
      <c r="O179" s="68"/>
      <c r="P179" s="67"/>
      <c r="Q179" s="65"/>
      <c r="R179" s="68"/>
      <c r="S179" s="68"/>
      <c r="T179" s="68"/>
      <c r="U179" s="68"/>
      <c r="V179" s="68"/>
      <c r="W179" s="68"/>
      <c r="X179" s="67"/>
      <c r="Y179" s="65" t="s">
        <v>10533</v>
      </c>
      <c r="Z179" s="202" t="s">
        <v>5613</v>
      </c>
      <c r="AA179" s="205" t="s">
        <v>1200</v>
      </c>
      <c r="AB179" s="205" t="s">
        <v>10564</v>
      </c>
      <c r="AC179" s="203" t="s">
        <v>2583</v>
      </c>
      <c r="AD179" s="144" t="s">
        <v>6029</v>
      </c>
      <c r="AE179" s="144" t="s">
        <v>6647</v>
      </c>
      <c r="AF179" s="67"/>
      <c r="AG179" s="65" t="s">
        <v>2677</v>
      </c>
      <c r="AH179" s="70" t="s">
        <v>3053</v>
      </c>
      <c r="AI179" s="48" t="s">
        <v>3054</v>
      </c>
      <c r="AJ179" s="48" t="s">
        <v>3055</v>
      </c>
      <c r="AK179" s="49" t="s">
        <v>2644</v>
      </c>
      <c r="AL179" s="65" t="s">
        <v>3002</v>
      </c>
    </row>
    <row r="180" spans="1:38" ht="65.900000000000006" x14ac:dyDescent="0.2">
      <c r="A180" s="65" t="s">
        <v>2712</v>
      </c>
      <c r="B180" s="69">
        <v>39165690</v>
      </c>
      <c r="C180" s="47" t="s">
        <v>345</v>
      </c>
      <c r="D180" s="47" t="s">
        <v>1863</v>
      </c>
      <c r="E180" s="51" t="s">
        <v>2837</v>
      </c>
      <c r="F180" s="49"/>
      <c r="G180" s="49"/>
      <c r="H180" s="67"/>
      <c r="I180" s="65"/>
      <c r="J180" s="68"/>
      <c r="K180" s="68"/>
      <c r="L180" s="68"/>
      <c r="M180" s="68"/>
      <c r="N180" s="68"/>
      <c r="O180" s="68"/>
      <c r="P180" s="67"/>
      <c r="Q180" s="65"/>
      <c r="R180" s="68"/>
      <c r="S180" s="68"/>
      <c r="T180" s="68"/>
      <c r="U180" s="68"/>
      <c r="V180" s="68"/>
      <c r="W180" s="68"/>
      <c r="X180" s="67"/>
      <c r="Y180" s="65" t="s">
        <v>10533</v>
      </c>
      <c r="Z180" s="202" t="s">
        <v>9503</v>
      </c>
      <c r="AA180" s="205" t="s">
        <v>9545</v>
      </c>
      <c r="AB180" s="205" t="s">
        <v>10569</v>
      </c>
      <c r="AC180" s="203" t="s">
        <v>2583</v>
      </c>
      <c r="AD180" s="144" t="s">
        <v>9580</v>
      </c>
      <c r="AE180" s="144" t="s">
        <v>9566</v>
      </c>
      <c r="AF180" s="67"/>
      <c r="AG180" s="65" t="s">
        <v>2677</v>
      </c>
      <c r="AH180" s="57" t="s">
        <v>3056</v>
      </c>
      <c r="AI180" s="48" t="s">
        <v>3057</v>
      </c>
      <c r="AJ180" s="48" t="s">
        <v>3058</v>
      </c>
      <c r="AK180" s="49" t="s">
        <v>2644</v>
      </c>
      <c r="AL180" s="65" t="s">
        <v>3002</v>
      </c>
    </row>
    <row r="181" spans="1:38" ht="53" x14ac:dyDescent="0.2">
      <c r="A181" s="65" t="s">
        <v>2712</v>
      </c>
      <c r="B181" s="69">
        <v>40044588</v>
      </c>
      <c r="C181" s="47" t="s">
        <v>346</v>
      </c>
      <c r="D181" s="47" t="s">
        <v>1862</v>
      </c>
      <c r="E181" s="51" t="s">
        <v>2837</v>
      </c>
      <c r="F181" s="49"/>
      <c r="G181" s="49"/>
      <c r="H181" s="67"/>
      <c r="I181" s="65"/>
      <c r="J181" s="68"/>
      <c r="K181" s="68"/>
      <c r="L181" s="68"/>
      <c r="M181" s="68"/>
      <c r="N181" s="68"/>
      <c r="O181" s="68"/>
      <c r="P181" s="67"/>
      <c r="Q181" s="65"/>
      <c r="R181" s="68"/>
      <c r="S181" s="68"/>
      <c r="T181" s="68"/>
      <c r="U181" s="68"/>
      <c r="V181" s="68"/>
      <c r="W181" s="68"/>
      <c r="X181" s="67"/>
      <c r="Y181" s="65" t="s">
        <v>10533</v>
      </c>
      <c r="Z181" s="202" t="s">
        <v>7682</v>
      </c>
      <c r="AA181" s="205" t="s">
        <v>7852</v>
      </c>
      <c r="AB181" s="205" t="s">
        <v>10571</v>
      </c>
      <c r="AC181" s="203" t="s">
        <v>7731</v>
      </c>
      <c r="AD181" s="144" t="s">
        <v>7426</v>
      </c>
      <c r="AE181" s="144" t="s">
        <v>7819</v>
      </c>
      <c r="AF181" s="67"/>
      <c r="AG181" s="65" t="s">
        <v>2677</v>
      </c>
      <c r="AH181" s="57">
        <v>32921714</v>
      </c>
      <c r="AI181" s="48" t="s">
        <v>3059</v>
      </c>
      <c r="AJ181" s="48" t="s">
        <v>3060</v>
      </c>
      <c r="AK181" s="49" t="s">
        <v>2644</v>
      </c>
      <c r="AL181" s="65" t="s">
        <v>3002</v>
      </c>
    </row>
    <row r="182" spans="1:38" ht="77.45" x14ac:dyDescent="0.2">
      <c r="A182" s="65" t="s">
        <v>2712</v>
      </c>
      <c r="B182" s="69">
        <v>40292876</v>
      </c>
      <c r="C182" s="47" t="s">
        <v>347</v>
      </c>
      <c r="D182" s="47" t="s">
        <v>3061</v>
      </c>
      <c r="E182" s="51" t="s">
        <v>2837</v>
      </c>
      <c r="F182" s="49"/>
      <c r="G182" s="49"/>
      <c r="H182" s="67"/>
      <c r="I182" s="65"/>
      <c r="J182" s="68"/>
      <c r="K182" s="68"/>
      <c r="L182" s="68"/>
      <c r="M182" s="68"/>
      <c r="N182" s="68"/>
      <c r="O182" s="68"/>
      <c r="P182" s="67"/>
      <c r="Q182" s="65"/>
      <c r="R182" s="68"/>
      <c r="S182" s="68"/>
      <c r="T182" s="68"/>
      <c r="U182" s="68"/>
      <c r="V182" s="68"/>
      <c r="W182" s="68"/>
      <c r="X182" s="67"/>
      <c r="Y182" s="65" t="s">
        <v>10533</v>
      </c>
      <c r="Z182" s="202">
        <v>42085610</v>
      </c>
      <c r="AA182" s="205" t="s">
        <v>7419</v>
      </c>
      <c r="AB182" s="205" t="s">
        <v>10574</v>
      </c>
      <c r="AC182" s="138" t="s">
        <v>2588</v>
      </c>
      <c r="AD182" s="144" t="s">
        <v>7426</v>
      </c>
      <c r="AE182" s="144" t="s">
        <v>7430</v>
      </c>
      <c r="AF182" s="67"/>
      <c r="AG182" s="65" t="s">
        <v>2677</v>
      </c>
      <c r="AH182" s="57">
        <v>32921714</v>
      </c>
      <c r="AI182" s="48" t="s">
        <v>3059</v>
      </c>
      <c r="AJ182" s="48" t="s">
        <v>3060</v>
      </c>
      <c r="AK182" s="49" t="s">
        <v>2654</v>
      </c>
      <c r="AL182" s="65" t="s">
        <v>3002</v>
      </c>
    </row>
    <row r="183" spans="1:38" ht="64.55" x14ac:dyDescent="0.2">
      <c r="A183" s="65" t="s">
        <v>2712</v>
      </c>
      <c r="B183" s="69">
        <v>39589441</v>
      </c>
      <c r="C183" s="47" t="s">
        <v>348</v>
      </c>
      <c r="D183" s="47" t="s">
        <v>3062</v>
      </c>
      <c r="E183" s="51" t="s">
        <v>2837</v>
      </c>
      <c r="F183" s="49"/>
      <c r="G183" s="49"/>
      <c r="H183" s="67"/>
      <c r="I183" s="65"/>
      <c r="J183" s="68"/>
      <c r="K183" s="68"/>
      <c r="L183" s="68"/>
      <c r="M183" s="68"/>
      <c r="N183" s="68"/>
      <c r="O183" s="68"/>
      <c r="P183" s="67"/>
      <c r="Q183" s="65"/>
      <c r="R183" s="68"/>
      <c r="S183" s="68"/>
      <c r="T183" s="68"/>
      <c r="U183" s="68"/>
      <c r="V183" s="68"/>
      <c r="W183" s="68"/>
      <c r="X183" s="67"/>
      <c r="Y183" s="65" t="s">
        <v>10533</v>
      </c>
      <c r="Z183" s="202" t="s">
        <v>7683</v>
      </c>
      <c r="AA183" s="205" t="s">
        <v>7419</v>
      </c>
      <c r="AB183" s="205" t="s">
        <v>10574</v>
      </c>
      <c r="AC183" s="203" t="s">
        <v>7731</v>
      </c>
      <c r="AD183" s="144" t="s">
        <v>7426</v>
      </c>
      <c r="AE183" s="144" t="s">
        <v>7819</v>
      </c>
      <c r="AF183" s="67"/>
      <c r="AG183" s="65" t="s">
        <v>2677</v>
      </c>
      <c r="AH183" s="57" t="s">
        <v>3063</v>
      </c>
      <c r="AI183" s="48" t="s">
        <v>3064</v>
      </c>
      <c r="AJ183" s="48" t="s">
        <v>3065</v>
      </c>
      <c r="AK183" s="49" t="s">
        <v>2644</v>
      </c>
      <c r="AL183" s="65" t="s">
        <v>2702</v>
      </c>
    </row>
    <row r="184" spans="1:38" ht="64.55" x14ac:dyDescent="0.2">
      <c r="A184" s="65" t="s">
        <v>2712</v>
      </c>
      <c r="B184" s="69">
        <v>38123216</v>
      </c>
      <c r="C184" s="47" t="s">
        <v>349</v>
      </c>
      <c r="D184" s="47" t="s">
        <v>1866</v>
      </c>
      <c r="E184" s="51" t="s">
        <v>2837</v>
      </c>
      <c r="F184" s="49"/>
      <c r="G184" s="49"/>
      <c r="H184" s="67"/>
      <c r="I184" s="65"/>
      <c r="J184" s="68"/>
      <c r="K184" s="68"/>
      <c r="L184" s="68"/>
      <c r="M184" s="68"/>
      <c r="N184" s="68"/>
      <c r="O184" s="68"/>
      <c r="P184" s="67"/>
      <c r="Q184" s="65"/>
      <c r="R184" s="68"/>
      <c r="S184" s="68"/>
      <c r="T184" s="68"/>
      <c r="U184" s="68"/>
      <c r="V184" s="68"/>
      <c r="W184" s="68"/>
      <c r="X184" s="67"/>
      <c r="Y184" s="74"/>
      <c r="Z184" s="67"/>
      <c r="AA184" s="74"/>
      <c r="AB184" s="74"/>
      <c r="AC184" s="74"/>
      <c r="AD184" s="74"/>
      <c r="AE184" s="74"/>
      <c r="AF184" s="67"/>
      <c r="AG184" s="65" t="s">
        <v>2677</v>
      </c>
      <c r="AH184" s="57" t="s">
        <v>3063</v>
      </c>
      <c r="AI184" s="48" t="s">
        <v>3064</v>
      </c>
      <c r="AJ184" s="48" t="s">
        <v>3065</v>
      </c>
      <c r="AK184" s="49" t="s">
        <v>2645</v>
      </c>
      <c r="AL184" s="65" t="s">
        <v>2702</v>
      </c>
    </row>
    <row r="185" spans="1:38" ht="77.45" x14ac:dyDescent="0.2">
      <c r="A185" s="65" t="s">
        <v>2712</v>
      </c>
      <c r="B185" s="69">
        <v>39576385</v>
      </c>
      <c r="C185" s="47" t="s">
        <v>458</v>
      </c>
      <c r="D185" s="47" t="s">
        <v>3066</v>
      </c>
      <c r="E185" s="51" t="s">
        <v>2837</v>
      </c>
      <c r="F185" s="49"/>
      <c r="G185" s="49"/>
      <c r="H185" s="67"/>
      <c r="I185" s="65"/>
      <c r="J185" s="68"/>
      <c r="K185" s="68"/>
      <c r="L185" s="68"/>
      <c r="M185" s="68"/>
      <c r="N185" s="68"/>
      <c r="O185" s="68"/>
      <c r="P185" s="67"/>
      <c r="Q185" s="65"/>
      <c r="R185" s="68"/>
      <c r="S185" s="68"/>
      <c r="T185" s="68"/>
      <c r="U185" s="68"/>
      <c r="V185" s="68"/>
      <c r="W185" s="68"/>
      <c r="X185" s="67"/>
      <c r="Y185" s="74"/>
      <c r="Z185" s="67"/>
      <c r="AA185" s="74"/>
      <c r="AB185" s="74"/>
      <c r="AC185" s="74"/>
      <c r="AD185" s="74"/>
      <c r="AE185" s="74"/>
      <c r="AF185" s="67"/>
      <c r="AG185" s="65" t="s">
        <v>2677</v>
      </c>
      <c r="AH185" s="57" t="s">
        <v>3063</v>
      </c>
      <c r="AI185" s="48" t="s">
        <v>3064</v>
      </c>
      <c r="AJ185" s="48" t="s">
        <v>3065</v>
      </c>
      <c r="AK185" s="49" t="s">
        <v>2654</v>
      </c>
      <c r="AL185" s="65" t="s">
        <v>2702</v>
      </c>
    </row>
    <row r="186" spans="1:38" ht="51.65" x14ac:dyDescent="0.2">
      <c r="A186" s="65" t="s">
        <v>2712</v>
      </c>
      <c r="B186" s="69">
        <v>39584988</v>
      </c>
      <c r="C186" s="47" t="s">
        <v>453</v>
      </c>
      <c r="D186" s="47" t="s">
        <v>3067</v>
      </c>
      <c r="E186" s="51" t="s">
        <v>2837</v>
      </c>
      <c r="F186" s="49"/>
      <c r="G186" s="49"/>
      <c r="H186" s="67"/>
      <c r="I186" s="65"/>
      <c r="J186" s="68"/>
      <c r="K186" s="68"/>
      <c r="L186" s="68"/>
      <c r="M186" s="68"/>
      <c r="N186" s="68"/>
      <c r="O186" s="68"/>
      <c r="P186" s="67"/>
      <c r="Q186" s="65"/>
      <c r="R186" s="68"/>
      <c r="S186" s="68"/>
      <c r="T186" s="68"/>
      <c r="U186" s="68"/>
      <c r="V186" s="68"/>
      <c r="W186" s="68"/>
      <c r="X186" s="67"/>
      <c r="Y186" s="74"/>
      <c r="Z186" s="67"/>
      <c r="AA186" s="74"/>
      <c r="AB186" s="74"/>
      <c r="AC186" s="74"/>
      <c r="AD186" s="74"/>
      <c r="AE186" s="74"/>
      <c r="AF186" s="67"/>
      <c r="AG186" s="65" t="s">
        <v>2677</v>
      </c>
      <c r="AH186" s="57">
        <v>31943433</v>
      </c>
      <c r="AI186" s="48" t="s">
        <v>3068</v>
      </c>
      <c r="AJ186" s="49" t="s">
        <v>3069</v>
      </c>
      <c r="AK186" s="49" t="s">
        <v>2644</v>
      </c>
      <c r="AL186" s="65" t="s">
        <v>2680</v>
      </c>
    </row>
    <row r="187" spans="1:38" ht="51.65" x14ac:dyDescent="0.2">
      <c r="A187" s="65" t="s">
        <v>2712</v>
      </c>
      <c r="B187" s="69">
        <v>32053205</v>
      </c>
      <c r="C187" s="47" t="s">
        <v>350</v>
      </c>
      <c r="D187" s="47" t="s">
        <v>3070</v>
      </c>
      <c r="E187" s="51" t="s">
        <v>2837</v>
      </c>
      <c r="F187" s="49"/>
      <c r="G187" s="49"/>
      <c r="H187" s="67"/>
      <c r="I187" s="65"/>
      <c r="J187" s="68"/>
      <c r="K187" s="68"/>
      <c r="L187" s="68"/>
      <c r="M187" s="68"/>
      <c r="N187" s="68"/>
      <c r="O187" s="68"/>
      <c r="P187" s="67"/>
      <c r="Q187" s="65"/>
      <c r="R187" s="68"/>
      <c r="S187" s="68"/>
      <c r="T187" s="68"/>
      <c r="U187" s="68"/>
      <c r="V187" s="68"/>
      <c r="W187" s="68"/>
      <c r="X187" s="67"/>
      <c r="Y187" s="74"/>
      <c r="Z187" s="67"/>
      <c r="AA187" s="74"/>
      <c r="AB187" s="74"/>
      <c r="AC187" s="74"/>
      <c r="AD187" s="74"/>
      <c r="AE187" s="74"/>
      <c r="AF187" s="67"/>
      <c r="AG187" s="65" t="s">
        <v>2677</v>
      </c>
      <c r="AH187" s="57">
        <v>31943433</v>
      </c>
      <c r="AI187" s="48" t="s">
        <v>3068</v>
      </c>
      <c r="AJ187" s="49" t="s">
        <v>3069</v>
      </c>
      <c r="AK187" s="49" t="s">
        <v>2645</v>
      </c>
      <c r="AL187" s="65" t="s">
        <v>2680</v>
      </c>
    </row>
    <row r="188" spans="1:38" ht="77.45" x14ac:dyDescent="0.2">
      <c r="A188" s="65" t="s">
        <v>2712</v>
      </c>
      <c r="B188" s="69">
        <v>36471995</v>
      </c>
      <c r="C188" s="47" t="s">
        <v>351</v>
      </c>
      <c r="D188" s="47" t="s">
        <v>1867</v>
      </c>
      <c r="E188" s="51" t="s">
        <v>2837</v>
      </c>
      <c r="F188" s="49"/>
      <c r="G188" s="49"/>
      <c r="H188" s="67"/>
      <c r="I188" s="65"/>
      <c r="J188" s="68"/>
      <c r="K188" s="68"/>
      <c r="L188" s="68"/>
      <c r="M188" s="68"/>
      <c r="N188" s="68"/>
      <c r="O188" s="68"/>
      <c r="P188" s="67"/>
      <c r="Q188" s="65"/>
      <c r="R188" s="68"/>
      <c r="S188" s="68"/>
      <c r="T188" s="68"/>
      <c r="U188" s="68"/>
      <c r="V188" s="68"/>
      <c r="W188" s="68"/>
      <c r="X188" s="67"/>
      <c r="Y188" s="74"/>
      <c r="Z188" s="67"/>
      <c r="AA188" s="74"/>
      <c r="AB188" s="74"/>
      <c r="AC188" s="74"/>
      <c r="AD188" s="74"/>
      <c r="AE188" s="74"/>
      <c r="AF188" s="67"/>
      <c r="AG188" s="65" t="s">
        <v>2677</v>
      </c>
      <c r="AH188" s="57">
        <v>31943433</v>
      </c>
      <c r="AI188" s="48" t="s">
        <v>3068</v>
      </c>
      <c r="AJ188" s="49" t="s">
        <v>3069</v>
      </c>
      <c r="AK188" s="49" t="s">
        <v>2654</v>
      </c>
      <c r="AL188" s="65" t="s">
        <v>2680</v>
      </c>
    </row>
    <row r="189" spans="1:38" ht="64.55" x14ac:dyDescent="0.2">
      <c r="A189" s="65" t="s">
        <v>2712</v>
      </c>
      <c r="B189" s="69">
        <v>39595350</v>
      </c>
      <c r="C189" s="47" t="s">
        <v>457</v>
      </c>
      <c r="D189" s="47" t="s">
        <v>3071</v>
      </c>
      <c r="E189" s="51" t="s">
        <v>2837</v>
      </c>
      <c r="F189" s="49"/>
      <c r="G189" s="49"/>
      <c r="H189" s="67"/>
      <c r="I189" s="65"/>
      <c r="J189" s="68"/>
      <c r="K189" s="68"/>
      <c r="L189" s="68"/>
      <c r="M189" s="68"/>
      <c r="N189" s="68"/>
      <c r="O189" s="68"/>
      <c r="P189" s="67"/>
      <c r="Q189" s="65"/>
      <c r="R189" s="68"/>
      <c r="S189" s="68"/>
      <c r="T189" s="68"/>
      <c r="U189" s="68"/>
      <c r="V189" s="68"/>
      <c r="W189" s="68"/>
      <c r="X189" s="67"/>
      <c r="Y189" s="74"/>
      <c r="Z189" s="67"/>
      <c r="AA189" s="74"/>
      <c r="AB189" s="74"/>
      <c r="AC189" s="74"/>
      <c r="AD189" s="74"/>
      <c r="AE189" s="74"/>
      <c r="AF189" s="67"/>
      <c r="AG189" s="65" t="s">
        <v>2677</v>
      </c>
      <c r="AH189" s="57">
        <v>31678853</v>
      </c>
      <c r="AI189" s="48" t="s">
        <v>1532</v>
      </c>
      <c r="AJ189" s="48" t="s">
        <v>1533</v>
      </c>
      <c r="AK189" s="49" t="s">
        <v>2644</v>
      </c>
      <c r="AL189" s="65" t="s">
        <v>2702</v>
      </c>
    </row>
    <row r="190" spans="1:38" ht="64.55" x14ac:dyDescent="0.2">
      <c r="A190" s="65" t="s">
        <v>2712</v>
      </c>
      <c r="B190" s="69">
        <v>37693149</v>
      </c>
      <c r="C190" s="47" t="s">
        <v>352</v>
      </c>
      <c r="D190" s="47" t="s">
        <v>3072</v>
      </c>
      <c r="E190" s="51" t="s">
        <v>2837</v>
      </c>
      <c r="F190" s="49"/>
      <c r="G190" s="49"/>
      <c r="H190" s="67"/>
      <c r="I190" s="65"/>
      <c r="J190" s="68"/>
      <c r="K190" s="68"/>
      <c r="L190" s="68"/>
      <c r="M190" s="68"/>
      <c r="N190" s="68"/>
      <c r="O190" s="68"/>
      <c r="P190" s="67"/>
      <c r="Q190" s="65"/>
      <c r="R190" s="68"/>
      <c r="S190" s="68"/>
      <c r="T190" s="68"/>
      <c r="U190" s="68"/>
      <c r="V190" s="68"/>
      <c r="W190" s="68"/>
      <c r="X190" s="67"/>
      <c r="Y190" s="74"/>
      <c r="Z190" s="67"/>
      <c r="AA190" s="74"/>
      <c r="AB190" s="74"/>
      <c r="AC190" s="74"/>
      <c r="AD190" s="74"/>
      <c r="AE190" s="74"/>
      <c r="AF190" s="67"/>
      <c r="AG190" s="65" t="s">
        <v>2677</v>
      </c>
      <c r="AH190" s="57">
        <v>31678853</v>
      </c>
      <c r="AI190" s="48" t="s">
        <v>1532</v>
      </c>
      <c r="AJ190" s="48" t="s">
        <v>1533</v>
      </c>
      <c r="AK190" s="49" t="s">
        <v>2645</v>
      </c>
      <c r="AL190" s="65" t="s">
        <v>2702</v>
      </c>
    </row>
    <row r="191" spans="1:38" ht="77.45" x14ac:dyDescent="0.2">
      <c r="A191" s="65" t="s">
        <v>2712</v>
      </c>
      <c r="B191" s="69">
        <v>40856184</v>
      </c>
      <c r="C191" s="47" t="s">
        <v>353</v>
      </c>
      <c r="D191" s="47" t="s">
        <v>1868</v>
      </c>
      <c r="E191" s="51" t="s">
        <v>2837</v>
      </c>
      <c r="F191" s="49"/>
      <c r="G191" s="49"/>
      <c r="H191" s="67"/>
      <c r="I191" s="65"/>
      <c r="J191" s="68"/>
      <c r="K191" s="68"/>
      <c r="L191" s="68"/>
      <c r="M191" s="68"/>
      <c r="N191" s="68"/>
      <c r="O191" s="68"/>
      <c r="P191" s="67"/>
      <c r="Q191" s="65"/>
      <c r="R191" s="68"/>
      <c r="S191" s="68"/>
      <c r="T191" s="68"/>
      <c r="U191" s="68"/>
      <c r="V191" s="68"/>
      <c r="W191" s="68"/>
      <c r="X191" s="67"/>
      <c r="Y191" s="74"/>
      <c r="Z191" s="67"/>
      <c r="AA191" s="74"/>
      <c r="AB191" s="74"/>
      <c r="AC191" s="74"/>
      <c r="AD191" s="74"/>
      <c r="AE191" s="74"/>
      <c r="AF191" s="67"/>
      <c r="AG191" s="65" t="s">
        <v>2677</v>
      </c>
      <c r="AH191" s="57">
        <v>31678853</v>
      </c>
      <c r="AI191" s="48" t="s">
        <v>1532</v>
      </c>
      <c r="AJ191" s="48" t="s">
        <v>1533</v>
      </c>
      <c r="AK191" s="49" t="s">
        <v>2654</v>
      </c>
      <c r="AL191" s="65" t="s">
        <v>2702</v>
      </c>
    </row>
    <row r="192" spans="1:38" ht="51.65" x14ac:dyDescent="0.2">
      <c r="A192" s="65" t="s">
        <v>2712</v>
      </c>
      <c r="B192" s="69">
        <v>39539390</v>
      </c>
      <c r="C192" s="47" t="s">
        <v>1323</v>
      </c>
      <c r="D192" s="47" t="s">
        <v>977</v>
      </c>
      <c r="E192" s="51" t="s">
        <v>2837</v>
      </c>
      <c r="F192" s="49"/>
      <c r="G192" s="49"/>
      <c r="H192" s="67"/>
      <c r="I192" s="65"/>
      <c r="J192" s="68"/>
      <c r="K192" s="68"/>
      <c r="L192" s="68"/>
      <c r="M192" s="68"/>
      <c r="N192" s="68"/>
      <c r="O192" s="68"/>
      <c r="P192" s="67"/>
      <c r="Q192" s="65"/>
      <c r="R192" s="68"/>
      <c r="S192" s="68"/>
      <c r="T192" s="68"/>
      <c r="U192" s="68"/>
      <c r="V192" s="68"/>
      <c r="W192" s="68"/>
      <c r="X192" s="67"/>
      <c r="Y192" s="74"/>
      <c r="Z192" s="67"/>
      <c r="AA192" s="74"/>
      <c r="AB192" s="74"/>
      <c r="AC192" s="74"/>
      <c r="AD192" s="74"/>
      <c r="AE192" s="74"/>
      <c r="AF192" s="67"/>
      <c r="AG192" s="65" t="s">
        <v>2677</v>
      </c>
      <c r="AH192" s="57">
        <v>37377083</v>
      </c>
      <c r="AI192" s="48" t="s">
        <v>3073</v>
      </c>
      <c r="AJ192" s="48" t="s">
        <v>3074</v>
      </c>
      <c r="AK192" s="49" t="s">
        <v>2644</v>
      </c>
      <c r="AL192" s="65" t="s">
        <v>2702</v>
      </c>
    </row>
    <row r="193" spans="1:38" ht="51.65" x14ac:dyDescent="0.2">
      <c r="A193" s="65" t="s">
        <v>2712</v>
      </c>
      <c r="B193" s="69">
        <v>40037366</v>
      </c>
      <c r="C193" s="47" t="s">
        <v>354</v>
      </c>
      <c r="D193" s="47" t="s">
        <v>297</v>
      </c>
      <c r="E193" s="51" t="s">
        <v>2837</v>
      </c>
      <c r="F193" s="49"/>
      <c r="G193" s="49"/>
      <c r="H193" s="67"/>
      <c r="I193" s="65"/>
      <c r="J193" s="68"/>
      <c r="K193" s="68"/>
      <c r="L193" s="68"/>
      <c r="M193" s="68"/>
      <c r="N193" s="68"/>
      <c r="O193" s="68"/>
      <c r="P193" s="67"/>
      <c r="Q193" s="65"/>
      <c r="R193" s="68"/>
      <c r="S193" s="68"/>
      <c r="T193" s="68"/>
      <c r="U193" s="68"/>
      <c r="V193" s="68"/>
      <c r="W193" s="68"/>
      <c r="X193" s="67"/>
      <c r="Y193" s="74"/>
      <c r="Z193" s="67"/>
      <c r="AA193" s="74"/>
      <c r="AB193" s="74"/>
      <c r="AC193" s="74"/>
      <c r="AD193" s="74"/>
      <c r="AE193" s="74"/>
      <c r="AF193" s="67"/>
      <c r="AG193" s="65" t="s">
        <v>2677</v>
      </c>
      <c r="AH193" s="57" t="s">
        <v>3075</v>
      </c>
      <c r="AI193" s="52" t="s">
        <v>3076</v>
      </c>
      <c r="AJ193" s="49" t="s">
        <v>3077</v>
      </c>
      <c r="AK193" s="49" t="s">
        <v>2644</v>
      </c>
      <c r="AL193" s="65" t="s">
        <v>3078</v>
      </c>
    </row>
    <row r="194" spans="1:38" ht="51.65" x14ac:dyDescent="0.2">
      <c r="A194" s="65" t="s">
        <v>2712</v>
      </c>
      <c r="B194" s="69">
        <v>38893583</v>
      </c>
      <c r="C194" s="47" t="s">
        <v>355</v>
      </c>
      <c r="D194" s="47" t="s">
        <v>296</v>
      </c>
      <c r="E194" s="51" t="s">
        <v>2837</v>
      </c>
      <c r="F194" s="49"/>
      <c r="G194" s="49"/>
      <c r="H194" s="67"/>
      <c r="I194" s="65"/>
      <c r="J194" s="68"/>
      <c r="K194" s="68"/>
      <c r="L194" s="68"/>
      <c r="M194" s="68"/>
      <c r="N194" s="68"/>
      <c r="O194" s="68"/>
      <c r="P194" s="67"/>
      <c r="Q194" s="65"/>
      <c r="R194" s="68"/>
      <c r="S194" s="68"/>
      <c r="T194" s="68"/>
      <c r="U194" s="68"/>
      <c r="V194" s="68"/>
      <c r="W194" s="68"/>
      <c r="X194" s="67"/>
      <c r="Y194" s="74"/>
      <c r="Z194" s="67"/>
      <c r="AA194" s="74"/>
      <c r="AB194" s="74"/>
      <c r="AC194" s="74"/>
      <c r="AD194" s="74"/>
      <c r="AE194" s="74"/>
      <c r="AF194" s="67"/>
      <c r="AG194" s="65" t="s">
        <v>2677</v>
      </c>
      <c r="AH194" s="57" t="s">
        <v>3075</v>
      </c>
      <c r="AI194" s="52" t="s">
        <v>3076</v>
      </c>
      <c r="AJ194" s="49" t="s">
        <v>3077</v>
      </c>
      <c r="AK194" s="49" t="s">
        <v>2645</v>
      </c>
      <c r="AL194" s="65" t="s">
        <v>3078</v>
      </c>
    </row>
    <row r="195" spans="1:38" ht="77.45" x14ac:dyDescent="0.2">
      <c r="A195" s="65" t="s">
        <v>2712</v>
      </c>
      <c r="B195" s="69">
        <v>32337629</v>
      </c>
      <c r="C195" s="47" t="s">
        <v>356</v>
      </c>
      <c r="D195" s="47" t="s">
        <v>3079</v>
      </c>
      <c r="E195" s="51" t="s">
        <v>2837</v>
      </c>
      <c r="F195" s="49"/>
      <c r="G195" s="49"/>
      <c r="H195" s="67"/>
      <c r="I195" s="65"/>
      <c r="J195" s="68"/>
      <c r="K195" s="68"/>
      <c r="L195" s="68"/>
      <c r="M195" s="68"/>
      <c r="N195" s="68"/>
      <c r="O195" s="68"/>
      <c r="P195" s="67"/>
      <c r="Q195" s="65"/>
      <c r="R195" s="68"/>
      <c r="S195" s="68"/>
      <c r="T195" s="68"/>
      <c r="U195" s="68"/>
      <c r="V195" s="68"/>
      <c r="W195" s="68"/>
      <c r="X195" s="67"/>
      <c r="Y195" s="74"/>
      <c r="Z195" s="67"/>
      <c r="AA195" s="74"/>
      <c r="AB195" s="74"/>
      <c r="AC195" s="74"/>
      <c r="AD195" s="74"/>
      <c r="AE195" s="74"/>
      <c r="AF195" s="67"/>
      <c r="AG195" s="65" t="s">
        <v>2677</v>
      </c>
      <c r="AH195" s="57" t="s">
        <v>3075</v>
      </c>
      <c r="AI195" s="52" t="s">
        <v>3076</v>
      </c>
      <c r="AJ195" s="49" t="s">
        <v>3077</v>
      </c>
      <c r="AK195" s="49" t="s">
        <v>2654</v>
      </c>
      <c r="AL195" s="65" t="s">
        <v>3078</v>
      </c>
    </row>
    <row r="196" spans="1:38" ht="51.65" x14ac:dyDescent="0.2">
      <c r="A196" s="65" t="s">
        <v>2712</v>
      </c>
      <c r="B196" s="69">
        <v>41252991</v>
      </c>
      <c r="C196" s="47" t="s">
        <v>357</v>
      </c>
      <c r="D196" s="47" t="s">
        <v>295</v>
      </c>
      <c r="E196" s="51" t="s">
        <v>2837</v>
      </c>
      <c r="F196" s="49"/>
      <c r="G196" s="49"/>
      <c r="H196" s="67"/>
      <c r="I196" s="65"/>
      <c r="J196" s="68"/>
      <c r="K196" s="68"/>
      <c r="L196" s="68"/>
      <c r="M196" s="68"/>
      <c r="N196" s="68"/>
      <c r="O196" s="68"/>
      <c r="P196" s="67"/>
      <c r="Q196" s="65"/>
      <c r="R196" s="68"/>
      <c r="S196" s="68"/>
      <c r="T196" s="68"/>
      <c r="U196" s="68"/>
      <c r="V196" s="68"/>
      <c r="W196" s="68"/>
      <c r="X196" s="67"/>
      <c r="Y196" s="74"/>
      <c r="Z196" s="67"/>
      <c r="AA196" s="74"/>
      <c r="AB196" s="74"/>
      <c r="AC196" s="74"/>
      <c r="AD196" s="74"/>
      <c r="AE196" s="74"/>
      <c r="AF196" s="67"/>
      <c r="AG196" s="65" t="s">
        <v>2677</v>
      </c>
      <c r="AH196" s="57" t="s">
        <v>3080</v>
      </c>
      <c r="AI196" s="48" t="s">
        <v>3081</v>
      </c>
      <c r="AJ196" s="48" t="s">
        <v>3082</v>
      </c>
      <c r="AK196" s="49" t="s">
        <v>2644</v>
      </c>
      <c r="AL196" s="65" t="s">
        <v>3078</v>
      </c>
    </row>
    <row r="197" spans="1:38" ht="51.65" x14ac:dyDescent="0.2">
      <c r="A197" s="65" t="s">
        <v>2712</v>
      </c>
      <c r="B197" s="69">
        <v>40220890</v>
      </c>
      <c r="C197" s="47" t="s">
        <v>358</v>
      </c>
      <c r="D197" s="47" t="s">
        <v>3083</v>
      </c>
      <c r="E197" s="51" t="s">
        <v>2837</v>
      </c>
      <c r="F197" s="49"/>
      <c r="G197" s="49"/>
      <c r="H197" s="67"/>
      <c r="I197" s="65"/>
      <c r="J197" s="68"/>
      <c r="K197" s="68"/>
      <c r="L197" s="68"/>
      <c r="M197" s="68"/>
      <c r="N197" s="68"/>
      <c r="O197" s="68"/>
      <c r="P197" s="67"/>
      <c r="Q197" s="65"/>
      <c r="R197" s="68"/>
      <c r="S197" s="68"/>
      <c r="T197" s="68"/>
      <c r="U197" s="68"/>
      <c r="V197" s="68"/>
      <c r="W197" s="68"/>
      <c r="X197" s="67"/>
      <c r="Y197" s="74"/>
      <c r="Z197" s="67"/>
      <c r="AA197" s="74"/>
      <c r="AB197" s="74"/>
      <c r="AC197" s="74"/>
      <c r="AD197" s="74"/>
      <c r="AE197" s="74"/>
      <c r="AF197" s="67"/>
      <c r="AG197" s="65" t="s">
        <v>2677</v>
      </c>
      <c r="AH197" s="57" t="s">
        <v>3080</v>
      </c>
      <c r="AI197" s="48" t="s">
        <v>3081</v>
      </c>
      <c r="AJ197" s="48" t="s">
        <v>3082</v>
      </c>
      <c r="AK197" s="49" t="s">
        <v>2645</v>
      </c>
      <c r="AL197" s="65" t="s">
        <v>3078</v>
      </c>
    </row>
    <row r="198" spans="1:38" ht="77.45" x14ac:dyDescent="0.2">
      <c r="A198" s="65" t="s">
        <v>2712</v>
      </c>
      <c r="B198" s="69">
        <v>40106036</v>
      </c>
      <c r="C198" s="47" t="s">
        <v>359</v>
      </c>
      <c r="D198" s="47" t="s">
        <v>1037</v>
      </c>
      <c r="E198" s="51" t="s">
        <v>2837</v>
      </c>
      <c r="F198" s="49"/>
      <c r="G198" s="49"/>
      <c r="H198" s="67"/>
      <c r="I198" s="65"/>
      <c r="J198" s="68"/>
      <c r="K198" s="68"/>
      <c r="L198" s="68"/>
      <c r="M198" s="68"/>
      <c r="N198" s="68"/>
      <c r="O198" s="68"/>
      <c r="P198" s="67"/>
      <c r="Q198" s="65"/>
      <c r="R198" s="68"/>
      <c r="S198" s="68"/>
      <c r="T198" s="68"/>
      <c r="U198" s="68"/>
      <c r="V198" s="68"/>
      <c r="W198" s="68"/>
      <c r="X198" s="67"/>
      <c r="Y198" s="74"/>
      <c r="Z198" s="67"/>
      <c r="AA198" s="74"/>
      <c r="AB198" s="74"/>
      <c r="AC198" s="74"/>
      <c r="AD198" s="74"/>
      <c r="AE198" s="74"/>
      <c r="AF198" s="67"/>
      <c r="AG198" s="65" t="s">
        <v>2677</v>
      </c>
      <c r="AH198" s="57" t="s">
        <v>3080</v>
      </c>
      <c r="AI198" s="48" t="s">
        <v>3081</v>
      </c>
      <c r="AJ198" s="48" t="s">
        <v>3082</v>
      </c>
      <c r="AK198" s="49" t="s">
        <v>2654</v>
      </c>
      <c r="AL198" s="65" t="s">
        <v>3078</v>
      </c>
    </row>
    <row r="199" spans="1:38" ht="64.55" x14ac:dyDescent="0.2">
      <c r="A199" s="65" t="s">
        <v>2712</v>
      </c>
      <c r="B199" s="69">
        <v>39525257</v>
      </c>
      <c r="C199" s="47" t="s">
        <v>1754</v>
      </c>
      <c r="D199" s="47" t="s">
        <v>3084</v>
      </c>
      <c r="E199" s="51" t="s">
        <v>2837</v>
      </c>
      <c r="F199" s="49"/>
      <c r="G199" s="49"/>
      <c r="H199" s="67"/>
      <c r="I199" s="65"/>
      <c r="J199" s="68"/>
      <c r="K199" s="68"/>
      <c r="L199" s="68"/>
      <c r="M199" s="68"/>
      <c r="N199" s="68"/>
      <c r="O199" s="68"/>
      <c r="P199" s="67"/>
      <c r="Q199" s="65"/>
      <c r="R199" s="68"/>
      <c r="S199" s="68"/>
      <c r="T199" s="68"/>
      <c r="U199" s="68"/>
      <c r="V199" s="68"/>
      <c r="W199" s="68"/>
      <c r="X199" s="67"/>
      <c r="Y199" s="74"/>
      <c r="Z199" s="67"/>
      <c r="AA199" s="74"/>
      <c r="AB199" s="74"/>
      <c r="AC199" s="74"/>
      <c r="AD199" s="74"/>
      <c r="AE199" s="74"/>
      <c r="AF199" s="67"/>
      <c r="AG199" s="65" t="s">
        <v>2677</v>
      </c>
      <c r="AH199" s="57" t="s">
        <v>3085</v>
      </c>
      <c r="AI199" s="48" t="s">
        <v>3086</v>
      </c>
      <c r="AJ199" s="48" t="s">
        <v>3087</v>
      </c>
      <c r="AK199" s="49" t="s">
        <v>2644</v>
      </c>
      <c r="AL199" s="65" t="s">
        <v>3078</v>
      </c>
    </row>
    <row r="200" spans="1:38" ht="64.55" x14ac:dyDescent="0.2">
      <c r="A200" s="65" t="s">
        <v>2712</v>
      </c>
      <c r="B200" s="69">
        <v>39589483</v>
      </c>
      <c r="C200" s="47" t="s">
        <v>459</v>
      </c>
      <c r="D200" s="47" t="s">
        <v>3088</v>
      </c>
      <c r="E200" s="51" t="s">
        <v>2837</v>
      </c>
      <c r="F200" s="49"/>
      <c r="G200" s="49"/>
      <c r="H200" s="67"/>
      <c r="I200" s="65"/>
      <c r="J200" s="68"/>
      <c r="K200" s="68"/>
      <c r="L200" s="68"/>
      <c r="M200" s="68"/>
      <c r="N200" s="68"/>
      <c r="O200" s="68"/>
      <c r="P200" s="67"/>
      <c r="Q200" s="65"/>
      <c r="R200" s="68"/>
      <c r="S200" s="68"/>
      <c r="T200" s="68"/>
      <c r="U200" s="68"/>
      <c r="V200" s="68"/>
      <c r="W200" s="68"/>
      <c r="X200" s="67"/>
      <c r="Y200" s="74"/>
      <c r="Z200" s="67"/>
      <c r="AA200" s="74"/>
      <c r="AB200" s="74"/>
      <c r="AC200" s="74"/>
      <c r="AD200" s="74"/>
      <c r="AE200" s="74"/>
      <c r="AF200" s="67"/>
      <c r="AG200" s="65" t="s">
        <v>2677</v>
      </c>
      <c r="AH200" s="57" t="s">
        <v>3085</v>
      </c>
      <c r="AI200" s="48" t="s">
        <v>3086</v>
      </c>
      <c r="AJ200" s="48" t="s">
        <v>3087</v>
      </c>
      <c r="AK200" s="49" t="s">
        <v>2645</v>
      </c>
      <c r="AL200" s="65" t="s">
        <v>3078</v>
      </c>
    </row>
    <row r="201" spans="1:38" ht="77.45" x14ac:dyDescent="0.2">
      <c r="A201" s="65" t="s">
        <v>2712</v>
      </c>
      <c r="B201" s="69">
        <v>39711735</v>
      </c>
      <c r="C201" s="47" t="s">
        <v>463</v>
      </c>
      <c r="D201" s="47" t="s">
        <v>1753</v>
      </c>
      <c r="E201" s="51" t="s">
        <v>2837</v>
      </c>
      <c r="F201" s="49"/>
      <c r="G201" s="49"/>
      <c r="H201" s="67"/>
      <c r="I201" s="65"/>
      <c r="J201" s="68"/>
      <c r="K201" s="68"/>
      <c r="L201" s="68"/>
      <c r="M201" s="68"/>
      <c r="N201" s="68"/>
      <c r="O201" s="68"/>
      <c r="P201" s="67"/>
      <c r="Q201" s="65"/>
      <c r="R201" s="68"/>
      <c r="S201" s="68"/>
      <c r="T201" s="68"/>
      <c r="U201" s="68"/>
      <c r="V201" s="68"/>
      <c r="W201" s="68"/>
      <c r="X201" s="67"/>
      <c r="Y201" s="74"/>
      <c r="Z201" s="67"/>
      <c r="AA201" s="74"/>
      <c r="AB201" s="74"/>
      <c r="AC201" s="74"/>
      <c r="AD201" s="74"/>
      <c r="AE201" s="74"/>
      <c r="AF201" s="67"/>
      <c r="AG201" s="65" t="s">
        <v>2677</v>
      </c>
      <c r="AH201" s="57" t="s">
        <v>3085</v>
      </c>
      <c r="AI201" s="48" t="s">
        <v>3086</v>
      </c>
      <c r="AJ201" s="48" t="s">
        <v>3087</v>
      </c>
      <c r="AK201" s="49" t="s">
        <v>2654</v>
      </c>
      <c r="AL201" s="65" t="s">
        <v>3078</v>
      </c>
    </row>
    <row r="202" spans="1:38" ht="90.35" x14ac:dyDescent="0.2">
      <c r="A202" s="65" t="s">
        <v>2712</v>
      </c>
      <c r="B202" s="69">
        <v>37243368</v>
      </c>
      <c r="C202" s="47" t="s">
        <v>360</v>
      </c>
      <c r="D202" s="47" t="s">
        <v>301</v>
      </c>
      <c r="E202" s="51" t="s">
        <v>2837</v>
      </c>
      <c r="F202" s="49"/>
      <c r="G202" s="49"/>
      <c r="H202" s="67"/>
      <c r="I202" s="65"/>
      <c r="J202" s="68"/>
      <c r="K202" s="68"/>
      <c r="L202" s="68"/>
      <c r="M202" s="68"/>
      <c r="N202" s="68"/>
      <c r="O202" s="68"/>
      <c r="P202" s="67"/>
      <c r="Q202" s="65"/>
      <c r="R202" s="68"/>
      <c r="S202" s="68"/>
      <c r="T202" s="68"/>
      <c r="U202" s="68"/>
      <c r="V202" s="68"/>
      <c r="W202" s="68"/>
      <c r="X202" s="67"/>
      <c r="Y202" s="74"/>
      <c r="Z202" s="67"/>
      <c r="AA202" s="74"/>
      <c r="AB202" s="74"/>
      <c r="AC202" s="74"/>
      <c r="AD202" s="74"/>
      <c r="AE202" s="74"/>
      <c r="AF202" s="67"/>
      <c r="AG202" s="65" t="s">
        <v>2677</v>
      </c>
      <c r="AH202" s="57" t="s">
        <v>3089</v>
      </c>
      <c r="AI202" s="48" t="s">
        <v>3090</v>
      </c>
      <c r="AJ202" s="48" t="s">
        <v>3091</v>
      </c>
      <c r="AK202" s="49" t="s">
        <v>2644</v>
      </c>
      <c r="AL202" s="65" t="s">
        <v>3078</v>
      </c>
    </row>
    <row r="203" spans="1:38" ht="90.35" x14ac:dyDescent="0.2">
      <c r="A203" s="65" t="s">
        <v>2712</v>
      </c>
      <c r="B203" s="69">
        <v>38203132</v>
      </c>
      <c r="C203" s="47" t="s">
        <v>1089</v>
      </c>
      <c r="D203" s="47" t="s">
        <v>300</v>
      </c>
      <c r="E203" s="51" t="s">
        <v>2837</v>
      </c>
      <c r="F203" s="49"/>
      <c r="G203" s="49"/>
      <c r="H203" s="67"/>
      <c r="I203" s="65"/>
      <c r="J203" s="68"/>
      <c r="K203" s="68"/>
      <c r="L203" s="68"/>
      <c r="M203" s="68"/>
      <c r="N203" s="68"/>
      <c r="O203" s="68"/>
      <c r="P203" s="67"/>
      <c r="Q203" s="65"/>
      <c r="R203" s="68"/>
      <c r="S203" s="68"/>
      <c r="T203" s="68"/>
      <c r="U203" s="68"/>
      <c r="V203" s="68"/>
      <c r="W203" s="68"/>
      <c r="X203" s="67"/>
      <c r="Y203" s="74"/>
      <c r="Z203" s="67"/>
      <c r="AA203" s="74"/>
      <c r="AB203" s="74"/>
      <c r="AC203" s="74"/>
      <c r="AD203" s="74"/>
      <c r="AE203" s="74"/>
      <c r="AF203" s="67"/>
      <c r="AG203" s="65" t="s">
        <v>2677</v>
      </c>
      <c r="AH203" s="57" t="s">
        <v>3089</v>
      </c>
      <c r="AI203" s="48" t="s">
        <v>3090</v>
      </c>
      <c r="AJ203" s="48" t="s">
        <v>3091</v>
      </c>
      <c r="AK203" s="49" t="s">
        <v>2645</v>
      </c>
      <c r="AL203" s="65" t="s">
        <v>3078</v>
      </c>
    </row>
    <row r="204" spans="1:38" ht="90.35" x14ac:dyDescent="0.2">
      <c r="A204" s="65" t="s">
        <v>2712</v>
      </c>
      <c r="B204" s="69">
        <v>37332410</v>
      </c>
      <c r="C204" s="47" t="s">
        <v>1090</v>
      </c>
      <c r="D204" s="47" t="s">
        <v>299</v>
      </c>
      <c r="E204" s="51" t="s">
        <v>2837</v>
      </c>
      <c r="F204" s="49"/>
      <c r="G204" s="49"/>
      <c r="H204" s="67"/>
      <c r="I204" s="65"/>
      <c r="J204" s="68"/>
      <c r="K204" s="68"/>
      <c r="L204" s="68"/>
      <c r="M204" s="68"/>
      <c r="N204" s="68"/>
      <c r="O204" s="68"/>
      <c r="P204" s="67"/>
      <c r="Q204" s="65"/>
      <c r="R204" s="68"/>
      <c r="S204" s="68"/>
      <c r="T204" s="68"/>
      <c r="U204" s="68"/>
      <c r="V204" s="68"/>
      <c r="W204" s="68"/>
      <c r="X204" s="67"/>
      <c r="Y204" s="74"/>
      <c r="Z204" s="67"/>
      <c r="AA204" s="74"/>
      <c r="AB204" s="74"/>
      <c r="AC204" s="74"/>
      <c r="AD204" s="74"/>
      <c r="AE204" s="74"/>
      <c r="AF204" s="67"/>
      <c r="AG204" s="65" t="s">
        <v>2677</v>
      </c>
      <c r="AH204" s="57" t="s">
        <v>3089</v>
      </c>
      <c r="AI204" s="48" t="s">
        <v>3090</v>
      </c>
      <c r="AJ204" s="48" t="s">
        <v>3091</v>
      </c>
      <c r="AK204" s="49" t="s">
        <v>2654</v>
      </c>
      <c r="AL204" s="65" t="s">
        <v>3078</v>
      </c>
    </row>
    <row r="205" spans="1:38" ht="51.65" x14ac:dyDescent="0.2">
      <c r="A205" s="65" t="s">
        <v>2712</v>
      </c>
      <c r="B205" s="69">
        <v>31037994</v>
      </c>
      <c r="C205" s="47" t="s">
        <v>1091</v>
      </c>
      <c r="D205" s="47" t="s">
        <v>298</v>
      </c>
      <c r="E205" s="51" t="s">
        <v>2837</v>
      </c>
      <c r="F205" s="49"/>
      <c r="G205" s="49"/>
      <c r="H205" s="67"/>
      <c r="I205" s="65"/>
      <c r="J205" s="68"/>
      <c r="K205" s="68"/>
      <c r="L205" s="68"/>
      <c r="M205" s="68"/>
      <c r="N205" s="68"/>
      <c r="O205" s="68"/>
      <c r="P205" s="67"/>
      <c r="Q205" s="65"/>
      <c r="R205" s="68"/>
      <c r="S205" s="68"/>
      <c r="T205" s="68"/>
      <c r="U205" s="68"/>
      <c r="V205" s="68"/>
      <c r="W205" s="68"/>
      <c r="X205" s="67"/>
      <c r="Y205" s="74"/>
      <c r="Z205" s="67"/>
      <c r="AA205" s="74"/>
      <c r="AB205" s="74"/>
      <c r="AC205" s="74"/>
      <c r="AD205" s="74"/>
      <c r="AE205" s="74"/>
      <c r="AF205" s="67"/>
      <c r="AG205" s="65" t="s">
        <v>2677</v>
      </c>
      <c r="AH205" s="57">
        <v>33587903</v>
      </c>
      <c r="AI205" s="48" t="s">
        <v>3092</v>
      </c>
      <c r="AJ205" s="49" t="s">
        <v>3093</v>
      </c>
      <c r="AK205" s="49" t="s">
        <v>2644</v>
      </c>
      <c r="AL205" s="65" t="s">
        <v>3078</v>
      </c>
    </row>
    <row r="206" spans="1:38" ht="51.65" x14ac:dyDescent="0.2">
      <c r="A206" s="65" t="s">
        <v>2712</v>
      </c>
      <c r="B206" s="69">
        <v>33225738</v>
      </c>
      <c r="C206" s="47" t="s">
        <v>1092</v>
      </c>
      <c r="D206" s="47" t="s">
        <v>1266</v>
      </c>
      <c r="E206" s="51" t="s">
        <v>2837</v>
      </c>
      <c r="F206" s="49"/>
      <c r="G206" s="49"/>
      <c r="H206" s="67"/>
      <c r="I206" s="65"/>
      <c r="J206" s="68"/>
      <c r="K206" s="68"/>
      <c r="L206" s="68"/>
      <c r="M206" s="68"/>
      <c r="N206" s="68"/>
      <c r="O206" s="68"/>
      <c r="P206" s="67"/>
      <c r="Q206" s="65"/>
      <c r="R206" s="68"/>
      <c r="S206" s="68"/>
      <c r="T206" s="68"/>
      <c r="U206" s="68"/>
      <c r="V206" s="68"/>
      <c r="W206" s="68"/>
      <c r="X206" s="67"/>
      <c r="Y206" s="74"/>
      <c r="Z206" s="67"/>
      <c r="AA206" s="74"/>
      <c r="AB206" s="74"/>
      <c r="AC206" s="74"/>
      <c r="AD206" s="74"/>
      <c r="AE206" s="74"/>
      <c r="AF206" s="67"/>
      <c r="AG206" s="65" t="s">
        <v>2677</v>
      </c>
      <c r="AH206" s="57">
        <v>33587903</v>
      </c>
      <c r="AI206" s="48" t="s">
        <v>3092</v>
      </c>
      <c r="AJ206" s="49" t="s">
        <v>3093</v>
      </c>
      <c r="AK206" s="49" t="s">
        <v>2645</v>
      </c>
      <c r="AL206" s="65" t="s">
        <v>3078</v>
      </c>
    </row>
    <row r="207" spans="1:38" ht="77.45" x14ac:dyDescent="0.2">
      <c r="A207" s="65" t="s">
        <v>2712</v>
      </c>
      <c r="B207" s="69">
        <v>36050166</v>
      </c>
      <c r="C207" s="47" t="s">
        <v>1093</v>
      </c>
      <c r="D207" s="47" t="s">
        <v>304</v>
      </c>
      <c r="E207" s="51" t="s">
        <v>2837</v>
      </c>
      <c r="F207" s="49"/>
      <c r="G207" s="49"/>
      <c r="H207" s="67"/>
      <c r="I207" s="65"/>
      <c r="J207" s="68"/>
      <c r="K207" s="68"/>
      <c r="L207" s="68"/>
      <c r="M207" s="68"/>
      <c r="N207" s="68"/>
      <c r="O207" s="68"/>
      <c r="P207" s="67"/>
      <c r="Q207" s="65"/>
      <c r="R207" s="68"/>
      <c r="S207" s="68"/>
      <c r="T207" s="68"/>
      <c r="U207" s="68"/>
      <c r="V207" s="68"/>
      <c r="W207" s="68"/>
      <c r="X207" s="67"/>
      <c r="Y207" s="74"/>
      <c r="Z207" s="67"/>
      <c r="AA207" s="74"/>
      <c r="AB207" s="74"/>
      <c r="AC207" s="74"/>
      <c r="AD207" s="74"/>
      <c r="AE207" s="74"/>
      <c r="AF207" s="67"/>
      <c r="AG207" s="65" t="s">
        <v>2677</v>
      </c>
      <c r="AH207" s="57">
        <v>33587903</v>
      </c>
      <c r="AI207" s="48" t="s">
        <v>3092</v>
      </c>
      <c r="AJ207" s="49" t="s">
        <v>3093</v>
      </c>
      <c r="AK207" s="49" t="s">
        <v>2654</v>
      </c>
      <c r="AL207" s="65" t="s">
        <v>3078</v>
      </c>
    </row>
    <row r="208" spans="1:38" ht="38.75" x14ac:dyDescent="0.2">
      <c r="A208" s="65" t="s">
        <v>2712</v>
      </c>
      <c r="B208" s="69">
        <v>38863790</v>
      </c>
      <c r="C208" s="47" t="s">
        <v>1094</v>
      </c>
      <c r="D208" s="47" t="s">
        <v>303</v>
      </c>
      <c r="E208" s="51" t="s">
        <v>2837</v>
      </c>
      <c r="F208" s="49"/>
      <c r="G208" s="49"/>
      <c r="H208" s="67"/>
      <c r="I208" s="65"/>
      <c r="J208" s="68"/>
      <c r="K208" s="68"/>
      <c r="L208" s="68"/>
      <c r="M208" s="68"/>
      <c r="N208" s="68"/>
      <c r="O208" s="68"/>
      <c r="P208" s="67"/>
      <c r="Q208" s="65"/>
      <c r="R208" s="68"/>
      <c r="S208" s="68"/>
      <c r="T208" s="68"/>
      <c r="U208" s="68"/>
      <c r="V208" s="68"/>
      <c r="W208" s="68"/>
      <c r="X208" s="67"/>
      <c r="Y208" s="74"/>
      <c r="Z208" s="67"/>
      <c r="AA208" s="74"/>
      <c r="AB208" s="74"/>
      <c r="AC208" s="74"/>
      <c r="AD208" s="74"/>
      <c r="AE208" s="74"/>
      <c r="AF208" s="67"/>
      <c r="AG208" s="65" t="s">
        <v>2677</v>
      </c>
      <c r="AH208" s="57" t="s">
        <v>2385</v>
      </c>
      <c r="AI208" s="48" t="s">
        <v>2386</v>
      </c>
      <c r="AJ208" s="49" t="s">
        <v>1857</v>
      </c>
      <c r="AK208" s="49" t="s">
        <v>2644</v>
      </c>
      <c r="AL208" s="65" t="s">
        <v>3078</v>
      </c>
    </row>
    <row r="209" spans="1:38" ht="90.35" x14ac:dyDescent="0.2">
      <c r="A209" s="65" t="s">
        <v>2712</v>
      </c>
      <c r="B209" s="69">
        <v>41110504</v>
      </c>
      <c r="C209" s="47" t="s">
        <v>1095</v>
      </c>
      <c r="D209" s="47" t="s">
        <v>302</v>
      </c>
      <c r="E209" s="51" t="s">
        <v>2837</v>
      </c>
      <c r="F209" s="49"/>
      <c r="G209" s="49"/>
      <c r="H209" s="67"/>
      <c r="I209" s="65"/>
      <c r="J209" s="68"/>
      <c r="K209" s="68"/>
      <c r="L209" s="68"/>
      <c r="M209" s="68"/>
      <c r="N209" s="68"/>
      <c r="O209" s="68"/>
      <c r="P209" s="67"/>
      <c r="Q209" s="65"/>
      <c r="R209" s="68"/>
      <c r="S209" s="68"/>
      <c r="T209" s="68"/>
      <c r="U209" s="68"/>
      <c r="V209" s="68"/>
      <c r="W209" s="68"/>
      <c r="X209" s="67"/>
      <c r="Y209" s="74"/>
      <c r="Z209" s="67"/>
      <c r="AA209" s="74"/>
      <c r="AB209" s="74"/>
      <c r="AC209" s="74"/>
      <c r="AD209" s="74"/>
      <c r="AE209" s="74"/>
      <c r="AF209" s="67"/>
      <c r="AG209" s="65" t="s">
        <v>2677</v>
      </c>
      <c r="AH209" s="57" t="s">
        <v>3094</v>
      </c>
      <c r="AI209" s="48" t="s">
        <v>3095</v>
      </c>
      <c r="AJ209" s="49" t="s">
        <v>3096</v>
      </c>
      <c r="AK209" s="49" t="s">
        <v>2644</v>
      </c>
      <c r="AL209" s="65" t="s">
        <v>3078</v>
      </c>
    </row>
    <row r="210" spans="1:38" ht="90.35" x14ac:dyDescent="0.2">
      <c r="A210" s="65" t="s">
        <v>2712</v>
      </c>
      <c r="B210" s="69">
        <v>39835779</v>
      </c>
      <c r="C210" s="47" t="s">
        <v>978</v>
      </c>
      <c r="D210" s="47" t="s">
        <v>1671</v>
      </c>
      <c r="E210" s="51" t="s">
        <v>2837</v>
      </c>
      <c r="F210" s="49"/>
      <c r="G210" s="49"/>
      <c r="H210" s="67"/>
      <c r="I210" s="65"/>
      <c r="J210" s="68"/>
      <c r="K210" s="68"/>
      <c r="L210" s="68"/>
      <c r="M210" s="68"/>
      <c r="N210" s="68"/>
      <c r="O210" s="68"/>
      <c r="P210" s="67"/>
      <c r="Q210" s="65"/>
      <c r="R210" s="68"/>
      <c r="S210" s="68"/>
      <c r="T210" s="68"/>
      <c r="U210" s="68"/>
      <c r="V210" s="68"/>
      <c r="W210" s="68"/>
      <c r="X210" s="67"/>
      <c r="Y210" s="74"/>
      <c r="Z210" s="67"/>
      <c r="AA210" s="74"/>
      <c r="AB210" s="74"/>
      <c r="AC210" s="74"/>
      <c r="AD210" s="74"/>
      <c r="AE210" s="74"/>
      <c r="AF210" s="67"/>
      <c r="AG210" s="65" t="s">
        <v>2677</v>
      </c>
      <c r="AH210" s="57" t="s">
        <v>3094</v>
      </c>
      <c r="AI210" s="48" t="s">
        <v>3095</v>
      </c>
      <c r="AJ210" s="49" t="s">
        <v>3096</v>
      </c>
      <c r="AK210" s="49" t="s">
        <v>2645</v>
      </c>
      <c r="AL210" s="65" t="s">
        <v>3078</v>
      </c>
    </row>
    <row r="211" spans="1:38" ht="90.35" x14ac:dyDescent="0.2">
      <c r="A211" s="65" t="s">
        <v>2712</v>
      </c>
      <c r="B211" s="69">
        <v>40111046</v>
      </c>
      <c r="C211" s="47" t="s">
        <v>1096</v>
      </c>
      <c r="D211" s="47" t="s">
        <v>3097</v>
      </c>
      <c r="E211" s="51" t="s">
        <v>2837</v>
      </c>
      <c r="F211" s="49"/>
      <c r="G211" s="49"/>
      <c r="H211" s="67"/>
      <c r="I211" s="65"/>
      <c r="J211" s="68"/>
      <c r="K211" s="68"/>
      <c r="L211" s="68"/>
      <c r="M211" s="68"/>
      <c r="N211" s="68"/>
      <c r="O211" s="68"/>
      <c r="P211" s="67"/>
      <c r="Q211" s="65"/>
      <c r="R211" s="68"/>
      <c r="S211" s="68"/>
      <c r="T211" s="68"/>
      <c r="U211" s="68"/>
      <c r="V211" s="68"/>
      <c r="W211" s="68"/>
      <c r="X211" s="67"/>
      <c r="Y211" s="74"/>
      <c r="Z211" s="67"/>
      <c r="AA211" s="74"/>
      <c r="AB211" s="74"/>
      <c r="AC211" s="74"/>
      <c r="AD211" s="74"/>
      <c r="AE211" s="74"/>
      <c r="AF211" s="67"/>
      <c r="AG211" s="65" t="s">
        <v>2677</v>
      </c>
      <c r="AH211" s="57" t="s">
        <v>3094</v>
      </c>
      <c r="AI211" s="48" t="s">
        <v>3095</v>
      </c>
      <c r="AJ211" s="49" t="s">
        <v>3096</v>
      </c>
      <c r="AK211" s="49" t="s">
        <v>2654</v>
      </c>
      <c r="AL211" s="65" t="s">
        <v>3078</v>
      </c>
    </row>
    <row r="212" spans="1:38" ht="51.65" x14ac:dyDescent="0.2">
      <c r="A212" s="65" t="s">
        <v>2712</v>
      </c>
      <c r="B212" s="69">
        <v>41153710</v>
      </c>
      <c r="C212" s="47" t="s">
        <v>1431</v>
      </c>
      <c r="D212" s="47" t="s">
        <v>310</v>
      </c>
      <c r="E212" s="51" t="s">
        <v>2837</v>
      </c>
      <c r="F212" s="49"/>
      <c r="G212" s="49"/>
      <c r="H212" s="67"/>
      <c r="I212" s="65"/>
      <c r="J212" s="68"/>
      <c r="K212" s="68"/>
      <c r="L212" s="68"/>
      <c r="M212" s="68"/>
      <c r="N212" s="68"/>
      <c r="O212" s="68"/>
      <c r="P212" s="67"/>
      <c r="Q212" s="65"/>
      <c r="R212" s="68"/>
      <c r="S212" s="68"/>
      <c r="T212" s="68"/>
      <c r="U212" s="68"/>
      <c r="V212" s="68"/>
      <c r="W212" s="68"/>
      <c r="X212" s="67"/>
      <c r="Y212" s="74"/>
      <c r="Z212" s="67"/>
      <c r="AA212" s="74"/>
      <c r="AB212" s="74"/>
      <c r="AC212" s="74"/>
      <c r="AD212" s="74"/>
      <c r="AE212" s="74"/>
      <c r="AF212" s="67"/>
      <c r="AG212" s="65" t="s">
        <v>2677</v>
      </c>
      <c r="AH212" s="57">
        <v>37629272</v>
      </c>
      <c r="AI212" s="48" t="s">
        <v>3098</v>
      </c>
      <c r="AJ212" s="49" t="s">
        <v>3099</v>
      </c>
      <c r="AK212" s="49" t="s">
        <v>2644</v>
      </c>
      <c r="AL212" s="65" t="s">
        <v>3078</v>
      </c>
    </row>
    <row r="213" spans="1:38" ht="51.65" x14ac:dyDescent="0.2">
      <c r="A213" s="65" t="s">
        <v>2712</v>
      </c>
      <c r="B213" s="69">
        <v>31273124</v>
      </c>
      <c r="C213" s="47" t="s">
        <v>1097</v>
      </c>
      <c r="D213" s="47" t="s">
        <v>309</v>
      </c>
      <c r="E213" s="51" t="s">
        <v>2837</v>
      </c>
      <c r="F213" s="49"/>
      <c r="G213" s="49"/>
      <c r="H213" s="67"/>
      <c r="I213" s="65"/>
      <c r="J213" s="68"/>
      <c r="K213" s="68"/>
      <c r="L213" s="68"/>
      <c r="M213" s="68"/>
      <c r="N213" s="68"/>
      <c r="O213" s="68"/>
      <c r="P213" s="67"/>
      <c r="Q213" s="65"/>
      <c r="R213" s="68"/>
      <c r="S213" s="68"/>
      <c r="T213" s="68"/>
      <c r="U213" s="68"/>
      <c r="V213" s="68"/>
      <c r="W213" s="68"/>
      <c r="X213" s="67"/>
      <c r="Y213" s="74"/>
      <c r="Z213" s="67"/>
      <c r="AA213" s="74"/>
      <c r="AB213" s="74"/>
      <c r="AC213" s="74"/>
      <c r="AD213" s="74"/>
      <c r="AE213" s="74"/>
      <c r="AF213" s="67"/>
      <c r="AG213" s="65" t="s">
        <v>2677</v>
      </c>
      <c r="AH213" s="57">
        <v>37629272</v>
      </c>
      <c r="AI213" s="48" t="s">
        <v>3098</v>
      </c>
      <c r="AJ213" s="49" t="s">
        <v>3099</v>
      </c>
      <c r="AK213" s="49" t="s">
        <v>2645</v>
      </c>
      <c r="AL213" s="65" t="s">
        <v>3078</v>
      </c>
    </row>
    <row r="214" spans="1:38" ht="51.65" x14ac:dyDescent="0.2">
      <c r="A214" s="65" t="s">
        <v>2712</v>
      </c>
      <c r="B214" s="69">
        <v>135390</v>
      </c>
      <c r="C214" s="47" t="s">
        <v>1098</v>
      </c>
      <c r="D214" s="47" t="s">
        <v>308</v>
      </c>
      <c r="E214" s="51" t="s">
        <v>2837</v>
      </c>
      <c r="F214" s="49"/>
      <c r="G214" s="49"/>
      <c r="H214" s="67"/>
      <c r="I214" s="65"/>
      <c r="J214" s="68"/>
      <c r="K214" s="68"/>
      <c r="L214" s="68"/>
      <c r="M214" s="68"/>
      <c r="N214" s="68"/>
      <c r="O214" s="68"/>
      <c r="P214" s="67"/>
      <c r="Q214" s="65"/>
      <c r="R214" s="68"/>
      <c r="S214" s="68"/>
      <c r="T214" s="68"/>
      <c r="U214" s="68"/>
      <c r="V214" s="68"/>
      <c r="W214" s="68"/>
      <c r="X214" s="67"/>
      <c r="Y214" s="74"/>
      <c r="Z214" s="67"/>
      <c r="AA214" s="74"/>
      <c r="AB214" s="74"/>
      <c r="AC214" s="74"/>
      <c r="AD214" s="74"/>
      <c r="AE214" s="74"/>
      <c r="AF214" s="67"/>
      <c r="AG214" s="65" t="s">
        <v>2677</v>
      </c>
      <c r="AH214" s="57">
        <v>37713861</v>
      </c>
      <c r="AI214" s="48" t="s">
        <v>3100</v>
      </c>
      <c r="AJ214" s="49" t="s">
        <v>3101</v>
      </c>
      <c r="AK214" s="49" t="s">
        <v>2644</v>
      </c>
      <c r="AL214" s="65" t="s">
        <v>3078</v>
      </c>
    </row>
    <row r="215" spans="1:38" ht="51.65" x14ac:dyDescent="0.2">
      <c r="A215" s="65" t="s">
        <v>2712</v>
      </c>
      <c r="B215" s="69">
        <v>37282543</v>
      </c>
      <c r="C215" s="47" t="s">
        <v>1099</v>
      </c>
      <c r="D215" s="47" t="s">
        <v>307</v>
      </c>
      <c r="E215" s="51" t="s">
        <v>2837</v>
      </c>
      <c r="F215" s="49"/>
      <c r="G215" s="49"/>
      <c r="H215" s="67"/>
      <c r="I215" s="65"/>
      <c r="J215" s="68"/>
      <c r="K215" s="68"/>
      <c r="L215" s="68"/>
      <c r="M215" s="68"/>
      <c r="N215" s="68"/>
      <c r="O215" s="68"/>
      <c r="P215" s="67"/>
      <c r="Q215" s="65"/>
      <c r="R215" s="68"/>
      <c r="S215" s="68"/>
      <c r="T215" s="68"/>
      <c r="U215" s="68"/>
      <c r="V215" s="68"/>
      <c r="W215" s="68"/>
      <c r="X215" s="67"/>
      <c r="Y215" s="74"/>
      <c r="Z215" s="67"/>
      <c r="AA215" s="74"/>
      <c r="AB215" s="74"/>
      <c r="AC215" s="74"/>
      <c r="AD215" s="74"/>
      <c r="AE215" s="74"/>
      <c r="AF215" s="67"/>
      <c r="AG215" s="65" t="s">
        <v>2677</v>
      </c>
      <c r="AH215" s="57">
        <v>37713861</v>
      </c>
      <c r="AI215" s="48" t="s">
        <v>3100</v>
      </c>
      <c r="AJ215" s="49" t="s">
        <v>3101</v>
      </c>
      <c r="AK215" s="49" t="s">
        <v>2645</v>
      </c>
      <c r="AL215" s="65" t="s">
        <v>3078</v>
      </c>
    </row>
    <row r="216" spans="1:38" ht="77.45" x14ac:dyDescent="0.2">
      <c r="A216" s="65" t="s">
        <v>2712</v>
      </c>
      <c r="B216" s="69">
        <v>37772356</v>
      </c>
      <c r="C216" s="47" t="s">
        <v>1100</v>
      </c>
      <c r="D216" s="47" t="s">
        <v>306</v>
      </c>
      <c r="E216" s="51" t="s">
        <v>2837</v>
      </c>
      <c r="F216" s="49"/>
      <c r="G216" s="49"/>
      <c r="H216" s="67"/>
      <c r="I216" s="65"/>
      <c r="J216" s="68"/>
      <c r="K216" s="68"/>
      <c r="L216" s="68"/>
      <c r="M216" s="68"/>
      <c r="N216" s="68"/>
      <c r="O216" s="68"/>
      <c r="P216" s="67"/>
      <c r="Q216" s="65"/>
      <c r="R216" s="68"/>
      <c r="S216" s="68"/>
      <c r="T216" s="68"/>
      <c r="U216" s="68"/>
      <c r="V216" s="68"/>
      <c r="W216" s="68"/>
      <c r="X216" s="67"/>
      <c r="Y216" s="74"/>
      <c r="Z216" s="67"/>
      <c r="AA216" s="74"/>
      <c r="AB216" s="74"/>
      <c r="AC216" s="74"/>
      <c r="AD216" s="74"/>
      <c r="AE216" s="74"/>
      <c r="AF216" s="67"/>
      <c r="AG216" s="65" t="s">
        <v>2677</v>
      </c>
      <c r="AH216" s="57">
        <v>37713861</v>
      </c>
      <c r="AI216" s="48" t="s">
        <v>3100</v>
      </c>
      <c r="AJ216" s="49" t="s">
        <v>3101</v>
      </c>
      <c r="AK216" s="49" t="s">
        <v>2654</v>
      </c>
      <c r="AL216" s="65" t="s">
        <v>3078</v>
      </c>
    </row>
    <row r="217" spans="1:38" ht="51.65" x14ac:dyDescent="0.2">
      <c r="A217" s="65" t="s">
        <v>2712</v>
      </c>
      <c r="B217" s="69">
        <v>39450145</v>
      </c>
      <c r="C217" s="47" t="s">
        <v>1968</v>
      </c>
      <c r="D217" s="47" t="s">
        <v>305</v>
      </c>
      <c r="E217" s="51" t="s">
        <v>2837</v>
      </c>
      <c r="F217" s="49"/>
      <c r="G217" s="49"/>
      <c r="H217" s="67"/>
      <c r="I217" s="65"/>
      <c r="J217" s="68"/>
      <c r="K217" s="68"/>
      <c r="L217" s="68"/>
      <c r="M217" s="68"/>
      <c r="N217" s="68"/>
      <c r="O217" s="68"/>
      <c r="P217" s="67"/>
      <c r="Q217" s="65"/>
      <c r="R217" s="68"/>
      <c r="S217" s="68"/>
      <c r="T217" s="68"/>
      <c r="U217" s="68"/>
      <c r="V217" s="68"/>
      <c r="W217" s="68"/>
      <c r="X217" s="67"/>
      <c r="Y217" s="74"/>
      <c r="Z217" s="67"/>
      <c r="AA217" s="74"/>
      <c r="AB217" s="74"/>
      <c r="AC217" s="74"/>
      <c r="AD217" s="74"/>
      <c r="AE217" s="74"/>
      <c r="AF217" s="67"/>
      <c r="AG217" s="65" t="s">
        <v>2677</v>
      </c>
      <c r="AH217" s="57">
        <v>40214288</v>
      </c>
      <c r="AI217" s="48" t="s">
        <v>3102</v>
      </c>
      <c r="AJ217" s="49" t="s">
        <v>3103</v>
      </c>
      <c r="AK217" s="49" t="s">
        <v>2644</v>
      </c>
      <c r="AL217" s="65" t="s">
        <v>3078</v>
      </c>
    </row>
    <row r="218" spans="1:38" ht="38.75" x14ac:dyDescent="0.2">
      <c r="A218" s="65" t="s">
        <v>2712</v>
      </c>
      <c r="B218" s="69">
        <v>37201256</v>
      </c>
      <c r="C218" s="47" t="s">
        <v>1969</v>
      </c>
      <c r="D218" s="47" t="s">
        <v>317</v>
      </c>
      <c r="E218" s="51" t="s">
        <v>2837</v>
      </c>
      <c r="F218" s="49"/>
      <c r="G218" s="49"/>
      <c r="H218" s="67"/>
      <c r="I218" s="65"/>
      <c r="J218" s="68"/>
      <c r="K218" s="68"/>
      <c r="L218" s="68"/>
      <c r="M218" s="68"/>
      <c r="N218" s="68"/>
      <c r="O218" s="68"/>
      <c r="P218" s="67"/>
      <c r="Q218" s="65"/>
      <c r="R218" s="68"/>
      <c r="S218" s="68"/>
      <c r="T218" s="68"/>
      <c r="U218" s="68"/>
      <c r="V218" s="68"/>
      <c r="W218" s="68"/>
      <c r="X218" s="67"/>
      <c r="Y218" s="74"/>
      <c r="Z218" s="67"/>
      <c r="AA218" s="74"/>
      <c r="AB218" s="74"/>
      <c r="AC218" s="74"/>
      <c r="AD218" s="74"/>
      <c r="AE218" s="74"/>
      <c r="AF218" s="67"/>
      <c r="AG218" s="65" t="s">
        <v>2677</v>
      </c>
      <c r="AH218" s="57" t="s">
        <v>3104</v>
      </c>
      <c r="AI218" s="48" t="s">
        <v>3105</v>
      </c>
      <c r="AJ218" s="49" t="s">
        <v>3106</v>
      </c>
      <c r="AK218" s="49" t="s">
        <v>2644</v>
      </c>
      <c r="AL218" s="65" t="s">
        <v>3107</v>
      </c>
    </row>
    <row r="219" spans="1:38" ht="38.75" x14ac:dyDescent="0.2">
      <c r="A219" s="65" t="s">
        <v>2712</v>
      </c>
      <c r="B219" s="69">
        <v>38103460</v>
      </c>
      <c r="C219" s="47" t="s">
        <v>1970</v>
      </c>
      <c r="D219" s="47" t="s">
        <v>316</v>
      </c>
      <c r="E219" s="51" t="s">
        <v>2837</v>
      </c>
      <c r="F219" s="49"/>
      <c r="G219" s="49"/>
      <c r="H219" s="67"/>
      <c r="I219" s="65"/>
      <c r="J219" s="68"/>
      <c r="K219" s="68"/>
      <c r="L219" s="68"/>
      <c r="M219" s="68"/>
      <c r="N219" s="68"/>
      <c r="O219" s="68"/>
      <c r="P219" s="67"/>
      <c r="Q219" s="65"/>
      <c r="R219" s="68"/>
      <c r="S219" s="68"/>
      <c r="T219" s="68"/>
      <c r="U219" s="68"/>
      <c r="V219" s="68"/>
      <c r="W219" s="68"/>
      <c r="X219" s="67"/>
      <c r="Y219" s="74"/>
      <c r="Z219" s="67"/>
      <c r="AA219" s="74"/>
      <c r="AB219" s="74"/>
      <c r="AC219" s="74"/>
      <c r="AD219" s="74"/>
      <c r="AE219" s="74"/>
      <c r="AF219" s="67"/>
      <c r="AG219" s="65" t="s">
        <v>2677</v>
      </c>
      <c r="AH219" s="57" t="s">
        <v>3104</v>
      </c>
      <c r="AI219" s="48" t="s">
        <v>3105</v>
      </c>
      <c r="AJ219" s="49" t="s">
        <v>3106</v>
      </c>
      <c r="AK219" s="49" t="s">
        <v>2645</v>
      </c>
      <c r="AL219" s="65" t="s">
        <v>3107</v>
      </c>
    </row>
    <row r="220" spans="1:38" ht="77.45" x14ac:dyDescent="0.2">
      <c r="A220" s="65" t="s">
        <v>2712</v>
      </c>
      <c r="B220" s="69">
        <v>39450352</v>
      </c>
      <c r="C220" s="47" t="s">
        <v>1971</v>
      </c>
      <c r="D220" s="47" t="s">
        <v>3023</v>
      </c>
      <c r="E220" s="51" t="s">
        <v>2837</v>
      </c>
      <c r="F220" s="49"/>
      <c r="G220" s="49"/>
      <c r="H220" s="67"/>
      <c r="I220" s="65"/>
      <c r="J220" s="68"/>
      <c r="K220" s="68"/>
      <c r="L220" s="68"/>
      <c r="M220" s="68"/>
      <c r="N220" s="68"/>
      <c r="O220" s="68"/>
      <c r="P220" s="67"/>
      <c r="Q220" s="65"/>
      <c r="R220" s="68"/>
      <c r="S220" s="68"/>
      <c r="T220" s="68"/>
      <c r="U220" s="68"/>
      <c r="V220" s="68"/>
      <c r="W220" s="68"/>
      <c r="X220" s="67"/>
      <c r="Y220" s="74"/>
      <c r="Z220" s="67"/>
      <c r="AA220" s="74"/>
      <c r="AB220" s="74"/>
      <c r="AC220" s="74"/>
      <c r="AD220" s="74"/>
      <c r="AE220" s="74"/>
      <c r="AF220" s="67"/>
      <c r="AG220" s="65" t="s">
        <v>2677</v>
      </c>
      <c r="AH220" s="57" t="s">
        <v>3104</v>
      </c>
      <c r="AI220" s="48" t="s">
        <v>3105</v>
      </c>
      <c r="AJ220" s="49" t="s">
        <v>3106</v>
      </c>
      <c r="AK220" s="49" t="s">
        <v>2654</v>
      </c>
      <c r="AL220" s="65" t="s">
        <v>3107</v>
      </c>
    </row>
    <row r="221" spans="1:38" ht="64.55" x14ac:dyDescent="0.2">
      <c r="A221" s="65" t="s">
        <v>2712</v>
      </c>
      <c r="B221" s="69">
        <v>24253556</v>
      </c>
      <c r="C221" s="47" t="s">
        <v>1972</v>
      </c>
      <c r="D221" s="47" t="s">
        <v>315</v>
      </c>
      <c r="E221" s="51" t="s">
        <v>2837</v>
      </c>
      <c r="F221" s="49"/>
      <c r="G221" s="49"/>
      <c r="H221" s="67"/>
      <c r="I221" s="65"/>
      <c r="J221" s="68"/>
      <c r="K221" s="68"/>
      <c r="L221" s="68"/>
      <c r="M221" s="68"/>
      <c r="N221" s="68"/>
      <c r="O221" s="68"/>
      <c r="P221" s="67"/>
      <c r="Q221" s="65"/>
      <c r="R221" s="68"/>
      <c r="S221" s="68"/>
      <c r="T221" s="68"/>
      <c r="U221" s="68"/>
      <c r="V221" s="68"/>
      <c r="W221" s="68"/>
      <c r="X221" s="67"/>
      <c r="Y221" s="74"/>
      <c r="Z221" s="67"/>
      <c r="AA221" s="74"/>
      <c r="AB221" s="74"/>
      <c r="AC221" s="74"/>
      <c r="AD221" s="74"/>
      <c r="AE221" s="74"/>
      <c r="AF221" s="67"/>
      <c r="AG221" s="65" t="s">
        <v>2677</v>
      </c>
      <c r="AH221" s="57" t="s">
        <v>3108</v>
      </c>
      <c r="AI221" s="48" t="s">
        <v>3109</v>
      </c>
      <c r="AJ221" s="49" t="s">
        <v>3110</v>
      </c>
      <c r="AK221" s="49" t="s">
        <v>2644</v>
      </c>
      <c r="AL221" s="65" t="s">
        <v>3107</v>
      </c>
    </row>
    <row r="222" spans="1:38" ht="64.55" x14ac:dyDescent="0.2">
      <c r="A222" s="65" t="s">
        <v>2712</v>
      </c>
      <c r="B222" s="69">
        <v>41232341</v>
      </c>
      <c r="C222" s="47" t="s">
        <v>1973</v>
      </c>
      <c r="D222" s="47" t="s">
        <v>314</v>
      </c>
      <c r="E222" s="51" t="s">
        <v>2837</v>
      </c>
      <c r="F222" s="49"/>
      <c r="G222" s="49"/>
      <c r="H222" s="67"/>
      <c r="I222" s="65"/>
      <c r="J222" s="68"/>
      <c r="K222" s="68"/>
      <c r="L222" s="68"/>
      <c r="M222" s="68"/>
      <c r="N222" s="68"/>
      <c r="O222" s="68"/>
      <c r="P222" s="67"/>
      <c r="Q222" s="65"/>
      <c r="R222" s="68"/>
      <c r="S222" s="68"/>
      <c r="T222" s="68"/>
      <c r="U222" s="68"/>
      <c r="V222" s="68"/>
      <c r="W222" s="68"/>
      <c r="X222" s="67"/>
      <c r="Y222" s="74"/>
      <c r="Z222" s="67"/>
      <c r="AA222" s="74"/>
      <c r="AB222" s="74"/>
      <c r="AC222" s="74"/>
      <c r="AD222" s="74"/>
      <c r="AE222" s="74"/>
      <c r="AF222" s="67"/>
      <c r="AG222" s="65" t="s">
        <v>2677</v>
      </c>
      <c r="AH222" s="57" t="s">
        <v>3108</v>
      </c>
      <c r="AI222" s="48" t="s">
        <v>3109</v>
      </c>
      <c r="AJ222" s="49" t="s">
        <v>3110</v>
      </c>
      <c r="AK222" s="49" t="s">
        <v>2645</v>
      </c>
      <c r="AL222" s="65" t="s">
        <v>3107</v>
      </c>
    </row>
    <row r="223" spans="1:38" ht="77.45" x14ac:dyDescent="0.2">
      <c r="A223" s="65" t="s">
        <v>2712</v>
      </c>
      <c r="B223" s="69">
        <v>36530971</v>
      </c>
      <c r="C223" s="47" t="s">
        <v>1430</v>
      </c>
      <c r="D223" s="47" t="s">
        <v>313</v>
      </c>
      <c r="E223" s="51" t="s">
        <v>2837</v>
      </c>
      <c r="F223" s="49"/>
      <c r="G223" s="49"/>
      <c r="H223" s="67"/>
      <c r="I223" s="65"/>
      <c r="J223" s="68"/>
      <c r="K223" s="68"/>
      <c r="L223" s="68"/>
      <c r="M223" s="68"/>
      <c r="N223" s="68"/>
      <c r="O223" s="68"/>
      <c r="P223" s="67"/>
      <c r="Q223" s="65"/>
      <c r="R223" s="68"/>
      <c r="S223" s="68"/>
      <c r="T223" s="68"/>
      <c r="U223" s="68"/>
      <c r="V223" s="68"/>
      <c r="W223" s="68"/>
      <c r="X223" s="67"/>
      <c r="Y223" s="74"/>
      <c r="Z223" s="67"/>
      <c r="AA223" s="74"/>
      <c r="AB223" s="74"/>
      <c r="AC223" s="74"/>
      <c r="AD223" s="74"/>
      <c r="AE223" s="74"/>
      <c r="AF223" s="67"/>
      <c r="AG223" s="65" t="s">
        <v>2677</v>
      </c>
      <c r="AH223" s="57" t="s">
        <v>3108</v>
      </c>
      <c r="AI223" s="48" t="s">
        <v>3109</v>
      </c>
      <c r="AJ223" s="49" t="s">
        <v>3110</v>
      </c>
      <c r="AK223" s="49" t="s">
        <v>2654</v>
      </c>
      <c r="AL223" s="65" t="s">
        <v>3107</v>
      </c>
    </row>
    <row r="224" spans="1:38" ht="51.65" x14ac:dyDescent="0.2">
      <c r="A224" s="65" t="s">
        <v>2712</v>
      </c>
      <c r="B224" s="69">
        <v>39776059</v>
      </c>
      <c r="C224" s="47" t="s">
        <v>1974</v>
      </c>
      <c r="D224" s="47" t="s">
        <v>312</v>
      </c>
      <c r="E224" s="51" t="s">
        <v>2837</v>
      </c>
      <c r="F224" s="49"/>
      <c r="G224" s="49"/>
      <c r="H224" s="67"/>
      <c r="I224" s="65"/>
      <c r="J224" s="68"/>
      <c r="K224" s="68"/>
      <c r="L224" s="68"/>
      <c r="M224" s="68"/>
      <c r="N224" s="68"/>
      <c r="O224" s="68"/>
      <c r="P224" s="67"/>
      <c r="Q224" s="65"/>
      <c r="R224" s="68"/>
      <c r="S224" s="68"/>
      <c r="T224" s="68"/>
      <c r="U224" s="68"/>
      <c r="V224" s="68"/>
      <c r="W224" s="68"/>
      <c r="X224" s="67"/>
      <c r="Y224" s="74"/>
      <c r="Z224" s="67"/>
      <c r="AA224" s="74"/>
      <c r="AB224" s="74"/>
      <c r="AC224" s="74"/>
      <c r="AD224" s="74"/>
      <c r="AE224" s="74"/>
      <c r="AF224" s="67"/>
      <c r="AG224" s="65" t="s">
        <v>2677</v>
      </c>
      <c r="AH224" s="57" t="s">
        <v>3111</v>
      </c>
      <c r="AI224" s="48" t="s">
        <v>3112</v>
      </c>
      <c r="AJ224" s="49" t="s">
        <v>3113</v>
      </c>
      <c r="AK224" s="49" t="s">
        <v>2644</v>
      </c>
      <c r="AL224" s="65" t="s">
        <v>3107</v>
      </c>
    </row>
    <row r="225" spans="1:38" ht="51.65" x14ac:dyDescent="0.2">
      <c r="A225" s="65" t="s">
        <v>2712</v>
      </c>
      <c r="B225" s="69">
        <v>33192027</v>
      </c>
      <c r="C225" s="47" t="s">
        <v>1975</v>
      </c>
      <c r="D225" s="47" t="s">
        <v>311</v>
      </c>
      <c r="E225" s="51" t="s">
        <v>2837</v>
      </c>
      <c r="F225" s="49"/>
      <c r="G225" s="49"/>
      <c r="H225" s="67"/>
      <c r="I225" s="65"/>
      <c r="J225" s="68"/>
      <c r="K225" s="68"/>
      <c r="L225" s="68"/>
      <c r="M225" s="68"/>
      <c r="N225" s="68"/>
      <c r="O225" s="68"/>
      <c r="P225" s="67"/>
      <c r="Q225" s="65"/>
      <c r="R225" s="68"/>
      <c r="S225" s="68"/>
      <c r="T225" s="68"/>
      <c r="U225" s="68"/>
      <c r="V225" s="68"/>
      <c r="W225" s="68"/>
      <c r="X225" s="67"/>
      <c r="Y225" s="74"/>
      <c r="Z225" s="67"/>
      <c r="AA225" s="74"/>
      <c r="AB225" s="74"/>
      <c r="AC225" s="74"/>
      <c r="AD225" s="74"/>
      <c r="AE225" s="74"/>
      <c r="AF225" s="67"/>
      <c r="AG225" s="65" t="s">
        <v>2677</v>
      </c>
      <c r="AH225" s="57" t="s">
        <v>3111</v>
      </c>
      <c r="AI225" s="48" t="s">
        <v>3112</v>
      </c>
      <c r="AJ225" s="49" t="s">
        <v>3113</v>
      </c>
      <c r="AK225" s="49" t="s">
        <v>2645</v>
      </c>
      <c r="AL225" s="65" t="s">
        <v>3107</v>
      </c>
    </row>
    <row r="226" spans="1:38" ht="77.45" x14ac:dyDescent="0.2">
      <c r="A226" s="65" t="s">
        <v>2712</v>
      </c>
      <c r="B226" s="69">
        <v>38489035</v>
      </c>
      <c r="C226" s="47" t="s">
        <v>1976</v>
      </c>
      <c r="D226" s="47" t="s">
        <v>322</v>
      </c>
      <c r="E226" s="51" t="s">
        <v>2837</v>
      </c>
      <c r="F226" s="49"/>
      <c r="G226" s="49"/>
      <c r="H226" s="67"/>
      <c r="I226" s="65"/>
      <c r="J226" s="68"/>
      <c r="K226" s="68"/>
      <c r="L226" s="68"/>
      <c r="M226" s="68"/>
      <c r="N226" s="68"/>
      <c r="O226" s="68"/>
      <c r="P226" s="67"/>
      <c r="Q226" s="65"/>
      <c r="R226" s="68"/>
      <c r="S226" s="68"/>
      <c r="T226" s="68"/>
      <c r="U226" s="68"/>
      <c r="V226" s="68"/>
      <c r="W226" s="68"/>
      <c r="X226" s="67"/>
      <c r="Y226" s="74"/>
      <c r="Z226" s="67"/>
      <c r="AA226" s="74"/>
      <c r="AB226" s="74"/>
      <c r="AC226" s="74"/>
      <c r="AD226" s="74"/>
      <c r="AE226" s="74"/>
      <c r="AF226" s="67"/>
      <c r="AG226" s="65" t="s">
        <v>2677</v>
      </c>
      <c r="AH226" s="57" t="s">
        <v>3111</v>
      </c>
      <c r="AI226" s="48" t="s">
        <v>3112</v>
      </c>
      <c r="AJ226" s="49" t="s">
        <v>3113</v>
      </c>
      <c r="AK226" s="49" t="s">
        <v>2654</v>
      </c>
      <c r="AL226" s="65" t="s">
        <v>3107</v>
      </c>
    </row>
    <row r="227" spans="1:38" ht="38.75" x14ac:dyDescent="0.2">
      <c r="A227" s="65" t="s">
        <v>2712</v>
      </c>
      <c r="B227" s="69">
        <v>37853712</v>
      </c>
      <c r="C227" s="47" t="s">
        <v>1977</v>
      </c>
      <c r="D227" s="47" t="s">
        <v>321</v>
      </c>
      <c r="E227" s="51" t="s">
        <v>2837</v>
      </c>
      <c r="F227" s="49"/>
      <c r="G227" s="49"/>
      <c r="H227" s="67"/>
      <c r="I227" s="65"/>
      <c r="J227" s="68"/>
      <c r="K227" s="68"/>
      <c r="L227" s="68"/>
      <c r="M227" s="68"/>
      <c r="N227" s="68"/>
      <c r="O227" s="68"/>
      <c r="P227" s="67"/>
      <c r="Q227" s="65"/>
      <c r="R227" s="68"/>
      <c r="S227" s="68"/>
      <c r="T227" s="68"/>
      <c r="U227" s="68"/>
      <c r="V227" s="68"/>
      <c r="W227" s="68"/>
      <c r="X227" s="67"/>
      <c r="Y227" s="74"/>
      <c r="Z227" s="67"/>
      <c r="AA227" s="74"/>
      <c r="AB227" s="74"/>
      <c r="AC227" s="74"/>
      <c r="AD227" s="74"/>
      <c r="AE227" s="74"/>
      <c r="AF227" s="67"/>
      <c r="AG227" s="65" t="s">
        <v>2677</v>
      </c>
      <c r="AH227" s="57" t="s">
        <v>3114</v>
      </c>
      <c r="AI227" s="48" t="s">
        <v>3115</v>
      </c>
      <c r="AJ227" s="49" t="s">
        <v>3116</v>
      </c>
      <c r="AK227" s="49" t="s">
        <v>2644</v>
      </c>
      <c r="AL227" s="65" t="s">
        <v>3107</v>
      </c>
    </row>
    <row r="228" spans="1:38" ht="38.75" x14ac:dyDescent="0.2">
      <c r="A228" s="65" t="s">
        <v>2712</v>
      </c>
      <c r="B228" s="69">
        <v>36511938</v>
      </c>
      <c r="C228" s="47" t="s">
        <v>1978</v>
      </c>
      <c r="D228" s="47" t="s">
        <v>917</v>
      </c>
      <c r="E228" s="51" t="s">
        <v>2837</v>
      </c>
      <c r="F228" s="49"/>
      <c r="G228" s="49"/>
      <c r="H228" s="67"/>
      <c r="I228" s="65"/>
      <c r="J228" s="68"/>
      <c r="K228" s="68"/>
      <c r="L228" s="68"/>
      <c r="M228" s="68"/>
      <c r="N228" s="68"/>
      <c r="O228" s="68"/>
      <c r="P228" s="67"/>
      <c r="Q228" s="65"/>
      <c r="R228" s="68"/>
      <c r="S228" s="68"/>
      <c r="T228" s="68"/>
      <c r="U228" s="68"/>
      <c r="V228" s="68"/>
      <c r="W228" s="68"/>
      <c r="X228" s="67"/>
      <c r="Y228" s="74"/>
      <c r="Z228" s="67"/>
      <c r="AA228" s="74"/>
      <c r="AB228" s="74"/>
      <c r="AC228" s="74"/>
      <c r="AD228" s="74"/>
      <c r="AE228" s="74"/>
      <c r="AF228" s="67"/>
      <c r="AG228" s="65" t="s">
        <v>2677</v>
      </c>
      <c r="AH228" s="57" t="s">
        <v>3114</v>
      </c>
      <c r="AI228" s="48" t="s">
        <v>3115</v>
      </c>
      <c r="AJ228" s="49" t="s">
        <v>3116</v>
      </c>
      <c r="AK228" s="49" t="s">
        <v>2645</v>
      </c>
      <c r="AL228" s="65" t="s">
        <v>3107</v>
      </c>
    </row>
    <row r="229" spans="1:38" ht="77.45" x14ac:dyDescent="0.2">
      <c r="A229" s="65" t="s">
        <v>2712</v>
      </c>
      <c r="B229" s="69">
        <v>38965043</v>
      </c>
      <c r="C229" s="47" t="s">
        <v>1979</v>
      </c>
      <c r="D229" s="47" t="s">
        <v>3117</v>
      </c>
      <c r="E229" s="51" t="s">
        <v>2837</v>
      </c>
      <c r="F229" s="49"/>
      <c r="G229" s="49"/>
      <c r="H229" s="67"/>
      <c r="I229" s="65"/>
      <c r="J229" s="68"/>
      <c r="K229" s="68"/>
      <c r="L229" s="68"/>
      <c r="M229" s="68"/>
      <c r="N229" s="68"/>
      <c r="O229" s="68"/>
      <c r="P229" s="67"/>
      <c r="Q229" s="65"/>
      <c r="R229" s="68"/>
      <c r="S229" s="68"/>
      <c r="T229" s="68"/>
      <c r="U229" s="68"/>
      <c r="V229" s="68"/>
      <c r="W229" s="68"/>
      <c r="X229" s="67"/>
      <c r="Y229" s="74"/>
      <c r="Z229" s="67"/>
      <c r="AA229" s="74"/>
      <c r="AB229" s="74"/>
      <c r="AC229" s="74"/>
      <c r="AD229" s="74"/>
      <c r="AE229" s="74"/>
      <c r="AF229" s="67"/>
      <c r="AG229" s="65" t="s">
        <v>2677</v>
      </c>
      <c r="AH229" s="57" t="s">
        <v>3114</v>
      </c>
      <c r="AI229" s="48" t="s">
        <v>3115</v>
      </c>
      <c r="AJ229" s="49" t="s">
        <v>3116</v>
      </c>
      <c r="AK229" s="49" t="s">
        <v>2654</v>
      </c>
      <c r="AL229" s="65" t="s">
        <v>3107</v>
      </c>
    </row>
    <row r="230" spans="1:38" ht="51.65" x14ac:dyDescent="0.2">
      <c r="A230" s="65" t="s">
        <v>2712</v>
      </c>
      <c r="B230" s="69">
        <v>37819692</v>
      </c>
      <c r="C230" s="47" t="s">
        <v>1980</v>
      </c>
      <c r="D230" s="47" t="s">
        <v>320</v>
      </c>
      <c r="E230" s="51" t="s">
        <v>2837</v>
      </c>
      <c r="F230" s="49"/>
      <c r="G230" s="49"/>
      <c r="H230" s="67"/>
      <c r="I230" s="65"/>
      <c r="J230" s="68"/>
      <c r="K230" s="68"/>
      <c r="L230" s="68"/>
      <c r="M230" s="68"/>
      <c r="N230" s="68"/>
      <c r="O230" s="68"/>
      <c r="P230" s="67"/>
      <c r="Q230" s="65"/>
      <c r="R230" s="68"/>
      <c r="S230" s="68"/>
      <c r="T230" s="68"/>
      <c r="U230" s="68"/>
      <c r="V230" s="68"/>
      <c r="W230" s="68"/>
      <c r="X230" s="67"/>
      <c r="Y230" s="74"/>
      <c r="Z230" s="67"/>
      <c r="AA230" s="74"/>
      <c r="AB230" s="74"/>
      <c r="AC230" s="74"/>
      <c r="AD230" s="74"/>
      <c r="AE230" s="74"/>
      <c r="AF230" s="67"/>
      <c r="AG230" s="65" t="s">
        <v>2677</v>
      </c>
      <c r="AH230" s="57" t="s">
        <v>3118</v>
      </c>
      <c r="AI230" s="48" t="s">
        <v>3119</v>
      </c>
      <c r="AJ230" s="49" t="s">
        <v>3120</v>
      </c>
      <c r="AK230" s="49" t="s">
        <v>2644</v>
      </c>
      <c r="AL230" s="65" t="s">
        <v>3107</v>
      </c>
    </row>
    <row r="231" spans="1:38" ht="51.65" x14ac:dyDescent="0.2">
      <c r="A231" s="65" t="s">
        <v>2712</v>
      </c>
      <c r="B231" s="69">
        <v>35982497</v>
      </c>
      <c r="C231" s="47" t="s">
        <v>1981</v>
      </c>
      <c r="D231" s="47" t="s">
        <v>319</v>
      </c>
      <c r="E231" s="51" t="s">
        <v>2837</v>
      </c>
      <c r="F231" s="49"/>
      <c r="G231" s="49"/>
      <c r="H231" s="67"/>
      <c r="I231" s="65"/>
      <c r="J231" s="68"/>
      <c r="K231" s="68"/>
      <c r="L231" s="68"/>
      <c r="M231" s="68"/>
      <c r="N231" s="68"/>
      <c r="O231" s="68"/>
      <c r="P231" s="67"/>
      <c r="Q231" s="65"/>
      <c r="R231" s="68"/>
      <c r="S231" s="68"/>
      <c r="T231" s="68"/>
      <c r="U231" s="68"/>
      <c r="V231" s="68"/>
      <c r="W231" s="68"/>
      <c r="X231" s="67"/>
      <c r="Y231" s="74"/>
      <c r="Z231" s="67"/>
      <c r="AA231" s="74"/>
      <c r="AB231" s="74"/>
      <c r="AC231" s="74"/>
      <c r="AD231" s="74"/>
      <c r="AE231" s="74"/>
      <c r="AF231" s="67"/>
      <c r="AG231" s="65" t="s">
        <v>2677</v>
      </c>
      <c r="AH231" s="57" t="s">
        <v>3118</v>
      </c>
      <c r="AI231" s="48" t="s">
        <v>3119</v>
      </c>
      <c r="AJ231" s="49" t="s">
        <v>3120</v>
      </c>
      <c r="AK231" s="49" t="s">
        <v>2645</v>
      </c>
      <c r="AL231" s="65" t="s">
        <v>3107</v>
      </c>
    </row>
    <row r="232" spans="1:38" ht="77.45" x14ac:dyDescent="0.2">
      <c r="A232" s="65" t="s">
        <v>2712</v>
      </c>
      <c r="B232" s="69">
        <v>30694895</v>
      </c>
      <c r="C232" s="47" t="s">
        <v>1982</v>
      </c>
      <c r="D232" s="47" t="s">
        <v>3121</v>
      </c>
      <c r="E232" s="51" t="s">
        <v>2837</v>
      </c>
      <c r="F232" s="49"/>
      <c r="G232" s="49"/>
      <c r="H232" s="67"/>
      <c r="I232" s="65"/>
      <c r="J232" s="68"/>
      <c r="K232" s="68"/>
      <c r="L232" s="68"/>
      <c r="M232" s="68"/>
      <c r="N232" s="68"/>
      <c r="O232" s="68"/>
      <c r="P232" s="67"/>
      <c r="Q232" s="65"/>
      <c r="R232" s="68"/>
      <c r="S232" s="68"/>
      <c r="T232" s="68"/>
      <c r="U232" s="68"/>
      <c r="V232" s="68"/>
      <c r="W232" s="68"/>
      <c r="X232" s="67"/>
      <c r="Y232" s="74"/>
      <c r="Z232" s="67"/>
      <c r="AA232" s="74"/>
      <c r="AB232" s="74"/>
      <c r="AC232" s="74"/>
      <c r="AD232" s="74"/>
      <c r="AE232" s="74"/>
      <c r="AF232" s="67"/>
      <c r="AG232" s="65" t="s">
        <v>2677</v>
      </c>
      <c r="AH232" s="57" t="s">
        <v>3118</v>
      </c>
      <c r="AI232" s="48" t="s">
        <v>3119</v>
      </c>
      <c r="AJ232" s="49" t="s">
        <v>3120</v>
      </c>
      <c r="AK232" s="49" t="s">
        <v>2654</v>
      </c>
      <c r="AL232" s="65" t="s">
        <v>3107</v>
      </c>
    </row>
    <row r="233" spans="1:38" ht="51.65" x14ac:dyDescent="0.2">
      <c r="A233" s="65" t="s">
        <v>2712</v>
      </c>
      <c r="B233" s="69">
        <v>39029755</v>
      </c>
      <c r="C233" s="47" t="s">
        <v>1424</v>
      </c>
      <c r="D233" s="47" t="s">
        <v>318</v>
      </c>
      <c r="E233" s="51" t="s">
        <v>2837</v>
      </c>
      <c r="F233" s="49"/>
      <c r="G233" s="49"/>
      <c r="H233" s="67"/>
      <c r="I233" s="65"/>
      <c r="J233" s="68"/>
      <c r="K233" s="68"/>
      <c r="L233" s="68"/>
      <c r="M233" s="68"/>
      <c r="N233" s="68"/>
      <c r="O233" s="68"/>
      <c r="P233" s="67"/>
      <c r="Q233" s="65"/>
      <c r="R233" s="68"/>
      <c r="S233" s="68"/>
      <c r="T233" s="68"/>
      <c r="U233" s="68"/>
      <c r="V233" s="68"/>
      <c r="W233" s="68"/>
      <c r="X233" s="67"/>
      <c r="Y233" s="74"/>
      <c r="Z233" s="67"/>
      <c r="AA233" s="74"/>
      <c r="AB233" s="74"/>
      <c r="AC233" s="74"/>
      <c r="AD233" s="74"/>
      <c r="AE233" s="74"/>
      <c r="AF233" s="67"/>
      <c r="AG233" s="65" t="s">
        <v>2677</v>
      </c>
      <c r="AH233" s="57" t="s">
        <v>3122</v>
      </c>
      <c r="AI233" s="48" t="s">
        <v>3123</v>
      </c>
      <c r="AJ233" s="49" t="s">
        <v>3124</v>
      </c>
      <c r="AK233" s="49" t="s">
        <v>2644</v>
      </c>
      <c r="AL233" s="65" t="s">
        <v>3107</v>
      </c>
    </row>
    <row r="234" spans="1:38" ht="51.65" x14ac:dyDescent="0.2">
      <c r="A234" s="65" t="s">
        <v>2712</v>
      </c>
      <c r="B234" s="69">
        <v>41118880</v>
      </c>
      <c r="C234" s="47" t="s">
        <v>1425</v>
      </c>
      <c r="D234" s="47" t="s">
        <v>325</v>
      </c>
      <c r="E234" s="51" t="s">
        <v>2837</v>
      </c>
      <c r="F234" s="49"/>
      <c r="G234" s="49"/>
      <c r="H234" s="67"/>
      <c r="I234" s="65"/>
      <c r="J234" s="68"/>
      <c r="K234" s="68"/>
      <c r="L234" s="68"/>
      <c r="M234" s="68"/>
      <c r="N234" s="68"/>
      <c r="O234" s="68"/>
      <c r="P234" s="67"/>
      <c r="Q234" s="65"/>
      <c r="R234" s="68"/>
      <c r="S234" s="68"/>
      <c r="T234" s="68"/>
      <c r="U234" s="68"/>
      <c r="V234" s="68"/>
      <c r="W234" s="68"/>
      <c r="X234" s="67"/>
      <c r="Y234" s="74"/>
      <c r="Z234" s="67"/>
      <c r="AA234" s="74"/>
      <c r="AB234" s="74"/>
      <c r="AC234" s="74"/>
      <c r="AD234" s="74"/>
      <c r="AE234" s="74"/>
      <c r="AF234" s="67"/>
      <c r="AG234" s="65" t="s">
        <v>2677</v>
      </c>
      <c r="AH234" s="57" t="s">
        <v>3122</v>
      </c>
      <c r="AI234" s="48" t="s">
        <v>3123</v>
      </c>
      <c r="AJ234" s="49" t="s">
        <v>3124</v>
      </c>
      <c r="AK234" s="49" t="s">
        <v>2645</v>
      </c>
      <c r="AL234" s="65" t="s">
        <v>3107</v>
      </c>
    </row>
    <row r="235" spans="1:38" ht="77.45" x14ac:dyDescent="0.2">
      <c r="A235" s="65" t="s">
        <v>2712</v>
      </c>
      <c r="B235" s="69">
        <v>30019775</v>
      </c>
      <c r="C235" s="47" t="s">
        <v>2084</v>
      </c>
      <c r="D235" s="47" t="s">
        <v>324</v>
      </c>
      <c r="E235" s="51" t="s">
        <v>2837</v>
      </c>
      <c r="F235" s="49"/>
      <c r="G235" s="49"/>
      <c r="H235" s="67"/>
      <c r="I235" s="65"/>
      <c r="J235" s="68"/>
      <c r="K235" s="68"/>
      <c r="L235" s="68"/>
      <c r="M235" s="68"/>
      <c r="N235" s="68"/>
      <c r="O235" s="68"/>
      <c r="P235" s="67"/>
      <c r="Q235" s="65"/>
      <c r="R235" s="68"/>
      <c r="S235" s="68"/>
      <c r="T235" s="68"/>
      <c r="U235" s="68"/>
      <c r="V235" s="68"/>
      <c r="W235" s="68"/>
      <c r="X235" s="67"/>
      <c r="Y235" s="74"/>
      <c r="Z235" s="67"/>
      <c r="AA235" s="74"/>
      <c r="AB235" s="74"/>
      <c r="AC235" s="74"/>
      <c r="AD235" s="74"/>
      <c r="AE235" s="74"/>
      <c r="AF235" s="67"/>
      <c r="AG235" s="65" t="s">
        <v>2677</v>
      </c>
      <c r="AH235" s="57" t="s">
        <v>3122</v>
      </c>
      <c r="AI235" s="48" t="s">
        <v>3123</v>
      </c>
      <c r="AJ235" s="49" t="s">
        <v>3124</v>
      </c>
      <c r="AK235" s="49" t="s">
        <v>2654</v>
      </c>
      <c r="AL235" s="65" t="s">
        <v>3107</v>
      </c>
    </row>
    <row r="236" spans="1:38" ht="51.65" x14ac:dyDescent="0.2">
      <c r="A236" s="65" t="s">
        <v>2712</v>
      </c>
      <c r="B236" s="69">
        <v>38488691</v>
      </c>
      <c r="C236" s="47" t="s">
        <v>1426</v>
      </c>
      <c r="D236" s="47" t="s">
        <v>323</v>
      </c>
      <c r="E236" s="51" t="s">
        <v>2837</v>
      </c>
      <c r="F236" s="49"/>
      <c r="G236" s="49"/>
      <c r="H236" s="67"/>
      <c r="I236" s="65"/>
      <c r="J236" s="68"/>
      <c r="K236" s="68"/>
      <c r="L236" s="68"/>
      <c r="M236" s="68"/>
      <c r="N236" s="68"/>
      <c r="O236" s="68"/>
      <c r="P236" s="67"/>
      <c r="Q236" s="65"/>
      <c r="R236" s="68"/>
      <c r="S236" s="68"/>
      <c r="T236" s="68"/>
      <c r="U236" s="68"/>
      <c r="V236" s="68"/>
      <c r="W236" s="68"/>
      <c r="X236" s="67"/>
      <c r="Y236" s="74"/>
      <c r="Z236" s="67"/>
      <c r="AA236" s="74"/>
      <c r="AB236" s="74"/>
      <c r="AC236" s="74"/>
      <c r="AD236" s="74"/>
      <c r="AE236" s="74"/>
      <c r="AF236" s="67"/>
      <c r="AG236" s="65" t="s">
        <v>2677</v>
      </c>
      <c r="AH236" s="57" t="s">
        <v>3125</v>
      </c>
      <c r="AI236" s="48" t="s">
        <v>3126</v>
      </c>
      <c r="AJ236" s="49" t="s">
        <v>3127</v>
      </c>
      <c r="AK236" s="49" t="s">
        <v>2644</v>
      </c>
      <c r="AL236" s="65" t="s">
        <v>3107</v>
      </c>
    </row>
    <row r="237" spans="1:38" ht="51.65" x14ac:dyDescent="0.2">
      <c r="A237" s="65" t="s">
        <v>2712</v>
      </c>
      <c r="B237" s="69">
        <v>38146483</v>
      </c>
      <c r="C237" s="47" t="s">
        <v>1427</v>
      </c>
      <c r="D237" s="47" t="s">
        <v>3128</v>
      </c>
      <c r="E237" s="51" t="s">
        <v>2837</v>
      </c>
      <c r="F237" s="49"/>
      <c r="G237" s="49"/>
      <c r="H237" s="67"/>
      <c r="I237" s="65"/>
      <c r="J237" s="68"/>
      <c r="K237" s="68"/>
      <c r="L237" s="68"/>
      <c r="M237" s="68"/>
      <c r="N237" s="68"/>
      <c r="O237" s="68"/>
      <c r="P237" s="67"/>
      <c r="Q237" s="65"/>
      <c r="R237" s="68"/>
      <c r="S237" s="68"/>
      <c r="T237" s="68"/>
      <c r="U237" s="68"/>
      <c r="V237" s="68"/>
      <c r="W237" s="68"/>
      <c r="X237" s="67"/>
      <c r="Y237" s="74"/>
      <c r="Z237" s="67"/>
      <c r="AA237" s="74"/>
      <c r="AB237" s="74"/>
      <c r="AC237" s="74"/>
      <c r="AD237" s="74"/>
      <c r="AE237" s="74"/>
      <c r="AF237" s="67"/>
      <c r="AG237" s="65" t="s">
        <v>2677</v>
      </c>
      <c r="AH237" s="57" t="s">
        <v>3129</v>
      </c>
      <c r="AI237" s="48" t="s">
        <v>3130</v>
      </c>
      <c r="AJ237" s="49" t="s">
        <v>3131</v>
      </c>
      <c r="AK237" s="49" t="s">
        <v>2644</v>
      </c>
      <c r="AL237" s="65" t="s">
        <v>3107</v>
      </c>
    </row>
    <row r="238" spans="1:38" ht="64.55" x14ac:dyDescent="0.2">
      <c r="A238" s="66" t="s">
        <v>2677</v>
      </c>
      <c r="B238" s="70" t="s">
        <v>407</v>
      </c>
      <c r="C238" s="48" t="s">
        <v>2337</v>
      </c>
      <c r="D238" s="48" t="s">
        <v>1399</v>
      </c>
      <c r="E238" s="49" t="s">
        <v>2644</v>
      </c>
      <c r="F238" s="49"/>
      <c r="G238" s="49"/>
      <c r="H238" s="67"/>
      <c r="I238" s="65"/>
      <c r="J238" s="68"/>
      <c r="K238" s="68"/>
      <c r="L238" s="68"/>
      <c r="M238" s="68"/>
      <c r="N238" s="68"/>
      <c r="O238" s="68"/>
      <c r="P238" s="67"/>
      <c r="Q238" s="65"/>
      <c r="R238" s="68"/>
      <c r="S238" s="68"/>
      <c r="T238" s="68"/>
      <c r="U238" s="68"/>
      <c r="V238" s="68"/>
      <c r="W238" s="68"/>
      <c r="X238" s="67"/>
      <c r="Y238" s="74"/>
      <c r="Z238" s="67"/>
      <c r="AA238" s="74"/>
      <c r="AB238" s="74"/>
      <c r="AC238" s="74"/>
      <c r="AD238" s="74"/>
      <c r="AE238" s="74"/>
      <c r="AF238" s="67"/>
      <c r="AG238" s="65" t="s">
        <v>2677</v>
      </c>
      <c r="AH238" s="57" t="s">
        <v>3132</v>
      </c>
      <c r="AI238" s="48" t="s">
        <v>3133</v>
      </c>
      <c r="AJ238" s="49" t="s">
        <v>3134</v>
      </c>
      <c r="AK238" s="49" t="s">
        <v>2644</v>
      </c>
      <c r="AL238" s="65" t="s">
        <v>3107</v>
      </c>
    </row>
    <row r="239" spans="1:38" ht="51.65" x14ac:dyDescent="0.2">
      <c r="A239" s="66" t="s">
        <v>2677</v>
      </c>
      <c r="B239" s="70" t="s">
        <v>407</v>
      </c>
      <c r="C239" s="48" t="s">
        <v>2337</v>
      </c>
      <c r="D239" s="48" t="s">
        <v>1399</v>
      </c>
      <c r="E239" s="49" t="s">
        <v>2645</v>
      </c>
      <c r="F239" s="49"/>
      <c r="G239" s="49"/>
      <c r="H239" s="67"/>
      <c r="I239" s="65"/>
      <c r="J239" s="68"/>
      <c r="K239" s="68"/>
      <c r="L239" s="68"/>
      <c r="M239" s="68"/>
      <c r="N239" s="68"/>
      <c r="O239" s="68"/>
      <c r="P239" s="67"/>
      <c r="Q239" s="65"/>
      <c r="R239" s="68"/>
      <c r="S239" s="68"/>
      <c r="T239" s="68"/>
      <c r="U239" s="68"/>
      <c r="V239" s="68"/>
      <c r="W239" s="68"/>
      <c r="X239" s="67"/>
      <c r="Y239" s="74"/>
      <c r="Z239" s="67"/>
      <c r="AA239" s="74"/>
      <c r="AB239" s="74"/>
      <c r="AC239" s="74"/>
      <c r="AD239" s="74"/>
      <c r="AE239" s="74"/>
      <c r="AF239" s="67"/>
      <c r="AG239" s="65" t="s">
        <v>2677</v>
      </c>
      <c r="AH239" s="57" t="s">
        <v>3135</v>
      </c>
      <c r="AI239" s="48" t="s">
        <v>3136</v>
      </c>
      <c r="AJ239" s="49" t="s">
        <v>3137</v>
      </c>
      <c r="AK239" s="49" t="s">
        <v>2644</v>
      </c>
      <c r="AL239" s="65" t="s">
        <v>3107</v>
      </c>
    </row>
    <row r="240" spans="1:38" ht="90.35" x14ac:dyDescent="0.2">
      <c r="A240" s="66" t="s">
        <v>2677</v>
      </c>
      <c r="B240" s="70" t="s">
        <v>407</v>
      </c>
      <c r="C240" s="48" t="s">
        <v>2337</v>
      </c>
      <c r="D240" s="48" t="s">
        <v>1399</v>
      </c>
      <c r="E240" s="49" t="s">
        <v>2654</v>
      </c>
      <c r="F240" s="49"/>
      <c r="G240" s="49"/>
      <c r="H240" s="67"/>
      <c r="I240" s="65"/>
      <c r="J240" s="68"/>
      <c r="K240" s="68"/>
      <c r="L240" s="68"/>
      <c r="M240" s="68"/>
      <c r="N240" s="68"/>
      <c r="O240" s="68"/>
      <c r="P240" s="67"/>
      <c r="Q240" s="65"/>
      <c r="R240" s="68"/>
      <c r="S240" s="68"/>
      <c r="T240" s="68"/>
      <c r="U240" s="68"/>
      <c r="V240" s="68"/>
      <c r="W240" s="68"/>
      <c r="X240" s="67"/>
      <c r="Y240" s="74"/>
      <c r="Z240" s="67"/>
      <c r="AA240" s="74"/>
      <c r="AB240" s="74"/>
      <c r="AC240" s="74"/>
      <c r="AD240" s="74"/>
      <c r="AE240" s="74"/>
      <c r="AF240" s="67"/>
      <c r="AG240" s="65" t="s">
        <v>2677</v>
      </c>
      <c r="AH240" s="57" t="s">
        <v>3138</v>
      </c>
      <c r="AI240" s="48" t="s">
        <v>3139</v>
      </c>
      <c r="AJ240" s="49" t="s">
        <v>3140</v>
      </c>
      <c r="AK240" s="49" t="s">
        <v>2644</v>
      </c>
      <c r="AL240" s="65" t="s">
        <v>3107</v>
      </c>
    </row>
    <row r="241" spans="1:38" ht="64.55" x14ac:dyDescent="0.2">
      <c r="A241" s="66" t="s">
        <v>2677</v>
      </c>
      <c r="B241" s="69">
        <v>36424636</v>
      </c>
      <c r="C241" s="47" t="s">
        <v>2341</v>
      </c>
      <c r="D241" s="47" t="s">
        <v>64</v>
      </c>
      <c r="E241" s="51" t="s">
        <v>2837</v>
      </c>
      <c r="F241" s="49"/>
      <c r="G241" s="49"/>
      <c r="H241" s="67"/>
      <c r="I241" s="65"/>
      <c r="J241" s="68"/>
      <c r="K241" s="68"/>
      <c r="L241" s="68"/>
      <c r="M241" s="68"/>
      <c r="N241" s="68"/>
      <c r="O241" s="68"/>
      <c r="P241" s="67"/>
      <c r="Q241" s="65"/>
      <c r="R241" s="68"/>
      <c r="S241" s="68"/>
      <c r="T241" s="68"/>
      <c r="U241" s="68"/>
      <c r="V241" s="68"/>
      <c r="W241" s="68"/>
      <c r="X241" s="67"/>
      <c r="Y241" s="74"/>
      <c r="Z241" s="67"/>
      <c r="AA241" s="74"/>
      <c r="AB241" s="74"/>
      <c r="AC241" s="74"/>
      <c r="AD241" s="74"/>
      <c r="AE241" s="74"/>
      <c r="AF241" s="67"/>
      <c r="AG241" s="65" t="s">
        <v>2677</v>
      </c>
      <c r="AH241" s="57">
        <v>39302587</v>
      </c>
      <c r="AI241" s="48" t="s">
        <v>3141</v>
      </c>
      <c r="AJ241" s="48" t="s">
        <v>3142</v>
      </c>
      <c r="AK241" s="49" t="s">
        <v>2644</v>
      </c>
      <c r="AL241" s="65" t="s">
        <v>3107</v>
      </c>
    </row>
    <row r="242" spans="1:38" ht="77.45" x14ac:dyDescent="0.2">
      <c r="A242" s="66" t="s">
        <v>2677</v>
      </c>
      <c r="B242" s="69">
        <v>38388202</v>
      </c>
      <c r="C242" s="47" t="s">
        <v>2342</v>
      </c>
      <c r="D242" s="47" t="s">
        <v>63</v>
      </c>
      <c r="E242" s="51" t="s">
        <v>2837</v>
      </c>
      <c r="F242" s="49"/>
      <c r="G242" s="49"/>
      <c r="H242" s="67"/>
      <c r="I242" s="65"/>
      <c r="J242" s="68"/>
      <c r="K242" s="68"/>
      <c r="L242" s="68"/>
      <c r="M242" s="68"/>
      <c r="N242" s="68"/>
      <c r="O242" s="68"/>
      <c r="P242" s="67"/>
      <c r="Q242" s="65"/>
      <c r="R242" s="68"/>
      <c r="S242" s="68"/>
      <c r="T242" s="68"/>
      <c r="U242" s="68"/>
      <c r="V242" s="68"/>
      <c r="W242" s="68"/>
      <c r="X242" s="67"/>
      <c r="Y242" s="74"/>
      <c r="Z242" s="67"/>
      <c r="AA242" s="74"/>
      <c r="AB242" s="74"/>
      <c r="AC242" s="74"/>
      <c r="AD242" s="74"/>
      <c r="AE242" s="74"/>
      <c r="AF242" s="67"/>
      <c r="AG242" s="65" t="s">
        <v>2677</v>
      </c>
      <c r="AH242" s="57">
        <v>39302587</v>
      </c>
      <c r="AI242" s="48" t="s">
        <v>3141</v>
      </c>
      <c r="AJ242" s="48" t="s">
        <v>3142</v>
      </c>
      <c r="AK242" s="49" t="s">
        <v>2654</v>
      </c>
      <c r="AL242" s="65" t="s">
        <v>3107</v>
      </c>
    </row>
    <row r="243" spans="1:38" ht="51.65" x14ac:dyDescent="0.2">
      <c r="A243" s="66" t="s">
        <v>2677</v>
      </c>
      <c r="B243" s="69">
        <v>35833605</v>
      </c>
      <c r="C243" s="47" t="s">
        <v>2343</v>
      </c>
      <c r="D243" s="47" t="s">
        <v>62</v>
      </c>
      <c r="E243" s="51" t="s">
        <v>2837</v>
      </c>
      <c r="F243" s="49"/>
      <c r="G243" s="49"/>
      <c r="H243" s="67"/>
      <c r="I243" s="65"/>
      <c r="J243" s="68"/>
      <c r="K243" s="68"/>
      <c r="L243" s="68"/>
      <c r="M243" s="68"/>
      <c r="N243" s="68"/>
      <c r="O243" s="68"/>
      <c r="P243" s="67"/>
      <c r="Q243" s="65"/>
      <c r="R243" s="68"/>
      <c r="S243" s="68"/>
      <c r="T243" s="68"/>
      <c r="U243" s="68"/>
      <c r="V243" s="68"/>
      <c r="W243" s="68"/>
      <c r="X243" s="67"/>
      <c r="Y243" s="74"/>
      <c r="Z243" s="67"/>
      <c r="AA243" s="74"/>
      <c r="AB243" s="74"/>
      <c r="AC243" s="74"/>
      <c r="AD243" s="74"/>
      <c r="AE243" s="74"/>
      <c r="AF243" s="67"/>
      <c r="AG243" s="65" t="s">
        <v>2677</v>
      </c>
      <c r="AH243" s="57" t="s">
        <v>2414</v>
      </c>
      <c r="AI243" s="48" t="s">
        <v>2415</v>
      </c>
      <c r="AJ243" s="49" t="s">
        <v>1298</v>
      </c>
      <c r="AK243" s="49" t="s">
        <v>2644</v>
      </c>
      <c r="AL243" s="65" t="s">
        <v>3143</v>
      </c>
    </row>
    <row r="244" spans="1:38" ht="51.65" x14ac:dyDescent="0.2">
      <c r="A244" s="66" t="s">
        <v>2677</v>
      </c>
      <c r="B244" s="69">
        <v>39848594</v>
      </c>
      <c r="C244" s="47" t="s">
        <v>2344</v>
      </c>
      <c r="D244" s="47" t="s">
        <v>61</v>
      </c>
      <c r="E244" s="51" t="s">
        <v>2837</v>
      </c>
      <c r="F244" s="49"/>
      <c r="G244" s="49"/>
      <c r="H244" s="67"/>
      <c r="I244" s="65"/>
      <c r="J244" s="68"/>
      <c r="K244" s="68"/>
      <c r="L244" s="68"/>
      <c r="M244" s="68"/>
      <c r="N244" s="68"/>
      <c r="O244" s="68"/>
      <c r="P244" s="67"/>
      <c r="Q244" s="65"/>
      <c r="R244" s="68"/>
      <c r="S244" s="68"/>
      <c r="T244" s="68"/>
      <c r="U244" s="68"/>
      <c r="V244" s="68"/>
      <c r="W244" s="68"/>
      <c r="X244" s="67"/>
      <c r="Y244" s="74"/>
      <c r="Z244" s="67"/>
      <c r="AA244" s="74"/>
      <c r="AB244" s="74"/>
      <c r="AC244" s="74"/>
      <c r="AD244" s="74"/>
      <c r="AE244" s="74"/>
      <c r="AF244" s="67"/>
      <c r="AG244" s="65" t="s">
        <v>2677</v>
      </c>
      <c r="AH244" s="57" t="s">
        <v>3144</v>
      </c>
      <c r="AI244" s="48" t="s">
        <v>3145</v>
      </c>
      <c r="AJ244" s="49" t="s">
        <v>3146</v>
      </c>
      <c r="AK244" s="49" t="s">
        <v>2644</v>
      </c>
      <c r="AL244" s="65" t="s">
        <v>3143</v>
      </c>
    </row>
    <row r="245" spans="1:38" ht="51.65" x14ac:dyDescent="0.2">
      <c r="A245" s="66" t="s">
        <v>2677</v>
      </c>
      <c r="B245" s="69">
        <v>41133626</v>
      </c>
      <c r="C245" s="47" t="s">
        <v>2345</v>
      </c>
      <c r="D245" s="47" t="s">
        <v>60</v>
      </c>
      <c r="E245" s="51" t="s">
        <v>2837</v>
      </c>
      <c r="F245" s="49"/>
      <c r="G245" s="49"/>
      <c r="H245" s="67"/>
      <c r="I245" s="65"/>
      <c r="J245" s="68"/>
      <c r="K245" s="68"/>
      <c r="L245" s="68"/>
      <c r="M245" s="68"/>
      <c r="N245" s="68"/>
      <c r="O245" s="68"/>
      <c r="P245" s="67"/>
      <c r="Q245" s="65"/>
      <c r="R245" s="68"/>
      <c r="S245" s="68"/>
      <c r="T245" s="68"/>
      <c r="U245" s="68"/>
      <c r="V245" s="68"/>
      <c r="W245" s="68"/>
      <c r="X245" s="67"/>
      <c r="Y245" s="74"/>
      <c r="Z245" s="67"/>
      <c r="AA245" s="74"/>
      <c r="AB245" s="74"/>
      <c r="AC245" s="74"/>
      <c r="AD245" s="74"/>
      <c r="AE245" s="74"/>
      <c r="AF245" s="67"/>
      <c r="AG245" s="65" t="s">
        <v>2677</v>
      </c>
      <c r="AH245" s="57" t="s">
        <v>3144</v>
      </c>
      <c r="AI245" s="48" t="s">
        <v>3145</v>
      </c>
      <c r="AJ245" s="49" t="s">
        <v>3146</v>
      </c>
      <c r="AK245" s="49" t="s">
        <v>2645</v>
      </c>
      <c r="AL245" s="65" t="s">
        <v>3143</v>
      </c>
    </row>
    <row r="246" spans="1:38" ht="77.45" x14ac:dyDescent="0.2">
      <c r="A246" s="66" t="s">
        <v>2677</v>
      </c>
      <c r="B246" s="69">
        <v>36716332</v>
      </c>
      <c r="C246" s="47" t="s">
        <v>2346</v>
      </c>
      <c r="D246" s="47" t="s">
        <v>59</v>
      </c>
      <c r="E246" s="51" t="s">
        <v>2837</v>
      </c>
      <c r="F246" s="49"/>
      <c r="G246" s="49"/>
      <c r="H246" s="67"/>
      <c r="I246" s="65"/>
      <c r="J246" s="68"/>
      <c r="K246" s="68"/>
      <c r="L246" s="68"/>
      <c r="M246" s="68"/>
      <c r="N246" s="68"/>
      <c r="O246" s="68"/>
      <c r="P246" s="67"/>
      <c r="Q246" s="65"/>
      <c r="R246" s="68"/>
      <c r="S246" s="68"/>
      <c r="T246" s="68"/>
      <c r="U246" s="68"/>
      <c r="V246" s="68"/>
      <c r="W246" s="68"/>
      <c r="X246" s="67"/>
      <c r="Y246" s="74"/>
      <c r="Z246" s="67"/>
      <c r="AA246" s="74"/>
      <c r="AB246" s="74"/>
      <c r="AC246" s="74"/>
      <c r="AD246" s="74"/>
      <c r="AE246" s="74"/>
      <c r="AF246" s="67"/>
      <c r="AG246" s="65" t="s">
        <v>2677</v>
      </c>
      <c r="AH246" s="57" t="s">
        <v>3144</v>
      </c>
      <c r="AI246" s="48" t="s">
        <v>3145</v>
      </c>
      <c r="AJ246" s="49" t="s">
        <v>3146</v>
      </c>
      <c r="AK246" s="49" t="s">
        <v>2654</v>
      </c>
      <c r="AL246" s="65" t="s">
        <v>3143</v>
      </c>
    </row>
    <row r="247" spans="1:38" ht="51.65" x14ac:dyDescent="0.2">
      <c r="A247" s="66" t="s">
        <v>2677</v>
      </c>
      <c r="B247" s="69" t="s">
        <v>65</v>
      </c>
      <c r="C247" s="47" t="s">
        <v>2347</v>
      </c>
      <c r="D247" s="47" t="s">
        <v>58</v>
      </c>
      <c r="E247" s="51" t="s">
        <v>2837</v>
      </c>
      <c r="F247" s="49"/>
      <c r="G247" s="49"/>
      <c r="H247" s="67"/>
      <c r="I247" s="65"/>
      <c r="J247" s="68"/>
      <c r="K247" s="68"/>
      <c r="L247" s="68"/>
      <c r="M247" s="68"/>
      <c r="N247" s="68"/>
      <c r="O247" s="68"/>
      <c r="P247" s="67"/>
      <c r="Q247" s="65"/>
      <c r="R247" s="68"/>
      <c r="S247" s="68"/>
      <c r="T247" s="68"/>
      <c r="U247" s="68"/>
      <c r="V247" s="68"/>
      <c r="W247" s="68"/>
      <c r="X247" s="67"/>
      <c r="Y247" s="74"/>
      <c r="Z247" s="67"/>
      <c r="AA247" s="74"/>
      <c r="AB247" s="74"/>
      <c r="AC247" s="74"/>
      <c r="AD247" s="74"/>
      <c r="AE247" s="74"/>
      <c r="AF247" s="67"/>
      <c r="AG247" s="65" t="s">
        <v>2677</v>
      </c>
      <c r="AH247" s="57" t="s">
        <v>1374</v>
      </c>
      <c r="AI247" s="48" t="s">
        <v>2379</v>
      </c>
      <c r="AJ247" s="49" t="s">
        <v>2380</v>
      </c>
      <c r="AK247" s="49" t="s">
        <v>2644</v>
      </c>
      <c r="AL247" s="65" t="s">
        <v>3143</v>
      </c>
    </row>
    <row r="248" spans="1:38" ht="51.65" x14ac:dyDescent="0.2">
      <c r="A248" s="66" t="s">
        <v>2677</v>
      </c>
      <c r="B248" s="69">
        <v>36828617</v>
      </c>
      <c r="C248" s="47" t="s">
        <v>2348</v>
      </c>
      <c r="D248" s="47" t="s">
        <v>70</v>
      </c>
      <c r="E248" s="51" t="s">
        <v>2837</v>
      </c>
      <c r="F248" s="49"/>
      <c r="G248" s="49"/>
      <c r="H248" s="67"/>
      <c r="I248" s="65"/>
      <c r="J248" s="68"/>
      <c r="K248" s="68"/>
      <c r="L248" s="68"/>
      <c r="M248" s="68"/>
      <c r="N248" s="68"/>
      <c r="O248" s="68"/>
      <c r="P248" s="67"/>
      <c r="Q248" s="65"/>
      <c r="R248" s="68"/>
      <c r="S248" s="68"/>
      <c r="T248" s="68"/>
      <c r="U248" s="68"/>
      <c r="V248" s="68"/>
      <c r="W248" s="68"/>
      <c r="X248" s="67"/>
      <c r="Y248" s="74"/>
      <c r="Z248" s="67"/>
      <c r="AA248" s="74"/>
      <c r="AB248" s="74"/>
      <c r="AC248" s="74"/>
      <c r="AD248" s="74"/>
      <c r="AE248" s="74"/>
      <c r="AF248" s="67"/>
      <c r="AG248" s="65" t="s">
        <v>2677</v>
      </c>
      <c r="AH248" s="57" t="s">
        <v>1374</v>
      </c>
      <c r="AI248" s="48" t="s">
        <v>2379</v>
      </c>
      <c r="AJ248" s="49" t="s">
        <v>2380</v>
      </c>
      <c r="AK248" s="49" t="s">
        <v>2645</v>
      </c>
      <c r="AL248" s="65" t="s">
        <v>3143</v>
      </c>
    </row>
    <row r="249" spans="1:38" ht="77.45" x14ac:dyDescent="0.2">
      <c r="A249" s="66" t="s">
        <v>2677</v>
      </c>
      <c r="B249" s="69">
        <v>40215739</v>
      </c>
      <c r="C249" s="47" t="s">
        <v>2349</v>
      </c>
      <c r="D249" s="47" t="s">
        <v>69</v>
      </c>
      <c r="E249" s="51" t="s">
        <v>2837</v>
      </c>
      <c r="F249" s="49"/>
      <c r="G249" s="49"/>
      <c r="H249" s="67"/>
      <c r="I249" s="65"/>
      <c r="J249" s="68"/>
      <c r="K249" s="68"/>
      <c r="L249" s="68"/>
      <c r="M249" s="68"/>
      <c r="N249" s="68"/>
      <c r="O249" s="68"/>
      <c r="P249" s="67"/>
      <c r="Q249" s="65"/>
      <c r="R249" s="68"/>
      <c r="S249" s="68"/>
      <c r="T249" s="68"/>
      <c r="U249" s="68"/>
      <c r="V249" s="68"/>
      <c r="W249" s="68"/>
      <c r="X249" s="67"/>
      <c r="Y249" s="74"/>
      <c r="Z249" s="67"/>
      <c r="AA249" s="74"/>
      <c r="AB249" s="74"/>
      <c r="AC249" s="74"/>
      <c r="AD249" s="74"/>
      <c r="AE249" s="74"/>
      <c r="AF249" s="67"/>
      <c r="AG249" s="65" t="s">
        <v>2677</v>
      </c>
      <c r="AH249" s="57" t="s">
        <v>1374</v>
      </c>
      <c r="AI249" s="48" t="s">
        <v>2379</v>
      </c>
      <c r="AJ249" s="49" t="s">
        <v>2380</v>
      </c>
      <c r="AK249" s="49" t="s">
        <v>2654</v>
      </c>
      <c r="AL249" s="65" t="s">
        <v>3143</v>
      </c>
    </row>
    <row r="250" spans="1:38" ht="64.55" x14ac:dyDescent="0.2">
      <c r="A250" s="66" t="s">
        <v>2677</v>
      </c>
      <c r="B250" s="69">
        <v>37264220</v>
      </c>
      <c r="C250" s="47" t="s">
        <v>2350</v>
      </c>
      <c r="D250" s="47" t="s">
        <v>68</v>
      </c>
      <c r="E250" s="51" t="s">
        <v>2837</v>
      </c>
      <c r="F250" s="49"/>
      <c r="G250" s="49"/>
      <c r="H250" s="67"/>
      <c r="I250" s="65"/>
      <c r="J250" s="68"/>
      <c r="K250" s="68"/>
      <c r="L250" s="68"/>
      <c r="M250" s="68"/>
      <c r="N250" s="68"/>
      <c r="O250" s="68"/>
      <c r="P250" s="67"/>
      <c r="Q250" s="65"/>
      <c r="R250" s="68"/>
      <c r="S250" s="68"/>
      <c r="T250" s="68"/>
      <c r="U250" s="68"/>
      <c r="V250" s="68"/>
      <c r="W250" s="68"/>
      <c r="X250" s="67"/>
      <c r="Y250" s="74"/>
      <c r="Z250" s="67"/>
      <c r="AA250" s="74"/>
      <c r="AB250" s="74"/>
      <c r="AC250" s="74"/>
      <c r="AD250" s="74"/>
      <c r="AE250" s="74"/>
      <c r="AF250" s="67"/>
      <c r="AG250" s="65" t="s">
        <v>2677</v>
      </c>
      <c r="AH250" s="57" t="s">
        <v>3147</v>
      </c>
      <c r="AI250" s="48" t="s">
        <v>3148</v>
      </c>
      <c r="AJ250" s="49" t="s">
        <v>3149</v>
      </c>
      <c r="AK250" s="49" t="s">
        <v>2644</v>
      </c>
      <c r="AL250" s="65" t="s">
        <v>3143</v>
      </c>
    </row>
    <row r="251" spans="1:38" ht="64.55" x14ac:dyDescent="0.2">
      <c r="A251" s="66" t="s">
        <v>2677</v>
      </c>
      <c r="B251" s="69">
        <v>40001476</v>
      </c>
      <c r="C251" s="47" t="s">
        <v>2351</v>
      </c>
      <c r="D251" s="47" t="s">
        <v>67</v>
      </c>
      <c r="E251" s="51" t="s">
        <v>2837</v>
      </c>
      <c r="F251" s="49"/>
      <c r="G251" s="49"/>
      <c r="H251" s="67"/>
      <c r="I251" s="65"/>
      <c r="J251" s="68"/>
      <c r="K251" s="68"/>
      <c r="L251" s="68"/>
      <c r="M251" s="68"/>
      <c r="N251" s="68"/>
      <c r="O251" s="68"/>
      <c r="P251" s="67"/>
      <c r="Q251" s="65"/>
      <c r="R251" s="68"/>
      <c r="S251" s="68"/>
      <c r="T251" s="68"/>
      <c r="U251" s="68"/>
      <c r="V251" s="68"/>
      <c r="W251" s="68"/>
      <c r="X251" s="67"/>
      <c r="Y251" s="74"/>
      <c r="Z251" s="67"/>
      <c r="AA251" s="74"/>
      <c r="AB251" s="74"/>
      <c r="AC251" s="74"/>
      <c r="AD251" s="74"/>
      <c r="AE251" s="74"/>
      <c r="AF251" s="67"/>
      <c r="AG251" s="65" t="s">
        <v>2677</v>
      </c>
      <c r="AH251" s="57" t="s">
        <v>3147</v>
      </c>
      <c r="AI251" s="48" t="s">
        <v>3148</v>
      </c>
      <c r="AJ251" s="49" t="s">
        <v>3149</v>
      </c>
      <c r="AK251" s="49" t="s">
        <v>2645</v>
      </c>
      <c r="AL251" s="65" t="s">
        <v>3143</v>
      </c>
    </row>
    <row r="252" spans="1:38" ht="77.45" x14ac:dyDescent="0.2">
      <c r="A252" s="66" t="s">
        <v>2677</v>
      </c>
      <c r="B252" s="69">
        <v>38319720</v>
      </c>
      <c r="C252" s="47" t="s">
        <v>2352</v>
      </c>
      <c r="D252" s="47" t="s">
        <v>66</v>
      </c>
      <c r="E252" s="51" t="s">
        <v>2837</v>
      </c>
      <c r="F252" s="49"/>
      <c r="G252" s="49"/>
      <c r="H252" s="67"/>
      <c r="I252" s="65"/>
      <c r="J252" s="68"/>
      <c r="K252" s="68"/>
      <c r="L252" s="68"/>
      <c r="M252" s="68"/>
      <c r="N252" s="68"/>
      <c r="O252" s="68"/>
      <c r="P252" s="67"/>
      <c r="Q252" s="65"/>
      <c r="R252" s="68"/>
      <c r="S252" s="68"/>
      <c r="T252" s="68"/>
      <c r="U252" s="68"/>
      <c r="V252" s="68"/>
      <c r="W252" s="68"/>
      <c r="X252" s="67"/>
      <c r="Y252" s="74"/>
      <c r="Z252" s="67"/>
      <c r="AA252" s="74"/>
      <c r="AB252" s="74"/>
      <c r="AC252" s="74"/>
      <c r="AD252" s="74"/>
      <c r="AE252" s="74"/>
      <c r="AF252" s="67"/>
      <c r="AG252" s="65" t="s">
        <v>2677</v>
      </c>
      <c r="AH252" s="57" t="s">
        <v>3147</v>
      </c>
      <c r="AI252" s="48" t="s">
        <v>3148</v>
      </c>
      <c r="AJ252" s="49" t="s">
        <v>3149</v>
      </c>
      <c r="AK252" s="49" t="s">
        <v>2654</v>
      </c>
      <c r="AL252" s="65" t="s">
        <v>3143</v>
      </c>
    </row>
    <row r="253" spans="1:38" ht="51.65" x14ac:dyDescent="0.2">
      <c r="A253" s="66" t="s">
        <v>2677</v>
      </c>
      <c r="B253" s="69">
        <v>38130232</v>
      </c>
      <c r="C253" s="47" t="s">
        <v>2353</v>
      </c>
      <c r="D253" s="47" t="s">
        <v>77</v>
      </c>
      <c r="E253" s="51" t="s">
        <v>2837</v>
      </c>
      <c r="F253" s="49"/>
      <c r="G253" s="49"/>
      <c r="H253" s="67"/>
      <c r="I253" s="65"/>
      <c r="J253" s="68"/>
      <c r="K253" s="68"/>
      <c r="L253" s="68"/>
      <c r="M253" s="68"/>
      <c r="N253" s="68"/>
      <c r="O253" s="68"/>
      <c r="P253" s="67"/>
      <c r="Q253" s="65"/>
      <c r="R253" s="68"/>
      <c r="S253" s="68"/>
      <c r="T253" s="68"/>
      <c r="U253" s="68"/>
      <c r="V253" s="68"/>
      <c r="W253" s="68"/>
      <c r="X253" s="67"/>
      <c r="Y253" s="74"/>
      <c r="Z253" s="67"/>
      <c r="AA253" s="74"/>
      <c r="AB253" s="74"/>
      <c r="AC253" s="74"/>
      <c r="AD253" s="74"/>
      <c r="AE253" s="74"/>
      <c r="AF253" s="67"/>
      <c r="AG253" s="65" t="s">
        <v>2677</v>
      </c>
      <c r="AH253" s="57" t="s">
        <v>3150</v>
      </c>
      <c r="AI253" s="48" t="s">
        <v>3151</v>
      </c>
      <c r="AJ253" s="49" t="s">
        <v>3152</v>
      </c>
      <c r="AK253" s="49" t="s">
        <v>2644</v>
      </c>
      <c r="AL253" s="65" t="s">
        <v>3143</v>
      </c>
    </row>
    <row r="254" spans="1:38" ht="51.65" x14ac:dyDescent="0.2">
      <c r="A254" s="66" t="s">
        <v>2677</v>
      </c>
      <c r="B254" s="69">
        <v>39808609</v>
      </c>
      <c r="C254" s="47" t="s">
        <v>2354</v>
      </c>
      <c r="D254" s="47" t="s">
        <v>76</v>
      </c>
      <c r="E254" s="51" t="s">
        <v>2837</v>
      </c>
      <c r="F254" s="49"/>
      <c r="G254" s="49"/>
      <c r="H254" s="67"/>
      <c r="I254" s="65"/>
      <c r="J254" s="68"/>
      <c r="K254" s="68"/>
      <c r="L254" s="68"/>
      <c r="M254" s="68"/>
      <c r="N254" s="68"/>
      <c r="O254" s="68"/>
      <c r="P254" s="67"/>
      <c r="Q254" s="65"/>
      <c r="R254" s="68"/>
      <c r="S254" s="68"/>
      <c r="T254" s="68"/>
      <c r="U254" s="68"/>
      <c r="V254" s="68"/>
      <c r="W254" s="68"/>
      <c r="X254" s="67"/>
      <c r="Y254" s="74"/>
      <c r="Z254" s="67"/>
      <c r="AA254" s="74"/>
      <c r="AB254" s="74"/>
      <c r="AC254" s="74"/>
      <c r="AD254" s="74"/>
      <c r="AE254" s="74"/>
      <c r="AF254" s="67"/>
      <c r="AG254" s="65" t="s">
        <v>2677</v>
      </c>
      <c r="AH254" s="57" t="s">
        <v>3150</v>
      </c>
      <c r="AI254" s="48" t="s">
        <v>3151</v>
      </c>
      <c r="AJ254" s="49" t="s">
        <v>3152</v>
      </c>
      <c r="AK254" s="49" t="s">
        <v>2645</v>
      </c>
      <c r="AL254" s="65" t="s">
        <v>3143</v>
      </c>
    </row>
    <row r="255" spans="1:38" ht="77.45" x14ac:dyDescent="0.2">
      <c r="A255" s="66" t="s">
        <v>2677</v>
      </c>
      <c r="B255" s="69">
        <v>38419392</v>
      </c>
      <c r="C255" s="47" t="s">
        <v>2355</v>
      </c>
      <c r="D255" s="47" t="s">
        <v>75</v>
      </c>
      <c r="E255" s="51" t="s">
        <v>2837</v>
      </c>
      <c r="F255" s="49"/>
      <c r="G255" s="49"/>
      <c r="H255" s="67"/>
      <c r="I255" s="65"/>
      <c r="J255" s="68"/>
      <c r="K255" s="68"/>
      <c r="L255" s="68"/>
      <c r="M255" s="68"/>
      <c r="N255" s="68"/>
      <c r="O255" s="68"/>
      <c r="P255" s="67"/>
      <c r="Q255" s="65"/>
      <c r="R255" s="68"/>
      <c r="S255" s="68"/>
      <c r="T255" s="68"/>
      <c r="U255" s="68"/>
      <c r="V255" s="68"/>
      <c r="W255" s="68"/>
      <c r="X255" s="67"/>
      <c r="Y255" s="74"/>
      <c r="Z255" s="67"/>
      <c r="AA255" s="74"/>
      <c r="AB255" s="74"/>
      <c r="AC255" s="74"/>
      <c r="AD255" s="74"/>
      <c r="AE255" s="74"/>
      <c r="AF255" s="67"/>
      <c r="AG255" s="65" t="s">
        <v>2677</v>
      </c>
      <c r="AH255" s="57" t="s">
        <v>3150</v>
      </c>
      <c r="AI255" s="48" t="s">
        <v>3151</v>
      </c>
      <c r="AJ255" s="49" t="s">
        <v>3152</v>
      </c>
      <c r="AK255" s="49" t="s">
        <v>2654</v>
      </c>
      <c r="AL255" s="65" t="s">
        <v>3143</v>
      </c>
    </row>
    <row r="256" spans="1:38" ht="77.45" x14ac:dyDescent="0.2">
      <c r="A256" s="66" t="s">
        <v>2677</v>
      </c>
      <c r="B256" s="69">
        <v>41334204</v>
      </c>
      <c r="C256" s="47" t="s">
        <v>2356</v>
      </c>
      <c r="D256" s="47" t="s">
        <v>74</v>
      </c>
      <c r="E256" s="51" t="s">
        <v>2837</v>
      </c>
      <c r="F256" s="49"/>
      <c r="G256" s="49"/>
      <c r="H256" s="67"/>
      <c r="I256" s="65"/>
      <c r="J256" s="68"/>
      <c r="K256" s="68"/>
      <c r="L256" s="68"/>
      <c r="M256" s="68"/>
      <c r="N256" s="68"/>
      <c r="O256" s="68"/>
      <c r="P256" s="67"/>
      <c r="Q256" s="65"/>
      <c r="R256" s="68"/>
      <c r="S256" s="68"/>
      <c r="T256" s="68"/>
      <c r="U256" s="68"/>
      <c r="V256" s="68"/>
      <c r="W256" s="68"/>
      <c r="X256" s="67"/>
      <c r="Y256" s="74"/>
      <c r="Z256" s="67"/>
      <c r="AA256" s="74"/>
      <c r="AB256" s="74"/>
      <c r="AC256" s="74"/>
      <c r="AD256" s="74"/>
      <c r="AE256" s="74"/>
      <c r="AF256" s="67"/>
      <c r="AG256" s="65" t="s">
        <v>2677</v>
      </c>
      <c r="AH256" s="57" t="s">
        <v>3153</v>
      </c>
      <c r="AI256" s="48" t="s">
        <v>3154</v>
      </c>
      <c r="AJ256" s="49" t="s">
        <v>3155</v>
      </c>
      <c r="AK256" s="49" t="s">
        <v>2644</v>
      </c>
      <c r="AL256" s="65" t="s">
        <v>3143</v>
      </c>
    </row>
    <row r="257" spans="1:38" ht="77.45" x14ac:dyDescent="0.2">
      <c r="A257" s="66" t="s">
        <v>2677</v>
      </c>
      <c r="B257" s="69">
        <v>38772399</v>
      </c>
      <c r="C257" s="47" t="s">
        <v>2357</v>
      </c>
      <c r="D257" s="47" t="s">
        <v>73</v>
      </c>
      <c r="E257" s="51" t="s">
        <v>2837</v>
      </c>
      <c r="F257" s="49"/>
      <c r="G257" s="49"/>
      <c r="H257" s="67"/>
      <c r="I257" s="65"/>
      <c r="J257" s="68"/>
      <c r="K257" s="68"/>
      <c r="L257" s="68"/>
      <c r="M257" s="68"/>
      <c r="N257" s="68"/>
      <c r="O257" s="68"/>
      <c r="P257" s="67"/>
      <c r="Q257" s="65"/>
      <c r="R257" s="68"/>
      <c r="S257" s="68"/>
      <c r="T257" s="68"/>
      <c r="U257" s="68"/>
      <c r="V257" s="68"/>
      <c r="W257" s="68"/>
      <c r="X257" s="67"/>
      <c r="Y257" s="74"/>
      <c r="Z257" s="67"/>
      <c r="AA257" s="74"/>
      <c r="AB257" s="74"/>
      <c r="AC257" s="74"/>
      <c r="AD257" s="74"/>
      <c r="AE257" s="74"/>
      <c r="AF257" s="67"/>
      <c r="AG257" s="65" t="s">
        <v>2677</v>
      </c>
      <c r="AH257" s="57" t="s">
        <v>3153</v>
      </c>
      <c r="AI257" s="48" t="s">
        <v>3154</v>
      </c>
      <c r="AJ257" s="49" t="s">
        <v>3155</v>
      </c>
      <c r="AK257" s="49" t="s">
        <v>2645</v>
      </c>
      <c r="AL257" s="65" t="s">
        <v>3143</v>
      </c>
    </row>
    <row r="258" spans="1:38" ht="77.45" x14ac:dyDescent="0.2">
      <c r="A258" s="66" t="s">
        <v>2677</v>
      </c>
      <c r="B258" s="69">
        <v>35193237</v>
      </c>
      <c r="C258" s="47" t="s">
        <v>2358</v>
      </c>
      <c r="D258" s="47" t="s">
        <v>72</v>
      </c>
      <c r="E258" s="51" t="s">
        <v>2837</v>
      </c>
      <c r="F258" s="49"/>
      <c r="G258" s="49"/>
      <c r="H258" s="67"/>
      <c r="I258" s="65"/>
      <c r="J258" s="68"/>
      <c r="K258" s="68"/>
      <c r="L258" s="68"/>
      <c r="M258" s="68"/>
      <c r="N258" s="68"/>
      <c r="O258" s="68"/>
      <c r="P258" s="67"/>
      <c r="Q258" s="65"/>
      <c r="R258" s="68"/>
      <c r="S258" s="68"/>
      <c r="T258" s="68"/>
      <c r="U258" s="68"/>
      <c r="V258" s="68"/>
      <c r="W258" s="68"/>
      <c r="X258" s="67"/>
      <c r="Y258" s="74"/>
      <c r="Z258" s="67"/>
      <c r="AA258" s="74"/>
      <c r="AB258" s="74"/>
      <c r="AC258" s="74"/>
      <c r="AD258" s="74"/>
      <c r="AE258" s="74"/>
      <c r="AF258" s="67"/>
      <c r="AG258" s="65" t="s">
        <v>2677</v>
      </c>
      <c r="AH258" s="57" t="s">
        <v>3153</v>
      </c>
      <c r="AI258" s="48" t="s">
        <v>3154</v>
      </c>
      <c r="AJ258" s="49" t="s">
        <v>3155</v>
      </c>
      <c r="AK258" s="49" t="s">
        <v>2654</v>
      </c>
      <c r="AL258" s="65" t="s">
        <v>3143</v>
      </c>
    </row>
    <row r="259" spans="1:38" ht="51.65" x14ac:dyDescent="0.2">
      <c r="A259" s="66" t="s">
        <v>2677</v>
      </c>
      <c r="B259" s="69">
        <v>31389304</v>
      </c>
      <c r="C259" s="47" t="s">
        <v>2359</v>
      </c>
      <c r="D259" s="47" t="s">
        <v>72</v>
      </c>
      <c r="E259" s="51" t="s">
        <v>2837</v>
      </c>
      <c r="F259" s="49"/>
      <c r="G259" s="49"/>
      <c r="H259" s="67"/>
      <c r="I259" s="65"/>
      <c r="J259" s="68"/>
      <c r="K259" s="68"/>
      <c r="L259" s="68"/>
      <c r="M259" s="68"/>
      <c r="N259" s="68"/>
      <c r="O259" s="68"/>
      <c r="P259" s="67"/>
      <c r="Q259" s="65"/>
      <c r="R259" s="68"/>
      <c r="S259" s="68"/>
      <c r="T259" s="68"/>
      <c r="U259" s="68"/>
      <c r="V259" s="68"/>
      <c r="W259" s="68"/>
      <c r="X259" s="67"/>
      <c r="Y259" s="74"/>
      <c r="Z259" s="67"/>
      <c r="AA259" s="74"/>
      <c r="AB259" s="74"/>
      <c r="AC259" s="74"/>
      <c r="AD259" s="74"/>
      <c r="AE259" s="74"/>
      <c r="AF259" s="67"/>
      <c r="AG259" s="65" t="s">
        <v>2677</v>
      </c>
      <c r="AH259" s="57" t="s">
        <v>3156</v>
      </c>
      <c r="AI259" s="48" t="s">
        <v>3157</v>
      </c>
      <c r="AJ259" s="49" t="s">
        <v>3158</v>
      </c>
      <c r="AK259" s="49" t="s">
        <v>2644</v>
      </c>
      <c r="AL259" s="65" t="s">
        <v>3143</v>
      </c>
    </row>
    <row r="260" spans="1:38" ht="51.65" x14ac:dyDescent="0.2">
      <c r="A260" s="66" t="s">
        <v>2677</v>
      </c>
      <c r="B260" s="69">
        <v>41334230</v>
      </c>
      <c r="C260" s="47" t="s">
        <v>1160</v>
      </c>
      <c r="D260" s="47" t="s">
        <v>71</v>
      </c>
      <c r="E260" s="51" t="s">
        <v>2837</v>
      </c>
      <c r="F260" s="49"/>
      <c r="G260" s="49"/>
      <c r="H260" s="67"/>
      <c r="I260" s="65"/>
      <c r="J260" s="68"/>
      <c r="K260" s="68"/>
      <c r="L260" s="68"/>
      <c r="M260" s="68"/>
      <c r="N260" s="68"/>
      <c r="O260" s="68"/>
      <c r="P260" s="67"/>
      <c r="Q260" s="65"/>
      <c r="R260" s="68"/>
      <c r="S260" s="68"/>
      <c r="T260" s="68"/>
      <c r="U260" s="68"/>
      <c r="V260" s="68"/>
      <c r="W260" s="68"/>
      <c r="X260" s="67"/>
      <c r="Y260" s="74"/>
      <c r="Z260" s="67"/>
      <c r="AA260" s="74"/>
      <c r="AB260" s="74"/>
      <c r="AC260" s="74"/>
      <c r="AD260" s="74"/>
      <c r="AE260" s="74"/>
      <c r="AF260" s="67"/>
      <c r="AG260" s="65" t="s">
        <v>2677</v>
      </c>
      <c r="AH260" s="57" t="s">
        <v>3156</v>
      </c>
      <c r="AI260" s="48" t="s">
        <v>3157</v>
      </c>
      <c r="AJ260" s="49" t="s">
        <v>3158</v>
      </c>
      <c r="AK260" s="49" t="s">
        <v>2645</v>
      </c>
      <c r="AL260" s="65" t="s">
        <v>3143</v>
      </c>
    </row>
    <row r="261" spans="1:38" ht="77.45" x14ac:dyDescent="0.2">
      <c r="A261" s="66" t="s">
        <v>2677</v>
      </c>
      <c r="B261" s="69">
        <v>21115144</v>
      </c>
      <c r="C261" s="47" t="s">
        <v>88</v>
      </c>
      <c r="D261" s="47" t="s">
        <v>87</v>
      </c>
      <c r="E261" s="51" t="s">
        <v>2837</v>
      </c>
      <c r="F261" s="49"/>
      <c r="G261" s="49"/>
      <c r="H261" s="67"/>
      <c r="I261" s="65"/>
      <c r="J261" s="68"/>
      <c r="K261" s="68"/>
      <c r="L261" s="68"/>
      <c r="M261" s="68"/>
      <c r="N261" s="68"/>
      <c r="O261" s="68"/>
      <c r="P261" s="67"/>
      <c r="Q261" s="65"/>
      <c r="R261" s="68"/>
      <c r="S261" s="68"/>
      <c r="T261" s="68"/>
      <c r="U261" s="68"/>
      <c r="V261" s="68"/>
      <c r="W261" s="68"/>
      <c r="X261" s="67"/>
      <c r="Y261" s="74"/>
      <c r="Z261" s="67"/>
      <c r="AA261" s="74"/>
      <c r="AB261" s="74"/>
      <c r="AC261" s="74"/>
      <c r="AD261" s="74"/>
      <c r="AE261" s="74"/>
      <c r="AF261" s="67"/>
      <c r="AG261" s="65" t="s">
        <v>2677</v>
      </c>
      <c r="AH261" s="57" t="s">
        <v>3156</v>
      </c>
      <c r="AI261" s="48" t="s">
        <v>3157</v>
      </c>
      <c r="AJ261" s="49" t="s">
        <v>3158</v>
      </c>
      <c r="AK261" s="49" t="s">
        <v>2654</v>
      </c>
      <c r="AL261" s="65" t="s">
        <v>3143</v>
      </c>
    </row>
    <row r="262" spans="1:38" ht="51.65" x14ac:dyDescent="0.2">
      <c r="A262" s="66" t="s">
        <v>2677</v>
      </c>
      <c r="B262" s="69">
        <v>13931243</v>
      </c>
      <c r="C262" s="47" t="s">
        <v>86</v>
      </c>
      <c r="D262" s="47" t="s">
        <v>85</v>
      </c>
      <c r="E262" s="51" t="s">
        <v>2837</v>
      </c>
      <c r="F262" s="49"/>
      <c r="G262" s="49"/>
      <c r="H262" s="67"/>
      <c r="I262" s="65"/>
      <c r="J262" s="68"/>
      <c r="K262" s="68"/>
      <c r="L262" s="68"/>
      <c r="M262" s="68"/>
      <c r="N262" s="68"/>
      <c r="O262" s="68"/>
      <c r="P262" s="67"/>
      <c r="Q262" s="65"/>
      <c r="R262" s="68"/>
      <c r="S262" s="68"/>
      <c r="T262" s="68"/>
      <c r="U262" s="68"/>
      <c r="V262" s="68"/>
      <c r="W262" s="68"/>
      <c r="X262" s="67"/>
      <c r="Y262" s="74"/>
      <c r="Z262" s="67"/>
      <c r="AA262" s="74"/>
      <c r="AB262" s="74"/>
      <c r="AC262" s="74"/>
      <c r="AD262" s="74"/>
      <c r="AE262" s="74"/>
      <c r="AF262" s="67"/>
      <c r="AG262" s="65" t="s">
        <v>2677</v>
      </c>
      <c r="AH262" s="57">
        <v>34737717</v>
      </c>
      <c r="AI262" s="48" t="s">
        <v>3159</v>
      </c>
      <c r="AJ262" s="49" t="s">
        <v>1763</v>
      </c>
      <c r="AK262" s="49" t="s">
        <v>2645</v>
      </c>
      <c r="AL262" s="65" t="s">
        <v>3143</v>
      </c>
    </row>
    <row r="263" spans="1:38" ht="77.45" x14ac:dyDescent="0.2">
      <c r="A263" s="66" t="s">
        <v>2677</v>
      </c>
      <c r="B263" s="69">
        <v>39837320</v>
      </c>
      <c r="C263" s="47" t="s">
        <v>1161</v>
      </c>
      <c r="D263" s="47" t="s">
        <v>84</v>
      </c>
      <c r="E263" s="51" t="s">
        <v>2837</v>
      </c>
      <c r="F263" s="49"/>
      <c r="G263" s="49"/>
      <c r="H263" s="67"/>
      <c r="I263" s="65"/>
      <c r="J263" s="68"/>
      <c r="K263" s="68"/>
      <c r="L263" s="68"/>
      <c r="M263" s="68"/>
      <c r="N263" s="68"/>
      <c r="O263" s="68"/>
      <c r="P263" s="67"/>
      <c r="Q263" s="65"/>
      <c r="R263" s="68"/>
      <c r="S263" s="68"/>
      <c r="T263" s="68"/>
      <c r="U263" s="68"/>
      <c r="V263" s="68"/>
      <c r="W263" s="68"/>
      <c r="X263" s="67"/>
      <c r="Y263" s="74"/>
      <c r="Z263" s="67"/>
      <c r="AA263" s="74"/>
      <c r="AB263" s="74"/>
      <c r="AC263" s="74"/>
      <c r="AD263" s="74"/>
      <c r="AE263" s="74"/>
      <c r="AF263" s="67"/>
      <c r="AG263" s="65" t="s">
        <v>2677</v>
      </c>
      <c r="AH263" s="57">
        <v>34737717</v>
      </c>
      <c r="AI263" s="48" t="s">
        <v>3159</v>
      </c>
      <c r="AJ263" s="49" t="s">
        <v>1763</v>
      </c>
      <c r="AK263" s="49" t="s">
        <v>2654</v>
      </c>
      <c r="AL263" s="65" t="s">
        <v>3143</v>
      </c>
    </row>
    <row r="264" spans="1:38" ht="51.65" x14ac:dyDescent="0.2">
      <c r="A264" s="66" t="s">
        <v>2677</v>
      </c>
      <c r="B264" s="69">
        <v>40371329</v>
      </c>
      <c r="C264" s="47" t="s">
        <v>1162</v>
      </c>
      <c r="D264" s="47" t="s">
        <v>83</v>
      </c>
      <c r="E264" s="51" t="s">
        <v>2837</v>
      </c>
      <c r="F264" s="49"/>
      <c r="G264" s="49"/>
      <c r="H264" s="67"/>
      <c r="I264" s="65"/>
      <c r="J264" s="68"/>
      <c r="K264" s="68"/>
      <c r="L264" s="68"/>
      <c r="M264" s="68"/>
      <c r="N264" s="68"/>
      <c r="O264" s="68"/>
      <c r="P264" s="67"/>
      <c r="Q264" s="65"/>
      <c r="R264" s="68"/>
      <c r="S264" s="68"/>
      <c r="T264" s="68"/>
      <c r="U264" s="68"/>
      <c r="V264" s="68"/>
      <c r="W264" s="68"/>
      <c r="X264" s="67"/>
      <c r="Y264" s="74"/>
      <c r="Z264" s="67"/>
      <c r="AA264" s="74"/>
      <c r="AB264" s="74"/>
      <c r="AC264" s="74"/>
      <c r="AD264" s="74"/>
      <c r="AE264" s="74"/>
      <c r="AF264" s="67"/>
      <c r="AG264" s="65" t="s">
        <v>2677</v>
      </c>
      <c r="AH264" s="57">
        <v>38727770</v>
      </c>
      <c r="AI264" s="48" t="s">
        <v>3160</v>
      </c>
      <c r="AJ264" s="48" t="s">
        <v>3161</v>
      </c>
      <c r="AK264" s="49" t="s">
        <v>2644</v>
      </c>
      <c r="AL264" s="65" t="s">
        <v>3143</v>
      </c>
    </row>
    <row r="265" spans="1:38" ht="38.75" x14ac:dyDescent="0.2">
      <c r="A265" s="66" t="s">
        <v>2677</v>
      </c>
      <c r="B265" s="69">
        <v>24330682</v>
      </c>
      <c r="C265" s="47" t="s">
        <v>82</v>
      </c>
      <c r="D265" s="47" t="s">
        <v>81</v>
      </c>
      <c r="E265" s="51" t="s">
        <v>2837</v>
      </c>
      <c r="F265" s="49"/>
      <c r="G265" s="49"/>
      <c r="H265" s="67"/>
      <c r="I265" s="65"/>
      <c r="J265" s="68"/>
      <c r="K265" s="68"/>
      <c r="L265" s="68"/>
      <c r="M265" s="68"/>
      <c r="N265" s="68"/>
      <c r="O265" s="68"/>
      <c r="P265" s="67"/>
      <c r="Q265" s="65"/>
      <c r="R265" s="68"/>
      <c r="S265" s="68"/>
      <c r="T265" s="68"/>
      <c r="U265" s="68"/>
      <c r="V265" s="68"/>
      <c r="W265" s="68"/>
      <c r="X265" s="67"/>
      <c r="Y265" s="74"/>
      <c r="Z265" s="67"/>
      <c r="AA265" s="74"/>
      <c r="AB265" s="74"/>
      <c r="AC265" s="74"/>
      <c r="AD265" s="74"/>
      <c r="AE265" s="74"/>
      <c r="AF265" s="67"/>
      <c r="AG265" s="65" t="s">
        <v>2677</v>
      </c>
      <c r="AH265" s="57">
        <v>38727770</v>
      </c>
      <c r="AI265" s="48" t="s">
        <v>3160</v>
      </c>
      <c r="AJ265" s="48" t="s">
        <v>3161</v>
      </c>
      <c r="AK265" s="49" t="s">
        <v>2645</v>
      </c>
      <c r="AL265" s="65" t="s">
        <v>3143</v>
      </c>
    </row>
    <row r="266" spans="1:38" ht="77.45" x14ac:dyDescent="0.2">
      <c r="A266" s="66" t="s">
        <v>2677</v>
      </c>
      <c r="B266" s="69">
        <v>39957930</v>
      </c>
      <c r="C266" s="47" t="s">
        <v>1163</v>
      </c>
      <c r="D266" s="47" t="s">
        <v>80</v>
      </c>
      <c r="E266" s="51" t="s">
        <v>2837</v>
      </c>
      <c r="F266" s="49"/>
      <c r="G266" s="49"/>
      <c r="H266" s="67"/>
      <c r="I266" s="65"/>
      <c r="J266" s="68"/>
      <c r="K266" s="68"/>
      <c r="L266" s="68"/>
      <c r="M266" s="68"/>
      <c r="N266" s="68"/>
      <c r="O266" s="68"/>
      <c r="P266" s="67"/>
      <c r="Q266" s="65"/>
      <c r="R266" s="68"/>
      <c r="S266" s="68"/>
      <c r="T266" s="68"/>
      <c r="U266" s="68"/>
      <c r="V266" s="68"/>
      <c r="W266" s="68"/>
      <c r="X266" s="67"/>
      <c r="Y266" s="74"/>
      <c r="Z266" s="67"/>
      <c r="AA266" s="74"/>
      <c r="AB266" s="74"/>
      <c r="AC266" s="74"/>
      <c r="AD266" s="74"/>
      <c r="AE266" s="74"/>
      <c r="AF266" s="67"/>
      <c r="AG266" s="65" t="s">
        <v>2677</v>
      </c>
      <c r="AH266" s="57">
        <v>38727770</v>
      </c>
      <c r="AI266" s="48" t="s">
        <v>3160</v>
      </c>
      <c r="AJ266" s="48" t="s">
        <v>3161</v>
      </c>
      <c r="AK266" s="49" t="s">
        <v>2654</v>
      </c>
      <c r="AL266" s="65" t="s">
        <v>3143</v>
      </c>
    </row>
    <row r="267" spans="1:38" ht="38.75" x14ac:dyDescent="0.2">
      <c r="A267" s="66" t="s">
        <v>2677</v>
      </c>
      <c r="B267" s="69">
        <v>22091121</v>
      </c>
      <c r="C267" s="47" t="s">
        <v>1164</v>
      </c>
      <c r="D267" s="47" t="s">
        <v>79</v>
      </c>
      <c r="E267" s="51" t="s">
        <v>2837</v>
      </c>
      <c r="F267" s="49"/>
      <c r="G267" s="49"/>
      <c r="H267" s="67"/>
      <c r="I267" s="65"/>
      <c r="J267" s="68"/>
      <c r="K267" s="68"/>
      <c r="L267" s="68"/>
      <c r="M267" s="68"/>
      <c r="N267" s="68"/>
      <c r="O267" s="68"/>
      <c r="P267" s="67"/>
      <c r="Q267" s="65"/>
      <c r="R267" s="68"/>
      <c r="S267" s="68"/>
      <c r="T267" s="68"/>
      <c r="U267" s="68"/>
      <c r="V267" s="68"/>
      <c r="W267" s="68"/>
      <c r="X267" s="67"/>
      <c r="Y267" s="74"/>
      <c r="Z267" s="67"/>
      <c r="AA267" s="74"/>
      <c r="AB267" s="74"/>
      <c r="AC267" s="74"/>
      <c r="AD267" s="74"/>
      <c r="AE267" s="74"/>
      <c r="AF267" s="67"/>
      <c r="AG267" s="65" t="s">
        <v>2677</v>
      </c>
      <c r="AH267" s="57" t="s">
        <v>3162</v>
      </c>
      <c r="AI267" s="48" t="s">
        <v>3163</v>
      </c>
      <c r="AJ267" s="49" t="s">
        <v>3164</v>
      </c>
      <c r="AK267" s="49" t="s">
        <v>2644</v>
      </c>
      <c r="AL267" s="65" t="s">
        <v>3165</v>
      </c>
    </row>
    <row r="268" spans="1:38" ht="77.45" x14ac:dyDescent="0.2">
      <c r="A268" s="66" t="s">
        <v>2677</v>
      </c>
      <c r="B268" s="69">
        <v>39865431</v>
      </c>
      <c r="C268" s="47" t="s">
        <v>362</v>
      </c>
      <c r="D268" s="47" t="s">
        <v>78</v>
      </c>
      <c r="E268" s="51" t="s">
        <v>2837</v>
      </c>
      <c r="F268" s="49"/>
      <c r="G268" s="49"/>
      <c r="H268" s="67"/>
      <c r="I268" s="65"/>
      <c r="J268" s="68"/>
      <c r="K268" s="68"/>
      <c r="L268" s="68"/>
      <c r="M268" s="68"/>
      <c r="N268" s="68"/>
      <c r="O268" s="68"/>
      <c r="P268" s="67"/>
      <c r="Q268" s="65"/>
      <c r="R268" s="68"/>
      <c r="S268" s="68"/>
      <c r="T268" s="68"/>
      <c r="U268" s="68"/>
      <c r="V268" s="68"/>
      <c r="W268" s="68"/>
      <c r="X268" s="67"/>
      <c r="Y268" s="74"/>
      <c r="Z268" s="67"/>
      <c r="AA268" s="74"/>
      <c r="AB268" s="74"/>
      <c r="AC268" s="74"/>
      <c r="AD268" s="74"/>
      <c r="AE268" s="74"/>
      <c r="AF268" s="67"/>
      <c r="AG268" s="65" t="s">
        <v>2677</v>
      </c>
      <c r="AH268" s="57" t="s">
        <v>3162</v>
      </c>
      <c r="AI268" s="48" t="s">
        <v>3163</v>
      </c>
      <c r="AJ268" s="49" t="s">
        <v>3164</v>
      </c>
      <c r="AK268" s="49" t="s">
        <v>2654</v>
      </c>
      <c r="AL268" s="65" t="s">
        <v>3165</v>
      </c>
    </row>
    <row r="269" spans="1:38" ht="64.55" x14ac:dyDescent="0.2">
      <c r="A269" s="66" t="s">
        <v>2677</v>
      </c>
      <c r="B269" s="69">
        <v>39558895</v>
      </c>
      <c r="C269" s="47" t="s">
        <v>363</v>
      </c>
      <c r="D269" s="47" t="s">
        <v>97</v>
      </c>
      <c r="E269" s="51" t="s">
        <v>2837</v>
      </c>
      <c r="F269" s="49"/>
      <c r="G269" s="49"/>
      <c r="H269" s="67"/>
      <c r="I269" s="65"/>
      <c r="J269" s="68"/>
      <c r="K269" s="68"/>
      <c r="L269" s="68"/>
      <c r="M269" s="68"/>
      <c r="N269" s="68"/>
      <c r="O269" s="68"/>
      <c r="P269" s="67"/>
      <c r="Q269" s="65"/>
      <c r="R269" s="68"/>
      <c r="S269" s="68"/>
      <c r="T269" s="68"/>
      <c r="U269" s="68"/>
      <c r="V269" s="68"/>
      <c r="W269" s="68"/>
      <c r="X269" s="67"/>
      <c r="Y269" s="74"/>
      <c r="Z269" s="67"/>
      <c r="AA269" s="74"/>
      <c r="AB269" s="74"/>
      <c r="AC269" s="74"/>
      <c r="AD269" s="74"/>
      <c r="AE269" s="74"/>
      <c r="AF269" s="67"/>
      <c r="AG269" s="65" t="s">
        <v>2677</v>
      </c>
      <c r="AH269" s="57" t="s">
        <v>3166</v>
      </c>
      <c r="AI269" s="48" t="s">
        <v>3167</v>
      </c>
      <c r="AJ269" s="49" t="s">
        <v>3168</v>
      </c>
      <c r="AK269" s="49" t="s">
        <v>2644</v>
      </c>
      <c r="AL269" s="65" t="s">
        <v>3165</v>
      </c>
    </row>
    <row r="270" spans="1:38" ht="64.55" x14ac:dyDescent="0.2">
      <c r="A270" s="66" t="s">
        <v>2677</v>
      </c>
      <c r="B270" s="69">
        <v>41202961</v>
      </c>
      <c r="C270" s="47" t="s">
        <v>364</v>
      </c>
      <c r="D270" s="47" t="s">
        <v>1871</v>
      </c>
      <c r="E270" s="51" t="s">
        <v>2837</v>
      </c>
      <c r="F270" s="49"/>
      <c r="G270" s="49"/>
      <c r="H270" s="67"/>
      <c r="I270" s="65"/>
      <c r="J270" s="68"/>
      <c r="K270" s="68"/>
      <c r="L270" s="68"/>
      <c r="M270" s="68"/>
      <c r="N270" s="68"/>
      <c r="O270" s="68"/>
      <c r="P270" s="67"/>
      <c r="Q270" s="65"/>
      <c r="R270" s="68"/>
      <c r="S270" s="68"/>
      <c r="T270" s="68"/>
      <c r="U270" s="68"/>
      <c r="V270" s="68"/>
      <c r="W270" s="68"/>
      <c r="X270" s="67"/>
      <c r="Y270" s="74"/>
      <c r="Z270" s="67"/>
      <c r="AA270" s="74"/>
      <c r="AB270" s="74"/>
      <c r="AC270" s="74"/>
      <c r="AD270" s="74"/>
      <c r="AE270" s="74"/>
      <c r="AF270" s="67"/>
      <c r="AG270" s="65" t="s">
        <v>2677</v>
      </c>
      <c r="AH270" s="57" t="s">
        <v>3166</v>
      </c>
      <c r="AI270" s="48" t="s">
        <v>3167</v>
      </c>
      <c r="AJ270" s="49" t="s">
        <v>3168</v>
      </c>
      <c r="AK270" s="49" t="s">
        <v>2645</v>
      </c>
      <c r="AL270" s="65" t="s">
        <v>3165</v>
      </c>
    </row>
    <row r="271" spans="1:38" ht="77.45" x14ac:dyDescent="0.2">
      <c r="A271" s="66" t="s">
        <v>2677</v>
      </c>
      <c r="B271" s="69">
        <v>32775457</v>
      </c>
      <c r="C271" s="47" t="s">
        <v>365</v>
      </c>
      <c r="D271" s="47" t="s">
        <v>96</v>
      </c>
      <c r="E271" s="51" t="s">
        <v>2837</v>
      </c>
      <c r="F271" s="49"/>
      <c r="G271" s="49"/>
      <c r="H271" s="67"/>
      <c r="I271" s="65"/>
      <c r="J271" s="68"/>
      <c r="K271" s="68"/>
      <c r="L271" s="68"/>
      <c r="M271" s="68"/>
      <c r="N271" s="68"/>
      <c r="O271" s="68"/>
      <c r="P271" s="67"/>
      <c r="Q271" s="65"/>
      <c r="R271" s="68"/>
      <c r="S271" s="68"/>
      <c r="T271" s="68"/>
      <c r="U271" s="68"/>
      <c r="V271" s="68"/>
      <c r="W271" s="68"/>
      <c r="X271" s="67"/>
      <c r="Y271" s="74"/>
      <c r="Z271" s="67"/>
      <c r="AA271" s="74"/>
      <c r="AB271" s="74"/>
      <c r="AC271" s="74"/>
      <c r="AD271" s="74"/>
      <c r="AE271" s="74"/>
      <c r="AF271" s="67"/>
      <c r="AG271" s="65" t="s">
        <v>2677</v>
      </c>
      <c r="AH271" s="57" t="s">
        <v>3166</v>
      </c>
      <c r="AI271" s="48" t="s">
        <v>3167</v>
      </c>
      <c r="AJ271" s="49" t="s">
        <v>3168</v>
      </c>
      <c r="AK271" s="49" t="s">
        <v>2654</v>
      </c>
      <c r="AL271" s="65" t="s">
        <v>3165</v>
      </c>
    </row>
    <row r="272" spans="1:38" ht="51.65" x14ac:dyDescent="0.2">
      <c r="A272" s="66" t="s">
        <v>2677</v>
      </c>
      <c r="B272" s="69">
        <v>39046608</v>
      </c>
      <c r="C272" s="47" t="s">
        <v>366</v>
      </c>
      <c r="D272" s="47" t="s">
        <v>95</v>
      </c>
      <c r="E272" s="51" t="s">
        <v>2837</v>
      </c>
      <c r="F272" s="49"/>
      <c r="G272" s="49"/>
      <c r="H272" s="67"/>
      <c r="I272" s="65"/>
      <c r="J272" s="68"/>
      <c r="K272" s="68"/>
      <c r="L272" s="68"/>
      <c r="M272" s="68"/>
      <c r="N272" s="68"/>
      <c r="O272" s="68"/>
      <c r="P272" s="67"/>
      <c r="Q272" s="65"/>
      <c r="R272" s="68"/>
      <c r="S272" s="68"/>
      <c r="T272" s="68"/>
      <c r="U272" s="68"/>
      <c r="V272" s="68"/>
      <c r="W272" s="68"/>
      <c r="X272" s="67"/>
      <c r="Y272" s="74"/>
      <c r="Z272" s="67"/>
      <c r="AA272" s="74"/>
      <c r="AB272" s="74"/>
      <c r="AC272" s="74"/>
      <c r="AD272" s="74"/>
      <c r="AE272" s="74"/>
      <c r="AF272" s="67"/>
      <c r="AG272" s="65" t="s">
        <v>2677</v>
      </c>
      <c r="AH272" s="57" t="s">
        <v>2275</v>
      </c>
      <c r="AI272" s="48" t="s">
        <v>2276</v>
      </c>
      <c r="AJ272" s="49" t="s">
        <v>2277</v>
      </c>
      <c r="AK272" s="49" t="s">
        <v>2644</v>
      </c>
      <c r="AL272" s="65" t="s">
        <v>3165</v>
      </c>
    </row>
    <row r="273" spans="1:38" ht="51.65" x14ac:dyDescent="0.2">
      <c r="A273" s="66" t="s">
        <v>2677</v>
      </c>
      <c r="B273" s="69">
        <v>40632421</v>
      </c>
      <c r="C273" s="47" t="s">
        <v>367</v>
      </c>
      <c r="D273" s="47" t="s">
        <v>94</v>
      </c>
      <c r="E273" s="51" t="s">
        <v>2837</v>
      </c>
      <c r="F273" s="49"/>
      <c r="G273" s="49"/>
      <c r="H273" s="67"/>
      <c r="I273" s="65"/>
      <c r="J273" s="68"/>
      <c r="K273" s="68"/>
      <c r="L273" s="68"/>
      <c r="M273" s="68"/>
      <c r="N273" s="68"/>
      <c r="O273" s="68"/>
      <c r="P273" s="67"/>
      <c r="Q273" s="65"/>
      <c r="R273" s="68"/>
      <c r="S273" s="68"/>
      <c r="T273" s="68"/>
      <c r="U273" s="68"/>
      <c r="V273" s="68"/>
      <c r="W273" s="68"/>
      <c r="X273" s="67"/>
      <c r="Y273" s="74"/>
      <c r="Z273" s="67"/>
      <c r="AA273" s="74"/>
      <c r="AB273" s="74"/>
      <c r="AC273" s="74"/>
      <c r="AD273" s="74"/>
      <c r="AE273" s="74"/>
      <c r="AF273" s="67"/>
      <c r="AG273" s="65" t="s">
        <v>2677</v>
      </c>
      <c r="AH273" s="57" t="s">
        <v>2275</v>
      </c>
      <c r="AI273" s="48" t="s">
        <v>2276</v>
      </c>
      <c r="AJ273" s="49" t="s">
        <v>2277</v>
      </c>
      <c r="AK273" s="49" t="s">
        <v>2645</v>
      </c>
      <c r="AL273" s="65" t="s">
        <v>3165</v>
      </c>
    </row>
    <row r="274" spans="1:38" ht="64.55" x14ac:dyDescent="0.2">
      <c r="A274" s="66" t="s">
        <v>2677</v>
      </c>
      <c r="B274" s="69">
        <v>37624159</v>
      </c>
      <c r="C274" s="47" t="s">
        <v>368</v>
      </c>
      <c r="D274" s="47" t="s">
        <v>93</v>
      </c>
      <c r="E274" s="51" t="s">
        <v>2837</v>
      </c>
      <c r="F274" s="49"/>
      <c r="G274" s="49"/>
      <c r="H274" s="67"/>
      <c r="I274" s="65"/>
      <c r="J274" s="68"/>
      <c r="K274" s="68"/>
      <c r="L274" s="68"/>
      <c r="M274" s="68"/>
      <c r="N274" s="68"/>
      <c r="O274" s="68"/>
      <c r="P274" s="67"/>
      <c r="Q274" s="65"/>
      <c r="R274" s="68"/>
      <c r="S274" s="68"/>
      <c r="T274" s="68"/>
      <c r="U274" s="68"/>
      <c r="V274" s="68"/>
      <c r="W274" s="68"/>
      <c r="X274" s="67"/>
      <c r="Y274" s="74"/>
      <c r="Z274" s="67"/>
      <c r="AA274" s="74"/>
      <c r="AB274" s="74"/>
      <c r="AC274" s="74"/>
      <c r="AD274" s="74"/>
      <c r="AE274" s="74"/>
      <c r="AF274" s="67"/>
      <c r="AG274" s="65" t="s">
        <v>2677</v>
      </c>
      <c r="AH274" s="57">
        <v>25682207</v>
      </c>
      <c r="AI274" s="48" t="s">
        <v>3169</v>
      </c>
      <c r="AJ274" s="49" t="s">
        <v>3170</v>
      </c>
      <c r="AK274" s="49" t="s">
        <v>2644</v>
      </c>
      <c r="AL274" s="65" t="s">
        <v>3165</v>
      </c>
    </row>
    <row r="275" spans="1:38" ht="64.55" x14ac:dyDescent="0.2">
      <c r="A275" s="66" t="s">
        <v>2677</v>
      </c>
      <c r="B275" s="69">
        <v>40358926</v>
      </c>
      <c r="C275" s="47" t="s">
        <v>369</v>
      </c>
      <c r="D275" s="47" t="s">
        <v>92</v>
      </c>
      <c r="E275" s="51" t="s">
        <v>2837</v>
      </c>
      <c r="F275" s="49"/>
      <c r="G275" s="49"/>
      <c r="H275" s="67"/>
      <c r="I275" s="65"/>
      <c r="J275" s="68"/>
      <c r="K275" s="68"/>
      <c r="L275" s="68"/>
      <c r="M275" s="68"/>
      <c r="N275" s="68"/>
      <c r="O275" s="68"/>
      <c r="P275" s="67"/>
      <c r="Q275" s="65"/>
      <c r="R275" s="68"/>
      <c r="S275" s="68"/>
      <c r="T275" s="68"/>
      <c r="U275" s="68"/>
      <c r="V275" s="68"/>
      <c r="W275" s="68"/>
      <c r="X275" s="67"/>
      <c r="Y275" s="74"/>
      <c r="Z275" s="67"/>
      <c r="AA275" s="74"/>
      <c r="AB275" s="74"/>
      <c r="AC275" s="74"/>
      <c r="AD275" s="74"/>
      <c r="AE275" s="74"/>
      <c r="AF275" s="67"/>
      <c r="AG275" s="65" t="s">
        <v>2677</v>
      </c>
      <c r="AH275" s="57">
        <v>25682207</v>
      </c>
      <c r="AI275" s="48" t="s">
        <v>3169</v>
      </c>
      <c r="AJ275" s="49" t="s">
        <v>3170</v>
      </c>
      <c r="AK275" s="49" t="s">
        <v>2645</v>
      </c>
      <c r="AL275" s="65" t="s">
        <v>3165</v>
      </c>
    </row>
    <row r="276" spans="1:38" ht="77.45" x14ac:dyDescent="0.2">
      <c r="A276" s="66" t="s">
        <v>2677</v>
      </c>
      <c r="B276" s="69">
        <v>41285283</v>
      </c>
      <c r="C276" s="47" t="s">
        <v>370</v>
      </c>
      <c r="D276" s="47" t="s">
        <v>91</v>
      </c>
      <c r="E276" s="51" t="s">
        <v>2837</v>
      </c>
      <c r="F276" s="49"/>
      <c r="G276" s="49"/>
      <c r="H276" s="67"/>
      <c r="I276" s="65"/>
      <c r="J276" s="68"/>
      <c r="K276" s="68"/>
      <c r="L276" s="68"/>
      <c r="M276" s="68"/>
      <c r="N276" s="68"/>
      <c r="O276" s="68"/>
      <c r="P276" s="67"/>
      <c r="Q276" s="65"/>
      <c r="R276" s="68"/>
      <c r="S276" s="68"/>
      <c r="T276" s="68"/>
      <c r="U276" s="68"/>
      <c r="V276" s="68"/>
      <c r="W276" s="68"/>
      <c r="X276" s="67"/>
      <c r="Y276" s="74"/>
      <c r="Z276" s="67"/>
      <c r="AA276" s="74"/>
      <c r="AB276" s="74"/>
      <c r="AC276" s="74"/>
      <c r="AD276" s="74"/>
      <c r="AE276" s="74"/>
      <c r="AF276" s="67"/>
      <c r="AG276" s="65" t="s">
        <v>2677</v>
      </c>
      <c r="AH276" s="57">
        <v>25682207</v>
      </c>
      <c r="AI276" s="48" t="s">
        <v>3169</v>
      </c>
      <c r="AJ276" s="49" t="s">
        <v>3170</v>
      </c>
      <c r="AK276" s="49" t="s">
        <v>2654</v>
      </c>
      <c r="AL276" s="65" t="s">
        <v>3165</v>
      </c>
    </row>
    <row r="277" spans="1:38" ht="51.65" x14ac:dyDescent="0.2">
      <c r="A277" s="66" t="s">
        <v>2677</v>
      </c>
      <c r="B277" s="69">
        <v>40268230</v>
      </c>
      <c r="C277" s="47" t="s">
        <v>371</v>
      </c>
      <c r="D277" s="47" t="s">
        <v>90</v>
      </c>
      <c r="E277" s="51" t="s">
        <v>2837</v>
      </c>
      <c r="F277" s="49"/>
      <c r="G277" s="49"/>
      <c r="H277" s="67"/>
      <c r="I277" s="65"/>
      <c r="J277" s="68"/>
      <c r="K277" s="68"/>
      <c r="L277" s="68"/>
      <c r="M277" s="68"/>
      <c r="N277" s="68"/>
      <c r="O277" s="68"/>
      <c r="P277" s="67"/>
      <c r="Q277" s="65"/>
      <c r="R277" s="68"/>
      <c r="S277" s="68"/>
      <c r="T277" s="68"/>
      <c r="U277" s="68"/>
      <c r="V277" s="68"/>
      <c r="W277" s="68"/>
      <c r="X277" s="67"/>
      <c r="Y277" s="74"/>
      <c r="Z277" s="67"/>
      <c r="AA277" s="74"/>
      <c r="AB277" s="74"/>
      <c r="AC277" s="74"/>
      <c r="AD277" s="74"/>
      <c r="AE277" s="74"/>
      <c r="AF277" s="67"/>
      <c r="AG277" s="65" t="s">
        <v>2677</v>
      </c>
      <c r="AH277" s="57" t="s">
        <v>3171</v>
      </c>
      <c r="AI277" s="48" t="s">
        <v>3172</v>
      </c>
      <c r="AJ277" s="49" t="s">
        <v>3173</v>
      </c>
      <c r="AK277" s="49" t="s">
        <v>2644</v>
      </c>
      <c r="AL277" s="65" t="s">
        <v>3165</v>
      </c>
    </row>
    <row r="278" spans="1:38" ht="51.65" x14ac:dyDescent="0.2">
      <c r="A278" s="66" t="s">
        <v>2677</v>
      </c>
      <c r="B278" s="69">
        <v>39508928</v>
      </c>
      <c r="C278" s="47" t="s">
        <v>372</v>
      </c>
      <c r="D278" s="47" t="s">
        <v>89</v>
      </c>
      <c r="E278" s="51" t="s">
        <v>2837</v>
      </c>
      <c r="F278" s="49"/>
      <c r="G278" s="49"/>
      <c r="H278" s="67"/>
      <c r="I278" s="65"/>
      <c r="J278" s="68"/>
      <c r="K278" s="68"/>
      <c r="L278" s="68"/>
      <c r="M278" s="68"/>
      <c r="N278" s="68"/>
      <c r="O278" s="68"/>
      <c r="P278" s="67"/>
      <c r="Q278" s="65"/>
      <c r="R278" s="68"/>
      <c r="S278" s="68"/>
      <c r="T278" s="68"/>
      <c r="U278" s="68"/>
      <c r="V278" s="68"/>
      <c r="W278" s="68"/>
      <c r="X278" s="67"/>
      <c r="Y278" s="74"/>
      <c r="Z278" s="67"/>
      <c r="AA278" s="74"/>
      <c r="AB278" s="74"/>
      <c r="AC278" s="74"/>
      <c r="AD278" s="74"/>
      <c r="AE278" s="74"/>
      <c r="AF278" s="67"/>
      <c r="AG278" s="65" t="s">
        <v>2677</v>
      </c>
      <c r="AH278" s="57" t="s">
        <v>3171</v>
      </c>
      <c r="AI278" s="48" t="s">
        <v>3172</v>
      </c>
      <c r="AJ278" s="49" t="s">
        <v>3173</v>
      </c>
      <c r="AK278" s="49" t="s">
        <v>2645</v>
      </c>
      <c r="AL278" s="65" t="s">
        <v>3165</v>
      </c>
    </row>
    <row r="279" spans="1:38" ht="77.45" x14ac:dyDescent="0.2">
      <c r="A279" s="66" t="s">
        <v>2677</v>
      </c>
      <c r="B279" s="69">
        <v>40651177</v>
      </c>
      <c r="C279" s="47" t="s">
        <v>373</v>
      </c>
      <c r="D279" s="47" t="s">
        <v>99</v>
      </c>
      <c r="E279" s="51" t="s">
        <v>2837</v>
      </c>
      <c r="F279" s="49"/>
      <c r="G279" s="49"/>
      <c r="H279" s="67"/>
      <c r="I279" s="65"/>
      <c r="J279" s="68"/>
      <c r="K279" s="68"/>
      <c r="L279" s="68"/>
      <c r="M279" s="68"/>
      <c r="N279" s="68"/>
      <c r="O279" s="68"/>
      <c r="P279" s="67"/>
      <c r="Q279" s="65"/>
      <c r="R279" s="68"/>
      <c r="S279" s="68"/>
      <c r="T279" s="68"/>
      <c r="U279" s="68"/>
      <c r="V279" s="68"/>
      <c r="W279" s="68"/>
      <c r="X279" s="67"/>
      <c r="Y279" s="74"/>
      <c r="Z279" s="67"/>
      <c r="AA279" s="74"/>
      <c r="AB279" s="74"/>
      <c r="AC279" s="74"/>
      <c r="AD279" s="74"/>
      <c r="AE279" s="74"/>
      <c r="AF279" s="67"/>
      <c r="AG279" s="65" t="s">
        <v>2677</v>
      </c>
      <c r="AH279" s="57" t="s">
        <v>3171</v>
      </c>
      <c r="AI279" s="48" t="s">
        <v>3172</v>
      </c>
      <c r="AJ279" s="49" t="s">
        <v>3173</v>
      </c>
      <c r="AK279" s="49" t="s">
        <v>2654</v>
      </c>
      <c r="AL279" s="65" t="s">
        <v>3165</v>
      </c>
    </row>
    <row r="280" spans="1:38" ht="64.55" x14ac:dyDescent="0.2">
      <c r="A280" s="66" t="s">
        <v>2677</v>
      </c>
      <c r="B280" s="69">
        <v>38765893</v>
      </c>
      <c r="C280" s="47" t="s">
        <v>374</v>
      </c>
      <c r="D280" s="47" t="s">
        <v>98</v>
      </c>
      <c r="E280" s="51" t="s">
        <v>2837</v>
      </c>
      <c r="F280" s="49"/>
      <c r="G280" s="49"/>
      <c r="H280" s="67"/>
      <c r="I280" s="65"/>
      <c r="J280" s="68"/>
      <c r="K280" s="68"/>
      <c r="L280" s="68"/>
      <c r="M280" s="68"/>
      <c r="N280" s="68"/>
      <c r="O280" s="68"/>
      <c r="P280" s="67"/>
      <c r="Q280" s="65"/>
      <c r="R280" s="68"/>
      <c r="S280" s="68"/>
      <c r="T280" s="68"/>
      <c r="U280" s="68"/>
      <c r="V280" s="68"/>
      <c r="W280" s="68"/>
      <c r="X280" s="67"/>
      <c r="Y280" s="74"/>
      <c r="Z280" s="67"/>
      <c r="AA280" s="74"/>
      <c r="AB280" s="74"/>
      <c r="AC280" s="74"/>
      <c r="AD280" s="74"/>
      <c r="AE280" s="74"/>
      <c r="AF280" s="67"/>
      <c r="AG280" s="65" t="s">
        <v>2677</v>
      </c>
      <c r="AH280" s="57" t="s">
        <v>3174</v>
      </c>
      <c r="AI280" s="48" t="s">
        <v>3175</v>
      </c>
      <c r="AJ280" s="48" t="s">
        <v>3176</v>
      </c>
      <c r="AK280" s="49" t="s">
        <v>2644</v>
      </c>
      <c r="AL280" s="65" t="s">
        <v>3165</v>
      </c>
    </row>
    <row r="281" spans="1:38" ht="51.65" x14ac:dyDescent="0.2">
      <c r="A281" s="66" t="s">
        <v>2677</v>
      </c>
      <c r="B281" s="69">
        <v>38129075</v>
      </c>
      <c r="C281" s="47" t="s">
        <v>375</v>
      </c>
      <c r="D281" s="47" t="s">
        <v>100</v>
      </c>
      <c r="E281" s="51" t="s">
        <v>2837</v>
      </c>
      <c r="F281" s="49"/>
      <c r="G281" s="49"/>
      <c r="H281" s="67"/>
      <c r="I281" s="65"/>
      <c r="J281" s="68"/>
      <c r="K281" s="68"/>
      <c r="L281" s="68"/>
      <c r="M281" s="68"/>
      <c r="N281" s="68"/>
      <c r="O281" s="68"/>
      <c r="P281" s="67"/>
      <c r="Q281" s="65"/>
      <c r="R281" s="68"/>
      <c r="S281" s="68"/>
      <c r="T281" s="68"/>
      <c r="U281" s="68"/>
      <c r="V281" s="68"/>
      <c r="W281" s="68"/>
      <c r="X281" s="67"/>
      <c r="Y281" s="74"/>
      <c r="Z281" s="67"/>
      <c r="AA281" s="74"/>
      <c r="AB281" s="74"/>
      <c r="AC281" s="74"/>
      <c r="AD281" s="74"/>
      <c r="AE281" s="74"/>
      <c r="AF281" s="67"/>
      <c r="AG281" s="65" t="s">
        <v>2677</v>
      </c>
      <c r="AH281" s="57" t="s">
        <v>3177</v>
      </c>
      <c r="AI281" s="48" t="s">
        <v>3178</v>
      </c>
      <c r="AJ281" s="49" t="s">
        <v>3179</v>
      </c>
      <c r="AK281" s="49" t="s">
        <v>2644</v>
      </c>
      <c r="AL281" s="65" t="s">
        <v>3180</v>
      </c>
    </row>
    <row r="282" spans="1:38" ht="51.65" x14ac:dyDescent="0.2">
      <c r="A282" s="66" t="s">
        <v>2677</v>
      </c>
      <c r="B282" s="69">
        <v>39550325</v>
      </c>
      <c r="C282" s="47" t="s">
        <v>376</v>
      </c>
      <c r="D282" s="47" t="s">
        <v>101</v>
      </c>
      <c r="E282" s="51" t="s">
        <v>2837</v>
      </c>
      <c r="F282" s="49"/>
      <c r="G282" s="49"/>
      <c r="H282" s="67"/>
      <c r="I282" s="65"/>
      <c r="J282" s="68"/>
      <c r="K282" s="68"/>
      <c r="L282" s="68"/>
      <c r="M282" s="68"/>
      <c r="N282" s="68"/>
      <c r="O282" s="68"/>
      <c r="P282" s="67"/>
      <c r="Q282" s="65"/>
      <c r="R282" s="68"/>
      <c r="S282" s="68"/>
      <c r="T282" s="68"/>
      <c r="U282" s="68"/>
      <c r="V282" s="68"/>
      <c r="W282" s="68"/>
      <c r="X282" s="67"/>
      <c r="Y282" s="74"/>
      <c r="Z282" s="67"/>
      <c r="AA282" s="74"/>
      <c r="AB282" s="74"/>
      <c r="AC282" s="74"/>
      <c r="AD282" s="74"/>
      <c r="AE282" s="74"/>
      <c r="AF282" s="67"/>
      <c r="AG282" s="65" t="s">
        <v>2677</v>
      </c>
      <c r="AH282" s="57" t="s">
        <v>3177</v>
      </c>
      <c r="AI282" s="48" t="s">
        <v>3178</v>
      </c>
      <c r="AJ282" s="49" t="s">
        <v>3179</v>
      </c>
      <c r="AK282" s="49" t="s">
        <v>2645</v>
      </c>
      <c r="AL282" s="65" t="s">
        <v>3180</v>
      </c>
    </row>
    <row r="283" spans="1:38" ht="77.45" x14ac:dyDescent="0.2">
      <c r="A283" s="66" t="s">
        <v>2677</v>
      </c>
      <c r="B283" s="69">
        <v>31511844</v>
      </c>
      <c r="C283" s="47" t="s">
        <v>377</v>
      </c>
      <c r="D283" s="47" t="s">
        <v>102</v>
      </c>
      <c r="E283" s="51" t="s">
        <v>2837</v>
      </c>
      <c r="F283" s="49"/>
      <c r="G283" s="49"/>
      <c r="H283" s="67"/>
      <c r="I283" s="65"/>
      <c r="J283" s="68"/>
      <c r="K283" s="68"/>
      <c r="L283" s="68"/>
      <c r="M283" s="68"/>
      <c r="N283" s="68"/>
      <c r="O283" s="68"/>
      <c r="P283" s="67"/>
      <c r="Q283" s="65"/>
      <c r="R283" s="68"/>
      <c r="S283" s="68"/>
      <c r="T283" s="68"/>
      <c r="U283" s="68"/>
      <c r="V283" s="68"/>
      <c r="W283" s="68"/>
      <c r="X283" s="67"/>
      <c r="Y283" s="74"/>
      <c r="Z283" s="67"/>
      <c r="AA283" s="74"/>
      <c r="AB283" s="74"/>
      <c r="AC283" s="74"/>
      <c r="AD283" s="74"/>
      <c r="AE283" s="74"/>
      <c r="AF283" s="67"/>
      <c r="AG283" s="65" t="s">
        <v>2677</v>
      </c>
      <c r="AH283" s="57" t="s">
        <v>3177</v>
      </c>
      <c r="AI283" s="48" t="s">
        <v>3178</v>
      </c>
      <c r="AJ283" s="49" t="s">
        <v>3179</v>
      </c>
      <c r="AK283" s="49" t="s">
        <v>2654</v>
      </c>
      <c r="AL283" s="65" t="s">
        <v>3180</v>
      </c>
    </row>
    <row r="284" spans="1:38" ht="64.55" x14ac:dyDescent="0.2">
      <c r="A284" s="66" t="s">
        <v>2677</v>
      </c>
      <c r="B284" s="69">
        <v>30478052</v>
      </c>
      <c r="C284" s="47" t="s">
        <v>378</v>
      </c>
      <c r="D284" s="47" t="s">
        <v>103</v>
      </c>
      <c r="E284" s="51" t="s">
        <v>2837</v>
      </c>
      <c r="F284" s="49"/>
      <c r="G284" s="49"/>
      <c r="H284" s="67"/>
      <c r="I284" s="65"/>
      <c r="J284" s="68"/>
      <c r="K284" s="68"/>
      <c r="L284" s="68"/>
      <c r="M284" s="68"/>
      <c r="N284" s="68"/>
      <c r="O284" s="68"/>
      <c r="P284" s="67"/>
      <c r="Q284" s="65"/>
      <c r="R284" s="68"/>
      <c r="S284" s="68"/>
      <c r="T284" s="68"/>
      <c r="U284" s="68"/>
      <c r="V284" s="68"/>
      <c r="W284" s="68"/>
      <c r="X284" s="67"/>
      <c r="Y284" s="74"/>
      <c r="Z284" s="67"/>
      <c r="AA284" s="74"/>
      <c r="AB284" s="74"/>
      <c r="AC284" s="74"/>
      <c r="AD284" s="74"/>
      <c r="AE284" s="74"/>
      <c r="AF284" s="67"/>
      <c r="AG284" s="65" t="s">
        <v>2677</v>
      </c>
      <c r="AH284" s="57" t="s">
        <v>3181</v>
      </c>
      <c r="AI284" s="48" t="s">
        <v>3182</v>
      </c>
      <c r="AJ284" s="49" t="s">
        <v>3183</v>
      </c>
      <c r="AK284" s="49" t="s">
        <v>2644</v>
      </c>
      <c r="AL284" s="65" t="s">
        <v>3180</v>
      </c>
    </row>
    <row r="285" spans="1:38" ht="64.55" x14ac:dyDescent="0.2">
      <c r="A285" s="66" t="s">
        <v>2677</v>
      </c>
      <c r="B285" s="69">
        <v>31146068</v>
      </c>
      <c r="C285" s="47" t="s">
        <v>1322</v>
      </c>
      <c r="D285" s="47" t="s">
        <v>1510</v>
      </c>
      <c r="E285" s="51" t="s">
        <v>2837</v>
      </c>
      <c r="F285" s="49"/>
      <c r="G285" s="49"/>
      <c r="H285" s="67"/>
      <c r="I285" s="65"/>
      <c r="J285" s="68"/>
      <c r="K285" s="68"/>
      <c r="L285" s="68"/>
      <c r="M285" s="68"/>
      <c r="N285" s="68"/>
      <c r="O285" s="68"/>
      <c r="P285" s="67"/>
      <c r="Q285" s="65"/>
      <c r="R285" s="68"/>
      <c r="S285" s="68"/>
      <c r="T285" s="68"/>
      <c r="U285" s="68"/>
      <c r="V285" s="68"/>
      <c r="W285" s="68"/>
      <c r="X285" s="67"/>
      <c r="Y285" s="74"/>
      <c r="Z285" s="67"/>
      <c r="AA285" s="74"/>
      <c r="AB285" s="74"/>
      <c r="AC285" s="74"/>
      <c r="AD285" s="74"/>
      <c r="AE285" s="74"/>
      <c r="AF285" s="67"/>
      <c r="AG285" s="65" t="s">
        <v>2677</v>
      </c>
      <c r="AH285" s="57" t="s">
        <v>3181</v>
      </c>
      <c r="AI285" s="48" t="s">
        <v>3182</v>
      </c>
      <c r="AJ285" s="49" t="s">
        <v>3183</v>
      </c>
      <c r="AK285" s="49" t="s">
        <v>2645</v>
      </c>
      <c r="AL285" s="65" t="s">
        <v>3180</v>
      </c>
    </row>
    <row r="286" spans="1:38" ht="77.45" x14ac:dyDescent="0.2">
      <c r="A286" s="66" t="s">
        <v>2677</v>
      </c>
      <c r="B286" s="69">
        <v>39809534</v>
      </c>
      <c r="C286" s="47" t="s">
        <v>1327</v>
      </c>
      <c r="D286" s="47" t="s">
        <v>104</v>
      </c>
      <c r="E286" s="51" t="s">
        <v>2837</v>
      </c>
      <c r="F286" s="49"/>
      <c r="G286" s="49"/>
      <c r="H286" s="67"/>
      <c r="I286" s="65"/>
      <c r="J286" s="68"/>
      <c r="K286" s="68"/>
      <c r="L286" s="68"/>
      <c r="M286" s="68"/>
      <c r="N286" s="68"/>
      <c r="O286" s="68"/>
      <c r="P286" s="67"/>
      <c r="Q286" s="65"/>
      <c r="R286" s="68"/>
      <c r="S286" s="68"/>
      <c r="T286" s="68"/>
      <c r="U286" s="68"/>
      <c r="V286" s="68"/>
      <c r="W286" s="68"/>
      <c r="X286" s="67"/>
      <c r="Y286" s="74"/>
      <c r="Z286" s="67"/>
      <c r="AA286" s="74"/>
      <c r="AB286" s="74"/>
      <c r="AC286" s="74"/>
      <c r="AD286" s="74"/>
      <c r="AE286" s="74"/>
      <c r="AF286" s="67"/>
      <c r="AG286" s="65" t="s">
        <v>2677</v>
      </c>
      <c r="AH286" s="57" t="s">
        <v>3181</v>
      </c>
      <c r="AI286" s="48" t="s">
        <v>3182</v>
      </c>
      <c r="AJ286" s="49" t="s">
        <v>3183</v>
      </c>
      <c r="AK286" s="49" t="s">
        <v>2654</v>
      </c>
      <c r="AL286" s="65" t="s">
        <v>3180</v>
      </c>
    </row>
    <row r="287" spans="1:38" ht="38.75" x14ac:dyDescent="0.2">
      <c r="A287" s="66" t="s">
        <v>2677</v>
      </c>
      <c r="B287" s="69">
        <v>37037544</v>
      </c>
      <c r="C287" s="47" t="s">
        <v>379</v>
      </c>
      <c r="D287" s="47" t="s">
        <v>428</v>
      </c>
      <c r="E287" s="51" t="s">
        <v>2837</v>
      </c>
      <c r="F287" s="49"/>
      <c r="G287" s="49"/>
      <c r="H287" s="67"/>
      <c r="I287" s="65"/>
      <c r="J287" s="68"/>
      <c r="K287" s="68"/>
      <c r="L287" s="68"/>
      <c r="M287" s="68"/>
      <c r="N287" s="68"/>
      <c r="O287" s="68"/>
      <c r="P287" s="67"/>
      <c r="Q287" s="65"/>
      <c r="R287" s="68"/>
      <c r="S287" s="68"/>
      <c r="T287" s="68"/>
      <c r="U287" s="68"/>
      <c r="V287" s="68"/>
      <c r="W287" s="68"/>
      <c r="X287" s="67"/>
      <c r="Y287" s="74"/>
      <c r="Z287" s="67"/>
      <c r="AA287" s="74"/>
      <c r="AB287" s="74"/>
      <c r="AC287" s="74"/>
      <c r="AD287" s="74"/>
      <c r="AE287" s="74"/>
      <c r="AF287" s="67"/>
      <c r="AG287" s="65" t="s">
        <v>2677</v>
      </c>
      <c r="AH287" s="57" t="s">
        <v>3184</v>
      </c>
      <c r="AI287" s="48" t="s">
        <v>3185</v>
      </c>
      <c r="AJ287" s="49" t="s">
        <v>3186</v>
      </c>
      <c r="AK287" s="49" t="s">
        <v>2644</v>
      </c>
      <c r="AL287" s="65" t="s">
        <v>3180</v>
      </c>
    </row>
    <row r="288" spans="1:38" ht="38.75" x14ac:dyDescent="0.2">
      <c r="A288" s="66" t="s">
        <v>2677</v>
      </c>
      <c r="B288" s="69">
        <v>34569071</v>
      </c>
      <c r="C288" s="47" t="s">
        <v>380</v>
      </c>
      <c r="D288" s="47" t="s">
        <v>427</v>
      </c>
      <c r="E288" s="51" t="s">
        <v>2837</v>
      </c>
      <c r="F288" s="49"/>
      <c r="G288" s="49"/>
      <c r="H288" s="67"/>
      <c r="I288" s="65"/>
      <c r="J288" s="68"/>
      <c r="K288" s="68"/>
      <c r="L288" s="68"/>
      <c r="M288" s="68"/>
      <c r="N288" s="68"/>
      <c r="O288" s="68"/>
      <c r="P288" s="67"/>
      <c r="Q288" s="65"/>
      <c r="R288" s="68"/>
      <c r="S288" s="68"/>
      <c r="T288" s="68"/>
      <c r="U288" s="68"/>
      <c r="V288" s="68"/>
      <c r="W288" s="68"/>
      <c r="X288" s="67"/>
      <c r="Y288" s="74"/>
      <c r="Z288" s="67"/>
      <c r="AA288" s="74"/>
      <c r="AB288" s="74"/>
      <c r="AC288" s="74"/>
      <c r="AD288" s="74"/>
      <c r="AE288" s="74"/>
      <c r="AF288" s="67"/>
      <c r="AG288" s="65" t="s">
        <v>2677</v>
      </c>
      <c r="AH288" s="57" t="s">
        <v>3184</v>
      </c>
      <c r="AI288" s="48" t="s">
        <v>3185</v>
      </c>
      <c r="AJ288" s="49" t="s">
        <v>3186</v>
      </c>
      <c r="AK288" s="49" t="s">
        <v>2645</v>
      </c>
      <c r="AL288" s="65" t="s">
        <v>3180</v>
      </c>
    </row>
    <row r="289" spans="1:38" ht="77.45" x14ac:dyDescent="0.2">
      <c r="A289" s="66" t="s">
        <v>2677</v>
      </c>
      <c r="B289" s="69">
        <v>39624119</v>
      </c>
      <c r="C289" s="47" t="s">
        <v>381</v>
      </c>
      <c r="D289" s="47" t="s">
        <v>426</v>
      </c>
      <c r="E289" s="51" t="s">
        <v>2837</v>
      </c>
      <c r="F289" s="49"/>
      <c r="G289" s="49"/>
      <c r="H289" s="67"/>
      <c r="I289" s="65"/>
      <c r="J289" s="68"/>
      <c r="K289" s="68"/>
      <c r="L289" s="68"/>
      <c r="M289" s="68"/>
      <c r="N289" s="68"/>
      <c r="O289" s="68"/>
      <c r="P289" s="67"/>
      <c r="Q289" s="65"/>
      <c r="R289" s="68"/>
      <c r="S289" s="68"/>
      <c r="T289" s="68"/>
      <c r="U289" s="68"/>
      <c r="V289" s="68"/>
      <c r="W289" s="68"/>
      <c r="X289" s="67"/>
      <c r="Y289" s="74"/>
      <c r="Z289" s="67"/>
      <c r="AA289" s="74"/>
      <c r="AB289" s="74"/>
      <c r="AC289" s="74"/>
      <c r="AD289" s="74"/>
      <c r="AE289" s="74"/>
      <c r="AF289" s="67"/>
      <c r="AG289" s="65" t="s">
        <v>2677</v>
      </c>
      <c r="AH289" s="57" t="s">
        <v>3184</v>
      </c>
      <c r="AI289" s="48" t="s">
        <v>3185</v>
      </c>
      <c r="AJ289" s="49" t="s">
        <v>3186</v>
      </c>
      <c r="AK289" s="49" t="s">
        <v>2654</v>
      </c>
      <c r="AL289" s="65" t="s">
        <v>3180</v>
      </c>
    </row>
    <row r="290" spans="1:38" ht="51.65" x14ac:dyDescent="0.2">
      <c r="A290" s="66" t="s">
        <v>2677</v>
      </c>
      <c r="B290" s="69">
        <v>41260164</v>
      </c>
      <c r="C290" s="47" t="s">
        <v>382</v>
      </c>
      <c r="D290" s="47" t="s">
        <v>425</v>
      </c>
      <c r="E290" s="51" t="s">
        <v>2837</v>
      </c>
      <c r="F290" s="49"/>
      <c r="G290" s="49"/>
      <c r="H290" s="67"/>
      <c r="I290" s="65"/>
      <c r="J290" s="68"/>
      <c r="K290" s="68"/>
      <c r="L290" s="68"/>
      <c r="M290" s="68"/>
      <c r="N290" s="68"/>
      <c r="O290" s="68"/>
      <c r="P290" s="67"/>
      <c r="Q290" s="65"/>
      <c r="R290" s="68"/>
      <c r="S290" s="68"/>
      <c r="T290" s="68"/>
      <c r="U290" s="68"/>
      <c r="V290" s="68"/>
      <c r="W290" s="68"/>
      <c r="X290" s="67"/>
      <c r="Y290" s="74"/>
      <c r="Z290" s="67"/>
      <c r="AA290" s="74"/>
      <c r="AB290" s="74"/>
      <c r="AC290" s="74"/>
      <c r="AD290" s="74"/>
      <c r="AE290" s="74"/>
      <c r="AF290" s="67"/>
      <c r="AG290" s="65" t="s">
        <v>2677</v>
      </c>
      <c r="AH290" s="57" t="s">
        <v>3187</v>
      </c>
      <c r="AI290" s="48" t="s">
        <v>3188</v>
      </c>
      <c r="AJ290" s="49" t="s">
        <v>3189</v>
      </c>
      <c r="AK290" s="49" t="s">
        <v>2644</v>
      </c>
      <c r="AL290" s="65" t="s">
        <v>3180</v>
      </c>
    </row>
    <row r="291" spans="1:38" ht="51.65" x14ac:dyDescent="0.2">
      <c r="A291" s="66" t="s">
        <v>2677</v>
      </c>
      <c r="B291" s="69">
        <v>39672471</v>
      </c>
      <c r="C291" s="47" t="s">
        <v>461</v>
      </c>
      <c r="D291" s="47" t="s">
        <v>424</v>
      </c>
      <c r="E291" s="51" t="s">
        <v>2837</v>
      </c>
      <c r="F291" s="49"/>
      <c r="G291" s="49"/>
      <c r="H291" s="67"/>
      <c r="I291" s="65"/>
      <c r="J291" s="68"/>
      <c r="K291" s="68"/>
      <c r="L291" s="68"/>
      <c r="M291" s="68"/>
      <c r="N291" s="68"/>
      <c r="O291" s="68"/>
      <c r="P291" s="67"/>
      <c r="Q291" s="65"/>
      <c r="R291" s="68"/>
      <c r="S291" s="68"/>
      <c r="T291" s="68"/>
      <c r="U291" s="68"/>
      <c r="V291" s="68"/>
      <c r="W291" s="68"/>
      <c r="X291" s="67"/>
      <c r="Y291" s="74"/>
      <c r="Z291" s="67"/>
      <c r="AA291" s="74"/>
      <c r="AB291" s="74"/>
      <c r="AC291" s="74"/>
      <c r="AD291" s="74"/>
      <c r="AE291" s="74"/>
      <c r="AF291" s="67"/>
      <c r="AG291" s="65" t="s">
        <v>2677</v>
      </c>
      <c r="AH291" s="57">
        <v>40827986</v>
      </c>
      <c r="AI291" s="48" t="s">
        <v>3190</v>
      </c>
      <c r="AJ291" s="49" t="s">
        <v>3191</v>
      </c>
      <c r="AK291" s="49" t="s">
        <v>2644</v>
      </c>
      <c r="AL291" s="65" t="s">
        <v>3180</v>
      </c>
    </row>
    <row r="292" spans="1:38" ht="51.65" x14ac:dyDescent="0.2">
      <c r="A292" s="66" t="s">
        <v>2677</v>
      </c>
      <c r="B292" s="69">
        <v>20056770</v>
      </c>
      <c r="C292" s="47" t="s">
        <v>1613</v>
      </c>
      <c r="D292" s="47" t="s">
        <v>423</v>
      </c>
      <c r="E292" s="51" t="s">
        <v>2837</v>
      </c>
      <c r="F292" s="49"/>
      <c r="G292" s="49"/>
      <c r="H292" s="67"/>
      <c r="I292" s="65"/>
      <c r="J292" s="68"/>
      <c r="K292" s="68"/>
      <c r="L292" s="68"/>
      <c r="M292" s="68"/>
      <c r="N292" s="68"/>
      <c r="O292" s="68"/>
      <c r="P292" s="67"/>
      <c r="Q292" s="65"/>
      <c r="R292" s="68"/>
      <c r="S292" s="68"/>
      <c r="T292" s="68"/>
      <c r="U292" s="68"/>
      <c r="V292" s="68"/>
      <c r="W292" s="68"/>
      <c r="X292" s="67"/>
      <c r="Y292" s="74"/>
      <c r="Z292" s="67"/>
      <c r="AA292" s="74"/>
      <c r="AB292" s="74"/>
      <c r="AC292" s="74"/>
      <c r="AD292" s="74"/>
      <c r="AE292" s="74"/>
      <c r="AF292" s="67"/>
      <c r="AG292" s="65" t="s">
        <v>2677</v>
      </c>
      <c r="AH292" s="57" t="s">
        <v>3192</v>
      </c>
      <c r="AI292" s="48" t="s">
        <v>3193</v>
      </c>
      <c r="AJ292" s="49" t="s">
        <v>3194</v>
      </c>
      <c r="AK292" s="49" t="s">
        <v>2644</v>
      </c>
      <c r="AL292" s="65" t="s">
        <v>3195</v>
      </c>
    </row>
    <row r="293" spans="1:38" ht="51.65" x14ac:dyDescent="0.2">
      <c r="A293" s="66" t="s">
        <v>2677</v>
      </c>
      <c r="B293" s="69">
        <v>39237508</v>
      </c>
      <c r="C293" s="47" t="s">
        <v>1614</v>
      </c>
      <c r="D293" s="47" t="s">
        <v>422</v>
      </c>
      <c r="E293" s="51" t="s">
        <v>2837</v>
      </c>
      <c r="F293" s="49"/>
      <c r="G293" s="49"/>
      <c r="H293" s="67"/>
      <c r="I293" s="65"/>
      <c r="J293" s="68"/>
      <c r="K293" s="68"/>
      <c r="L293" s="68"/>
      <c r="M293" s="68"/>
      <c r="N293" s="68"/>
      <c r="O293" s="68"/>
      <c r="P293" s="67"/>
      <c r="Q293" s="65"/>
      <c r="R293" s="68"/>
      <c r="S293" s="68"/>
      <c r="T293" s="68"/>
      <c r="U293" s="68"/>
      <c r="V293" s="68"/>
      <c r="W293" s="68"/>
      <c r="X293" s="67"/>
      <c r="Y293" s="74"/>
      <c r="Z293" s="67"/>
      <c r="AA293" s="74"/>
      <c r="AB293" s="74"/>
      <c r="AC293" s="74"/>
      <c r="AD293" s="74"/>
      <c r="AE293" s="74"/>
      <c r="AF293" s="67"/>
      <c r="AG293" s="65" t="s">
        <v>2677</v>
      </c>
      <c r="AH293" s="57" t="s">
        <v>3192</v>
      </c>
      <c r="AI293" s="48" t="s">
        <v>3193</v>
      </c>
      <c r="AJ293" s="49" t="s">
        <v>3194</v>
      </c>
      <c r="AK293" s="49" t="s">
        <v>2645</v>
      </c>
      <c r="AL293" s="65" t="s">
        <v>3195</v>
      </c>
    </row>
    <row r="294" spans="1:38" ht="77.45" x14ac:dyDescent="0.2">
      <c r="A294" s="66" t="s">
        <v>2677</v>
      </c>
      <c r="B294" s="69">
        <v>40008377</v>
      </c>
      <c r="C294" s="47" t="s">
        <v>1615</v>
      </c>
      <c r="D294" s="47" t="s">
        <v>421</v>
      </c>
      <c r="E294" s="51" t="s">
        <v>2837</v>
      </c>
      <c r="F294" s="49"/>
      <c r="G294" s="49"/>
      <c r="H294" s="67"/>
      <c r="I294" s="65"/>
      <c r="J294" s="68"/>
      <c r="K294" s="68"/>
      <c r="L294" s="68"/>
      <c r="M294" s="68"/>
      <c r="N294" s="68"/>
      <c r="O294" s="68"/>
      <c r="P294" s="67"/>
      <c r="Q294" s="65"/>
      <c r="R294" s="68"/>
      <c r="S294" s="68"/>
      <c r="T294" s="68"/>
      <c r="U294" s="68"/>
      <c r="V294" s="68"/>
      <c r="W294" s="68"/>
      <c r="X294" s="67"/>
      <c r="Y294" s="74"/>
      <c r="Z294" s="67"/>
      <c r="AA294" s="74"/>
      <c r="AB294" s="74"/>
      <c r="AC294" s="74"/>
      <c r="AD294" s="74"/>
      <c r="AE294" s="74"/>
      <c r="AF294" s="67"/>
      <c r="AG294" s="65" t="s">
        <v>2677</v>
      </c>
      <c r="AH294" s="57" t="s">
        <v>3192</v>
      </c>
      <c r="AI294" s="48" t="s">
        <v>3193</v>
      </c>
      <c r="AJ294" s="49" t="s">
        <v>3194</v>
      </c>
      <c r="AK294" s="49" t="s">
        <v>2654</v>
      </c>
      <c r="AL294" s="65" t="s">
        <v>3195</v>
      </c>
    </row>
    <row r="295" spans="1:38" ht="38.75" x14ac:dyDescent="0.2">
      <c r="A295" s="66" t="s">
        <v>2677</v>
      </c>
      <c r="B295" s="69">
        <v>40447654</v>
      </c>
      <c r="C295" s="47" t="s">
        <v>1616</v>
      </c>
      <c r="D295" s="47" t="s">
        <v>420</v>
      </c>
      <c r="E295" s="51" t="s">
        <v>2837</v>
      </c>
      <c r="F295" s="49"/>
      <c r="G295" s="49"/>
      <c r="H295" s="67"/>
      <c r="I295" s="65"/>
      <c r="J295" s="68"/>
      <c r="K295" s="68"/>
      <c r="L295" s="68"/>
      <c r="M295" s="68"/>
      <c r="N295" s="68"/>
      <c r="O295" s="68"/>
      <c r="P295" s="67"/>
      <c r="Q295" s="65"/>
      <c r="R295" s="68"/>
      <c r="S295" s="68"/>
      <c r="T295" s="68"/>
      <c r="U295" s="68"/>
      <c r="V295" s="68"/>
      <c r="W295" s="68"/>
      <c r="X295" s="67"/>
      <c r="Y295" s="74"/>
      <c r="Z295" s="67"/>
      <c r="AA295" s="74"/>
      <c r="AB295" s="74"/>
      <c r="AC295" s="74"/>
      <c r="AD295" s="74"/>
      <c r="AE295" s="74"/>
      <c r="AF295" s="67"/>
      <c r="AG295" s="65" t="s">
        <v>2677</v>
      </c>
      <c r="AH295" s="57" t="s">
        <v>3196</v>
      </c>
      <c r="AI295" s="48" t="s">
        <v>3197</v>
      </c>
      <c r="AJ295" s="49" t="s">
        <v>3198</v>
      </c>
      <c r="AK295" s="49" t="s">
        <v>2644</v>
      </c>
      <c r="AL295" s="65" t="s">
        <v>3195</v>
      </c>
    </row>
    <row r="296" spans="1:38" ht="38.75" x14ac:dyDescent="0.2">
      <c r="A296" s="66" t="s">
        <v>2677</v>
      </c>
      <c r="B296" s="69">
        <v>32708595</v>
      </c>
      <c r="C296" s="47" t="s">
        <v>419</v>
      </c>
      <c r="D296" s="47" t="s">
        <v>230</v>
      </c>
      <c r="E296" s="51" t="s">
        <v>2837</v>
      </c>
      <c r="F296" s="49"/>
      <c r="G296" s="49"/>
      <c r="H296" s="67"/>
      <c r="I296" s="65"/>
      <c r="J296" s="68"/>
      <c r="K296" s="68"/>
      <c r="L296" s="68"/>
      <c r="M296" s="68"/>
      <c r="N296" s="68"/>
      <c r="O296" s="68"/>
      <c r="P296" s="67"/>
      <c r="Q296" s="65"/>
      <c r="R296" s="68"/>
      <c r="S296" s="68"/>
      <c r="T296" s="68"/>
      <c r="U296" s="68"/>
      <c r="V296" s="68"/>
      <c r="W296" s="68"/>
      <c r="X296" s="67"/>
      <c r="Y296" s="74"/>
      <c r="Z296" s="67"/>
      <c r="AA296" s="74"/>
      <c r="AB296" s="74"/>
      <c r="AC296" s="74"/>
      <c r="AD296" s="74"/>
      <c r="AE296" s="74"/>
      <c r="AF296" s="67"/>
      <c r="AG296" s="65" t="s">
        <v>2677</v>
      </c>
      <c r="AH296" s="57" t="s">
        <v>3196</v>
      </c>
      <c r="AI296" s="48" t="s">
        <v>3197</v>
      </c>
      <c r="AJ296" s="49" t="s">
        <v>3198</v>
      </c>
      <c r="AK296" s="49" t="s">
        <v>2645</v>
      </c>
      <c r="AL296" s="65" t="s">
        <v>3195</v>
      </c>
    </row>
    <row r="297" spans="1:38" ht="77.45" x14ac:dyDescent="0.2">
      <c r="A297" s="66" t="s">
        <v>2677</v>
      </c>
      <c r="B297" s="69">
        <v>34857033</v>
      </c>
      <c r="C297" s="47" t="s">
        <v>1617</v>
      </c>
      <c r="D297" s="47" t="s">
        <v>418</v>
      </c>
      <c r="E297" s="51" t="s">
        <v>2837</v>
      </c>
      <c r="F297" s="49"/>
      <c r="G297" s="49"/>
      <c r="H297" s="67"/>
      <c r="I297" s="65"/>
      <c r="J297" s="68"/>
      <c r="K297" s="68"/>
      <c r="L297" s="68"/>
      <c r="M297" s="68"/>
      <c r="N297" s="68"/>
      <c r="O297" s="68"/>
      <c r="P297" s="67"/>
      <c r="Q297" s="65"/>
      <c r="R297" s="68"/>
      <c r="S297" s="68"/>
      <c r="T297" s="68"/>
      <c r="U297" s="68"/>
      <c r="V297" s="68"/>
      <c r="W297" s="68"/>
      <c r="X297" s="67"/>
      <c r="Y297" s="74"/>
      <c r="Z297" s="67"/>
      <c r="AA297" s="74"/>
      <c r="AB297" s="74"/>
      <c r="AC297" s="74"/>
      <c r="AD297" s="74"/>
      <c r="AE297" s="74"/>
      <c r="AF297" s="67"/>
      <c r="AG297" s="65" t="s">
        <v>2677</v>
      </c>
      <c r="AH297" s="57" t="s">
        <v>3196</v>
      </c>
      <c r="AI297" s="48" t="s">
        <v>3197</v>
      </c>
      <c r="AJ297" s="49" t="s">
        <v>3198</v>
      </c>
      <c r="AK297" s="49" t="s">
        <v>2654</v>
      </c>
      <c r="AL297" s="65" t="s">
        <v>3195</v>
      </c>
    </row>
    <row r="298" spans="1:38" ht="51.65" x14ac:dyDescent="0.2">
      <c r="A298" s="66" t="s">
        <v>2677</v>
      </c>
      <c r="B298" s="69">
        <v>41362776</v>
      </c>
      <c r="C298" s="47" t="s">
        <v>1618</v>
      </c>
      <c r="D298" s="47" t="s">
        <v>417</v>
      </c>
      <c r="E298" s="51" t="s">
        <v>2837</v>
      </c>
      <c r="F298" s="49"/>
      <c r="G298" s="49"/>
      <c r="H298" s="67"/>
      <c r="I298" s="65"/>
      <c r="J298" s="68"/>
      <c r="K298" s="68"/>
      <c r="L298" s="68"/>
      <c r="M298" s="68"/>
      <c r="N298" s="68"/>
      <c r="O298" s="68"/>
      <c r="P298" s="67"/>
      <c r="Q298" s="65"/>
      <c r="R298" s="68"/>
      <c r="S298" s="68"/>
      <c r="T298" s="68"/>
      <c r="U298" s="68"/>
      <c r="V298" s="68"/>
      <c r="W298" s="68"/>
      <c r="X298" s="67"/>
      <c r="Y298" s="74"/>
      <c r="Z298" s="67"/>
      <c r="AA298" s="74"/>
      <c r="AB298" s="74"/>
      <c r="AC298" s="74"/>
      <c r="AD298" s="74"/>
      <c r="AE298" s="74"/>
      <c r="AF298" s="67"/>
      <c r="AG298" s="65" t="s">
        <v>2677</v>
      </c>
      <c r="AH298" s="57" t="s">
        <v>1604</v>
      </c>
      <c r="AI298" s="48" t="s">
        <v>764</v>
      </c>
      <c r="AJ298" s="48" t="s">
        <v>3199</v>
      </c>
      <c r="AK298" s="49" t="s">
        <v>2644</v>
      </c>
      <c r="AL298" s="65" t="s">
        <v>3195</v>
      </c>
    </row>
    <row r="299" spans="1:38" ht="51.65" x14ac:dyDescent="0.2">
      <c r="A299" s="66" t="s">
        <v>2677</v>
      </c>
      <c r="B299" s="69">
        <v>41375806</v>
      </c>
      <c r="C299" s="47" t="s">
        <v>1619</v>
      </c>
      <c r="D299" s="47" t="s">
        <v>417</v>
      </c>
      <c r="E299" s="51" t="s">
        <v>2837</v>
      </c>
      <c r="F299" s="49"/>
      <c r="G299" s="49"/>
      <c r="H299" s="67"/>
      <c r="I299" s="65"/>
      <c r="J299" s="68"/>
      <c r="K299" s="68"/>
      <c r="L299" s="68"/>
      <c r="M299" s="68"/>
      <c r="N299" s="68"/>
      <c r="O299" s="68"/>
      <c r="P299" s="67"/>
      <c r="Q299" s="65"/>
      <c r="R299" s="68"/>
      <c r="S299" s="68"/>
      <c r="T299" s="68"/>
      <c r="U299" s="68"/>
      <c r="V299" s="68"/>
      <c r="W299" s="68"/>
      <c r="X299" s="67"/>
      <c r="Y299" s="74"/>
      <c r="Z299" s="67"/>
      <c r="AA299" s="74"/>
      <c r="AB299" s="74"/>
      <c r="AC299" s="74"/>
      <c r="AD299" s="74"/>
      <c r="AE299" s="74"/>
      <c r="AF299" s="67"/>
      <c r="AG299" s="65" t="s">
        <v>2677</v>
      </c>
      <c r="AH299" s="57" t="s">
        <v>3200</v>
      </c>
      <c r="AI299" s="48" t="s">
        <v>3201</v>
      </c>
      <c r="AJ299" s="49" t="s">
        <v>3202</v>
      </c>
      <c r="AK299" s="49" t="s">
        <v>2644</v>
      </c>
      <c r="AL299" s="65" t="s">
        <v>3195</v>
      </c>
    </row>
    <row r="300" spans="1:38" ht="51.65" x14ac:dyDescent="0.2">
      <c r="A300" s="66" t="s">
        <v>2677</v>
      </c>
      <c r="B300" s="69">
        <v>40289067</v>
      </c>
      <c r="C300" s="47" t="s">
        <v>416</v>
      </c>
      <c r="D300" s="47" t="s">
        <v>415</v>
      </c>
      <c r="E300" s="51" t="s">
        <v>2837</v>
      </c>
      <c r="F300" s="49"/>
      <c r="G300" s="49"/>
      <c r="H300" s="67"/>
      <c r="I300" s="65"/>
      <c r="J300" s="68"/>
      <c r="K300" s="68"/>
      <c r="L300" s="68"/>
      <c r="M300" s="68"/>
      <c r="N300" s="68"/>
      <c r="O300" s="68"/>
      <c r="P300" s="67"/>
      <c r="Q300" s="65"/>
      <c r="R300" s="68"/>
      <c r="S300" s="68"/>
      <c r="T300" s="68"/>
      <c r="U300" s="68"/>
      <c r="V300" s="68"/>
      <c r="W300" s="68"/>
      <c r="X300" s="67"/>
      <c r="Y300" s="74"/>
      <c r="Z300" s="67"/>
      <c r="AA300" s="74"/>
      <c r="AB300" s="74"/>
      <c r="AC300" s="74"/>
      <c r="AD300" s="74"/>
      <c r="AE300" s="74"/>
      <c r="AF300" s="67"/>
      <c r="AG300" s="65" t="s">
        <v>2677</v>
      </c>
      <c r="AH300" s="57" t="s">
        <v>3200</v>
      </c>
      <c r="AI300" s="48" t="s">
        <v>3201</v>
      </c>
      <c r="AJ300" s="49" t="s">
        <v>3202</v>
      </c>
      <c r="AK300" s="49" t="s">
        <v>2645</v>
      </c>
      <c r="AL300" s="65" t="s">
        <v>3195</v>
      </c>
    </row>
    <row r="301" spans="1:38" ht="77.45" x14ac:dyDescent="0.2">
      <c r="A301" s="66" t="s">
        <v>2677</v>
      </c>
      <c r="B301" s="69">
        <v>34048506</v>
      </c>
      <c r="C301" s="47" t="s">
        <v>1620</v>
      </c>
      <c r="D301" s="47" t="s">
        <v>414</v>
      </c>
      <c r="E301" s="51" t="s">
        <v>2837</v>
      </c>
      <c r="F301" s="49"/>
      <c r="G301" s="49"/>
      <c r="H301" s="67"/>
      <c r="I301" s="65"/>
      <c r="J301" s="68"/>
      <c r="K301" s="68"/>
      <c r="L301" s="68"/>
      <c r="M301" s="68"/>
      <c r="N301" s="68"/>
      <c r="O301" s="68"/>
      <c r="P301" s="67"/>
      <c r="Q301" s="65"/>
      <c r="R301" s="68"/>
      <c r="S301" s="68"/>
      <c r="T301" s="68"/>
      <c r="U301" s="68"/>
      <c r="V301" s="68"/>
      <c r="W301" s="68"/>
      <c r="X301" s="67"/>
      <c r="Y301" s="74"/>
      <c r="Z301" s="67"/>
      <c r="AA301" s="74"/>
      <c r="AB301" s="74"/>
      <c r="AC301" s="74"/>
      <c r="AD301" s="74"/>
      <c r="AE301" s="74"/>
      <c r="AF301" s="67"/>
      <c r="AG301" s="65" t="s">
        <v>2677</v>
      </c>
      <c r="AH301" s="57" t="s">
        <v>3200</v>
      </c>
      <c r="AI301" s="48" t="s">
        <v>3201</v>
      </c>
      <c r="AJ301" s="49" t="s">
        <v>3202</v>
      </c>
      <c r="AK301" s="49" t="s">
        <v>2654</v>
      </c>
      <c r="AL301" s="65" t="s">
        <v>3195</v>
      </c>
    </row>
    <row r="302" spans="1:38" ht="51.65" x14ac:dyDescent="0.2">
      <c r="A302" s="66" t="s">
        <v>2677</v>
      </c>
      <c r="B302" s="69">
        <v>41386996</v>
      </c>
      <c r="C302" s="47" t="s">
        <v>1621</v>
      </c>
      <c r="D302" s="47" t="s">
        <v>1517</v>
      </c>
      <c r="E302" s="51" t="s">
        <v>2837</v>
      </c>
      <c r="F302" s="49"/>
      <c r="G302" s="49"/>
      <c r="H302" s="67"/>
      <c r="I302" s="65"/>
      <c r="J302" s="68"/>
      <c r="K302" s="68"/>
      <c r="L302" s="68"/>
      <c r="M302" s="68"/>
      <c r="N302" s="68"/>
      <c r="O302" s="68"/>
      <c r="P302" s="67"/>
      <c r="Q302" s="65"/>
      <c r="R302" s="68"/>
      <c r="S302" s="68"/>
      <c r="T302" s="68"/>
      <c r="U302" s="68"/>
      <c r="V302" s="68"/>
      <c r="W302" s="68"/>
      <c r="X302" s="67"/>
      <c r="Y302" s="74"/>
      <c r="Z302" s="67"/>
      <c r="AA302" s="74"/>
      <c r="AB302" s="74"/>
      <c r="AC302" s="74"/>
      <c r="AD302" s="74"/>
      <c r="AE302" s="74"/>
      <c r="AF302" s="67"/>
      <c r="AG302" s="65" t="s">
        <v>2677</v>
      </c>
      <c r="AH302" s="57">
        <v>31589837</v>
      </c>
      <c r="AI302" s="48" t="s">
        <v>3203</v>
      </c>
      <c r="AJ302" s="49" t="s">
        <v>3204</v>
      </c>
      <c r="AK302" s="49" t="s">
        <v>2644</v>
      </c>
      <c r="AL302" s="65" t="s">
        <v>3195</v>
      </c>
    </row>
    <row r="303" spans="1:38" ht="51.65" x14ac:dyDescent="0.2">
      <c r="A303" s="66" t="s">
        <v>2677</v>
      </c>
      <c r="B303" s="69">
        <v>41037791</v>
      </c>
      <c r="C303" s="47" t="s">
        <v>1622</v>
      </c>
      <c r="D303" s="47" t="s">
        <v>1516</v>
      </c>
      <c r="E303" s="51" t="s">
        <v>2837</v>
      </c>
      <c r="F303" s="49"/>
      <c r="G303" s="49"/>
      <c r="H303" s="67"/>
      <c r="I303" s="65"/>
      <c r="J303" s="68"/>
      <c r="K303" s="68"/>
      <c r="L303" s="68"/>
      <c r="M303" s="68"/>
      <c r="N303" s="68"/>
      <c r="O303" s="68"/>
      <c r="P303" s="67"/>
      <c r="Q303" s="65"/>
      <c r="R303" s="68"/>
      <c r="S303" s="68"/>
      <c r="T303" s="68"/>
      <c r="U303" s="68"/>
      <c r="V303" s="68"/>
      <c r="W303" s="68"/>
      <c r="X303" s="67"/>
      <c r="Y303" s="74"/>
      <c r="Z303" s="67"/>
      <c r="AA303" s="74"/>
      <c r="AB303" s="74"/>
      <c r="AC303" s="74"/>
      <c r="AD303" s="74"/>
      <c r="AE303" s="74"/>
      <c r="AF303" s="67"/>
      <c r="AG303" s="65" t="s">
        <v>2677</v>
      </c>
      <c r="AH303" s="57">
        <v>31589837</v>
      </c>
      <c r="AI303" s="48" t="s">
        <v>3203</v>
      </c>
      <c r="AJ303" s="49" t="s">
        <v>3204</v>
      </c>
      <c r="AK303" s="49" t="s">
        <v>2645</v>
      </c>
      <c r="AL303" s="65" t="s">
        <v>3195</v>
      </c>
    </row>
    <row r="304" spans="1:38" ht="77.45" x14ac:dyDescent="0.2">
      <c r="A304" s="66" t="s">
        <v>2677</v>
      </c>
      <c r="B304" s="69">
        <v>31093577</v>
      </c>
      <c r="C304" s="47" t="s">
        <v>1623</v>
      </c>
      <c r="D304" s="47" t="s">
        <v>1515</v>
      </c>
      <c r="E304" s="51" t="s">
        <v>2837</v>
      </c>
      <c r="F304" s="49"/>
      <c r="G304" s="49"/>
      <c r="H304" s="67"/>
      <c r="I304" s="65"/>
      <c r="J304" s="68"/>
      <c r="K304" s="68"/>
      <c r="L304" s="68"/>
      <c r="M304" s="68"/>
      <c r="N304" s="68"/>
      <c r="O304" s="68"/>
      <c r="P304" s="67"/>
      <c r="Q304" s="65"/>
      <c r="R304" s="68"/>
      <c r="S304" s="68"/>
      <c r="T304" s="68"/>
      <c r="U304" s="68"/>
      <c r="V304" s="68"/>
      <c r="W304" s="68"/>
      <c r="X304" s="67"/>
      <c r="Y304" s="74"/>
      <c r="Z304" s="67"/>
      <c r="AA304" s="74"/>
      <c r="AB304" s="74"/>
      <c r="AC304" s="74"/>
      <c r="AD304" s="74"/>
      <c r="AE304" s="74"/>
      <c r="AF304" s="67"/>
      <c r="AG304" s="65" t="s">
        <v>2677</v>
      </c>
      <c r="AH304" s="57">
        <v>31589837</v>
      </c>
      <c r="AI304" s="48" t="s">
        <v>3203</v>
      </c>
      <c r="AJ304" s="49" t="s">
        <v>3204</v>
      </c>
      <c r="AK304" s="49" t="s">
        <v>2654</v>
      </c>
      <c r="AL304" s="65" t="s">
        <v>3195</v>
      </c>
    </row>
    <row r="305" spans="1:38" ht="38.75" x14ac:dyDescent="0.2">
      <c r="A305" s="66" t="s">
        <v>2677</v>
      </c>
      <c r="B305" s="69">
        <v>36995601</v>
      </c>
      <c r="C305" s="47" t="s">
        <v>1447</v>
      </c>
      <c r="D305" s="47" t="s">
        <v>1514</v>
      </c>
      <c r="E305" s="51" t="s">
        <v>2837</v>
      </c>
      <c r="F305" s="49"/>
      <c r="G305" s="49"/>
      <c r="H305" s="67"/>
      <c r="I305" s="65"/>
      <c r="J305" s="68"/>
      <c r="K305" s="68"/>
      <c r="L305" s="68"/>
      <c r="M305" s="68"/>
      <c r="N305" s="68"/>
      <c r="O305" s="68"/>
      <c r="P305" s="67"/>
      <c r="Q305" s="74"/>
      <c r="R305" s="67"/>
      <c r="S305" s="67"/>
      <c r="T305" s="67"/>
      <c r="U305" s="67"/>
      <c r="V305" s="67"/>
      <c r="W305" s="67"/>
      <c r="X305" s="67"/>
      <c r="Y305" s="74"/>
      <c r="Z305" s="67"/>
      <c r="AA305" s="74"/>
      <c r="AB305" s="74"/>
      <c r="AC305" s="74"/>
      <c r="AD305" s="74"/>
      <c r="AE305" s="74"/>
      <c r="AF305" s="67"/>
      <c r="AG305" s="65" t="s">
        <v>2677</v>
      </c>
      <c r="AH305" s="57" t="s">
        <v>3205</v>
      </c>
      <c r="AI305" s="48" t="s">
        <v>3206</v>
      </c>
      <c r="AJ305" s="49" t="s">
        <v>3207</v>
      </c>
      <c r="AK305" s="49" t="s">
        <v>2644</v>
      </c>
      <c r="AL305" s="65" t="s">
        <v>3195</v>
      </c>
    </row>
    <row r="306" spans="1:38" ht="38.75" x14ac:dyDescent="0.2">
      <c r="A306" s="66" t="s">
        <v>2677</v>
      </c>
      <c r="B306" s="69">
        <v>30218288</v>
      </c>
      <c r="C306" s="47" t="s">
        <v>1624</v>
      </c>
      <c r="D306" s="47" t="s">
        <v>1513</v>
      </c>
      <c r="E306" s="51" t="s">
        <v>2837</v>
      </c>
      <c r="F306" s="49"/>
      <c r="G306" s="49"/>
      <c r="H306" s="67"/>
      <c r="I306" s="65"/>
      <c r="J306" s="68"/>
      <c r="K306" s="68"/>
      <c r="L306" s="68"/>
      <c r="M306" s="68"/>
      <c r="N306" s="68"/>
      <c r="O306" s="68"/>
      <c r="P306" s="67"/>
      <c r="Q306" s="74"/>
      <c r="R306" s="67"/>
      <c r="S306" s="67"/>
      <c r="T306" s="67"/>
      <c r="U306" s="67"/>
      <c r="V306" s="67"/>
      <c r="W306" s="67"/>
      <c r="X306" s="67"/>
      <c r="Y306" s="74"/>
      <c r="Z306" s="67"/>
      <c r="AA306" s="74"/>
      <c r="AB306" s="74"/>
      <c r="AC306" s="74"/>
      <c r="AD306" s="74"/>
      <c r="AE306" s="74"/>
      <c r="AF306" s="67"/>
      <c r="AG306" s="65" t="s">
        <v>2677</v>
      </c>
      <c r="AH306" s="57" t="s">
        <v>3205</v>
      </c>
      <c r="AI306" s="48" t="s">
        <v>3206</v>
      </c>
      <c r="AJ306" s="49" t="s">
        <v>3207</v>
      </c>
      <c r="AK306" s="49" t="s">
        <v>2645</v>
      </c>
      <c r="AL306" s="65" t="s">
        <v>3195</v>
      </c>
    </row>
    <row r="307" spans="1:38" ht="77.45" x14ac:dyDescent="0.2">
      <c r="A307" s="66" t="s">
        <v>2677</v>
      </c>
      <c r="B307" s="69">
        <v>39925982</v>
      </c>
      <c r="C307" s="47" t="s">
        <v>1512</v>
      </c>
      <c r="D307" s="47" t="s">
        <v>1511</v>
      </c>
      <c r="E307" s="51" t="s">
        <v>2837</v>
      </c>
      <c r="F307" s="49"/>
      <c r="G307" s="49"/>
      <c r="H307" s="67"/>
      <c r="I307" s="65"/>
      <c r="J307" s="68"/>
      <c r="K307" s="68"/>
      <c r="L307" s="68"/>
      <c r="M307" s="68"/>
      <c r="N307" s="68"/>
      <c r="O307" s="68"/>
      <c r="P307" s="67"/>
      <c r="Q307" s="74"/>
      <c r="R307" s="67"/>
      <c r="S307" s="67"/>
      <c r="T307" s="67"/>
      <c r="U307" s="67"/>
      <c r="V307" s="67"/>
      <c r="W307" s="67"/>
      <c r="X307" s="67"/>
      <c r="Y307" s="74"/>
      <c r="Z307" s="67"/>
      <c r="AA307" s="74"/>
      <c r="AB307" s="74"/>
      <c r="AC307" s="74"/>
      <c r="AD307" s="74"/>
      <c r="AE307" s="74"/>
      <c r="AF307" s="67"/>
      <c r="AG307" s="65" t="s">
        <v>2677</v>
      </c>
      <c r="AH307" s="57" t="s">
        <v>3205</v>
      </c>
      <c r="AI307" s="48" t="s">
        <v>3206</v>
      </c>
      <c r="AJ307" s="49" t="s">
        <v>3207</v>
      </c>
      <c r="AK307" s="49" t="s">
        <v>2654</v>
      </c>
      <c r="AL307" s="65" t="s">
        <v>3195</v>
      </c>
    </row>
    <row r="308" spans="1:38" ht="51.65" x14ac:dyDescent="0.2">
      <c r="A308" s="66" t="s">
        <v>2677</v>
      </c>
      <c r="B308" s="69" t="s">
        <v>1463</v>
      </c>
      <c r="C308" s="47" t="s">
        <v>433</v>
      </c>
      <c r="D308" s="47" t="s">
        <v>44</v>
      </c>
      <c r="E308" s="51" t="s">
        <v>3208</v>
      </c>
      <c r="F308" s="49"/>
      <c r="G308" s="49"/>
      <c r="H308" s="67"/>
      <c r="I308" s="65"/>
      <c r="J308" s="68"/>
      <c r="K308" s="68"/>
      <c r="L308" s="68"/>
      <c r="M308" s="68"/>
      <c r="N308" s="68"/>
      <c r="O308" s="68"/>
      <c r="P308" s="67"/>
      <c r="Q308" s="74"/>
      <c r="R308" s="67"/>
      <c r="S308" s="67"/>
      <c r="T308" s="67"/>
      <c r="U308" s="67"/>
      <c r="V308" s="67"/>
      <c r="W308" s="67"/>
      <c r="X308" s="67"/>
      <c r="Y308" s="74"/>
      <c r="Z308" s="67"/>
      <c r="AA308" s="74"/>
      <c r="AB308" s="74"/>
      <c r="AC308" s="74"/>
      <c r="AD308" s="74"/>
      <c r="AE308" s="74"/>
      <c r="AF308" s="67"/>
      <c r="AG308" s="65" t="s">
        <v>2677</v>
      </c>
      <c r="AH308" s="57" t="s">
        <v>3209</v>
      </c>
      <c r="AI308" s="48" t="s">
        <v>3210</v>
      </c>
      <c r="AJ308" s="49" t="s">
        <v>3211</v>
      </c>
      <c r="AK308" s="49" t="s">
        <v>2644</v>
      </c>
      <c r="AL308" s="65" t="s">
        <v>3195</v>
      </c>
    </row>
    <row r="309" spans="1:38" ht="51.65" x14ac:dyDescent="0.2">
      <c r="A309" s="66" t="s">
        <v>2677</v>
      </c>
      <c r="B309" s="69" t="s">
        <v>1468</v>
      </c>
      <c r="C309" s="47" t="s">
        <v>610</v>
      </c>
      <c r="D309" s="47" t="s">
        <v>432</v>
      </c>
      <c r="E309" s="51" t="s">
        <v>3208</v>
      </c>
      <c r="F309" s="49"/>
      <c r="G309" s="49"/>
      <c r="H309" s="67"/>
      <c r="I309" s="65"/>
      <c r="J309" s="68"/>
      <c r="K309" s="68"/>
      <c r="L309" s="68"/>
      <c r="M309" s="68"/>
      <c r="N309" s="68"/>
      <c r="O309" s="68"/>
      <c r="P309" s="67"/>
      <c r="Q309" s="74"/>
      <c r="R309" s="67"/>
      <c r="S309" s="67"/>
      <c r="T309" s="67"/>
      <c r="U309" s="67"/>
      <c r="V309" s="67"/>
      <c r="W309" s="67"/>
      <c r="X309" s="67"/>
      <c r="Y309" s="74"/>
      <c r="Z309" s="67"/>
      <c r="AA309" s="74"/>
      <c r="AB309" s="74"/>
      <c r="AC309" s="74"/>
      <c r="AD309" s="74"/>
      <c r="AE309" s="74"/>
      <c r="AF309" s="67"/>
      <c r="AG309" s="65" t="s">
        <v>2677</v>
      </c>
      <c r="AH309" s="57" t="s">
        <v>3209</v>
      </c>
      <c r="AI309" s="48" t="s">
        <v>3210</v>
      </c>
      <c r="AJ309" s="49" t="s">
        <v>3211</v>
      </c>
      <c r="AK309" s="49" t="s">
        <v>2645</v>
      </c>
      <c r="AL309" s="65" t="s">
        <v>3195</v>
      </c>
    </row>
    <row r="310" spans="1:38" ht="77.45" x14ac:dyDescent="0.2">
      <c r="A310" s="66" t="s">
        <v>2677</v>
      </c>
      <c r="B310" s="69" t="s">
        <v>1467</v>
      </c>
      <c r="C310" s="47" t="s">
        <v>431</v>
      </c>
      <c r="D310" s="47" t="s">
        <v>2578</v>
      </c>
      <c r="E310" s="51" t="s">
        <v>3208</v>
      </c>
      <c r="F310" s="49"/>
      <c r="G310" s="49"/>
      <c r="H310" s="67"/>
      <c r="I310" s="65"/>
      <c r="J310" s="68"/>
      <c r="K310" s="68"/>
      <c r="L310" s="68"/>
      <c r="M310" s="68"/>
      <c r="N310" s="68"/>
      <c r="O310" s="68"/>
      <c r="P310" s="67"/>
      <c r="Q310" s="74"/>
      <c r="R310" s="67"/>
      <c r="S310" s="67"/>
      <c r="T310" s="67"/>
      <c r="U310" s="67"/>
      <c r="V310" s="67"/>
      <c r="W310" s="67"/>
      <c r="X310" s="67"/>
      <c r="Y310" s="74"/>
      <c r="Z310" s="67"/>
      <c r="AA310" s="74"/>
      <c r="AB310" s="74"/>
      <c r="AC310" s="74"/>
      <c r="AD310" s="74"/>
      <c r="AE310" s="74"/>
      <c r="AF310" s="67"/>
      <c r="AG310" s="65" t="s">
        <v>2677</v>
      </c>
      <c r="AH310" s="57" t="s">
        <v>3209</v>
      </c>
      <c r="AI310" s="48" t="s">
        <v>3210</v>
      </c>
      <c r="AJ310" s="49" t="s">
        <v>3211</v>
      </c>
      <c r="AK310" s="49" t="s">
        <v>2654</v>
      </c>
      <c r="AL310" s="65" t="s">
        <v>3195</v>
      </c>
    </row>
    <row r="311" spans="1:38" ht="64.55" x14ac:dyDescent="0.2">
      <c r="A311" s="66" t="s">
        <v>2677</v>
      </c>
      <c r="B311" s="69" t="s">
        <v>1472</v>
      </c>
      <c r="C311" s="47" t="s">
        <v>612</v>
      </c>
      <c r="D311" s="47" t="s">
        <v>430</v>
      </c>
      <c r="E311" s="51" t="s">
        <v>3208</v>
      </c>
      <c r="F311" s="49"/>
      <c r="G311" s="49"/>
      <c r="H311" s="67"/>
      <c r="I311" s="65"/>
      <c r="J311" s="68"/>
      <c r="K311" s="68"/>
      <c r="L311" s="68"/>
      <c r="M311" s="68"/>
      <c r="N311" s="68"/>
      <c r="O311" s="68"/>
      <c r="P311" s="67"/>
      <c r="Q311" s="74"/>
      <c r="R311" s="67"/>
      <c r="S311" s="67"/>
      <c r="T311" s="67"/>
      <c r="U311" s="67"/>
      <c r="V311" s="67"/>
      <c r="W311" s="67"/>
      <c r="X311" s="67"/>
      <c r="Y311" s="74"/>
      <c r="Z311" s="67"/>
      <c r="AA311" s="74"/>
      <c r="AB311" s="74"/>
      <c r="AC311" s="74"/>
      <c r="AD311" s="74"/>
      <c r="AE311" s="74"/>
      <c r="AF311" s="67"/>
      <c r="AG311" s="65" t="s">
        <v>2677</v>
      </c>
      <c r="AH311" s="57" t="s">
        <v>3212</v>
      </c>
      <c r="AI311" s="48" t="s">
        <v>3213</v>
      </c>
      <c r="AJ311" s="49" t="s">
        <v>3214</v>
      </c>
      <c r="AK311" s="49" t="s">
        <v>2644</v>
      </c>
      <c r="AL311" s="65" t="s">
        <v>3195</v>
      </c>
    </row>
    <row r="312" spans="1:38" ht="64.55" x14ac:dyDescent="0.2">
      <c r="A312" s="66" t="s">
        <v>2677</v>
      </c>
      <c r="B312" s="69" t="s">
        <v>1469</v>
      </c>
      <c r="C312" s="47" t="s">
        <v>1441</v>
      </c>
      <c r="D312" s="47" t="s">
        <v>2579</v>
      </c>
      <c r="E312" s="51" t="s">
        <v>3208</v>
      </c>
      <c r="F312" s="49"/>
      <c r="G312" s="49"/>
      <c r="H312" s="67"/>
      <c r="I312" s="65"/>
      <c r="J312" s="68"/>
      <c r="K312" s="68"/>
      <c r="L312" s="68"/>
      <c r="M312" s="68"/>
      <c r="N312" s="68"/>
      <c r="O312" s="68"/>
      <c r="P312" s="67"/>
      <c r="Q312" s="74"/>
      <c r="R312" s="67"/>
      <c r="S312" s="67"/>
      <c r="T312" s="67"/>
      <c r="U312" s="67"/>
      <c r="V312" s="67"/>
      <c r="W312" s="67"/>
      <c r="X312" s="67"/>
      <c r="Y312" s="74"/>
      <c r="Z312" s="67"/>
      <c r="AA312" s="74"/>
      <c r="AB312" s="74"/>
      <c r="AC312" s="74"/>
      <c r="AD312" s="74"/>
      <c r="AE312" s="74"/>
      <c r="AF312" s="67"/>
      <c r="AG312" s="65" t="s">
        <v>2677</v>
      </c>
      <c r="AH312" s="57" t="s">
        <v>3212</v>
      </c>
      <c r="AI312" s="48" t="s">
        <v>3213</v>
      </c>
      <c r="AJ312" s="49" t="s">
        <v>3214</v>
      </c>
      <c r="AK312" s="49" t="s">
        <v>2645</v>
      </c>
      <c r="AL312" s="65" t="s">
        <v>3195</v>
      </c>
    </row>
    <row r="313" spans="1:38" ht="77.45" x14ac:dyDescent="0.2">
      <c r="A313" s="66" t="s">
        <v>2677</v>
      </c>
      <c r="B313" s="69" t="s">
        <v>429</v>
      </c>
      <c r="C313" s="47" t="s">
        <v>1673</v>
      </c>
      <c r="D313" s="47" t="s">
        <v>1674</v>
      </c>
      <c r="E313" s="51" t="s">
        <v>3208</v>
      </c>
      <c r="F313" s="49"/>
      <c r="G313" s="49"/>
      <c r="H313" s="67"/>
      <c r="I313" s="65"/>
      <c r="J313" s="68"/>
      <c r="K313" s="68"/>
      <c r="L313" s="68"/>
      <c r="M313" s="68"/>
      <c r="N313" s="68"/>
      <c r="O313" s="68"/>
      <c r="P313" s="67"/>
      <c r="Q313" s="74"/>
      <c r="R313" s="67"/>
      <c r="S313" s="67"/>
      <c r="T313" s="67"/>
      <c r="U313" s="67"/>
      <c r="V313" s="67"/>
      <c r="W313" s="67"/>
      <c r="X313" s="67"/>
      <c r="Y313" s="74"/>
      <c r="Z313" s="67"/>
      <c r="AA313" s="74"/>
      <c r="AB313" s="74"/>
      <c r="AC313" s="74"/>
      <c r="AD313" s="74"/>
      <c r="AE313" s="74"/>
      <c r="AF313" s="67"/>
      <c r="AG313" s="65" t="s">
        <v>2677</v>
      </c>
      <c r="AH313" s="57" t="s">
        <v>3212</v>
      </c>
      <c r="AI313" s="48" t="s">
        <v>3213</v>
      </c>
      <c r="AJ313" s="49" t="s">
        <v>3214</v>
      </c>
      <c r="AK313" s="49" t="s">
        <v>2654</v>
      </c>
      <c r="AL313" s="65" t="s">
        <v>3195</v>
      </c>
    </row>
    <row r="314" spans="1:38" ht="51.65" x14ac:dyDescent="0.2">
      <c r="A314" s="66" t="s">
        <v>2677</v>
      </c>
      <c r="B314" s="69" t="s">
        <v>1465</v>
      </c>
      <c r="C314" s="47" t="s">
        <v>1238</v>
      </c>
      <c r="D314" s="47" t="s">
        <v>1751</v>
      </c>
      <c r="E314" s="51" t="s">
        <v>3208</v>
      </c>
      <c r="F314" s="49"/>
      <c r="G314" s="49"/>
      <c r="H314" s="67"/>
      <c r="I314" s="65"/>
      <c r="J314" s="68"/>
      <c r="K314" s="68"/>
      <c r="L314" s="68"/>
      <c r="M314" s="68"/>
      <c r="N314" s="68"/>
      <c r="O314" s="68"/>
      <c r="P314" s="67"/>
      <c r="Q314" s="74"/>
      <c r="R314" s="67"/>
      <c r="S314" s="67"/>
      <c r="T314" s="67"/>
      <c r="U314" s="67"/>
      <c r="V314" s="67"/>
      <c r="W314" s="67"/>
      <c r="X314" s="67"/>
      <c r="Y314" s="74"/>
      <c r="Z314" s="67"/>
      <c r="AA314" s="74"/>
      <c r="AB314" s="74"/>
      <c r="AC314" s="74"/>
      <c r="AD314" s="74"/>
      <c r="AE314" s="74"/>
      <c r="AF314" s="67"/>
      <c r="AG314" s="65" t="s">
        <v>2677</v>
      </c>
      <c r="AH314" s="57" t="s">
        <v>3215</v>
      </c>
      <c r="AI314" s="48" t="s">
        <v>3216</v>
      </c>
      <c r="AJ314" s="48" t="s">
        <v>3217</v>
      </c>
      <c r="AK314" s="49" t="s">
        <v>2644</v>
      </c>
      <c r="AL314" s="65" t="s">
        <v>3195</v>
      </c>
    </row>
    <row r="315" spans="1:38" ht="51.65" x14ac:dyDescent="0.2">
      <c r="A315" s="66" t="s">
        <v>2677</v>
      </c>
      <c r="B315" s="69" t="s">
        <v>1452</v>
      </c>
      <c r="C315" s="47" t="s">
        <v>1237</v>
      </c>
      <c r="D315" s="47" t="s">
        <v>1753</v>
      </c>
      <c r="E315" s="51" t="s">
        <v>3208</v>
      </c>
      <c r="F315" s="49"/>
      <c r="G315" s="49"/>
      <c r="H315" s="67"/>
      <c r="I315" s="65"/>
      <c r="J315" s="68"/>
      <c r="K315" s="68"/>
      <c r="L315" s="68"/>
      <c r="M315" s="68"/>
      <c r="N315" s="68"/>
      <c r="O315" s="68"/>
      <c r="P315" s="67"/>
      <c r="Q315" s="74"/>
      <c r="R315" s="67"/>
      <c r="S315" s="67"/>
      <c r="T315" s="67"/>
      <c r="U315" s="67"/>
      <c r="V315" s="67"/>
      <c r="W315" s="67"/>
      <c r="X315" s="67"/>
      <c r="Y315" s="74"/>
      <c r="Z315" s="67"/>
      <c r="AA315" s="74"/>
      <c r="AB315" s="74"/>
      <c r="AC315" s="74"/>
      <c r="AD315" s="74"/>
      <c r="AE315" s="74"/>
      <c r="AF315" s="67"/>
      <c r="AG315" s="65" t="s">
        <v>2677</v>
      </c>
      <c r="AH315" s="57" t="s">
        <v>2473</v>
      </c>
      <c r="AI315" s="48" t="s">
        <v>2474</v>
      </c>
      <c r="AJ315" s="49" t="s">
        <v>2475</v>
      </c>
      <c r="AK315" s="49" t="s">
        <v>2644</v>
      </c>
      <c r="AL315" s="65" t="s">
        <v>3195</v>
      </c>
    </row>
    <row r="316" spans="1:38" ht="51.65" x14ac:dyDescent="0.2">
      <c r="A316" s="66" t="s">
        <v>2677</v>
      </c>
      <c r="B316" s="69" t="s">
        <v>1462</v>
      </c>
      <c r="C316" s="47" t="s">
        <v>1236</v>
      </c>
      <c r="D316" s="47" t="s">
        <v>1235</v>
      </c>
      <c r="E316" s="51" t="s">
        <v>3208</v>
      </c>
      <c r="F316" s="49"/>
      <c r="G316" s="49"/>
      <c r="H316" s="67"/>
      <c r="I316" s="65"/>
      <c r="J316" s="68"/>
      <c r="K316" s="68"/>
      <c r="L316" s="68"/>
      <c r="M316" s="68"/>
      <c r="N316" s="68"/>
      <c r="O316" s="68"/>
      <c r="P316" s="67"/>
      <c r="Q316" s="74"/>
      <c r="R316" s="67"/>
      <c r="S316" s="67"/>
      <c r="T316" s="67"/>
      <c r="U316" s="67"/>
      <c r="V316" s="67"/>
      <c r="W316" s="67"/>
      <c r="X316" s="67"/>
      <c r="Y316" s="74"/>
      <c r="Z316" s="67"/>
      <c r="AA316" s="74"/>
      <c r="AB316" s="74"/>
      <c r="AC316" s="74"/>
      <c r="AD316" s="74"/>
      <c r="AE316" s="74"/>
      <c r="AF316" s="67"/>
      <c r="AG316" s="65" t="s">
        <v>2677</v>
      </c>
      <c r="AH316" s="57" t="s">
        <v>2473</v>
      </c>
      <c r="AI316" s="48" t="s">
        <v>2474</v>
      </c>
      <c r="AJ316" s="49" t="s">
        <v>2475</v>
      </c>
      <c r="AK316" s="49" t="s">
        <v>2645</v>
      </c>
      <c r="AL316" s="65" t="s">
        <v>3195</v>
      </c>
    </row>
    <row r="317" spans="1:38" ht="77.45" x14ac:dyDescent="0.2">
      <c r="A317" s="66" t="s">
        <v>2677</v>
      </c>
      <c r="B317" s="69" t="s">
        <v>1473</v>
      </c>
      <c r="C317" s="47" t="s">
        <v>1234</v>
      </c>
      <c r="D317" s="47" t="s">
        <v>1333</v>
      </c>
      <c r="E317" s="51" t="s">
        <v>3208</v>
      </c>
      <c r="F317" s="49"/>
      <c r="G317" s="49"/>
      <c r="H317" s="67"/>
      <c r="I317" s="65"/>
      <c r="J317" s="68"/>
      <c r="K317" s="68"/>
      <c r="L317" s="68"/>
      <c r="M317" s="68"/>
      <c r="N317" s="68"/>
      <c r="O317" s="68"/>
      <c r="P317" s="67"/>
      <c r="Q317" s="74"/>
      <c r="R317" s="67"/>
      <c r="S317" s="67"/>
      <c r="T317" s="67"/>
      <c r="U317" s="67"/>
      <c r="V317" s="67"/>
      <c r="W317" s="67"/>
      <c r="X317" s="67"/>
      <c r="Y317" s="74"/>
      <c r="Z317" s="67"/>
      <c r="AA317" s="74"/>
      <c r="AB317" s="74"/>
      <c r="AC317" s="74"/>
      <c r="AD317" s="74"/>
      <c r="AE317" s="74"/>
      <c r="AF317" s="67"/>
      <c r="AG317" s="65" t="s">
        <v>2677</v>
      </c>
      <c r="AH317" s="57" t="s">
        <v>3218</v>
      </c>
      <c r="AI317" s="53" t="s">
        <v>3219</v>
      </c>
      <c r="AJ317" s="49" t="s">
        <v>3220</v>
      </c>
      <c r="AK317" s="49" t="s">
        <v>2644</v>
      </c>
      <c r="AL317" s="66" t="s">
        <v>3221</v>
      </c>
    </row>
    <row r="318" spans="1:38" ht="77.45" x14ac:dyDescent="0.2">
      <c r="A318" s="66" t="s">
        <v>2677</v>
      </c>
      <c r="B318" s="69" t="s">
        <v>1455</v>
      </c>
      <c r="C318" s="47" t="s">
        <v>1436</v>
      </c>
      <c r="D318" s="47" t="s">
        <v>52</v>
      </c>
      <c r="E318" s="51" t="s">
        <v>3208</v>
      </c>
      <c r="F318" s="49"/>
      <c r="G318" s="49"/>
      <c r="H318" s="67"/>
      <c r="I318" s="65"/>
      <c r="J318" s="68"/>
      <c r="K318" s="68"/>
      <c r="L318" s="68"/>
      <c r="M318" s="68"/>
      <c r="N318" s="68"/>
      <c r="O318" s="68"/>
      <c r="P318" s="67"/>
      <c r="Q318" s="74"/>
      <c r="R318" s="67"/>
      <c r="S318" s="67"/>
      <c r="T318" s="67"/>
      <c r="U318" s="67"/>
      <c r="V318" s="67"/>
      <c r="W318" s="67"/>
      <c r="X318" s="67"/>
      <c r="Y318" s="74"/>
      <c r="Z318" s="67"/>
      <c r="AA318" s="74"/>
      <c r="AB318" s="74"/>
      <c r="AC318" s="74"/>
      <c r="AD318" s="74"/>
      <c r="AE318" s="74"/>
      <c r="AF318" s="67"/>
      <c r="AG318" s="65" t="s">
        <v>2677</v>
      </c>
      <c r="AH318" s="57" t="s">
        <v>3218</v>
      </c>
      <c r="AI318" s="53" t="s">
        <v>3219</v>
      </c>
      <c r="AJ318" s="49" t="s">
        <v>3220</v>
      </c>
      <c r="AK318" s="49" t="s">
        <v>2645</v>
      </c>
      <c r="AL318" s="66" t="s">
        <v>3221</v>
      </c>
    </row>
    <row r="319" spans="1:38" ht="77.45" x14ac:dyDescent="0.2">
      <c r="A319" s="66" t="s">
        <v>2677</v>
      </c>
      <c r="B319" s="69" t="s">
        <v>1458</v>
      </c>
      <c r="C319" s="47" t="s">
        <v>1233</v>
      </c>
      <c r="D319" s="47" t="s">
        <v>977</v>
      </c>
      <c r="E319" s="51" t="s">
        <v>3208</v>
      </c>
      <c r="F319" s="49"/>
      <c r="G319" s="49"/>
      <c r="H319" s="67"/>
      <c r="I319" s="65"/>
      <c r="J319" s="68"/>
      <c r="K319" s="68"/>
      <c r="L319" s="68"/>
      <c r="M319" s="68"/>
      <c r="N319" s="68"/>
      <c r="O319" s="68"/>
      <c r="P319" s="67"/>
      <c r="Q319" s="74"/>
      <c r="R319" s="67"/>
      <c r="S319" s="67"/>
      <c r="T319" s="67"/>
      <c r="U319" s="67"/>
      <c r="V319" s="67"/>
      <c r="W319" s="67"/>
      <c r="X319" s="67"/>
      <c r="Y319" s="74"/>
      <c r="Z319" s="67"/>
      <c r="AA319" s="74"/>
      <c r="AB319" s="74"/>
      <c r="AC319" s="74"/>
      <c r="AD319" s="74"/>
      <c r="AE319" s="74"/>
      <c r="AF319" s="67"/>
      <c r="AG319" s="65" t="s">
        <v>2677</v>
      </c>
      <c r="AH319" s="57" t="s">
        <v>3218</v>
      </c>
      <c r="AI319" s="53" t="s">
        <v>3219</v>
      </c>
      <c r="AJ319" s="49" t="s">
        <v>3220</v>
      </c>
      <c r="AK319" s="49" t="s">
        <v>2654</v>
      </c>
      <c r="AL319" s="66" t="s">
        <v>3221</v>
      </c>
    </row>
    <row r="320" spans="1:38" ht="64.55" x14ac:dyDescent="0.2">
      <c r="A320" s="66" t="s">
        <v>2677</v>
      </c>
      <c r="B320" s="69" t="s">
        <v>2287</v>
      </c>
      <c r="C320" s="47" t="s">
        <v>1445</v>
      </c>
      <c r="D320" s="47" t="s">
        <v>979</v>
      </c>
      <c r="E320" s="51" t="s">
        <v>3208</v>
      </c>
      <c r="F320" s="49"/>
      <c r="G320" s="49"/>
      <c r="H320" s="67"/>
      <c r="I320" s="65"/>
      <c r="J320" s="68"/>
      <c r="K320" s="68"/>
      <c r="L320" s="68"/>
      <c r="M320" s="68"/>
      <c r="N320" s="68"/>
      <c r="O320" s="68"/>
      <c r="P320" s="67"/>
      <c r="Q320" s="74"/>
      <c r="R320" s="67"/>
      <c r="S320" s="67"/>
      <c r="T320" s="67"/>
      <c r="U320" s="67"/>
      <c r="V320" s="67"/>
      <c r="W320" s="67"/>
      <c r="X320" s="67"/>
      <c r="Y320" s="74"/>
      <c r="Z320" s="67"/>
      <c r="AA320" s="74"/>
      <c r="AB320" s="74"/>
      <c r="AC320" s="74"/>
      <c r="AD320" s="74"/>
      <c r="AE320" s="74"/>
      <c r="AF320" s="67"/>
      <c r="AG320" s="65" t="s">
        <v>2677</v>
      </c>
      <c r="AH320" s="70" t="s">
        <v>3222</v>
      </c>
      <c r="AI320" s="53" t="s">
        <v>3223</v>
      </c>
      <c r="AJ320" s="49" t="s">
        <v>3224</v>
      </c>
      <c r="AK320" s="49" t="s">
        <v>2644</v>
      </c>
      <c r="AL320" s="66" t="s">
        <v>3221</v>
      </c>
    </row>
    <row r="321" spans="1:38" ht="64.55" x14ac:dyDescent="0.2">
      <c r="A321" s="66" t="s">
        <v>2677</v>
      </c>
      <c r="B321" s="69" t="s">
        <v>1464</v>
      </c>
      <c r="C321" s="47" t="s">
        <v>609</v>
      </c>
      <c r="D321" s="47" t="s">
        <v>1232</v>
      </c>
      <c r="E321" s="51" t="s">
        <v>3208</v>
      </c>
      <c r="F321" s="49"/>
      <c r="G321" s="49"/>
      <c r="H321" s="67"/>
      <c r="I321" s="65"/>
      <c r="J321" s="68"/>
      <c r="K321" s="68"/>
      <c r="L321" s="68"/>
      <c r="M321" s="68"/>
      <c r="N321" s="68"/>
      <c r="O321" s="68"/>
      <c r="P321" s="67"/>
      <c r="Q321" s="74"/>
      <c r="R321" s="67"/>
      <c r="S321" s="67"/>
      <c r="T321" s="67"/>
      <c r="U321" s="67"/>
      <c r="V321" s="67"/>
      <c r="W321" s="67"/>
      <c r="X321" s="67"/>
      <c r="Y321" s="74"/>
      <c r="Z321" s="67"/>
      <c r="AA321" s="74"/>
      <c r="AB321" s="74"/>
      <c r="AC321" s="74"/>
      <c r="AD321" s="74"/>
      <c r="AE321" s="74"/>
      <c r="AF321" s="67"/>
      <c r="AG321" s="65" t="s">
        <v>2677</v>
      </c>
      <c r="AH321" s="57" t="s">
        <v>3225</v>
      </c>
      <c r="AI321" s="48" t="s">
        <v>3226</v>
      </c>
      <c r="AJ321" s="49" t="s">
        <v>3227</v>
      </c>
      <c r="AK321" s="49" t="s">
        <v>2644</v>
      </c>
      <c r="AL321" s="66" t="s">
        <v>3228</v>
      </c>
    </row>
    <row r="322" spans="1:38" ht="64.55" x14ac:dyDescent="0.2">
      <c r="A322" s="66" t="s">
        <v>2677</v>
      </c>
      <c r="B322" s="69" t="s">
        <v>2288</v>
      </c>
      <c r="C322" s="47" t="s">
        <v>1446</v>
      </c>
      <c r="D322" s="47" t="s">
        <v>1231</v>
      </c>
      <c r="E322" s="51" t="s">
        <v>3208</v>
      </c>
      <c r="F322" s="49"/>
      <c r="G322" s="49"/>
      <c r="H322" s="67"/>
      <c r="I322" s="65"/>
      <c r="J322" s="68"/>
      <c r="K322" s="68"/>
      <c r="L322" s="68"/>
      <c r="M322" s="68"/>
      <c r="N322" s="68"/>
      <c r="O322" s="68"/>
      <c r="P322" s="67"/>
      <c r="Q322" s="74"/>
      <c r="R322" s="67"/>
      <c r="S322" s="67"/>
      <c r="T322" s="67"/>
      <c r="U322" s="67"/>
      <c r="V322" s="67"/>
      <c r="W322" s="67"/>
      <c r="X322" s="67"/>
      <c r="Y322" s="74"/>
      <c r="Z322" s="67"/>
      <c r="AA322" s="74"/>
      <c r="AB322" s="74"/>
      <c r="AC322" s="74"/>
      <c r="AD322" s="74"/>
      <c r="AE322" s="74"/>
      <c r="AF322" s="67"/>
      <c r="AG322" s="65" t="s">
        <v>2677</v>
      </c>
      <c r="AH322" s="57" t="s">
        <v>3225</v>
      </c>
      <c r="AI322" s="48" t="s">
        <v>3226</v>
      </c>
      <c r="AJ322" s="49" t="s">
        <v>3227</v>
      </c>
      <c r="AK322" s="49" t="s">
        <v>2645</v>
      </c>
      <c r="AL322" s="66" t="s">
        <v>3228</v>
      </c>
    </row>
    <row r="323" spans="1:38" ht="77.45" x14ac:dyDescent="0.2">
      <c r="A323" s="66" t="s">
        <v>2677</v>
      </c>
      <c r="B323" s="69">
        <v>20262860</v>
      </c>
      <c r="C323" s="47" t="s">
        <v>608</v>
      </c>
      <c r="D323" s="47" t="s">
        <v>1230</v>
      </c>
      <c r="E323" s="51" t="s">
        <v>3208</v>
      </c>
      <c r="F323" s="49"/>
      <c r="G323" s="49"/>
      <c r="H323" s="67"/>
      <c r="I323" s="65"/>
      <c r="J323" s="68"/>
      <c r="K323" s="68"/>
      <c r="L323" s="68"/>
      <c r="M323" s="68"/>
      <c r="N323" s="68"/>
      <c r="O323" s="68"/>
      <c r="P323" s="67"/>
      <c r="Q323" s="74"/>
      <c r="R323" s="67"/>
      <c r="S323" s="67"/>
      <c r="T323" s="67"/>
      <c r="U323" s="67"/>
      <c r="V323" s="67"/>
      <c r="W323" s="67"/>
      <c r="X323" s="67"/>
      <c r="Y323" s="74"/>
      <c r="Z323" s="67"/>
      <c r="AA323" s="74"/>
      <c r="AB323" s="74"/>
      <c r="AC323" s="74"/>
      <c r="AD323" s="74"/>
      <c r="AE323" s="74"/>
      <c r="AF323" s="67"/>
      <c r="AG323" s="65" t="s">
        <v>2677</v>
      </c>
      <c r="AH323" s="57" t="s">
        <v>3225</v>
      </c>
      <c r="AI323" s="48" t="s">
        <v>3226</v>
      </c>
      <c r="AJ323" s="49" t="s">
        <v>3227</v>
      </c>
      <c r="AK323" s="49" t="s">
        <v>2654</v>
      </c>
      <c r="AL323" s="66" t="s">
        <v>3228</v>
      </c>
    </row>
    <row r="324" spans="1:38" ht="64.55" x14ac:dyDescent="0.2">
      <c r="A324" s="66" t="s">
        <v>2677</v>
      </c>
      <c r="B324" s="69" t="s">
        <v>1459</v>
      </c>
      <c r="C324" s="47" t="s">
        <v>2316</v>
      </c>
      <c r="D324" s="47" t="s">
        <v>2315</v>
      </c>
      <c r="E324" s="51" t="s">
        <v>3208</v>
      </c>
      <c r="F324" s="49"/>
      <c r="G324" s="49"/>
      <c r="H324" s="67"/>
      <c r="I324" s="65"/>
      <c r="J324" s="68"/>
      <c r="K324" s="68"/>
      <c r="L324" s="68"/>
      <c r="M324" s="68"/>
      <c r="N324" s="68"/>
      <c r="O324" s="68"/>
      <c r="P324" s="67"/>
      <c r="Q324" s="74"/>
      <c r="R324" s="67"/>
      <c r="S324" s="67"/>
      <c r="T324" s="67"/>
      <c r="U324" s="67"/>
      <c r="V324" s="67"/>
      <c r="W324" s="67"/>
      <c r="X324" s="67"/>
      <c r="Y324" s="74"/>
      <c r="Z324" s="67"/>
      <c r="AA324" s="74"/>
      <c r="AB324" s="74"/>
      <c r="AC324" s="74"/>
      <c r="AD324" s="74"/>
      <c r="AE324" s="74"/>
      <c r="AF324" s="67"/>
      <c r="AG324" s="65" t="s">
        <v>2677</v>
      </c>
      <c r="AH324" s="57" t="s">
        <v>3229</v>
      </c>
      <c r="AI324" s="48" t="s">
        <v>3230</v>
      </c>
      <c r="AJ324" s="49" t="s">
        <v>3231</v>
      </c>
      <c r="AK324" s="49" t="s">
        <v>2644</v>
      </c>
      <c r="AL324" s="66" t="s">
        <v>3228</v>
      </c>
    </row>
    <row r="325" spans="1:38" ht="64.55" x14ac:dyDescent="0.2">
      <c r="A325" s="66" t="s">
        <v>2677</v>
      </c>
      <c r="B325" s="69" t="s">
        <v>1453</v>
      </c>
      <c r="C325" s="47" t="s">
        <v>2115</v>
      </c>
      <c r="D325" s="47" t="s">
        <v>2576</v>
      </c>
      <c r="E325" s="51" t="s">
        <v>3208</v>
      </c>
      <c r="F325" s="49"/>
      <c r="G325" s="49"/>
      <c r="H325" s="67"/>
      <c r="I325" s="65"/>
      <c r="J325" s="68"/>
      <c r="K325" s="68"/>
      <c r="L325" s="68"/>
      <c r="M325" s="68"/>
      <c r="N325" s="68"/>
      <c r="O325" s="68"/>
      <c r="P325" s="67"/>
      <c r="Q325" s="74"/>
      <c r="R325" s="67"/>
      <c r="S325" s="67"/>
      <c r="T325" s="67"/>
      <c r="U325" s="67"/>
      <c r="V325" s="67"/>
      <c r="W325" s="67"/>
      <c r="X325" s="67"/>
      <c r="Y325" s="74"/>
      <c r="Z325" s="67"/>
      <c r="AA325" s="74"/>
      <c r="AB325" s="74"/>
      <c r="AC325" s="74"/>
      <c r="AD325" s="74"/>
      <c r="AE325" s="74"/>
      <c r="AF325" s="67"/>
      <c r="AG325" s="65" t="s">
        <v>2677</v>
      </c>
      <c r="AH325" s="57" t="s">
        <v>3229</v>
      </c>
      <c r="AI325" s="48" t="s">
        <v>3230</v>
      </c>
      <c r="AJ325" s="49" t="s">
        <v>3231</v>
      </c>
      <c r="AK325" s="49" t="s">
        <v>2645</v>
      </c>
      <c r="AL325" s="66" t="s">
        <v>3228</v>
      </c>
    </row>
    <row r="326" spans="1:38" ht="77.45" x14ac:dyDescent="0.2">
      <c r="A326" s="66" t="s">
        <v>2677</v>
      </c>
      <c r="B326" s="69" t="s">
        <v>1470</v>
      </c>
      <c r="C326" s="47" t="s">
        <v>611</v>
      </c>
      <c r="D326" s="47" t="s">
        <v>54</v>
      </c>
      <c r="E326" s="51" t="s">
        <v>3208</v>
      </c>
      <c r="F326" s="49"/>
      <c r="G326" s="49"/>
      <c r="H326" s="67"/>
      <c r="I326" s="65"/>
      <c r="J326" s="68"/>
      <c r="K326" s="68"/>
      <c r="L326" s="68"/>
      <c r="M326" s="68"/>
      <c r="N326" s="68"/>
      <c r="O326" s="68"/>
      <c r="P326" s="67"/>
      <c r="Q326" s="74"/>
      <c r="R326" s="67"/>
      <c r="S326" s="67"/>
      <c r="T326" s="67"/>
      <c r="U326" s="67"/>
      <c r="V326" s="67"/>
      <c r="W326" s="67"/>
      <c r="X326" s="67"/>
      <c r="Y326" s="74"/>
      <c r="Z326" s="67"/>
      <c r="AA326" s="74"/>
      <c r="AB326" s="74"/>
      <c r="AC326" s="74"/>
      <c r="AD326" s="74"/>
      <c r="AE326" s="74"/>
      <c r="AF326" s="67"/>
      <c r="AG326" s="65" t="s">
        <v>2677</v>
      </c>
      <c r="AH326" s="57" t="s">
        <v>3229</v>
      </c>
      <c r="AI326" s="48" t="s">
        <v>3230</v>
      </c>
      <c r="AJ326" s="49" t="s">
        <v>3231</v>
      </c>
      <c r="AK326" s="49" t="s">
        <v>2654</v>
      </c>
      <c r="AL326" s="66" t="s">
        <v>3228</v>
      </c>
    </row>
    <row r="327" spans="1:38" ht="51.65" x14ac:dyDescent="0.2">
      <c r="A327" s="66" t="s">
        <v>2677</v>
      </c>
      <c r="B327" s="69" t="s">
        <v>1449</v>
      </c>
      <c r="C327" s="47" t="s">
        <v>2114</v>
      </c>
      <c r="D327" s="47" t="s">
        <v>869</v>
      </c>
      <c r="E327" s="51" t="s">
        <v>3208</v>
      </c>
      <c r="F327" s="49"/>
      <c r="G327" s="49"/>
      <c r="H327" s="67"/>
      <c r="I327" s="65"/>
      <c r="J327" s="68"/>
      <c r="K327" s="68"/>
      <c r="L327" s="68"/>
      <c r="M327" s="68"/>
      <c r="N327" s="68"/>
      <c r="O327" s="68"/>
      <c r="P327" s="67"/>
      <c r="Q327" s="74"/>
      <c r="R327" s="67"/>
      <c r="S327" s="67"/>
      <c r="T327" s="67"/>
      <c r="U327" s="67"/>
      <c r="V327" s="67"/>
      <c r="W327" s="67"/>
      <c r="X327" s="67"/>
      <c r="Y327" s="74"/>
      <c r="Z327" s="67"/>
      <c r="AA327" s="74"/>
      <c r="AB327" s="74"/>
      <c r="AC327" s="74"/>
      <c r="AD327" s="74"/>
      <c r="AE327" s="74"/>
      <c r="AF327" s="67"/>
      <c r="AG327" s="65" t="s">
        <v>2677</v>
      </c>
      <c r="AH327" s="57" t="s">
        <v>3232</v>
      </c>
      <c r="AI327" s="48" t="s">
        <v>3233</v>
      </c>
      <c r="AJ327" s="49" t="s">
        <v>3234</v>
      </c>
      <c r="AK327" s="49" t="s">
        <v>2644</v>
      </c>
      <c r="AL327" s="66" t="s">
        <v>3228</v>
      </c>
    </row>
    <row r="328" spans="1:38" ht="51.65" x14ac:dyDescent="0.2">
      <c r="A328" s="66" t="s">
        <v>2677</v>
      </c>
      <c r="B328" s="69" t="s">
        <v>1457</v>
      </c>
      <c r="C328" s="47" t="s">
        <v>2113</v>
      </c>
      <c r="D328" s="47" t="s">
        <v>1330</v>
      </c>
      <c r="E328" s="51" t="s">
        <v>3208</v>
      </c>
      <c r="F328" s="49"/>
      <c r="G328" s="49"/>
      <c r="H328" s="67"/>
      <c r="I328" s="65"/>
      <c r="J328" s="68"/>
      <c r="K328" s="68"/>
      <c r="L328" s="68"/>
      <c r="M328" s="68"/>
      <c r="N328" s="68"/>
      <c r="O328" s="68"/>
      <c r="P328" s="67"/>
      <c r="Q328" s="74"/>
      <c r="R328" s="67"/>
      <c r="S328" s="67"/>
      <c r="T328" s="67"/>
      <c r="U328" s="67"/>
      <c r="V328" s="67"/>
      <c r="W328" s="67"/>
      <c r="X328" s="67"/>
      <c r="Y328" s="74"/>
      <c r="Z328" s="67"/>
      <c r="AA328" s="74"/>
      <c r="AB328" s="74"/>
      <c r="AC328" s="74"/>
      <c r="AD328" s="74"/>
      <c r="AE328" s="74"/>
      <c r="AF328" s="67"/>
      <c r="AG328" s="65" t="s">
        <v>2677</v>
      </c>
      <c r="AH328" s="57" t="s">
        <v>3232</v>
      </c>
      <c r="AI328" s="48" t="s">
        <v>3233</v>
      </c>
      <c r="AJ328" s="49" t="s">
        <v>3234</v>
      </c>
      <c r="AK328" s="49" t="s">
        <v>2645</v>
      </c>
      <c r="AL328" s="66" t="s">
        <v>3228</v>
      </c>
    </row>
    <row r="329" spans="1:38" ht="77.45" x14ac:dyDescent="0.2">
      <c r="A329" s="66" t="s">
        <v>2677</v>
      </c>
      <c r="B329" s="69" t="s">
        <v>2285</v>
      </c>
      <c r="C329" s="47" t="s">
        <v>1444</v>
      </c>
      <c r="D329" s="47" t="s">
        <v>2112</v>
      </c>
      <c r="E329" s="51" t="s">
        <v>3208</v>
      </c>
      <c r="F329" s="49"/>
      <c r="G329" s="49"/>
      <c r="H329" s="67"/>
      <c r="I329" s="65"/>
      <c r="J329" s="68"/>
      <c r="K329" s="68"/>
      <c r="L329" s="68"/>
      <c r="M329" s="68"/>
      <c r="N329" s="68"/>
      <c r="O329" s="68"/>
      <c r="P329" s="67"/>
      <c r="Q329" s="74"/>
      <c r="R329" s="67"/>
      <c r="S329" s="67"/>
      <c r="T329" s="67"/>
      <c r="U329" s="67"/>
      <c r="V329" s="67"/>
      <c r="W329" s="67"/>
      <c r="X329" s="67"/>
      <c r="Y329" s="74"/>
      <c r="Z329" s="67"/>
      <c r="AA329" s="74"/>
      <c r="AB329" s="74"/>
      <c r="AC329" s="74"/>
      <c r="AD329" s="74"/>
      <c r="AE329" s="74"/>
      <c r="AF329" s="67"/>
      <c r="AG329" s="65" t="s">
        <v>2677</v>
      </c>
      <c r="AH329" s="57" t="s">
        <v>3232</v>
      </c>
      <c r="AI329" s="48" t="s">
        <v>3233</v>
      </c>
      <c r="AJ329" s="49" t="s">
        <v>3234</v>
      </c>
      <c r="AK329" s="49" t="s">
        <v>2654</v>
      </c>
      <c r="AL329" s="66" t="s">
        <v>3228</v>
      </c>
    </row>
    <row r="330" spans="1:38" ht="38.75" x14ac:dyDescent="0.2">
      <c r="A330" s="66" t="s">
        <v>2677</v>
      </c>
      <c r="B330" s="69" t="s">
        <v>1471</v>
      </c>
      <c r="C330" s="47" t="s">
        <v>2111</v>
      </c>
      <c r="D330" s="47" t="s">
        <v>2110</v>
      </c>
      <c r="E330" s="51" t="s">
        <v>3208</v>
      </c>
      <c r="F330" s="49"/>
      <c r="G330" s="49"/>
      <c r="H330" s="67"/>
      <c r="I330" s="65"/>
      <c r="J330" s="68"/>
      <c r="K330" s="68"/>
      <c r="L330" s="68"/>
      <c r="M330" s="68"/>
      <c r="N330" s="68"/>
      <c r="O330" s="68"/>
      <c r="P330" s="67"/>
      <c r="Q330" s="74"/>
      <c r="R330" s="67"/>
      <c r="S330" s="67"/>
      <c r="T330" s="67"/>
      <c r="U330" s="67"/>
      <c r="V330" s="67"/>
      <c r="W330" s="67"/>
      <c r="X330" s="67"/>
      <c r="Y330" s="74"/>
      <c r="Z330" s="67"/>
      <c r="AA330" s="74"/>
      <c r="AB330" s="74"/>
      <c r="AC330" s="74"/>
      <c r="AD330" s="74"/>
      <c r="AE330" s="74"/>
      <c r="AF330" s="67"/>
      <c r="AG330" s="65" t="s">
        <v>2677</v>
      </c>
      <c r="AH330" s="57">
        <v>32284148</v>
      </c>
      <c r="AI330" s="53" t="s">
        <v>3235</v>
      </c>
      <c r="AJ330" s="49" t="s">
        <v>3236</v>
      </c>
      <c r="AK330" s="49" t="s">
        <v>2644</v>
      </c>
      <c r="AL330" s="66" t="s">
        <v>3228</v>
      </c>
    </row>
    <row r="331" spans="1:38" ht="38.75" x14ac:dyDescent="0.2">
      <c r="A331" s="66" t="s">
        <v>2677</v>
      </c>
      <c r="B331" s="69" t="s">
        <v>1456</v>
      </c>
      <c r="C331" s="47" t="s">
        <v>2109</v>
      </c>
      <c r="D331" s="47" t="s">
        <v>1335</v>
      </c>
      <c r="E331" s="51" t="s">
        <v>3208</v>
      </c>
      <c r="F331" s="49"/>
      <c r="G331" s="49"/>
      <c r="H331" s="67"/>
      <c r="I331" s="65"/>
      <c r="J331" s="68"/>
      <c r="K331" s="68"/>
      <c r="L331" s="68"/>
      <c r="M331" s="68"/>
      <c r="N331" s="68"/>
      <c r="O331" s="68"/>
      <c r="P331" s="67"/>
      <c r="Q331" s="74"/>
      <c r="R331" s="67"/>
      <c r="S331" s="67"/>
      <c r="T331" s="67"/>
      <c r="U331" s="67"/>
      <c r="V331" s="67"/>
      <c r="W331" s="67"/>
      <c r="X331" s="67"/>
      <c r="Y331" s="74"/>
      <c r="Z331" s="67"/>
      <c r="AA331" s="74"/>
      <c r="AB331" s="74"/>
      <c r="AC331" s="74"/>
      <c r="AD331" s="74"/>
      <c r="AE331" s="74"/>
      <c r="AF331" s="67"/>
      <c r="AG331" s="65" t="s">
        <v>2677</v>
      </c>
      <c r="AH331" s="57">
        <v>32284148</v>
      </c>
      <c r="AI331" s="53" t="s">
        <v>3235</v>
      </c>
      <c r="AJ331" s="49" t="s">
        <v>3236</v>
      </c>
      <c r="AK331" s="49" t="s">
        <v>2645</v>
      </c>
      <c r="AL331" s="66" t="s">
        <v>3228</v>
      </c>
    </row>
    <row r="332" spans="1:38" ht="77.45" x14ac:dyDescent="0.2">
      <c r="A332" s="66" t="s">
        <v>2677</v>
      </c>
      <c r="B332" s="69" t="s">
        <v>1454</v>
      </c>
      <c r="C332" s="47" t="s">
        <v>1435</v>
      </c>
      <c r="D332" s="47" t="s">
        <v>2577</v>
      </c>
      <c r="E332" s="51" t="s">
        <v>3208</v>
      </c>
      <c r="F332" s="49"/>
      <c r="G332" s="49"/>
      <c r="H332" s="67"/>
      <c r="I332" s="65"/>
      <c r="J332" s="68"/>
      <c r="K332" s="68"/>
      <c r="L332" s="68"/>
      <c r="M332" s="68"/>
      <c r="N332" s="68"/>
      <c r="O332" s="68"/>
      <c r="P332" s="67"/>
      <c r="Q332" s="74"/>
      <c r="R332" s="67"/>
      <c r="S332" s="67"/>
      <c r="T332" s="67"/>
      <c r="U332" s="67"/>
      <c r="V332" s="67"/>
      <c r="W332" s="67"/>
      <c r="X332" s="67"/>
      <c r="Y332" s="74"/>
      <c r="Z332" s="67"/>
      <c r="AA332" s="74"/>
      <c r="AB332" s="74"/>
      <c r="AC332" s="74"/>
      <c r="AD332" s="74"/>
      <c r="AE332" s="74"/>
      <c r="AF332" s="67"/>
      <c r="AG332" s="65" t="s">
        <v>2677</v>
      </c>
      <c r="AH332" s="57">
        <v>32284148</v>
      </c>
      <c r="AI332" s="53" t="s">
        <v>3235</v>
      </c>
      <c r="AJ332" s="49" t="s">
        <v>3236</v>
      </c>
      <c r="AK332" s="49" t="s">
        <v>2654</v>
      </c>
      <c r="AL332" s="66" t="s">
        <v>3228</v>
      </c>
    </row>
    <row r="333" spans="1:38" ht="38.75" x14ac:dyDescent="0.2">
      <c r="A333" s="66" t="s">
        <v>2677</v>
      </c>
      <c r="B333" s="69" t="s">
        <v>2284</v>
      </c>
      <c r="C333" s="47" t="s">
        <v>976</v>
      </c>
      <c r="D333" s="47" t="s">
        <v>2108</v>
      </c>
      <c r="E333" s="51" t="s">
        <v>3208</v>
      </c>
      <c r="F333" s="49"/>
      <c r="G333" s="49"/>
      <c r="H333" s="67"/>
      <c r="I333" s="65"/>
      <c r="J333" s="68"/>
      <c r="K333" s="68"/>
      <c r="L333" s="68"/>
      <c r="M333" s="68"/>
      <c r="N333" s="68"/>
      <c r="O333" s="68"/>
      <c r="P333" s="67"/>
      <c r="Q333" s="74"/>
      <c r="R333" s="67"/>
      <c r="S333" s="67"/>
      <c r="T333" s="67"/>
      <c r="U333" s="67"/>
      <c r="V333" s="67"/>
      <c r="W333" s="67"/>
      <c r="X333" s="67"/>
      <c r="Y333" s="74"/>
      <c r="Z333" s="67"/>
      <c r="AA333" s="74"/>
      <c r="AB333" s="74"/>
      <c r="AC333" s="74"/>
      <c r="AD333" s="74"/>
      <c r="AE333" s="74"/>
      <c r="AF333" s="67"/>
      <c r="AG333" s="65" t="s">
        <v>2677</v>
      </c>
      <c r="AH333" s="57" t="s">
        <v>3237</v>
      </c>
      <c r="AI333" s="48" t="s">
        <v>3238</v>
      </c>
      <c r="AJ333" s="49" t="s">
        <v>3239</v>
      </c>
      <c r="AK333" s="49" t="s">
        <v>2644</v>
      </c>
      <c r="AL333" s="66" t="s">
        <v>3228</v>
      </c>
    </row>
    <row r="334" spans="1:38" ht="38.75" x14ac:dyDescent="0.2">
      <c r="A334" s="66" t="s">
        <v>2677</v>
      </c>
      <c r="B334" s="69" t="s">
        <v>1461</v>
      </c>
      <c r="C334" s="47" t="s">
        <v>1439</v>
      </c>
      <c r="D334" s="47" t="s">
        <v>220</v>
      </c>
      <c r="E334" s="51" t="s">
        <v>3208</v>
      </c>
      <c r="F334" s="49"/>
      <c r="G334" s="49"/>
      <c r="H334" s="67"/>
      <c r="I334" s="65"/>
      <c r="J334" s="68"/>
      <c r="K334" s="68"/>
      <c r="L334" s="68"/>
      <c r="M334" s="68"/>
      <c r="N334" s="68"/>
      <c r="O334" s="68"/>
      <c r="P334" s="67"/>
      <c r="Q334" s="74"/>
      <c r="R334" s="67"/>
      <c r="S334" s="67"/>
      <c r="T334" s="67"/>
      <c r="U334" s="67"/>
      <c r="V334" s="67"/>
      <c r="W334" s="67"/>
      <c r="X334" s="67"/>
      <c r="Y334" s="74"/>
      <c r="Z334" s="67"/>
      <c r="AA334" s="74"/>
      <c r="AB334" s="74"/>
      <c r="AC334" s="74"/>
      <c r="AD334" s="74"/>
      <c r="AE334" s="74"/>
      <c r="AF334" s="67"/>
      <c r="AG334" s="65" t="s">
        <v>2677</v>
      </c>
      <c r="AH334" s="57" t="s">
        <v>3237</v>
      </c>
      <c r="AI334" s="48" t="s">
        <v>3238</v>
      </c>
      <c r="AJ334" s="49" t="s">
        <v>3239</v>
      </c>
      <c r="AK334" s="49" t="s">
        <v>2645</v>
      </c>
      <c r="AL334" s="66" t="s">
        <v>3228</v>
      </c>
    </row>
    <row r="335" spans="1:38" ht="77.45" x14ac:dyDescent="0.2">
      <c r="A335" s="66" t="s">
        <v>2677</v>
      </c>
      <c r="B335" s="69" t="s">
        <v>2107</v>
      </c>
      <c r="C335" s="47" t="s">
        <v>1440</v>
      </c>
      <c r="D335" s="47" t="s">
        <v>2106</v>
      </c>
      <c r="E335" s="51" t="s">
        <v>3208</v>
      </c>
      <c r="F335" s="49"/>
      <c r="G335" s="49"/>
      <c r="H335" s="67"/>
      <c r="I335" s="65"/>
      <c r="J335" s="68"/>
      <c r="K335" s="68"/>
      <c r="L335" s="68"/>
      <c r="M335" s="68"/>
      <c r="N335" s="68"/>
      <c r="O335" s="68"/>
      <c r="P335" s="67"/>
      <c r="Q335" s="74"/>
      <c r="R335" s="67"/>
      <c r="S335" s="67"/>
      <c r="T335" s="67"/>
      <c r="U335" s="67"/>
      <c r="V335" s="67"/>
      <c r="W335" s="67"/>
      <c r="X335" s="67"/>
      <c r="Y335" s="74"/>
      <c r="Z335" s="67"/>
      <c r="AA335" s="74"/>
      <c r="AB335" s="74"/>
      <c r="AC335" s="74"/>
      <c r="AD335" s="74"/>
      <c r="AE335" s="74"/>
      <c r="AF335" s="67"/>
      <c r="AG335" s="65" t="s">
        <v>2677</v>
      </c>
      <c r="AH335" s="57" t="s">
        <v>3237</v>
      </c>
      <c r="AI335" s="48" t="s">
        <v>3238</v>
      </c>
      <c r="AJ335" s="49" t="s">
        <v>3239</v>
      </c>
      <c r="AK335" s="49" t="s">
        <v>2654</v>
      </c>
      <c r="AL335" s="66" t="s">
        <v>3228</v>
      </c>
    </row>
    <row r="336" spans="1:38" ht="51.65" x14ac:dyDescent="0.2">
      <c r="A336" s="66" t="s">
        <v>2677</v>
      </c>
      <c r="B336" s="69" t="s">
        <v>1466</v>
      </c>
      <c r="C336" s="47" t="s">
        <v>2105</v>
      </c>
      <c r="D336" s="47" t="s">
        <v>1336</v>
      </c>
      <c r="E336" s="51" t="s">
        <v>3208</v>
      </c>
      <c r="F336" s="49"/>
      <c r="G336" s="49"/>
      <c r="H336" s="67"/>
      <c r="I336" s="65"/>
      <c r="J336" s="68"/>
      <c r="K336" s="68"/>
      <c r="L336" s="68"/>
      <c r="M336" s="68"/>
      <c r="N336" s="68"/>
      <c r="O336" s="68"/>
      <c r="P336" s="67"/>
      <c r="Q336" s="74"/>
      <c r="R336" s="67"/>
      <c r="S336" s="67"/>
      <c r="T336" s="67"/>
      <c r="U336" s="67"/>
      <c r="V336" s="67"/>
      <c r="W336" s="67"/>
      <c r="X336" s="67"/>
      <c r="Y336" s="74"/>
      <c r="Z336" s="67"/>
      <c r="AA336" s="74"/>
      <c r="AB336" s="74"/>
      <c r="AC336" s="74"/>
      <c r="AD336" s="74"/>
      <c r="AE336" s="74"/>
      <c r="AF336" s="67"/>
      <c r="AG336" s="65" t="s">
        <v>2677</v>
      </c>
      <c r="AH336" s="57" t="s">
        <v>3240</v>
      </c>
      <c r="AI336" s="48" t="s">
        <v>3241</v>
      </c>
      <c r="AJ336" s="49" t="s">
        <v>3242</v>
      </c>
      <c r="AK336" s="49" t="s">
        <v>2644</v>
      </c>
      <c r="AL336" s="66" t="s">
        <v>3228</v>
      </c>
    </row>
    <row r="337" spans="1:38" ht="51.65" x14ac:dyDescent="0.2">
      <c r="A337" s="66" t="s">
        <v>2677</v>
      </c>
      <c r="B337" s="69" t="s">
        <v>1448</v>
      </c>
      <c r="C337" s="47" t="s">
        <v>2104</v>
      </c>
      <c r="D337" s="47" t="s">
        <v>39</v>
      </c>
      <c r="E337" s="51" t="s">
        <v>3208</v>
      </c>
      <c r="F337" s="49"/>
      <c r="G337" s="49"/>
      <c r="H337" s="67"/>
      <c r="I337" s="65"/>
      <c r="J337" s="68"/>
      <c r="K337" s="68"/>
      <c r="L337" s="68"/>
      <c r="M337" s="68"/>
      <c r="N337" s="68"/>
      <c r="O337" s="68"/>
      <c r="P337" s="67"/>
      <c r="Q337" s="74"/>
      <c r="R337" s="67"/>
      <c r="S337" s="67"/>
      <c r="T337" s="67"/>
      <c r="U337" s="67"/>
      <c r="V337" s="67"/>
      <c r="W337" s="67"/>
      <c r="X337" s="67"/>
      <c r="Y337" s="74"/>
      <c r="Z337" s="67"/>
      <c r="AA337" s="74"/>
      <c r="AB337" s="74"/>
      <c r="AC337" s="74"/>
      <c r="AD337" s="74"/>
      <c r="AE337" s="74"/>
      <c r="AF337" s="67"/>
      <c r="AG337" s="65" t="s">
        <v>2677</v>
      </c>
      <c r="AH337" s="57" t="s">
        <v>3240</v>
      </c>
      <c r="AI337" s="48" t="s">
        <v>3241</v>
      </c>
      <c r="AJ337" s="49" t="s">
        <v>3243</v>
      </c>
      <c r="AK337" s="49" t="s">
        <v>2645</v>
      </c>
      <c r="AL337" s="66" t="s">
        <v>3228</v>
      </c>
    </row>
    <row r="338" spans="1:38" ht="77.45" x14ac:dyDescent="0.2">
      <c r="A338" s="66" t="s">
        <v>2677</v>
      </c>
      <c r="B338" s="69" t="s">
        <v>1450</v>
      </c>
      <c r="C338" s="47" t="s">
        <v>466</v>
      </c>
      <c r="D338" s="47" t="s">
        <v>2103</v>
      </c>
      <c r="E338" s="51" t="s">
        <v>3208</v>
      </c>
      <c r="F338" s="49"/>
      <c r="G338" s="49"/>
      <c r="H338" s="67"/>
      <c r="I338" s="65"/>
      <c r="J338" s="68"/>
      <c r="K338" s="68"/>
      <c r="L338" s="68"/>
      <c r="M338" s="68"/>
      <c r="N338" s="68"/>
      <c r="O338" s="68"/>
      <c r="P338" s="67"/>
      <c r="Q338" s="74"/>
      <c r="R338" s="67"/>
      <c r="S338" s="67"/>
      <c r="T338" s="67"/>
      <c r="U338" s="67"/>
      <c r="V338" s="67"/>
      <c r="W338" s="67"/>
      <c r="X338" s="67"/>
      <c r="Y338" s="74"/>
      <c r="Z338" s="67"/>
      <c r="AA338" s="74"/>
      <c r="AB338" s="74"/>
      <c r="AC338" s="74"/>
      <c r="AD338" s="74"/>
      <c r="AE338" s="74"/>
      <c r="AF338" s="67"/>
      <c r="AG338" s="65" t="s">
        <v>2677</v>
      </c>
      <c r="AH338" s="57" t="s">
        <v>3240</v>
      </c>
      <c r="AI338" s="48" t="s">
        <v>3241</v>
      </c>
      <c r="AJ338" s="49" t="s">
        <v>3243</v>
      </c>
      <c r="AK338" s="49" t="s">
        <v>2654</v>
      </c>
      <c r="AL338" s="66" t="s">
        <v>3228</v>
      </c>
    </row>
    <row r="339" spans="1:38" ht="51.65" x14ac:dyDescent="0.2">
      <c r="A339" s="66" t="s">
        <v>2677</v>
      </c>
      <c r="B339" s="69">
        <v>20578072</v>
      </c>
      <c r="C339" s="47" t="s">
        <v>1442</v>
      </c>
      <c r="D339" s="47" t="s">
        <v>2102</v>
      </c>
      <c r="E339" s="51" t="s">
        <v>3208</v>
      </c>
      <c r="F339" s="49"/>
      <c r="G339" s="49"/>
      <c r="H339" s="67"/>
      <c r="I339" s="65"/>
      <c r="J339" s="68"/>
      <c r="K339" s="68"/>
      <c r="L339" s="68"/>
      <c r="M339" s="68"/>
      <c r="N339" s="68"/>
      <c r="O339" s="68"/>
      <c r="P339" s="67"/>
      <c r="Q339" s="74"/>
      <c r="R339" s="67"/>
      <c r="S339" s="67"/>
      <c r="T339" s="67"/>
      <c r="U339" s="67"/>
      <c r="V339" s="67"/>
      <c r="W339" s="67"/>
      <c r="X339" s="67"/>
      <c r="Y339" s="74"/>
      <c r="Z339" s="67"/>
      <c r="AA339" s="74"/>
      <c r="AB339" s="74"/>
      <c r="AC339" s="74"/>
      <c r="AD339" s="74"/>
      <c r="AE339" s="74"/>
      <c r="AF339" s="67"/>
      <c r="AG339" s="65" t="s">
        <v>2677</v>
      </c>
      <c r="AH339" s="57" t="s">
        <v>3244</v>
      </c>
      <c r="AI339" s="48" t="s">
        <v>3245</v>
      </c>
      <c r="AJ339" s="49" t="s">
        <v>3246</v>
      </c>
      <c r="AK339" s="49" t="s">
        <v>2644</v>
      </c>
      <c r="AL339" s="66" t="s">
        <v>3228</v>
      </c>
    </row>
    <row r="340" spans="1:38" ht="51.65" x14ac:dyDescent="0.2">
      <c r="A340" s="66" t="s">
        <v>2677</v>
      </c>
      <c r="B340" s="69" t="s">
        <v>1451</v>
      </c>
      <c r="C340" s="47" t="s">
        <v>2101</v>
      </c>
      <c r="D340" s="47" t="s">
        <v>1334</v>
      </c>
      <c r="E340" s="51" t="s">
        <v>3208</v>
      </c>
      <c r="F340" s="49"/>
      <c r="G340" s="49"/>
      <c r="H340" s="67"/>
      <c r="I340" s="65"/>
      <c r="J340" s="68"/>
      <c r="K340" s="68"/>
      <c r="L340" s="68"/>
      <c r="M340" s="68"/>
      <c r="N340" s="68"/>
      <c r="O340" s="68"/>
      <c r="P340" s="67"/>
      <c r="Q340" s="74"/>
      <c r="R340" s="67"/>
      <c r="S340" s="67"/>
      <c r="T340" s="67"/>
      <c r="U340" s="67"/>
      <c r="V340" s="67"/>
      <c r="W340" s="67"/>
      <c r="X340" s="67"/>
      <c r="Y340" s="74"/>
      <c r="Z340" s="67"/>
      <c r="AA340" s="74"/>
      <c r="AB340" s="74"/>
      <c r="AC340" s="74"/>
      <c r="AD340" s="74"/>
      <c r="AE340" s="74"/>
      <c r="AF340" s="67"/>
      <c r="AG340" s="65" t="s">
        <v>2677</v>
      </c>
      <c r="AH340" s="57" t="s">
        <v>3244</v>
      </c>
      <c r="AI340" s="48" t="s">
        <v>3245</v>
      </c>
      <c r="AJ340" s="49" t="s">
        <v>3246</v>
      </c>
      <c r="AK340" s="49" t="s">
        <v>2645</v>
      </c>
      <c r="AL340" s="66" t="s">
        <v>3228</v>
      </c>
    </row>
    <row r="341" spans="1:38" ht="77.45" x14ac:dyDescent="0.2">
      <c r="A341" s="66" t="s">
        <v>2677</v>
      </c>
      <c r="B341" s="69" t="s">
        <v>2282</v>
      </c>
      <c r="C341" s="47" t="s">
        <v>2100</v>
      </c>
      <c r="D341" s="47" t="s">
        <v>1331</v>
      </c>
      <c r="E341" s="51" t="s">
        <v>3208</v>
      </c>
      <c r="F341" s="49"/>
      <c r="G341" s="49"/>
      <c r="H341" s="67"/>
      <c r="I341" s="65"/>
      <c r="J341" s="68"/>
      <c r="K341" s="68"/>
      <c r="L341" s="68"/>
      <c r="M341" s="68"/>
      <c r="N341" s="68"/>
      <c r="O341" s="68"/>
      <c r="P341" s="67"/>
      <c r="Q341" s="74"/>
      <c r="R341" s="67"/>
      <c r="S341" s="67"/>
      <c r="T341" s="67"/>
      <c r="U341" s="67"/>
      <c r="V341" s="67"/>
      <c r="W341" s="67"/>
      <c r="X341" s="67"/>
      <c r="Y341" s="74"/>
      <c r="Z341" s="67"/>
      <c r="AA341" s="74"/>
      <c r="AB341" s="74"/>
      <c r="AC341" s="74"/>
      <c r="AD341" s="74"/>
      <c r="AE341" s="74"/>
      <c r="AF341" s="67"/>
      <c r="AG341" s="65" t="s">
        <v>2677</v>
      </c>
      <c r="AH341" s="57" t="s">
        <v>3244</v>
      </c>
      <c r="AI341" s="48" t="s">
        <v>3245</v>
      </c>
      <c r="AJ341" s="49" t="s">
        <v>3246</v>
      </c>
      <c r="AK341" s="49" t="s">
        <v>2654</v>
      </c>
      <c r="AL341" s="66" t="s">
        <v>3228</v>
      </c>
    </row>
    <row r="342" spans="1:38" ht="77.45" x14ac:dyDescent="0.2">
      <c r="A342" s="66" t="s">
        <v>2677</v>
      </c>
      <c r="B342" s="69" t="s">
        <v>2099</v>
      </c>
      <c r="C342" s="47" t="s">
        <v>2098</v>
      </c>
      <c r="D342" s="47" t="s">
        <v>1759</v>
      </c>
      <c r="E342" s="51" t="s">
        <v>3208</v>
      </c>
      <c r="F342" s="49"/>
      <c r="G342" s="49"/>
      <c r="H342" s="67"/>
      <c r="I342" s="65"/>
      <c r="J342" s="68"/>
      <c r="K342" s="68"/>
      <c r="L342" s="68"/>
      <c r="M342" s="68"/>
      <c r="N342" s="68"/>
      <c r="O342" s="68"/>
      <c r="P342" s="67"/>
      <c r="Q342" s="74"/>
      <c r="R342" s="67"/>
      <c r="S342" s="67"/>
      <c r="T342" s="67"/>
      <c r="U342" s="67"/>
      <c r="V342" s="67"/>
      <c r="W342" s="67"/>
      <c r="X342" s="67"/>
      <c r="Y342" s="74"/>
      <c r="Z342" s="67"/>
      <c r="AA342" s="74"/>
      <c r="AB342" s="74"/>
      <c r="AC342" s="74"/>
      <c r="AD342" s="74"/>
      <c r="AE342" s="74"/>
      <c r="AF342" s="67"/>
      <c r="AG342" s="65" t="s">
        <v>2677</v>
      </c>
      <c r="AH342" s="57" t="s">
        <v>3247</v>
      </c>
      <c r="AI342" s="48" t="s">
        <v>3248</v>
      </c>
      <c r="AJ342" s="49" t="s">
        <v>3249</v>
      </c>
      <c r="AK342" s="49" t="s">
        <v>2644</v>
      </c>
      <c r="AL342" s="66" t="s">
        <v>3228</v>
      </c>
    </row>
    <row r="343" spans="1:38" ht="77.45" x14ac:dyDescent="0.2">
      <c r="A343" s="66" t="s">
        <v>2677</v>
      </c>
      <c r="B343" s="69">
        <v>36995601</v>
      </c>
      <c r="C343" s="47" t="s">
        <v>1447</v>
      </c>
      <c r="D343" s="47" t="s">
        <v>1756</v>
      </c>
      <c r="E343" s="51" t="s">
        <v>3208</v>
      </c>
      <c r="F343" s="49"/>
      <c r="G343" s="49"/>
      <c r="H343" s="67"/>
      <c r="I343" s="65"/>
      <c r="J343" s="68"/>
      <c r="K343" s="68"/>
      <c r="L343" s="68"/>
      <c r="M343" s="68"/>
      <c r="N343" s="68"/>
      <c r="O343" s="68"/>
      <c r="P343" s="67"/>
      <c r="Q343" s="74"/>
      <c r="R343" s="67"/>
      <c r="S343" s="67"/>
      <c r="T343" s="67"/>
      <c r="U343" s="67"/>
      <c r="V343" s="67"/>
      <c r="W343" s="67"/>
      <c r="X343" s="67"/>
      <c r="Y343" s="74"/>
      <c r="Z343" s="67"/>
      <c r="AA343" s="74"/>
      <c r="AB343" s="74"/>
      <c r="AC343" s="74"/>
      <c r="AD343" s="74"/>
      <c r="AE343" s="74"/>
      <c r="AF343" s="67"/>
      <c r="AG343" s="65" t="s">
        <v>2677</v>
      </c>
      <c r="AH343" s="57" t="s">
        <v>3247</v>
      </c>
      <c r="AI343" s="48" t="s">
        <v>3248</v>
      </c>
      <c r="AJ343" s="49" t="s">
        <v>3249</v>
      </c>
      <c r="AK343" s="49" t="s">
        <v>2645</v>
      </c>
      <c r="AL343" s="66" t="s">
        <v>3228</v>
      </c>
    </row>
    <row r="344" spans="1:38" ht="77.45" x14ac:dyDescent="0.2">
      <c r="A344" s="66" t="s">
        <v>2677</v>
      </c>
      <c r="B344" s="69">
        <v>32940082</v>
      </c>
      <c r="C344" s="47" t="s">
        <v>2097</v>
      </c>
      <c r="D344" s="47" t="s">
        <v>2028</v>
      </c>
      <c r="E344" s="51" t="s">
        <v>3208</v>
      </c>
      <c r="F344" s="49"/>
      <c r="G344" s="49"/>
      <c r="H344" s="67"/>
      <c r="I344" s="65"/>
      <c r="J344" s="68"/>
      <c r="K344" s="68"/>
      <c r="L344" s="68"/>
      <c r="M344" s="68"/>
      <c r="N344" s="68"/>
      <c r="O344" s="68"/>
      <c r="P344" s="67"/>
      <c r="Q344" s="74"/>
      <c r="R344" s="67"/>
      <c r="S344" s="67"/>
      <c r="T344" s="67"/>
      <c r="U344" s="67"/>
      <c r="V344" s="67"/>
      <c r="W344" s="67"/>
      <c r="X344" s="67"/>
      <c r="Y344" s="74"/>
      <c r="Z344" s="67"/>
      <c r="AA344" s="74"/>
      <c r="AB344" s="74"/>
      <c r="AC344" s="74"/>
      <c r="AD344" s="74"/>
      <c r="AE344" s="74"/>
      <c r="AF344" s="67"/>
      <c r="AG344" s="65" t="s">
        <v>2677</v>
      </c>
      <c r="AH344" s="57" t="s">
        <v>3247</v>
      </c>
      <c r="AI344" s="48" t="s">
        <v>3248</v>
      </c>
      <c r="AJ344" s="49" t="s">
        <v>3249</v>
      </c>
      <c r="AK344" s="49" t="s">
        <v>2654</v>
      </c>
      <c r="AL344" s="66" t="s">
        <v>3228</v>
      </c>
    </row>
    <row r="345" spans="1:38" ht="64.55" x14ac:dyDescent="0.2">
      <c r="A345" s="66" t="s">
        <v>2677</v>
      </c>
      <c r="B345" s="69" t="s">
        <v>2317</v>
      </c>
      <c r="C345" s="47" t="s">
        <v>2318</v>
      </c>
      <c r="D345" s="47" t="s">
        <v>2319</v>
      </c>
      <c r="E345" s="49" t="s">
        <v>2633</v>
      </c>
      <c r="F345" s="49"/>
      <c r="G345" s="49"/>
      <c r="H345" s="67"/>
      <c r="I345" s="65"/>
      <c r="J345" s="68"/>
      <c r="K345" s="68"/>
      <c r="L345" s="68"/>
      <c r="M345" s="68"/>
      <c r="N345" s="68"/>
      <c r="O345" s="68"/>
      <c r="P345" s="67"/>
      <c r="Q345" s="74"/>
      <c r="R345" s="67"/>
      <c r="S345" s="67"/>
      <c r="T345" s="67"/>
      <c r="U345" s="67"/>
      <c r="V345" s="67"/>
      <c r="W345" s="67"/>
      <c r="X345" s="67"/>
      <c r="Y345" s="74"/>
      <c r="Z345" s="67"/>
      <c r="AA345" s="74"/>
      <c r="AB345" s="74"/>
      <c r="AC345" s="74"/>
      <c r="AD345" s="74"/>
      <c r="AE345" s="74"/>
      <c r="AF345" s="67"/>
      <c r="AG345" s="65" t="s">
        <v>2677</v>
      </c>
      <c r="AH345" s="57" t="s">
        <v>2071</v>
      </c>
      <c r="AI345" s="48" t="s">
        <v>2072</v>
      </c>
      <c r="AJ345" s="48" t="s">
        <v>2073</v>
      </c>
      <c r="AK345" s="49" t="s">
        <v>2644</v>
      </c>
      <c r="AL345" s="66" t="s">
        <v>3228</v>
      </c>
    </row>
    <row r="346" spans="1:38" ht="64.55" x14ac:dyDescent="0.2">
      <c r="A346" s="66" t="s">
        <v>2677</v>
      </c>
      <c r="B346" s="69" t="s">
        <v>2320</v>
      </c>
      <c r="C346" s="47" t="s">
        <v>2321</v>
      </c>
      <c r="D346" s="47" t="s">
        <v>2322</v>
      </c>
      <c r="E346" s="49" t="s">
        <v>2633</v>
      </c>
      <c r="F346" s="49"/>
      <c r="G346" s="49"/>
      <c r="H346" s="67"/>
      <c r="I346" s="65"/>
      <c r="J346" s="68"/>
      <c r="K346" s="68"/>
      <c r="L346" s="68"/>
      <c r="M346" s="68"/>
      <c r="N346" s="68"/>
      <c r="O346" s="68"/>
      <c r="P346" s="67"/>
      <c r="Q346" s="74"/>
      <c r="R346" s="67"/>
      <c r="S346" s="67"/>
      <c r="T346" s="67"/>
      <c r="U346" s="67"/>
      <c r="V346" s="67"/>
      <c r="W346" s="67"/>
      <c r="X346" s="67"/>
      <c r="Y346" s="74"/>
      <c r="Z346" s="67"/>
      <c r="AA346" s="74"/>
      <c r="AB346" s="74"/>
      <c r="AC346" s="74"/>
      <c r="AD346" s="74"/>
      <c r="AE346" s="74"/>
      <c r="AF346" s="67"/>
      <c r="AG346" s="65" t="s">
        <v>2677</v>
      </c>
      <c r="AH346" s="57" t="s">
        <v>2071</v>
      </c>
      <c r="AI346" s="48" t="s">
        <v>2072</v>
      </c>
      <c r="AJ346" s="48" t="s">
        <v>2073</v>
      </c>
      <c r="AK346" s="49" t="s">
        <v>2645</v>
      </c>
      <c r="AL346" s="66" t="s">
        <v>3228</v>
      </c>
    </row>
    <row r="347" spans="1:38" ht="64.55" x14ac:dyDescent="0.2">
      <c r="A347" s="66" t="s">
        <v>2677</v>
      </c>
      <c r="B347" s="69" t="s">
        <v>2323</v>
      </c>
      <c r="C347" s="47" t="s">
        <v>2324</v>
      </c>
      <c r="D347" s="47" t="s">
        <v>2325</v>
      </c>
      <c r="E347" s="49" t="s">
        <v>2633</v>
      </c>
      <c r="F347" s="49"/>
      <c r="G347" s="49"/>
      <c r="H347" s="67"/>
      <c r="I347" s="65"/>
      <c r="J347" s="68"/>
      <c r="K347" s="68"/>
      <c r="L347" s="68"/>
      <c r="M347" s="68"/>
      <c r="N347" s="68"/>
      <c r="O347" s="68"/>
      <c r="P347" s="67"/>
      <c r="Q347" s="74"/>
      <c r="R347" s="67"/>
      <c r="S347" s="67"/>
      <c r="T347" s="67"/>
      <c r="U347" s="67"/>
      <c r="V347" s="67"/>
      <c r="W347" s="67"/>
      <c r="X347" s="67"/>
      <c r="Y347" s="74"/>
      <c r="Z347" s="67"/>
      <c r="AA347" s="74"/>
      <c r="AB347" s="74"/>
      <c r="AC347" s="74"/>
      <c r="AD347" s="74"/>
      <c r="AE347" s="74"/>
      <c r="AF347" s="67"/>
      <c r="AG347" s="65" t="s">
        <v>2677</v>
      </c>
      <c r="AH347" s="57" t="s">
        <v>3250</v>
      </c>
      <c r="AI347" s="48" t="s">
        <v>3251</v>
      </c>
      <c r="AJ347" s="49" t="s">
        <v>3252</v>
      </c>
      <c r="AK347" s="49" t="s">
        <v>2644</v>
      </c>
      <c r="AL347" s="66" t="s">
        <v>3228</v>
      </c>
    </row>
    <row r="348" spans="1:38" ht="64.55" x14ac:dyDescent="0.2">
      <c r="A348" s="66" t="s">
        <v>2677</v>
      </c>
      <c r="B348" s="69" t="s">
        <v>2326</v>
      </c>
      <c r="C348" s="47" t="s">
        <v>2327</v>
      </c>
      <c r="D348" s="47" t="s">
        <v>2328</v>
      </c>
      <c r="E348" s="49" t="s">
        <v>2633</v>
      </c>
      <c r="F348" s="49"/>
      <c r="G348" s="49"/>
      <c r="H348" s="67"/>
      <c r="I348" s="65"/>
      <c r="J348" s="68"/>
      <c r="K348" s="68"/>
      <c r="L348" s="68"/>
      <c r="M348" s="68"/>
      <c r="N348" s="68"/>
      <c r="O348" s="68"/>
      <c r="P348" s="67"/>
      <c r="Q348" s="74"/>
      <c r="R348" s="67"/>
      <c r="S348" s="67"/>
      <c r="T348" s="67"/>
      <c r="U348" s="67"/>
      <c r="V348" s="67"/>
      <c r="W348" s="67"/>
      <c r="X348" s="67"/>
      <c r="Y348" s="74"/>
      <c r="Z348" s="67"/>
      <c r="AA348" s="74"/>
      <c r="AB348" s="74"/>
      <c r="AC348" s="74"/>
      <c r="AD348" s="74"/>
      <c r="AE348" s="74"/>
      <c r="AF348" s="67"/>
      <c r="AG348" s="65" t="s">
        <v>2677</v>
      </c>
      <c r="AH348" s="57" t="s">
        <v>3250</v>
      </c>
      <c r="AI348" s="48" t="s">
        <v>3251</v>
      </c>
      <c r="AJ348" s="49" t="s">
        <v>3252</v>
      </c>
      <c r="AK348" s="49" t="s">
        <v>2645</v>
      </c>
      <c r="AL348" s="66" t="s">
        <v>3228</v>
      </c>
    </row>
    <row r="349" spans="1:38" ht="77.45" x14ac:dyDescent="0.2">
      <c r="A349" s="66" t="s">
        <v>2677</v>
      </c>
      <c r="B349" s="69" t="s">
        <v>2329</v>
      </c>
      <c r="C349" s="47" t="s">
        <v>2330</v>
      </c>
      <c r="D349" s="47" t="s">
        <v>2331</v>
      </c>
      <c r="E349" s="49" t="s">
        <v>2633</v>
      </c>
      <c r="F349" s="49"/>
      <c r="G349" s="49"/>
      <c r="H349" s="67"/>
      <c r="I349" s="65"/>
      <c r="J349" s="68"/>
      <c r="K349" s="68"/>
      <c r="L349" s="68"/>
      <c r="M349" s="68"/>
      <c r="N349" s="68"/>
      <c r="O349" s="68"/>
      <c r="P349" s="67"/>
      <c r="Q349" s="74"/>
      <c r="R349" s="67"/>
      <c r="S349" s="67"/>
      <c r="T349" s="67"/>
      <c r="U349" s="67"/>
      <c r="V349" s="67"/>
      <c r="W349" s="67"/>
      <c r="X349" s="67"/>
      <c r="Y349" s="74"/>
      <c r="Z349" s="67"/>
      <c r="AA349" s="74"/>
      <c r="AB349" s="74"/>
      <c r="AC349" s="74"/>
      <c r="AD349" s="74"/>
      <c r="AE349" s="74"/>
      <c r="AF349" s="67"/>
      <c r="AG349" s="65" t="s">
        <v>2677</v>
      </c>
      <c r="AH349" s="57" t="s">
        <v>3250</v>
      </c>
      <c r="AI349" s="48" t="s">
        <v>3251</v>
      </c>
      <c r="AJ349" s="49" t="s">
        <v>3252</v>
      </c>
      <c r="AK349" s="49" t="s">
        <v>2654</v>
      </c>
      <c r="AL349" s="66" t="s">
        <v>3228</v>
      </c>
    </row>
    <row r="350" spans="1:38" ht="38.75" x14ac:dyDescent="0.2">
      <c r="A350" s="66" t="s">
        <v>2677</v>
      </c>
      <c r="B350" s="69" t="s">
        <v>2332</v>
      </c>
      <c r="C350" s="47" t="s">
        <v>2333</v>
      </c>
      <c r="D350" s="47" t="s">
        <v>3253</v>
      </c>
      <c r="E350" s="49" t="s">
        <v>2633</v>
      </c>
      <c r="F350" s="49"/>
      <c r="G350" s="49"/>
      <c r="H350" s="67"/>
      <c r="I350" s="65"/>
      <c r="J350" s="68"/>
      <c r="K350" s="68"/>
      <c r="L350" s="68"/>
      <c r="M350" s="68"/>
      <c r="N350" s="68"/>
      <c r="O350" s="68"/>
      <c r="P350" s="67"/>
      <c r="Q350" s="74"/>
      <c r="R350" s="67"/>
      <c r="S350" s="67"/>
      <c r="T350" s="67"/>
      <c r="U350" s="67"/>
      <c r="V350" s="67"/>
      <c r="W350" s="67"/>
      <c r="X350" s="67"/>
      <c r="Y350" s="74"/>
      <c r="Z350" s="67"/>
      <c r="AA350" s="74"/>
      <c r="AB350" s="74"/>
      <c r="AC350" s="74"/>
      <c r="AD350" s="74"/>
      <c r="AE350" s="74"/>
      <c r="AF350" s="67"/>
      <c r="AG350" s="65" t="s">
        <v>2677</v>
      </c>
      <c r="AH350" s="57" t="s">
        <v>3254</v>
      </c>
      <c r="AI350" s="48" t="s">
        <v>3255</v>
      </c>
      <c r="AJ350" s="49" t="s">
        <v>3256</v>
      </c>
      <c r="AK350" s="49" t="s">
        <v>2644</v>
      </c>
      <c r="AL350" s="66" t="s">
        <v>3228</v>
      </c>
    </row>
    <row r="351" spans="1:38" ht="38.75" x14ac:dyDescent="0.2">
      <c r="A351" s="66" t="s">
        <v>2677</v>
      </c>
      <c r="B351" s="69" t="s">
        <v>2334</v>
      </c>
      <c r="C351" s="47" t="s">
        <v>2335</v>
      </c>
      <c r="D351" s="47" t="s">
        <v>2336</v>
      </c>
      <c r="E351" s="49" t="s">
        <v>2633</v>
      </c>
      <c r="F351" s="49"/>
      <c r="G351" s="49"/>
      <c r="H351" s="67"/>
      <c r="I351" s="65"/>
      <c r="J351" s="68"/>
      <c r="K351" s="68"/>
      <c r="L351" s="68"/>
      <c r="M351" s="68"/>
      <c r="N351" s="68"/>
      <c r="O351" s="68"/>
      <c r="P351" s="67"/>
      <c r="Q351" s="74"/>
      <c r="R351" s="67"/>
      <c r="S351" s="67"/>
      <c r="T351" s="67"/>
      <c r="U351" s="67"/>
      <c r="V351" s="67"/>
      <c r="W351" s="67"/>
      <c r="X351" s="67"/>
      <c r="Y351" s="74"/>
      <c r="Z351" s="67"/>
      <c r="AA351" s="74"/>
      <c r="AB351" s="74"/>
      <c r="AC351" s="74"/>
      <c r="AD351" s="74"/>
      <c r="AE351" s="74"/>
      <c r="AF351" s="67"/>
      <c r="AG351" s="65" t="s">
        <v>2677</v>
      </c>
      <c r="AH351" s="57" t="s">
        <v>3254</v>
      </c>
      <c r="AI351" s="48" t="s">
        <v>3255</v>
      </c>
      <c r="AJ351" s="49" t="s">
        <v>3256</v>
      </c>
      <c r="AK351" s="49" t="s">
        <v>2645</v>
      </c>
      <c r="AL351" s="66" t="s">
        <v>3228</v>
      </c>
    </row>
    <row r="352" spans="1:38" ht="77.45" x14ac:dyDescent="0.2">
      <c r="A352" s="65" t="s">
        <v>2791</v>
      </c>
      <c r="B352" s="69" t="s">
        <v>2543</v>
      </c>
      <c r="C352" s="47" t="s">
        <v>2544</v>
      </c>
      <c r="D352" s="47" t="s">
        <v>2545</v>
      </c>
      <c r="E352" s="49" t="s">
        <v>2633</v>
      </c>
      <c r="F352" s="49"/>
      <c r="G352" s="49"/>
      <c r="H352" s="67"/>
      <c r="I352" s="65"/>
      <c r="J352" s="68"/>
      <c r="K352" s="68"/>
      <c r="L352" s="68"/>
      <c r="M352" s="68"/>
      <c r="N352" s="68"/>
      <c r="O352" s="68"/>
      <c r="P352" s="67"/>
      <c r="Q352" s="74"/>
      <c r="R352" s="67"/>
      <c r="S352" s="67"/>
      <c r="T352" s="67"/>
      <c r="U352" s="67"/>
      <c r="V352" s="67"/>
      <c r="W352" s="67"/>
      <c r="X352" s="67"/>
      <c r="Y352" s="74"/>
      <c r="Z352" s="67"/>
      <c r="AA352" s="74"/>
      <c r="AB352" s="74"/>
      <c r="AC352" s="74"/>
      <c r="AD352" s="74"/>
      <c r="AE352" s="74"/>
      <c r="AF352" s="67"/>
      <c r="AG352" s="65" t="s">
        <v>2677</v>
      </c>
      <c r="AH352" s="57" t="s">
        <v>3254</v>
      </c>
      <c r="AI352" s="48" t="s">
        <v>3255</v>
      </c>
      <c r="AJ352" s="49" t="s">
        <v>3256</v>
      </c>
      <c r="AK352" s="49" t="s">
        <v>2654</v>
      </c>
      <c r="AL352" s="66" t="s">
        <v>3228</v>
      </c>
    </row>
    <row r="353" spans="1:38" ht="64.55" x14ac:dyDescent="0.2">
      <c r="A353" s="65" t="s">
        <v>2791</v>
      </c>
      <c r="B353" s="69" t="s">
        <v>2546</v>
      </c>
      <c r="C353" s="47" t="s">
        <v>2547</v>
      </c>
      <c r="D353" s="47" t="s">
        <v>2548</v>
      </c>
      <c r="E353" s="49" t="s">
        <v>2819</v>
      </c>
      <c r="F353" s="49"/>
      <c r="G353" s="49"/>
      <c r="H353" s="67"/>
      <c r="I353" s="65"/>
      <c r="J353" s="68"/>
      <c r="K353" s="68"/>
      <c r="L353" s="68"/>
      <c r="M353" s="68"/>
      <c r="N353" s="68"/>
      <c r="O353" s="68"/>
      <c r="P353" s="67"/>
      <c r="Q353" s="74"/>
      <c r="R353" s="67"/>
      <c r="S353" s="67"/>
      <c r="T353" s="67"/>
      <c r="U353" s="67"/>
      <c r="V353" s="67"/>
      <c r="W353" s="67"/>
      <c r="X353" s="67"/>
      <c r="Y353" s="74"/>
      <c r="Z353" s="67"/>
      <c r="AA353" s="74"/>
      <c r="AB353" s="74"/>
      <c r="AC353" s="74"/>
      <c r="AD353" s="74"/>
      <c r="AE353" s="74"/>
      <c r="AF353" s="67"/>
      <c r="AG353" s="65" t="s">
        <v>2677</v>
      </c>
      <c r="AH353" s="57" t="s">
        <v>3257</v>
      </c>
      <c r="AI353" s="48" t="s">
        <v>3258</v>
      </c>
      <c r="AJ353" s="49" t="s">
        <v>3259</v>
      </c>
      <c r="AK353" s="49" t="s">
        <v>2644</v>
      </c>
      <c r="AL353" s="66" t="s">
        <v>3228</v>
      </c>
    </row>
    <row r="354" spans="1:38" ht="64.55" x14ac:dyDescent="0.2">
      <c r="A354" s="65" t="s">
        <v>2791</v>
      </c>
      <c r="B354" s="69" t="s">
        <v>2549</v>
      </c>
      <c r="C354" s="47" t="s">
        <v>2550</v>
      </c>
      <c r="D354" s="47" t="s">
        <v>2548</v>
      </c>
      <c r="E354" s="49" t="s">
        <v>2819</v>
      </c>
      <c r="F354" s="49"/>
      <c r="G354" s="49"/>
      <c r="H354" s="67"/>
      <c r="I354" s="65"/>
      <c r="J354" s="68"/>
      <c r="K354" s="68"/>
      <c r="L354" s="68"/>
      <c r="M354" s="68"/>
      <c r="N354" s="68"/>
      <c r="O354" s="68"/>
      <c r="P354" s="67"/>
      <c r="Q354" s="74"/>
      <c r="R354" s="67"/>
      <c r="S354" s="67"/>
      <c r="T354" s="67"/>
      <c r="U354" s="67"/>
      <c r="V354" s="67"/>
      <c r="W354" s="67"/>
      <c r="X354" s="67"/>
      <c r="Y354" s="74"/>
      <c r="Z354" s="67"/>
      <c r="AA354" s="74"/>
      <c r="AB354" s="74"/>
      <c r="AC354" s="74"/>
      <c r="AD354" s="74"/>
      <c r="AE354" s="74"/>
      <c r="AF354" s="67"/>
      <c r="AG354" s="65" t="s">
        <v>2677</v>
      </c>
      <c r="AH354" s="57" t="s">
        <v>3257</v>
      </c>
      <c r="AI354" s="48" t="s">
        <v>3258</v>
      </c>
      <c r="AJ354" s="49" t="s">
        <v>3259</v>
      </c>
      <c r="AK354" s="49" t="s">
        <v>2645</v>
      </c>
      <c r="AL354" s="66" t="s">
        <v>3228</v>
      </c>
    </row>
    <row r="355" spans="1:38" ht="77.45" x14ac:dyDescent="0.2">
      <c r="A355" s="65" t="s">
        <v>2791</v>
      </c>
      <c r="B355" s="69" t="s">
        <v>2551</v>
      </c>
      <c r="C355" s="47" t="s">
        <v>1430</v>
      </c>
      <c r="D355" s="47" t="s">
        <v>313</v>
      </c>
      <c r="E355" s="49" t="s">
        <v>2819</v>
      </c>
      <c r="F355" s="49"/>
      <c r="G355" s="49"/>
      <c r="H355" s="67"/>
      <c r="I355" s="65"/>
      <c r="J355" s="68"/>
      <c r="K355" s="68"/>
      <c r="L355" s="68"/>
      <c r="M355" s="68"/>
      <c r="N355" s="68"/>
      <c r="O355" s="68"/>
      <c r="P355" s="67"/>
      <c r="Q355" s="74"/>
      <c r="R355" s="67"/>
      <c r="S355" s="67"/>
      <c r="T355" s="67"/>
      <c r="U355" s="67"/>
      <c r="V355" s="67"/>
      <c r="W355" s="67"/>
      <c r="X355" s="67"/>
      <c r="Y355" s="74"/>
      <c r="Z355" s="67"/>
      <c r="AA355" s="74"/>
      <c r="AB355" s="74"/>
      <c r="AC355" s="74"/>
      <c r="AD355" s="74"/>
      <c r="AE355" s="74"/>
      <c r="AF355" s="67"/>
      <c r="AG355" s="65" t="s">
        <v>2677</v>
      </c>
      <c r="AH355" s="57" t="s">
        <v>3257</v>
      </c>
      <c r="AI355" s="48" t="s">
        <v>3258</v>
      </c>
      <c r="AJ355" s="49" t="s">
        <v>3259</v>
      </c>
      <c r="AK355" s="49" t="s">
        <v>2654</v>
      </c>
      <c r="AL355" s="66" t="s">
        <v>3228</v>
      </c>
    </row>
    <row r="356" spans="1:38" ht="38.75" x14ac:dyDescent="0.2">
      <c r="A356" s="65" t="s">
        <v>2791</v>
      </c>
      <c r="B356" s="69" t="s">
        <v>2552</v>
      </c>
      <c r="C356" s="47" t="s">
        <v>2553</v>
      </c>
      <c r="D356" s="47" t="s">
        <v>2554</v>
      </c>
      <c r="E356" s="49" t="s">
        <v>2819</v>
      </c>
      <c r="F356" s="49"/>
      <c r="G356" s="49"/>
      <c r="H356" s="67"/>
      <c r="I356" s="65"/>
      <c r="J356" s="68"/>
      <c r="K356" s="68"/>
      <c r="L356" s="68"/>
      <c r="M356" s="68"/>
      <c r="N356" s="68"/>
      <c r="O356" s="68"/>
      <c r="P356" s="67"/>
      <c r="Q356" s="74"/>
      <c r="R356" s="67"/>
      <c r="S356" s="67"/>
      <c r="T356" s="67"/>
      <c r="U356" s="67"/>
      <c r="V356" s="67"/>
      <c r="W356" s="67"/>
      <c r="X356" s="67"/>
      <c r="Y356" s="74"/>
      <c r="Z356" s="67"/>
      <c r="AA356" s="74"/>
      <c r="AB356" s="74"/>
      <c r="AC356" s="74"/>
      <c r="AD356" s="74"/>
      <c r="AE356" s="74"/>
      <c r="AF356" s="67"/>
      <c r="AG356" s="65" t="s">
        <v>2677</v>
      </c>
      <c r="AH356" s="57" t="s">
        <v>3260</v>
      </c>
      <c r="AI356" s="52" t="s">
        <v>3261</v>
      </c>
      <c r="AJ356" s="49" t="s">
        <v>3262</v>
      </c>
      <c r="AK356" s="49" t="s">
        <v>2644</v>
      </c>
      <c r="AL356" s="66" t="s">
        <v>3228</v>
      </c>
    </row>
    <row r="357" spans="1:38" ht="77.45" x14ac:dyDescent="0.2">
      <c r="A357" s="65" t="s">
        <v>2791</v>
      </c>
      <c r="B357" s="69" t="s">
        <v>2555</v>
      </c>
      <c r="C357" s="47" t="s">
        <v>2556</v>
      </c>
      <c r="D357" s="47" t="s">
        <v>2557</v>
      </c>
      <c r="E357" s="49" t="s">
        <v>2819</v>
      </c>
      <c r="F357" s="49"/>
      <c r="G357" s="49"/>
      <c r="H357" s="67"/>
      <c r="I357" s="65"/>
      <c r="J357" s="68"/>
      <c r="K357" s="68"/>
      <c r="L357" s="68"/>
      <c r="M357" s="68"/>
      <c r="N357" s="68"/>
      <c r="O357" s="68"/>
      <c r="P357" s="67"/>
      <c r="Q357" s="74"/>
      <c r="R357" s="67"/>
      <c r="S357" s="67"/>
      <c r="T357" s="67"/>
      <c r="U357" s="67"/>
      <c r="V357" s="67"/>
      <c r="W357" s="67"/>
      <c r="X357" s="67"/>
      <c r="Y357" s="74"/>
      <c r="Z357" s="67"/>
      <c r="AA357" s="74"/>
      <c r="AB357" s="74"/>
      <c r="AC357" s="74"/>
      <c r="AD357" s="74"/>
      <c r="AE357" s="74"/>
      <c r="AF357" s="67"/>
      <c r="AG357" s="65" t="s">
        <v>2677</v>
      </c>
      <c r="AH357" s="57" t="s">
        <v>3260</v>
      </c>
      <c r="AI357" s="52" t="s">
        <v>3261</v>
      </c>
      <c r="AJ357" s="49" t="s">
        <v>3262</v>
      </c>
      <c r="AK357" s="49" t="s">
        <v>2654</v>
      </c>
      <c r="AL357" s="66" t="s">
        <v>3228</v>
      </c>
    </row>
    <row r="358" spans="1:38" ht="64.55" x14ac:dyDescent="0.2">
      <c r="A358" s="65" t="s">
        <v>2791</v>
      </c>
      <c r="B358" s="69" t="s">
        <v>2558</v>
      </c>
      <c r="C358" s="47" t="s">
        <v>2559</v>
      </c>
      <c r="D358" s="47" t="s">
        <v>2560</v>
      </c>
      <c r="E358" s="49" t="s">
        <v>2819</v>
      </c>
      <c r="F358" s="49"/>
      <c r="G358" s="49"/>
      <c r="H358" s="67"/>
      <c r="I358" s="65"/>
      <c r="J358" s="68"/>
      <c r="K358" s="68"/>
      <c r="L358" s="68"/>
      <c r="M358" s="68"/>
      <c r="N358" s="68"/>
      <c r="O358" s="68"/>
      <c r="P358" s="67"/>
      <c r="Q358" s="74"/>
      <c r="R358" s="67"/>
      <c r="S358" s="67"/>
      <c r="T358" s="67"/>
      <c r="U358" s="67"/>
      <c r="V358" s="67"/>
      <c r="W358" s="67"/>
      <c r="X358" s="67"/>
      <c r="Y358" s="74"/>
      <c r="Z358" s="67"/>
      <c r="AA358" s="74"/>
      <c r="AB358" s="74"/>
      <c r="AC358" s="74"/>
      <c r="AD358" s="74"/>
      <c r="AE358" s="74"/>
      <c r="AF358" s="67"/>
      <c r="AG358" s="65" t="s">
        <v>2677</v>
      </c>
      <c r="AH358" s="57" t="s">
        <v>2736</v>
      </c>
      <c r="AI358" s="48" t="s">
        <v>2737</v>
      </c>
      <c r="AJ358" s="49" t="s">
        <v>3263</v>
      </c>
      <c r="AK358" s="49" t="s">
        <v>2644</v>
      </c>
      <c r="AL358" s="66" t="s">
        <v>3264</v>
      </c>
    </row>
    <row r="359" spans="1:38" ht="64.55" x14ac:dyDescent="0.2">
      <c r="A359" s="65" t="s">
        <v>2791</v>
      </c>
      <c r="B359" s="69" t="s">
        <v>2561</v>
      </c>
      <c r="C359" s="47" t="s">
        <v>2562</v>
      </c>
      <c r="D359" s="47" t="s">
        <v>2563</v>
      </c>
      <c r="E359" s="49" t="s">
        <v>2819</v>
      </c>
      <c r="F359" s="49"/>
      <c r="G359" s="49"/>
      <c r="H359" s="67"/>
      <c r="I359" s="65"/>
      <c r="J359" s="68"/>
      <c r="K359" s="68"/>
      <c r="L359" s="68"/>
      <c r="M359" s="68"/>
      <c r="N359" s="68"/>
      <c r="O359" s="68"/>
      <c r="P359" s="67"/>
      <c r="Q359" s="74"/>
      <c r="R359" s="67"/>
      <c r="S359" s="67"/>
      <c r="T359" s="67"/>
      <c r="U359" s="67"/>
      <c r="V359" s="67"/>
      <c r="W359" s="67"/>
      <c r="X359" s="67"/>
      <c r="Y359" s="74"/>
      <c r="Z359" s="67"/>
      <c r="AA359" s="74"/>
      <c r="AB359" s="74"/>
      <c r="AC359" s="74"/>
      <c r="AD359" s="74"/>
      <c r="AE359" s="74"/>
      <c r="AF359" s="67"/>
      <c r="AG359" s="65" t="s">
        <v>2677</v>
      </c>
      <c r="AH359" s="57" t="s">
        <v>2736</v>
      </c>
      <c r="AI359" s="48" t="s">
        <v>2737</v>
      </c>
      <c r="AJ359" s="49" t="s">
        <v>3263</v>
      </c>
      <c r="AK359" s="49" t="s">
        <v>2645</v>
      </c>
      <c r="AL359" s="66" t="s">
        <v>3264</v>
      </c>
    </row>
    <row r="360" spans="1:38" ht="77.45" x14ac:dyDescent="0.2">
      <c r="A360" s="65" t="s">
        <v>2791</v>
      </c>
      <c r="B360" s="69" t="s">
        <v>2564</v>
      </c>
      <c r="C360" s="47" t="s">
        <v>2565</v>
      </c>
      <c r="D360" s="47" t="s">
        <v>2566</v>
      </c>
      <c r="E360" s="49" t="s">
        <v>2819</v>
      </c>
      <c r="F360" s="49"/>
      <c r="G360" s="49"/>
      <c r="H360" s="67"/>
      <c r="I360" s="65"/>
      <c r="J360" s="68"/>
      <c r="K360" s="68"/>
      <c r="L360" s="68"/>
      <c r="M360" s="68"/>
      <c r="N360" s="68"/>
      <c r="O360" s="68"/>
      <c r="P360" s="67"/>
      <c r="Q360" s="74"/>
      <c r="R360" s="67"/>
      <c r="S360" s="67"/>
      <c r="T360" s="67"/>
      <c r="U360" s="67"/>
      <c r="V360" s="67"/>
      <c r="W360" s="67"/>
      <c r="X360" s="67"/>
      <c r="Y360" s="74"/>
      <c r="Z360" s="67"/>
      <c r="AA360" s="74"/>
      <c r="AB360" s="74"/>
      <c r="AC360" s="74"/>
      <c r="AD360" s="74"/>
      <c r="AE360" s="74"/>
      <c r="AF360" s="67"/>
      <c r="AG360" s="65" t="s">
        <v>2677</v>
      </c>
      <c r="AH360" s="57" t="s">
        <v>2736</v>
      </c>
      <c r="AI360" s="48" t="s">
        <v>2737</v>
      </c>
      <c r="AJ360" s="49" t="s">
        <v>3263</v>
      </c>
      <c r="AK360" s="49" t="s">
        <v>2654</v>
      </c>
      <c r="AL360" s="66" t="s">
        <v>3264</v>
      </c>
    </row>
    <row r="361" spans="1:38" ht="38.75" x14ac:dyDescent="0.2">
      <c r="A361" s="65" t="s">
        <v>2791</v>
      </c>
      <c r="B361" s="69" t="s">
        <v>2567</v>
      </c>
      <c r="C361" s="47" t="s">
        <v>2568</v>
      </c>
      <c r="D361" s="47" t="s">
        <v>2569</v>
      </c>
      <c r="E361" s="49" t="s">
        <v>2819</v>
      </c>
      <c r="F361" s="49"/>
      <c r="G361" s="49"/>
      <c r="H361" s="67"/>
      <c r="I361" s="65"/>
      <c r="J361" s="68"/>
      <c r="K361" s="68"/>
      <c r="L361" s="68"/>
      <c r="M361" s="68"/>
      <c r="N361" s="68"/>
      <c r="O361" s="68"/>
      <c r="P361" s="67"/>
      <c r="Q361" s="74"/>
      <c r="R361" s="67"/>
      <c r="S361" s="67"/>
      <c r="T361" s="67"/>
      <c r="U361" s="67"/>
      <c r="V361" s="67"/>
      <c r="W361" s="67"/>
      <c r="X361" s="67"/>
      <c r="Y361" s="74"/>
      <c r="Z361" s="67"/>
      <c r="AA361" s="74"/>
      <c r="AB361" s="74"/>
      <c r="AC361" s="74"/>
      <c r="AD361" s="74"/>
      <c r="AE361" s="74"/>
      <c r="AF361" s="67"/>
      <c r="AG361" s="65" t="s">
        <v>2677</v>
      </c>
      <c r="AH361" s="57">
        <v>34458071</v>
      </c>
      <c r="AI361" s="48" t="s">
        <v>3265</v>
      </c>
      <c r="AJ361" s="49" t="s">
        <v>3266</v>
      </c>
      <c r="AK361" s="49" t="s">
        <v>2644</v>
      </c>
      <c r="AL361" s="66" t="s">
        <v>3264</v>
      </c>
    </row>
    <row r="362" spans="1:38" ht="38.75" x14ac:dyDescent="0.2">
      <c r="A362" s="65" t="s">
        <v>2791</v>
      </c>
      <c r="B362" s="69" t="s">
        <v>2570</v>
      </c>
      <c r="C362" s="47" t="s">
        <v>2571</v>
      </c>
      <c r="D362" s="47" t="s">
        <v>1755</v>
      </c>
      <c r="E362" s="49" t="s">
        <v>2633</v>
      </c>
      <c r="F362" s="49"/>
      <c r="G362" s="49"/>
      <c r="H362" s="67"/>
      <c r="I362" s="65"/>
      <c r="J362" s="68"/>
      <c r="K362" s="68"/>
      <c r="L362" s="68"/>
      <c r="M362" s="68"/>
      <c r="N362" s="68"/>
      <c r="O362" s="68"/>
      <c r="P362" s="67"/>
      <c r="Q362" s="74"/>
      <c r="R362" s="67"/>
      <c r="S362" s="67"/>
      <c r="T362" s="67"/>
      <c r="U362" s="67"/>
      <c r="V362" s="67"/>
      <c r="W362" s="67"/>
      <c r="X362" s="67"/>
      <c r="Y362" s="74"/>
      <c r="Z362" s="67"/>
      <c r="AA362" s="74"/>
      <c r="AB362" s="74"/>
      <c r="AC362" s="74"/>
      <c r="AD362" s="74"/>
      <c r="AE362" s="74"/>
      <c r="AF362" s="67"/>
      <c r="AG362" s="65" t="s">
        <v>2677</v>
      </c>
      <c r="AH362" s="57">
        <v>34458071</v>
      </c>
      <c r="AI362" s="48" t="s">
        <v>3265</v>
      </c>
      <c r="AJ362" s="49" t="s">
        <v>3266</v>
      </c>
      <c r="AK362" s="49" t="s">
        <v>2645</v>
      </c>
      <c r="AL362" s="66" t="s">
        <v>3264</v>
      </c>
    </row>
    <row r="363" spans="1:38" ht="77.45" x14ac:dyDescent="0.2">
      <c r="A363" s="65" t="s">
        <v>2791</v>
      </c>
      <c r="B363" s="69" t="s">
        <v>2572</v>
      </c>
      <c r="C363" s="47" t="s">
        <v>2573</v>
      </c>
      <c r="D363" s="47" t="s">
        <v>2574</v>
      </c>
      <c r="E363" s="49" t="s">
        <v>2633</v>
      </c>
      <c r="F363" s="49"/>
      <c r="G363" s="49"/>
      <c r="H363" s="67"/>
      <c r="I363" s="65"/>
      <c r="J363" s="68"/>
      <c r="K363" s="68"/>
      <c r="L363" s="68"/>
      <c r="M363" s="68"/>
      <c r="N363" s="68"/>
      <c r="O363" s="68"/>
      <c r="P363" s="67"/>
      <c r="Q363" s="74"/>
      <c r="R363" s="67"/>
      <c r="S363" s="67"/>
      <c r="T363" s="67"/>
      <c r="U363" s="67"/>
      <c r="V363" s="67"/>
      <c r="W363" s="67"/>
      <c r="X363" s="67"/>
      <c r="Y363" s="74"/>
      <c r="Z363" s="67"/>
      <c r="AA363" s="74"/>
      <c r="AB363" s="74"/>
      <c r="AC363" s="74"/>
      <c r="AD363" s="74"/>
      <c r="AE363" s="74"/>
      <c r="AF363" s="67"/>
      <c r="AG363" s="65" t="s">
        <v>2677</v>
      </c>
      <c r="AH363" s="57">
        <v>34458071</v>
      </c>
      <c r="AI363" s="48" t="s">
        <v>3265</v>
      </c>
      <c r="AJ363" s="49" t="s">
        <v>3266</v>
      </c>
      <c r="AK363" s="49" t="s">
        <v>2654</v>
      </c>
      <c r="AL363" s="66" t="s">
        <v>3264</v>
      </c>
    </row>
    <row r="364" spans="1:38" ht="77.45" x14ac:dyDescent="0.2">
      <c r="A364" s="65" t="s">
        <v>2791</v>
      </c>
      <c r="B364" s="69" t="s">
        <v>178</v>
      </c>
      <c r="C364" s="47" t="s">
        <v>179</v>
      </c>
      <c r="D364" s="47" t="s">
        <v>180</v>
      </c>
      <c r="E364" s="49" t="s">
        <v>2633</v>
      </c>
      <c r="F364" s="49"/>
      <c r="G364" s="49"/>
      <c r="H364" s="67"/>
      <c r="I364" s="65"/>
      <c r="J364" s="68"/>
      <c r="K364" s="68"/>
      <c r="L364" s="68"/>
      <c r="M364" s="68"/>
      <c r="N364" s="68"/>
      <c r="O364" s="68"/>
      <c r="P364" s="67"/>
      <c r="Q364" s="74"/>
      <c r="R364" s="67"/>
      <c r="S364" s="67"/>
      <c r="T364" s="67"/>
      <c r="U364" s="67"/>
      <c r="V364" s="67"/>
      <c r="W364" s="67"/>
      <c r="X364" s="67"/>
      <c r="Y364" s="74"/>
      <c r="Z364" s="67"/>
      <c r="AA364" s="74"/>
      <c r="AB364" s="74"/>
      <c r="AC364" s="74"/>
      <c r="AD364" s="74"/>
      <c r="AE364" s="74"/>
      <c r="AF364" s="67"/>
      <c r="AG364" s="65" t="s">
        <v>2677</v>
      </c>
      <c r="AH364" s="57">
        <v>14151464</v>
      </c>
      <c r="AI364" s="53" t="s">
        <v>3267</v>
      </c>
      <c r="AJ364" s="49" t="s">
        <v>3268</v>
      </c>
      <c r="AK364" s="49" t="s">
        <v>2644</v>
      </c>
      <c r="AL364" s="66" t="s">
        <v>3269</v>
      </c>
    </row>
    <row r="365" spans="1:38" ht="77.45" x14ac:dyDescent="0.2">
      <c r="A365" s="65" t="s">
        <v>2791</v>
      </c>
      <c r="B365" s="69" t="s">
        <v>181</v>
      </c>
      <c r="C365" s="47" t="s">
        <v>182</v>
      </c>
      <c r="D365" s="47" t="s">
        <v>1186</v>
      </c>
      <c r="E365" s="49" t="s">
        <v>2633</v>
      </c>
      <c r="F365" s="49"/>
      <c r="G365" s="49"/>
      <c r="H365" s="67"/>
      <c r="I365" s="65"/>
      <c r="J365" s="68"/>
      <c r="K365" s="68"/>
      <c r="L365" s="68"/>
      <c r="M365" s="68"/>
      <c r="N365" s="68"/>
      <c r="O365" s="68"/>
      <c r="P365" s="67"/>
      <c r="Q365" s="74"/>
      <c r="R365" s="67"/>
      <c r="S365" s="67"/>
      <c r="T365" s="67"/>
      <c r="U365" s="67"/>
      <c r="V365" s="67"/>
      <c r="W365" s="67"/>
      <c r="X365" s="67"/>
      <c r="Y365" s="74"/>
      <c r="Z365" s="67"/>
      <c r="AA365" s="74"/>
      <c r="AB365" s="74"/>
      <c r="AC365" s="74"/>
      <c r="AD365" s="74"/>
      <c r="AE365" s="74"/>
      <c r="AF365" s="67"/>
      <c r="AG365" s="65" t="s">
        <v>2677</v>
      </c>
      <c r="AH365" s="57">
        <v>14151464</v>
      </c>
      <c r="AI365" s="53" t="s">
        <v>3267</v>
      </c>
      <c r="AJ365" s="49" t="s">
        <v>3268</v>
      </c>
      <c r="AK365" s="49" t="s">
        <v>2645</v>
      </c>
      <c r="AL365" s="66" t="s">
        <v>3269</v>
      </c>
    </row>
    <row r="366" spans="1:38" ht="77.45" x14ac:dyDescent="0.2">
      <c r="A366" s="65" t="s">
        <v>2791</v>
      </c>
      <c r="B366" s="69" t="s">
        <v>183</v>
      </c>
      <c r="C366" s="47" t="s">
        <v>2529</v>
      </c>
      <c r="D366" s="47" t="s">
        <v>1708</v>
      </c>
      <c r="E366" s="49" t="s">
        <v>2819</v>
      </c>
      <c r="F366" s="49"/>
      <c r="G366" s="49"/>
      <c r="H366" s="67"/>
      <c r="I366" s="65"/>
      <c r="J366" s="68"/>
      <c r="K366" s="68"/>
      <c r="L366" s="68"/>
      <c r="M366" s="68"/>
      <c r="N366" s="68"/>
      <c r="O366" s="68"/>
      <c r="P366" s="67"/>
      <c r="Q366" s="74"/>
      <c r="R366" s="67"/>
      <c r="S366" s="67"/>
      <c r="T366" s="67"/>
      <c r="U366" s="67"/>
      <c r="V366" s="67"/>
      <c r="W366" s="67"/>
      <c r="X366" s="67"/>
      <c r="Y366" s="74"/>
      <c r="Z366" s="67"/>
      <c r="AA366" s="74"/>
      <c r="AB366" s="74"/>
      <c r="AC366" s="74"/>
      <c r="AD366" s="74"/>
      <c r="AE366" s="74"/>
      <c r="AF366" s="67"/>
      <c r="AG366" s="65" t="s">
        <v>2677</v>
      </c>
      <c r="AH366" s="57">
        <v>14151464</v>
      </c>
      <c r="AI366" s="53" t="s">
        <v>3267</v>
      </c>
      <c r="AJ366" s="49" t="s">
        <v>3268</v>
      </c>
      <c r="AK366" s="49" t="s">
        <v>2654</v>
      </c>
      <c r="AL366" s="66" t="s">
        <v>3269</v>
      </c>
    </row>
    <row r="367" spans="1:38" ht="51.65" x14ac:dyDescent="0.2">
      <c r="A367" s="65" t="s">
        <v>2791</v>
      </c>
      <c r="B367" s="69" t="s">
        <v>184</v>
      </c>
      <c r="C367" s="47" t="s">
        <v>2525</v>
      </c>
      <c r="D367" s="47" t="s">
        <v>1708</v>
      </c>
      <c r="E367" s="49" t="s">
        <v>2819</v>
      </c>
      <c r="F367" s="49"/>
      <c r="G367" s="49"/>
      <c r="H367" s="67"/>
      <c r="I367" s="65"/>
      <c r="J367" s="68"/>
      <c r="K367" s="68"/>
      <c r="L367" s="68"/>
      <c r="M367" s="68"/>
      <c r="N367" s="68"/>
      <c r="O367" s="68"/>
      <c r="P367" s="67"/>
      <c r="Q367" s="74"/>
      <c r="R367" s="67"/>
      <c r="S367" s="67"/>
      <c r="T367" s="67"/>
      <c r="U367" s="67"/>
      <c r="V367" s="67"/>
      <c r="W367" s="67"/>
      <c r="X367" s="67"/>
      <c r="Y367" s="74"/>
      <c r="Z367" s="67"/>
      <c r="AA367" s="74"/>
      <c r="AB367" s="74"/>
      <c r="AC367" s="74"/>
      <c r="AD367" s="74"/>
      <c r="AE367" s="74"/>
      <c r="AF367" s="67"/>
      <c r="AG367" s="65" t="s">
        <v>2677</v>
      </c>
      <c r="AH367" s="57" t="s">
        <v>3270</v>
      </c>
      <c r="AI367" s="57" t="s">
        <v>3271</v>
      </c>
      <c r="AJ367" s="49" t="s">
        <v>3272</v>
      </c>
      <c r="AK367" s="49" t="s">
        <v>2644</v>
      </c>
      <c r="AL367" s="66" t="s">
        <v>3269</v>
      </c>
    </row>
    <row r="368" spans="1:38" ht="51.65" x14ac:dyDescent="0.2">
      <c r="A368" s="65" t="s">
        <v>2791</v>
      </c>
      <c r="B368" s="69" t="s">
        <v>185</v>
      </c>
      <c r="C368" s="47" t="s">
        <v>1627</v>
      </c>
      <c r="D368" s="47" t="s">
        <v>1628</v>
      </c>
      <c r="E368" s="49" t="s">
        <v>2819</v>
      </c>
      <c r="F368" s="49"/>
      <c r="G368" s="49"/>
      <c r="H368" s="67"/>
      <c r="I368" s="65"/>
      <c r="J368" s="68"/>
      <c r="K368" s="68"/>
      <c r="L368" s="68"/>
      <c r="M368" s="68"/>
      <c r="N368" s="68"/>
      <c r="O368" s="68"/>
      <c r="P368" s="67"/>
      <c r="Q368" s="74"/>
      <c r="R368" s="67"/>
      <c r="S368" s="67"/>
      <c r="T368" s="67"/>
      <c r="U368" s="67"/>
      <c r="V368" s="67"/>
      <c r="W368" s="67"/>
      <c r="X368" s="67"/>
      <c r="Y368" s="74"/>
      <c r="Z368" s="67"/>
      <c r="AA368" s="74"/>
      <c r="AB368" s="74"/>
      <c r="AC368" s="74"/>
      <c r="AD368" s="74"/>
      <c r="AE368" s="74"/>
      <c r="AF368" s="67"/>
      <c r="AG368" s="65" t="s">
        <v>2677</v>
      </c>
      <c r="AH368" s="57" t="s">
        <v>3270</v>
      </c>
      <c r="AI368" s="57" t="s">
        <v>3271</v>
      </c>
      <c r="AJ368" s="49" t="s">
        <v>3272</v>
      </c>
      <c r="AK368" s="49" t="s">
        <v>2645</v>
      </c>
      <c r="AL368" s="66" t="s">
        <v>3269</v>
      </c>
    </row>
    <row r="369" spans="1:38" ht="77.45" x14ac:dyDescent="0.2">
      <c r="A369" s="65" t="s">
        <v>2791</v>
      </c>
      <c r="B369" s="69" t="s">
        <v>1629</v>
      </c>
      <c r="C369" s="47" t="s">
        <v>1630</v>
      </c>
      <c r="D369" s="47" t="s">
        <v>1631</v>
      </c>
      <c r="E369" s="49" t="s">
        <v>2819</v>
      </c>
      <c r="F369" s="49"/>
      <c r="G369" s="49"/>
      <c r="H369" s="67"/>
      <c r="I369" s="65"/>
      <c r="J369" s="68"/>
      <c r="K369" s="68"/>
      <c r="L369" s="68"/>
      <c r="M369" s="68"/>
      <c r="N369" s="68"/>
      <c r="O369" s="68"/>
      <c r="P369" s="67"/>
      <c r="Q369" s="74"/>
      <c r="R369" s="67"/>
      <c r="S369" s="67"/>
      <c r="T369" s="67"/>
      <c r="U369" s="67"/>
      <c r="V369" s="67"/>
      <c r="W369" s="67"/>
      <c r="X369" s="67"/>
      <c r="Y369" s="74"/>
      <c r="Z369" s="67"/>
      <c r="AA369" s="74"/>
      <c r="AB369" s="74"/>
      <c r="AC369" s="74"/>
      <c r="AD369" s="74"/>
      <c r="AE369" s="74"/>
      <c r="AF369" s="67"/>
      <c r="AG369" s="65" t="s">
        <v>2677</v>
      </c>
      <c r="AH369" s="57" t="s">
        <v>3270</v>
      </c>
      <c r="AI369" s="57" t="s">
        <v>3271</v>
      </c>
      <c r="AJ369" s="49" t="s">
        <v>3272</v>
      </c>
      <c r="AK369" s="49" t="s">
        <v>2654</v>
      </c>
      <c r="AL369" s="66" t="s">
        <v>3269</v>
      </c>
    </row>
    <row r="370" spans="1:38" ht="51.65" x14ac:dyDescent="0.2">
      <c r="A370" s="65" t="s">
        <v>2791</v>
      </c>
      <c r="B370" s="69" t="s">
        <v>1632</v>
      </c>
      <c r="C370" s="47" t="s">
        <v>1633</v>
      </c>
      <c r="D370" s="47" t="s">
        <v>1634</v>
      </c>
      <c r="E370" s="49" t="s">
        <v>2819</v>
      </c>
      <c r="F370" s="49"/>
      <c r="G370" s="49"/>
      <c r="H370" s="67"/>
      <c r="I370" s="65"/>
      <c r="J370" s="68"/>
      <c r="K370" s="68"/>
      <c r="L370" s="68"/>
      <c r="M370" s="68"/>
      <c r="N370" s="68"/>
      <c r="O370" s="68"/>
      <c r="P370" s="67"/>
      <c r="Q370" s="74"/>
      <c r="R370" s="67"/>
      <c r="S370" s="67"/>
      <c r="T370" s="67"/>
      <c r="U370" s="67"/>
      <c r="V370" s="67"/>
      <c r="W370" s="67"/>
      <c r="X370" s="67"/>
      <c r="Y370" s="74"/>
      <c r="Z370" s="67"/>
      <c r="AA370" s="74"/>
      <c r="AB370" s="74"/>
      <c r="AC370" s="74"/>
      <c r="AD370" s="74"/>
      <c r="AE370" s="74"/>
      <c r="AF370" s="67"/>
      <c r="AG370" s="65" t="s">
        <v>2677</v>
      </c>
      <c r="AH370" s="57" t="s">
        <v>3273</v>
      </c>
      <c r="AI370" s="48" t="s">
        <v>3274</v>
      </c>
      <c r="AJ370" s="49" t="s">
        <v>3275</v>
      </c>
      <c r="AK370" s="49" t="s">
        <v>2644</v>
      </c>
      <c r="AL370" s="66" t="s">
        <v>3269</v>
      </c>
    </row>
    <row r="371" spans="1:38" ht="51.65" x14ac:dyDescent="0.2">
      <c r="A371" s="65" t="s">
        <v>2791</v>
      </c>
      <c r="B371" s="69" t="s">
        <v>1635</v>
      </c>
      <c r="C371" s="47" t="s">
        <v>1636</v>
      </c>
      <c r="D371" s="47" t="s">
        <v>1637</v>
      </c>
      <c r="E371" s="49" t="s">
        <v>2819</v>
      </c>
      <c r="F371" s="49"/>
      <c r="G371" s="49"/>
      <c r="H371" s="67"/>
      <c r="I371" s="65"/>
      <c r="J371" s="68"/>
      <c r="K371" s="68"/>
      <c r="L371" s="68"/>
      <c r="M371" s="68"/>
      <c r="N371" s="68"/>
      <c r="O371" s="68"/>
      <c r="P371" s="67"/>
      <c r="Q371" s="74"/>
      <c r="R371" s="67"/>
      <c r="S371" s="67"/>
      <c r="T371" s="67"/>
      <c r="U371" s="67"/>
      <c r="V371" s="67"/>
      <c r="W371" s="67"/>
      <c r="X371" s="67"/>
      <c r="Y371" s="74"/>
      <c r="Z371" s="67"/>
      <c r="AA371" s="74"/>
      <c r="AB371" s="74"/>
      <c r="AC371" s="74"/>
      <c r="AD371" s="74"/>
      <c r="AE371" s="74"/>
      <c r="AF371" s="67"/>
      <c r="AG371" s="65" t="s">
        <v>2677</v>
      </c>
      <c r="AH371" s="57" t="s">
        <v>3273</v>
      </c>
      <c r="AI371" s="48" t="s">
        <v>3274</v>
      </c>
      <c r="AJ371" s="49" t="s">
        <v>3275</v>
      </c>
      <c r="AK371" s="49" t="s">
        <v>2645</v>
      </c>
      <c r="AL371" s="66" t="s">
        <v>3269</v>
      </c>
    </row>
    <row r="372" spans="1:38" ht="77.45" x14ac:dyDescent="0.2">
      <c r="A372" s="65" t="s">
        <v>2791</v>
      </c>
      <c r="B372" s="69" t="s">
        <v>1638</v>
      </c>
      <c r="C372" s="47" t="s">
        <v>1639</v>
      </c>
      <c r="D372" s="47" t="s">
        <v>1640</v>
      </c>
      <c r="E372" s="49" t="s">
        <v>2819</v>
      </c>
      <c r="F372" s="49"/>
      <c r="G372" s="49"/>
      <c r="H372" s="67"/>
      <c r="I372" s="65"/>
      <c r="J372" s="68"/>
      <c r="K372" s="68"/>
      <c r="L372" s="68"/>
      <c r="M372" s="68"/>
      <c r="N372" s="68"/>
      <c r="O372" s="68"/>
      <c r="P372" s="67"/>
      <c r="Q372" s="74"/>
      <c r="R372" s="67"/>
      <c r="S372" s="67"/>
      <c r="T372" s="67"/>
      <c r="U372" s="67"/>
      <c r="V372" s="67"/>
      <c r="W372" s="67"/>
      <c r="X372" s="67"/>
      <c r="Y372" s="74"/>
      <c r="Z372" s="67"/>
      <c r="AA372" s="74"/>
      <c r="AB372" s="74"/>
      <c r="AC372" s="74"/>
      <c r="AD372" s="74"/>
      <c r="AE372" s="74"/>
      <c r="AF372" s="67"/>
      <c r="AG372" s="65" t="s">
        <v>2677</v>
      </c>
      <c r="AH372" s="57" t="s">
        <v>3273</v>
      </c>
      <c r="AI372" s="48" t="s">
        <v>3274</v>
      </c>
      <c r="AJ372" s="49" t="s">
        <v>3275</v>
      </c>
      <c r="AK372" s="49" t="s">
        <v>2654</v>
      </c>
      <c r="AL372" s="66" t="s">
        <v>3269</v>
      </c>
    </row>
    <row r="373" spans="1:38" ht="51.65" x14ac:dyDescent="0.2">
      <c r="A373" s="65" t="s">
        <v>2791</v>
      </c>
      <c r="B373" s="69" t="s">
        <v>1641</v>
      </c>
      <c r="C373" s="47" t="s">
        <v>1642</v>
      </c>
      <c r="D373" s="47" t="s">
        <v>1640</v>
      </c>
      <c r="E373" s="49" t="s">
        <v>2819</v>
      </c>
      <c r="F373" s="49"/>
      <c r="G373" s="49"/>
      <c r="H373" s="67"/>
      <c r="I373" s="65"/>
      <c r="J373" s="68"/>
      <c r="K373" s="68"/>
      <c r="L373" s="68"/>
      <c r="M373" s="68"/>
      <c r="N373" s="68"/>
      <c r="O373" s="68"/>
      <c r="P373" s="67"/>
      <c r="Q373" s="74"/>
      <c r="R373" s="67"/>
      <c r="S373" s="67"/>
      <c r="T373" s="67"/>
      <c r="U373" s="67"/>
      <c r="V373" s="67"/>
      <c r="W373" s="67"/>
      <c r="X373" s="67"/>
      <c r="Y373" s="74"/>
      <c r="Z373" s="67"/>
      <c r="AA373" s="74"/>
      <c r="AB373" s="74"/>
      <c r="AC373" s="74"/>
      <c r="AD373" s="74"/>
      <c r="AE373" s="74"/>
      <c r="AF373" s="67"/>
      <c r="AG373" s="65" t="s">
        <v>2677</v>
      </c>
      <c r="AH373" s="57" t="s">
        <v>3276</v>
      </c>
      <c r="AI373" s="48" t="s">
        <v>3277</v>
      </c>
      <c r="AJ373" s="49" t="s">
        <v>3278</v>
      </c>
      <c r="AK373" s="49" t="s">
        <v>2644</v>
      </c>
      <c r="AL373" s="66" t="s">
        <v>3269</v>
      </c>
    </row>
    <row r="374" spans="1:38" ht="51.65" x14ac:dyDescent="0.2">
      <c r="A374" s="65" t="s">
        <v>2791</v>
      </c>
      <c r="B374" s="69" t="s">
        <v>1643</v>
      </c>
      <c r="C374" s="47" t="s">
        <v>1644</v>
      </c>
      <c r="D374" s="47" t="s">
        <v>1645</v>
      </c>
      <c r="E374" s="49" t="s">
        <v>2819</v>
      </c>
      <c r="F374" s="49"/>
      <c r="G374" s="49"/>
      <c r="H374" s="67"/>
      <c r="I374" s="65"/>
      <c r="J374" s="68"/>
      <c r="K374" s="68"/>
      <c r="L374" s="68"/>
      <c r="M374" s="68"/>
      <c r="N374" s="68"/>
      <c r="O374" s="68"/>
      <c r="P374" s="67"/>
      <c r="Q374" s="74"/>
      <c r="R374" s="67"/>
      <c r="S374" s="67"/>
      <c r="T374" s="67"/>
      <c r="U374" s="67"/>
      <c r="V374" s="67"/>
      <c r="W374" s="67"/>
      <c r="X374" s="67"/>
      <c r="Y374" s="74"/>
      <c r="Z374" s="67"/>
      <c r="AA374" s="74"/>
      <c r="AB374" s="74"/>
      <c r="AC374" s="74"/>
      <c r="AD374" s="74"/>
      <c r="AE374" s="74"/>
      <c r="AF374" s="67"/>
      <c r="AG374" s="65" t="s">
        <v>2677</v>
      </c>
      <c r="AH374" s="57" t="s">
        <v>3276</v>
      </c>
      <c r="AI374" s="48" t="s">
        <v>3277</v>
      </c>
      <c r="AJ374" s="49" t="s">
        <v>3278</v>
      </c>
      <c r="AK374" s="49" t="s">
        <v>2645</v>
      </c>
      <c r="AL374" s="66" t="s">
        <v>3269</v>
      </c>
    </row>
    <row r="375" spans="1:38" ht="77.45" x14ac:dyDescent="0.2">
      <c r="A375" s="65" t="s">
        <v>2791</v>
      </c>
      <c r="B375" s="69" t="s">
        <v>1646</v>
      </c>
      <c r="C375" s="47" t="s">
        <v>1647</v>
      </c>
      <c r="D375" s="47" t="s">
        <v>1648</v>
      </c>
      <c r="E375" s="49" t="s">
        <v>2819</v>
      </c>
      <c r="F375" s="49"/>
      <c r="G375" s="49"/>
      <c r="H375" s="67"/>
      <c r="I375" s="65"/>
      <c r="J375" s="68"/>
      <c r="K375" s="68"/>
      <c r="L375" s="68"/>
      <c r="M375" s="68"/>
      <c r="N375" s="68"/>
      <c r="O375" s="68"/>
      <c r="P375" s="67"/>
      <c r="Q375" s="74"/>
      <c r="R375" s="67"/>
      <c r="S375" s="67"/>
      <c r="T375" s="67"/>
      <c r="U375" s="67"/>
      <c r="V375" s="67"/>
      <c r="W375" s="67"/>
      <c r="X375" s="67"/>
      <c r="Y375" s="74"/>
      <c r="Z375" s="67"/>
      <c r="AA375" s="74"/>
      <c r="AB375" s="74"/>
      <c r="AC375" s="74"/>
      <c r="AD375" s="74"/>
      <c r="AE375" s="74"/>
      <c r="AF375" s="67"/>
      <c r="AG375" s="65" t="s">
        <v>2677</v>
      </c>
      <c r="AH375" s="57" t="s">
        <v>3276</v>
      </c>
      <c r="AI375" s="48" t="s">
        <v>3277</v>
      </c>
      <c r="AJ375" s="49" t="s">
        <v>3278</v>
      </c>
      <c r="AK375" s="49" t="s">
        <v>2654</v>
      </c>
      <c r="AL375" s="66" t="s">
        <v>3269</v>
      </c>
    </row>
    <row r="376" spans="1:38" ht="51.65" x14ac:dyDescent="0.2">
      <c r="A376" s="65" t="s">
        <v>2791</v>
      </c>
      <c r="B376" s="69" t="s">
        <v>890</v>
      </c>
      <c r="C376" s="47" t="s">
        <v>889</v>
      </c>
      <c r="D376" s="47" t="s">
        <v>313</v>
      </c>
      <c r="E376" s="49" t="s">
        <v>2819</v>
      </c>
      <c r="F376" s="49"/>
      <c r="G376" s="49"/>
      <c r="H376" s="67"/>
      <c r="I376" s="65"/>
      <c r="J376" s="68"/>
      <c r="K376" s="68"/>
      <c r="L376" s="68"/>
      <c r="M376" s="68"/>
      <c r="N376" s="68"/>
      <c r="O376" s="68"/>
      <c r="P376" s="67"/>
      <c r="Q376" s="74"/>
      <c r="R376" s="67"/>
      <c r="S376" s="67"/>
      <c r="T376" s="67"/>
      <c r="U376" s="67"/>
      <c r="V376" s="67"/>
      <c r="W376" s="67"/>
      <c r="X376" s="67"/>
      <c r="Y376" s="74"/>
      <c r="Z376" s="67"/>
      <c r="AA376" s="74"/>
      <c r="AB376" s="74"/>
      <c r="AC376" s="74"/>
      <c r="AD376" s="74"/>
      <c r="AE376" s="74"/>
      <c r="AF376" s="67"/>
      <c r="AG376" s="65" t="s">
        <v>2677</v>
      </c>
      <c r="AH376" s="57" t="s">
        <v>3279</v>
      </c>
      <c r="AI376" s="48" t="s">
        <v>3280</v>
      </c>
      <c r="AJ376" s="49" t="s">
        <v>3281</v>
      </c>
      <c r="AK376" s="49" t="s">
        <v>2644</v>
      </c>
      <c r="AL376" s="66" t="s">
        <v>3269</v>
      </c>
    </row>
    <row r="377" spans="1:38" ht="51.65" x14ac:dyDescent="0.2">
      <c r="A377" s="65" t="s">
        <v>2791</v>
      </c>
      <c r="B377" s="69" t="s">
        <v>1649</v>
      </c>
      <c r="C377" s="47" t="s">
        <v>1650</v>
      </c>
      <c r="D377" s="47" t="s">
        <v>1651</v>
      </c>
      <c r="E377" s="49" t="s">
        <v>2819</v>
      </c>
      <c r="F377" s="49"/>
      <c r="G377" s="49"/>
      <c r="H377" s="67"/>
      <c r="I377" s="65"/>
      <c r="J377" s="68"/>
      <c r="K377" s="68"/>
      <c r="L377" s="68"/>
      <c r="M377" s="68"/>
      <c r="N377" s="68"/>
      <c r="O377" s="68"/>
      <c r="P377" s="67"/>
      <c r="Q377" s="74"/>
      <c r="R377" s="67"/>
      <c r="S377" s="67"/>
      <c r="T377" s="67"/>
      <c r="U377" s="67"/>
      <c r="V377" s="67"/>
      <c r="W377" s="67"/>
      <c r="X377" s="67"/>
      <c r="Y377" s="74"/>
      <c r="Z377" s="67"/>
      <c r="AA377" s="74"/>
      <c r="AB377" s="74"/>
      <c r="AC377" s="74"/>
      <c r="AD377" s="74"/>
      <c r="AE377" s="74"/>
      <c r="AF377" s="67"/>
      <c r="AG377" s="65" t="s">
        <v>2677</v>
      </c>
      <c r="AH377" s="57" t="s">
        <v>3282</v>
      </c>
      <c r="AI377" s="53" t="s">
        <v>3283</v>
      </c>
      <c r="AJ377" s="49" t="s">
        <v>3284</v>
      </c>
      <c r="AK377" s="49" t="s">
        <v>2644</v>
      </c>
      <c r="AL377" s="66" t="s">
        <v>3285</v>
      </c>
    </row>
    <row r="378" spans="1:38" ht="38.75" x14ac:dyDescent="0.2">
      <c r="A378" s="65" t="s">
        <v>2791</v>
      </c>
      <c r="B378" s="69" t="s">
        <v>1652</v>
      </c>
      <c r="C378" s="47" t="s">
        <v>1653</v>
      </c>
      <c r="D378" s="47" t="s">
        <v>1654</v>
      </c>
      <c r="E378" s="49" t="s">
        <v>2819</v>
      </c>
      <c r="F378" s="49"/>
      <c r="G378" s="49"/>
      <c r="H378" s="67"/>
      <c r="I378" s="65"/>
      <c r="J378" s="68"/>
      <c r="K378" s="68"/>
      <c r="L378" s="68"/>
      <c r="M378" s="68"/>
      <c r="N378" s="68"/>
      <c r="O378" s="68"/>
      <c r="P378" s="67"/>
      <c r="Q378" s="74"/>
      <c r="R378" s="67"/>
      <c r="S378" s="67"/>
      <c r="T378" s="67"/>
      <c r="U378" s="67"/>
      <c r="V378" s="67"/>
      <c r="W378" s="67"/>
      <c r="X378" s="67"/>
      <c r="Y378" s="74"/>
      <c r="Z378" s="67"/>
      <c r="AA378" s="74"/>
      <c r="AB378" s="74"/>
      <c r="AC378" s="74"/>
      <c r="AD378" s="74"/>
      <c r="AE378" s="74"/>
      <c r="AF378" s="67"/>
      <c r="AG378" s="65" t="s">
        <v>2677</v>
      </c>
      <c r="AH378" s="57" t="s">
        <v>3282</v>
      </c>
      <c r="AI378" s="53" t="s">
        <v>3283</v>
      </c>
      <c r="AJ378" s="49" t="s">
        <v>3284</v>
      </c>
      <c r="AK378" s="49" t="s">
        <v>2645</v>
      </c>
      <c r="AL378" s="66" t="s">
        <v>3285</v>
      </c>
    </row>
    <row r="379" spans="1:38" ht="77.45" x14ac:dyDescent="0.2">
      <c r="A379" s="65" t="s">
        <v>2791</v>
      </c>
      <c r="B379" s="69" t="s">
        <v>1655</v>
      </c>
      <c r="C379" s="47" t="s">
        <v>1656</v>
      </c>
      <c r="D379" s="47" t="s">
        <v>1657</v>
      </c>
      <c r="E379" s="49" t="s">
        <v>2633</v>
      </c>
      <c r="F379" s="49"/>
      <c r="G379" s="49"/>
      <c r="H379" s="67"/>
      <c r="I379" s="65"/>
      <c r="J379" s="68"/>
      <c r="K379" s="68"/>
      <c r="L379" s="68"/>
      <c r="M379" s="68"/>
      <c r="N379" s="68"/>
      <c r="O379" s="68"/>
      <c r="P379" s="67"/>
      <c r="Q379" s="74"/>
      <c r="R379" s="67"/>
      <c r="S379" s="67"/>
      <c r="T379" s="67"/>
      <c r="U379" s="67"/>
      <c r="V379" s="67"/>
      <c r="W379" s="67"/>
      <c r="X379" s="67"/>
      <c r="Y379" s="74"/>
      <c r="Z379" s="67"/>
      <c r="AA379" s="74"/>
      <c r="AB379" s="74"/>
      <c r="AC379" s="74"/>
      <c r="AD379" s="74"/>
      <c r="AE379" s="74"/>
      <c r="AF379" s="67"/>
      <c r="AG379" s="65" t="s">
        <v>2677</v>
      </c>
      <c r="AH379" s="57" t="s">
        <v>3282</v>
      </c>
      <c r="AI379" s="53" t="s">
        <v>3283</v>
      </c>
      <c r="AJ379" s="49" t="s">
        <v>3284</v>
      </c>
      <c r="AK379" s="49" t="s">
        <v>2654</v>
      </c>
      <c r="AL379" s="66" t="s">
        <v>3285</v>
      </c>
    </row>
    <row r="380" spans="1:38" ht="51.65" x14ac:dyDescent="0.2">
      <c r="A380" s="65" t="s">
        <v>2791</v>
      </c>
      <c r="B380" s="69">
        <v>36136028</v>
      </c>
      <c r="C380" s="48" t="s">
        <v>1406</v>
      </c>
      <c r="D380" s="48" t="s">
        <v>862</v>
      </c>
      <c r="E380" s="51" t="s">
        <v>2837</v>
      </c>
      <c r="F380" s="49"/>
      <c r="G380" s="49"/>
      <c r="H380" s="67"/>
      <c r="I380" s="65"/>
      <c r="J380" s="68"/>
      <c r="K380" s="68"/>
      <c r="L380" s="68"/>
      <c r="M380" s="68"/>
      <c r="N380" s="68"/>
      <c r="O380" s="68"/>
      <c r="P380" s="67"/>
      <c r="Q380" s="74"/>
      <c r="R380" s="67"/>
      <c r="S380" s="67"/>
      <c r="T380" s="67"/>
      <c r="U380" s="67"/>
      <c r="V380" s="67"/>
      <c r="W380" s="67"/>
      <c r="X380" s="67"/>
      <c r="Y380" s="74"/>
      <c r="Z380" s="67"/>
      <c r="AA380" s="74"/>
      <c r="AB380" s="74"/>
      <c r="AC380" s="74"/>
      <c r="AD380" s="74"/>
      <c r="AE380" s="74"/>
      <c r="AF380" s="67"/>
      <c r="AG380" s="65" t="s">
        <v>2677</v>
      </c>
      <c r="AH380" s="57" t="s">
        <v>3286</v>
      </c>
      <c r="AI380" s="48" t="s">
        <v>3287</v>
      </c>
      <c r="AJ380" s="49" t="s">
        <v>3288</v>
      </c>
      <c r="AK380" s="49" t="s">
        <v>2644</v>
      </c>
      <c r="AL380" s="66" t="s">
        <v>3285</v>
      </c>
    </row>
    <row r="381" spans="1:38" ht="51.65" x14ac:dyDescent="0.2">
      <c r="A381" s="65" t="s">
        <v>2791</v>
      </c>
      <c r="B381" s="69">
        <v>41344652</v>
      </c>
      <c r="C381" s="48" t="s">
        <v>1405</v>
      </c>
      <c r="D381" s="48" t="s">
        <v>860</v>
      </c>
      <c r="E381" s="51" t="s">
        <v>2837</v>
      </c>
      <c r="F381" s="49"/>
      <c r="G381" s="49"/>
      <c r="H381" s="67"/>
      <c r="I381" s="65"/>
      <c r="J381" s="68"/>
      <c r="K381" s="68"/>
      <c r="L381" s="68"/>
      <c r="M381" s="68"/>
      <c r="N381" s="68"/>
      <c r="O381" s="68"/>
      <c r="P381" s="67"/>
      <c r="Q381" s="74"/>
      <c r="R381" s="67"/>
      <c r="S381" s="67"/>
      <c r="T381" s="67"/>
      <c r="U381" s="67"/>
      <c r="V381" s="67"/>
      <c r="W381" s="67"/>
      <c r="X381" s="67"/>
      <c r="Y381" s="74"/>
      <c r="Z381" s="67"/>
      <c r="AA381" s="74"/>
      <c r="AB381" s="74"/>
      <c r="AC381" s="74"/>
      <c r="AD381" s="74"/>
      <c r="AE381" s="74"/>
      <c r="AF381" s="67"/>
      <c r="AG381" s="65" t="s">
        <v>2677</v>
      </c>
      <c r="AH381" s="57" t="s">
        <v>3286</v>
      </c>
      <c r="AI381" s="48" t="s">
        <v>3287</v>
      </c>
      <c r="AJ381" s="49" t="s">
        <v>3288</v>
      </c>
      <c r="AK381" s="49" t="s">
        <v>2645</v>
      </c>
      <c r="AL381" s="66" t="s">
        <v>3285</v>
      </c>
    </row>
    <row r="382" spans="1:38" ht="77.45" x14ac:dyDescent="0.2">
      <c r="A382" s="65" t="s">
        <v>2791</v>
      </c>
      <c r="B382" s="69">
        <v>41344825</v>
      </c>
      <c r="C382" s="48" t="s">
        <v>3289</v>
      </c>
      <c r="D382" s="48" t="s">
        <v>860</v>
      </c>
      <c r="E382" s="51" t="s">
        <v>2837</v>
      </c>
      <c r="F382" s="49"/>
      <c r="G382" s="49"/>
      <c r="H382" s="67"/>
      <c r="I382" s="65"/>
      <c r="J382" s="68"/>
      <c r="K382" s="68"/>
      <c r="L382" s="68"/>
      <c r="M382" s="68"/>
      <c r="N382" s="68"/>
      <c r="O382" s="68"/>
      <c r="P382" s="67"/>
      <c r="Q382" s="74"/>
      <c r="R382" s="67"/>
      <c r="S382" s="67"/>
      <c r="T382" s="67"/>
      <c r="U382" s="67"/>
      <c r="V382" s="67"/>
      <c r="W382" s="67"/>
      <c r="X382" s="67"/>
      <c r="Y382" s="74"/>
      <c r="Z382" s="67"/>
      <c r="AA382" s="74"/>
      <c r="AB382" s="74"/>
      <c r="AC382" s="74"/>
      <c r="AD382" s="74"/>
      <c r="AE382" s="74"/>
      <c r="AF382" s="67"/>
      <c r="AG382" s="65" t="s">
        <v>2677</v>
      </c>
      <c r="AH382" s="57" t="s">
        <v>3286</v>
      </c>
      <c r="AI382" s="48" t="s">
        <v>3287</v>
      </c>
      <c r="AJ382" s="49" t="s">
        <v>3288</v>
      </c>
      <c r="AK382" s="49" t="s">
        <v>2654</v>
      </c>
      <c r="AL382" s="66" t="s">
        <v>3285</v>
      </c>
    </row>
    <row r="383" spans="1:38" ht="51.65" x14ac:dyDescent="0.2">
      <c r="A383" s="65" t="s">
        <v>2791</v>
      </c>
      <c r="B383" s="69">
        <v>40542789</v>
      </c>
      <c r="C383" s="48" t="s">
        <v>859</v>
      </c>
      <c r="D383" s="48" t="s">
        <v>858</v>
      </c>
      <c r="E383" s="51" t="s">
        <v>2837</v>
      </c>
      <c r="F383" s="49"/>
      <c r="G383" s="49"/>
      <c r="H383" s="67"/>
      <c r="I383" s="65"/>
      <c r="J383" s="68"/>
      <c r="K383" s="68"/>
      <c r="L383" s="68"/>
      <c r="M383" s="68"/>
      <c r="N383" s="68"/>
      <c r="O383" s="68"/>
      <c r="P383" s="67"/>
      <c r="Q383" s="74"/>
      <c r="R383" s="67"/>
      <c r="S383" s="67"/>
      <c r="T383" s="67"/>
      <c r="U383" s="67"/>
      <c r="V383" s="67"/>
      <c r="W383" s="67"/>
      <c r="X383" s="67"/>
      <c r="Y383" s="74"/>
      <c r="Z383" s="67"/>
      <c r="AA383" s="74"/>
      <c r="AB383" s="74"/>
      <c r="AC383" s="74"/>
      <c r="AD383" s="74"/>
      <c r="AE383" s="74"/>
      <c r="AF383" s="67"/>
      <c r="AG383" s="65" t="s">
        <v>2677</v>
      </c>
      <c r="AH383" s="57" t="s">
        <v>3290</v>
      </c>
      <c r="AI383" s="53" t="s">
        <v>3291</v>
      </c>
      <c r="AJ383" s="49" t="s">
        <v>3292</v>
      </c>
      <c r="AK383" s="49" t="s">
        <v>2644</v>
      </c>
      <c r="AL383" s="66" t="s">
        <v>3285</v>
      </c>
    </row>
    <row r="384" spans="1:38" ht="51.65" x14ac:dyDescent="0.2">
      <c r="A384" s="65" t="s">
        <v>2791</v>
      </c>
      <c r="B384" s="69">
        <v>20041662</v>
      </c>
      <c r="C384" s="48" t="s">
        <v>857</v>
      </c>
      <c r="D384" s="48" t="s">
        <v>856</v>
      </c>
      <c r="E384" s="51" t="s">
        <v>2837</v>
      </c>
      <c r="F384" s="49"/>
      <c r="G384" s="49"/>
      <c r="H384" s="67"/>
      <c r="I384" s="65"/>
      <c r="J384" s="68"/>
      <c r="K384" s="68"/>
      <c r="L384" s="68"/>
      <c r="M384" s="68"/>
      <c r="N384" s="68"/>
      <c r="O384" s="68"/>
      <c r="P384" s="67"/>
      <c r="Q384" s="74"/>
      <c r="R384" s="67"/>
      <c r="S384" s="67"/>
      <c r="T384" s="67"/>
      <c r="U384" s="67"/>
      <c r="V384" s="67"/>
      <c r="W384" s="67"/>
      <c r="X384" s="67"/>
      <c r="Y384" s="74"/>
      <c r="Z384" s="67"/>
      <c r="AA384" s="74"/>
      <c r="AB384" s="74"/>
      <c r="AC384" s="74"/>
      <c r="AD384" s="74"/>
      <c r="AE384" s="74"/>
      <c r="AF384" s="67"/>
      <c r="AG384" s="65" t="s">
        <v>2677</v>
      </c>
      <c r="AH384" s="57" t="s">
        <v>3290</v>
      </c>
      <c r="AI384" s="53" t="s">
        <v>3291</v>
      </c>
      <c r="AJ384" s="49" t="s">
        <v>3292</v>
      </c>
      <c r="AK384" s="49" t="s">
        <v>2645</v>
      </c>
      <c r="AL384" s="66" t="s">
        <v>3285</v>
      </c>
    </row>
    <row r="385" spans="1:38" ht="77.45" x14ac:dyDescent="0.2">
      <c r="A385" s="65" t="s">
        <v>2791</v>
      </c>
      <c r="B385" s="69">
        <v>32736800</v>
      </c>
      <c r="C385" s="48" t="s">
        <v>855</v>
      </c>
      <c r="D385" s="48" t="s">
        <v>1757</v>
      </c>
      <c r="E385" s="51" t="s">
        <v>2837</v>
      </c>
      <c r="F385" s="49"/>
      <c r="G385" s="49"/>
      <c r="H385" s="67"/>
      <c r="I385" s="65"/>
      <c r="J385" s="68"/>
      <c r="K385" s="68"/>
      <c r="L385" s="68"/>
      <c r="M385" s="68"/>
      <c r="N385" s="68"/>
      <c r="O385" s="68"/>
      <c r="P385" s="67"/>
      <c r="Q385" s="74"/>
      <c r="R385" s="67"/>
      <c r="S385" s="67"/>
      <c r="T385" s="67"/>
      <c r="U385" s="67"/>
      <c r="V385" s="67"/>
      <c r="W385" s="67"/>
      <c r="X385" s="67"/>
      <c r="Y385" s="74"/>
      <c r="Z385" s="67"/>
      <c r="AA385" s="74"/>
      <c r="AB385" s="74"/>
      <c r="AC385" s="74"/>
      <c r="AD385" s="74"/>
      <c r="AE385" s="74"/>
      <c r="AF385" s="67"/>
      <c r="AG385" s="65" t="s">
        <v>2677</v>
      </c>
      <c r="AH385" s="57" t="s">
        <v>3290</v>
      </c>
      <c r="AI385" s="53" t="s">
        <v>3291</v>
      </c>
      <c r="AJ385" s="49" t="s">
        <v>3292</v>
      </c>
      <c r="AK385" s="49" t="s">
        <v>2654</v>
      </c>
      <c r="AL385" s="66" t="s">
        <v>3285</v>
      </c>
    </row>
    <row r="386" spans="1:38" ht="51.65" x14ac:dyDescent="0.2">
      <c r="A386" s="65" t="s">
        <v>2791</v>
      </c>
      <c r="B386" s="69">
        <v>40557727</v>
      </c>
      <c r="C386" s="48" t="s">
        <v>854</v>
      </c>
      <c r="D386" s="48" t="s">
        <v>853</v>
      </c>
      <c r="E386" s="51" t="s">
        <v>2837</v>
      </c>
      <c r="F386" s="49"/>
      <c r="G386" s="49"/>
      <c r="H386" s="67"/>
      <c r="I386" s="65"/>
      <c r="J386" s="68"/>
      <c r="K386" s="68"/>
      <c r="L386" s="68"/>
      <c r="M386" s="68"/>
      <c r="N386" s="68"/>
      <c r="O386" s="68"/>
      <c r="P386" s="67"/>
      <c r="Q386" s="74"/>
      <c r="R386" s="67"/>
      <c r="S386" s="67"/>
      <c r="T386" s="67"/>
      <c r="U386" s="67"/>
      <c r="V386" s="67"/>
      <c r="W386" s="67"/>
      <c r="X386" s="67"/>
      <c r="Y386" s="74"/>
      <c r="Z386" s="67"/>
      <c r="AA386" s="74"/>
      <c r="AB386" s="74"/>
      <c r="AC386" s="74"/>
      <c r="AD386" s="74"/>
      <c r="AE386" s="74"/>
      <c r="AF386" s="67"/>
      <c r="AG386" s="65" t="s">
        <v>2677</v>
      </c>
      <c r="AH386" s="76" t="s">
        <v>1337</v>
      </c>
      <c r="AI386" s="48" t="s">
        <v>2297</v>
      </c>
      <c r="AJ386" s="49" t="s">
        <v>2298</v>
      </c>
      <c r="AK386" s="49" t="s">
        <v>2644</v>
      </c>
      <c r="AL386" s="66" t="s">
        <v>3285</v>
      </c>
    </row>
    <row r="387" spans="1:38" ht="51.65" x14ac:dyDescent="0.2">
      <c r="A387" s="65" t="s">
        <v>2791</v>
      </c>
      <c r="B387" s="69">
        <v>23065137</v>
      </c>
      <c r="C387" s="48" t="s">
        <v>3293</v>
      </c>
      <c r="D387" s="48" t="s">
        <v>1670</v>
      </c>
      <c r="E387" s="51" t="s">
        <v>2837</v>
      </c>
      <c r="F387" s="49"/>
      <c r="G387" s="49"/>
      <c r="H387" s="67"/>
      <c r="I387" s="65"/>
      <c r="J387" s="68"/>
      <c r="K387" s="68"/>
      <c r="L387" s="68"/>
      <c r="M387" s="68"/>
      <c r="N387" s="68"/>
      <c r="O387" s="68"/>
      <c r="P387" s="67"/>
      <c r="Q387" s="74"/>
      <c r="R387" s="67"/>
      <c r="S387" s="67"/>
      <c r="T387" s="67"/>
      <c r="U387" s="67"/>
      <c r="V387" s="67"/>
      <c r="W387" s="67"/>
      <c r="X387" s="67"/>
      <c r="Y387" s="74"/>
      <c r="Z387" s="67"/>
      <c r="AA387" s="74"/>
      <c r="AB387" s="74"/>
      <c r="AC387" s="74"/>
      <c r="AD387" s="74"/>
      <c r="AE387" s="74"/>
      <c r="AF387" s="67"/>
      <c r="AG387" s="65" t="s">
        <v>2677</v>
      </c>
      <c r="AH387" s="76" t="s">
        <v>1337</v>
      </c>
      <c r="AI387" s="48" t="s">
        <v>2297</v>
      </c>
      <c r="AJ387" s="49" t="s">
        <v>2298</v>
      </c>
      <c r="AK387" s="49" t="s">
        <v>2645</v>
      </c>
      <c r="AL387" s="66" t="s">
        <v>3285</v>
      </c>
    </row>
    <row r="388" spans="1:38" ht="77.45" x14ac:dyDescent="0.2">
      <c r="A388" s="65" t="s">
        <v>2791</v>
      </c>
      <c r="B388" s="69">
        <v>40121452</v>
      </c>
      <c r="C388" s="48" t="s">
        <v>1669</v>
      </c>
      <c r="D388" s="48" t="s">
        <v>1668</v>
      </c>
      <c r="E388" s="51" t="s">
        <v>2837</v>
      </c>
      <c r="F388" s="49"/>
      <c r="G388" s="49"/>
      <c r="H388" s="67"/>
      <c r="I388" s="65"/>
      <c r="J388" s="68"/>
      <c r="K388" s="68"/>
      <c r="L388" s="68"/>
      <c r="M388" s="68"/>
      <c r="N388" s="68"/>
      <c r="O388" s="68"/>
      <c r="P388" s="67"/>
      <c r="Q388" s="74"/>
      <c r="R388" s="67"/>
      <c r="S388" s="67"/>
      <c r="T388" s="67"/>
      <c r="U388" s="67"/>
      <c r="V388" s="67"/>
      <c r="W388" s="67"/>
      <c r="X388" s="67"/>
      <c r="Y388" s="74"/>
      <c r="Z388" s="67"/>
      <c r="AA388" s="74"/>
      <c r="AB388" s="74"/>
      <c r="AC388" s="74"/>
      <c r="AD388" s="74"/>
      <c r="AE388" s="74"/>
      <c r="AF388" s="67"/>
      <c r="AG388" s="65" t="s">
        <v>2677</v>
      </c>
      <c r="AH388" s="76" t="s">
        <v>1337</v>
      </c>
      <c r="AI388" s="48" t="s">
        <v>2297</v>
      </c>
      <c r="AJ388" s="49" t="s">
        <v>2298</v>
      </c>
      <c r="AK388" s="49" t="s">
        <v>2654</v>
      </c>
      <c r="AL388" s="66" t="s">
        <v>3285</v>
      </c>
    </row>
    <row r="389" spans="1:38" ht="64.55" x14ac:dyDescent="0.2">
      <c r="A389" s="65" t="s">
        <v>2791</v>
      </c>
      <c r="B389" s="69">
        <v>41115387</v>
      </c>
      <c r="C389" s="48" t="s">
        <v>3294</v>
      </c>
      <c r="D389" s="48" t="s">
        <v>1667</v>
      </c>
      <c r="E389" s="51" t="s">
        <v>2837</v>
      </c>
      <c r="F389" s="49"/>
      <c r="G389" s="49"/>
      <c r="H389" s="67"/>
      <c r="I389" s="65"/>
      <c r="J389" s="68"/>
      <c r="K389" s="68"/>
      <c r="L389" s="68"/>
      <c r="M389" s="68"/>
      <c r="N389" s="68"/>
      <c r="O389" s="68"/>
      <c r="P389" s="67"/>
      <c r="Q389" s="74"/>
      <c r="R389" s="67"/>
      <c r="S389" s="67"/>
      <c r="T389" s="67"/>
      <c r="U389" s="67"/>
      <c r="V389" s="67"/>
      <c r="W389" s="67"/>
      <c r="X389" s="67"/>
      <c r="Y389" s="74"/>
      <c r="Z389" s="67"/>
      <c r="AA389" s="74"/>
      <c r="AB389" s="74"/>
      <c r="AC389" s="74"/>
      <c r="AD389" s="74"/>
      <c r="AE389" s="74"/>
      <c r="AF389" s="67"/>
      <c r="AG389" s="65" t="s">
        <v>2677</v>
      </c>
      <c r="AH389" s="57" t="s">
        <v>3295</v>
      </c>
      <c r="AI389" s="57" t="s">
        <v>3296</v>
      </c>
      <c r="AJ389" s="49" t="s">
        <v>3297</v>
      </c>
      <c r="AK389" s="49" t="s">
        <v>2644</v>
      </c>
      <c r="AL389" s="66" t="s">
        <v>3285</v>
      </c>
    </row>
    <row r="390" spans="1:38" ht="51.65" x14ac:dyDescent="0.2">
      <c r="A390" s="65" t="s">
        <v>2791</v>
      </c>
      <c r="B390" s="69">
        <v>34440221</v>
      </c>
      <c r="C390" s="48" t="s">
        <v>1666</v>
      </c>
      <c r="D390" s="48" t="s">
        <v>977</v>
      </c>
      <c r="E390" s="51" t="s">
        <v>2837</v>
      </c>
      <c r="F390" s="49"/>
      <c r="G390" s="49"/>
      <c r="H390" s="67"/>
      <c r="I390" s="65"/>
      <c r="J390" s="68"/>
      <c r="K390" s="68"/>
      <c r="L390" s="68"/>
      <c r="M390" s="68"/>
      <c r="N390" s="68"/>
      <c r="O390" s="68"/>
      <c r="P390" s="67"/>
      <c r="Q390" s="74"/>
      <c r="R390" s="67"/>
      <c r="S390" s="67"/>
      <c r="T390" s="67"/>
      <c r="U390" s="67"/>
      <c r="V390" s="67"/>
      <c r="W390" s="67"/>
      <c r="X390" s="67"/>
      <c r="Y390" s="74"/>
      <c r="Z390" s="67"/>
      <c r="AA390" s="74"/>
      <c r="AB390" s="74"/>
      <c r="AC390" s="74"/>
      <c r="AD390" s="74"/>
      <c r="AE390" s="74"/>
      <c r="AF390" s="67"/>
      <c r="AG390" s="65" t="s">
        <v>2677</v>
      </c>
      <c r="AH390" s="57" t="s">
        <v>3295</v>
      </c>
      <c r="AI390" s="57" t="s">
        <v>3296</v>
      </c>
      <c r="AJ390" s="49" t="s">
        <v>3297</v>
      </c>
      <c r="AK390" s="49" t="s">
        <v>2645</v>
      </c>
      <c r="AL390" s="66" t="s">
        <v>3285</v>
      </c>
    </row>
    <row r="391" spans="1:38" ht="77.45" x14ac:dyDescent="0.2">
      <c r="A391" s="65" t="s">
        <v>2791</v>
      </c>
      <c r="B391" s="69">
        <v>41387167</v>
      </c>
      <c r="C391" s="48" t="s">
        <v>1665</v>
      </c>
      <c r="D391" s="48" t="s">
        <v>1664</v>
      </c>
      <c r="E391" s="51" t="s">
        <v>2837</v>
      </c>
      <c r="F391" s="49"/>
      <c r="G391" s="49"/>
      <c r="H391" s="67"/>
      <c r="I391" s="65"/>
      <c r="J391" s="68"/>
      <c r="K391" s="68"/>
      <c r="L391" s="68"/>
      <c r="M391" s="68"/>
      <c r="N391" s="68"/>
      <c r="O391" s="68"/>
      <c r="P391" s="67"/>
      <c r="Q391" s="74"/>
      <c r="R391" s="67"/>
      <c r="S391" s="67"/>
      <c r="T391" s="67"/>
      <c r="U391" s="67"/>
      <c r="V391" s="67"/>
      <c r="W391" s="67"/>
      <c r="X391" s="67"/>
      <c r="Y391" s="74"/>
      <c r="Z391" s="67"/>
      <c r="AA391" s="74"/>
      <c r="AB391" s="74"/>
      <c r="AC391" s="74"/>
      <c r="AD391" s="74"/>
      <c r="AE391" s="74"/>
      <c r="AF391" s="67"/>
      <c r="AG391" s="65" t="s">
        <v>2677</v>
      </c>
      <c r="AH391" s="57" t="s">
        <v>3295</v>
      </c>
      <c r="AI391" s="57" t="s">
        <v>3296</v>
      </c>
      <c r="AJ391" s="49" t="s">
        <v>3297</v>
      </c>
      <c r="AK391" s="49" t="s">
        <v>2654</v>
      </c>
      <c r="AL391" s="66" t="s">
        <v>3285</v>
      </c>
    </row>
    <row r="392" spans="1:38" ht="51.65" x14ac:dyDescent="0.2">
      <c r="A392" s="65" t="s">
        <v>2791</v>
      </c>
      <c r="B392" s="69">
        <v>41366313</v>
      </c>
      <c r="C392" s="48" t="s">
        <v>1663</v>
      </c>
      <c r="D392" s="48" t="s">
        <v>1662</v>
      </c>
      <c r="E392" s="51" t="s">
        <v>2837</v>
      </c>
      <c r="F392" s="49"/>
      <c r="G392" s="49"/>
      <c r="H392" s="67"/>
      <c r="I392" s="65"/>
      <c r="J392" s="68"/>
      <c r="K392" s="68"/>
      <c r="L392" s="68"/>
      <c r="M392" s="68"/>
      <c r="N392" s="68"/>
      <c r="O392" s="68"/>
      <c r="P392" s="67"/>
      <c r="Q392" s="74"/>
      <c r="R392" s="67"/>
      <c r="S392" s="67"/>
      <c r="T392" s="67"/>
      <c r="U392" s="67"/>
      <c r="V392" s="67"/>
      <c r="W392" s="67"/>
      <c r="X392" s="67"/>
      <c r="Y392" s="74"/>
      <c r="Z392" s="67"/>
      <c r="AA392" s="74"/>
      <c r="AB392" s="74"/>
      <c r="AC392" s="74"/>
      <c r="AD392" s="74"/>
      <c r="AE392" s="74"/>
      <c r="AF392" s="67"/>
      <c r="AG392" s="65" t="s">
        <v>2677</v>
      </c>
      <c r="AH392" s="70" t="s">
        <v>3298</v>
      </c>
      <c r="AI392" s="48" t="s">
        <v>3299</v>
      </c>
      <c r="AJ392" s="48" t="s">
        <v>3300</v>
      </c>
      <c r="AK392" s="49" t="s">
        <v>2644</v>
      </c>
      <c r="AL392" s="66" t="s">
        <v>3285</v>
      </c>
    </row>
    <row r="393" spans="1:38" ht="51.65" x14ac:dyDescent="0.2">
      <c r="A393" s="65" t="s">
        <v>2791</v>
      </c>
      <c r="B393" s="69">
        <v>40067207</v>
      </c>
      <c r="C393" s="48" t="s">
        <v>1661</v>
      </c>
      <c r="D393" s="48" t="s">
        <v>1660</v>
      </c>
      <c r="E393" s="51" t="s">
        <v>2837</v>
      </c>
      <c r="F393" s="49"/>
      <c r="G393" s="49"/>
      <c r="H393" s="67"/>
      <c r="I393" s="65"/>
      <c r="J393" s="68"/>
      <c r="K393" s="68"/>
      <c r="L393" s="68"/>
      <c r="M393" s="68"/>
      <c r="N393" s="68"/>
      <c r="O393" s="68"/>
      <c r="P393" s="67"/>
      <c r="Q393" s="74"/>
      <c r="R393" s="67"/>
      <c r="S393" s="67"/>
      <c r="T393" s="67"/>
      <c r="U393" s="67"/>
      <c r="V393" s="67"/>
      <c r="W393" s="67"/>
      <c r="X393" s="67"/>
      <c r="Y393" s="74"/>
      <c r="Z393" s="67"/>
      <c r="AA393" s="74"/>
      <c r="AB393" s="74"/>
      <c r="AC393" s="74"/>
      <c r="AD393" s="74"/>
      <c r="AE393" s="74"/>
      <c r="AF393" s="67"/>
      <c r="AG393" s="65" t="s">
        <v>2677</v>
      </c>
      <c r="AH393" s="57">
        <v>32750668</v>
      </c>
      <c r="AI393" s="57" t="s">
        <v>3301</v>
      </c>
      <c r="AJ393" s="57" t="s">
        <v>3302</v>
      </c>
      <c r="AK393" s="49" t="s">
        <v>2644</v>
      </c>
      <c r="AL393" s="66" t="s">
        <v>3303</v>
      </c>
    </row>
    <row r="394" spans="1:38" ht="51.65" x14ac:dyDescent="0.2">
      <c r="A394" s="65" t="s">
        <v>2791</v>
      </c>
      <c r="B394" s="69">
        <v>40888441</v>
      </c>
      <c r="C394" s="48" t="s">
        <v>1659</v>
      </c>
      <c r="D394" s="48" t="s">
        <v>1658</v>
      </c>
      <c r="E394" s="51" t="s">
        <v>2837</v>
      </c>
      <c r="F394" s="49"/>
      <c r="G394" s="49"/>
      <c r="H394" s="67"/>
      <c r="I394" s="65"/>
      <c r="J394" s="68"/>
      <c r="K394" s="68"/>
      <c r="L394" s="68"/>
      <c r="M394" s="68"/>
      <c r="N394" s="68"/>
      <c r="O394" s="68"/>
      <c r="P394" s="67"/>
      <c r="Q394" s="74"/>
      <c r="R394" s="67"/>
      <c r="S394" s="67"/>
      <c r="T394" s="67"/>
      <c r="U394" s="67"/>
      <c r="V394" s="67"/>
      <c r="W394" s="67"/>
      <c r="X394" s="67"/>
      <c r="Y394" s="74"/>
      <c r="Z394" s="67"/>
      <c r="AA394" s="74"/>
      <c r="AB394" s="74"/>
      <c r="AC394" s="74"/>
      <c r="AD394" s="74"/>
      <c r="AE394" s="74"/>
      <c r="AF394" s="67"/>
      <c r="AG394" s="65" t="s">
        <v>2677</v>
      </c>
      <c r="AH394" s="57">
        <v>32750668</v>
      </c>
      <c r="AI394" s="57" t="s">
        <v>3301</v>
      </c>
      <c r="AJ394" s="57" t="s">
        <v>3302</v>
      </c>
      <c r="AK394" s="49" t="s">
        <v>2645</v>
      </c>
      <c r="AL394" s="66" t="s">
        <v>3303</v>
      </c>
    </row>
    <row r="395" spans="1:38" ht="77.45" x14ac:dyDescent="0.2">
      <c r="A395" s="65" t="s">
        <v>2791</v>
      </c>
      <c r="B395" s="69">
        <v>33338927</v>
      </c>
      <c r="C395" s="48" t="s">
        <v>1408</v>
      </c>
      <c r="D395" s="48" t="s">
        <v>1407</v>
      </c>
      <c r="E395" s="51" t="s">
        <v>2837</v>
      </c>
      <c r="F395" s="49"/>
      <c r="G395" s="49"/>
      <c r="H395" s="67"/>
      <c r="I395" s="65"/>
      <c r="J395" s="68"/>
      <c r="K395" s="68"/>
      <c r="L395" s="68"/>
      <c r="M395" s="68"/>
      <c r="N395" s="68"/>
      <c r="O395" s="68"/>
      <c r="P395" s="67"/>
      <c r="Q395" s="74"/>
      <c r="R395" s="67"/>
      <c r="S395" s="67"/>
      <c r="T395" s="67"/>
      <c r="U395" s="67"/>
      <c r="V395" s="67"/>
      <c r="W395" s="67"/>
      <c r="X395" s="67"/>
      <c r="Y395" s="74"/>
      <c r="Z395" s="67"/>
      <c r="AA395" s="74"/>
      <c r="AB395" s="74"/>
      <c r="AC395" s="74"/>
      <c r="AD395" s="74"/>
      <c r="AE395" s="74"/>
      <c r="AF395" s="67"/>
      <c r="AG395" s="65" t="s">
        <v>2677</v>
      </c>
      <c r="AH395" s="57">
        <v>32750668</v>
      </c>
      <c r="AI395" s="57" t="s">
        <v>3301</v>
      </c>
      <c r="AJ395" s="57" t="s">
        <v>3302</v>
      </c>
      <c r="AK395" s="57" t="s">
        <v>2654</v>
      </c>
      <c r="AL395" s="66" t="s">
        <v>3303</v>
      </c>
    </row>
    <row r="396" spans="1:38" ht="64.55" x14ac:dyDescent="0.2">
      <c r="A396" s="65" t="s">
        <v>2791</v>
      </c>
      <c r="B396" s="69">
        <v>40681421</v>
      </c>
      <c r="C396" s="48" t="s">
        <v>2117</v>
      </c>
      <c r="D396" s="48" t="s">
        <v>2116</v>
      </c>
      <c r="E396" s="51" t="s">
        <v>2837</v>
      </c>
      <c r="F396" s="49"/>
      <c r="G396" s="49"/>
      <c r="H396" s="67"/>
      <c r="I396" s="65"/>
      <c r="J396" s="68"/>
      <c r="K396" s="68"/>
      <c r="L396" s="68"/>
      <c r="M396" s="68"/>
      <c r="N396" s="68"/>
      <c r="O396" s="68"/>
      <c r="P396" s="67"/>
      <c r="Q396" s="74"/>
      <c r="R396" s="67"/>
      <c r="S396" s="67"/>
      <c r="T396" s="67"/>
      <c r="U396" s="67"/>
      <c r="V396" s="67"/>
      <c r="W396" s="67"/>
      <c r="X396" s="67"/>
      <c r="Y396" s="74"/>
      <c r="Z396" s="67"/>
      <c r="AA396" s="74"/>
      <c r="AB396" s="74"/>
      <c r="AC396" s="74"/>
      <c r="AD396" s="74"/>
      <c r="AE396" s="74"/>
      <c r="AF396" s="67"/>
      <c r="AG396" s="65" t="s">
        <v>2677</v>
      </c>
      <c r="AH396" s="57" t="s">
        <v>3304</v>
      </c>
      <c r="AI396" s="48" t="s">
        <v>3305</v>
      </c>
      <c r="AJ396" s="48" t="s">
        <v>3306</v>
      </c>
      <c r="AK396" s="49" t="s">
        <v>2644</v>
      </c>
      <c r="AL396" s="66" t="s">
        <v>3303</v>
      </c>
    </row>
    <row r="397" spans="1:38" ht="64.55" x14ac:dyDescent="0.2">
      <c r="A397" s="65" t="s">
        <v>2791</v>
      </c>
      <c r="B397" s="69">
        <v>39923482</v>
      </c>
      <c r="C397" s="48" t="s">
        <v>1279</v>
      </c>
      <c r="D397" s="48" t="s">
        <v>1418</v>
      </c>
      <c r="E397" s="51" t="s">
        <v>2837</v>
      </c>
      <c r="F397" s="49"/>
      <c r="G397" s="49"/>
      <c r="H397" s="67"/>
      <c r="I397" s="65"/>
      <c r="J397" s="68"/>
      <c r="K397" s="68"/>
      <c r="L397" s="68"/>
      <c r="M397" s="68"/>
      <c r="N397" s="68"/>
      <c r="O397" s="68"/>
      <c r="P397" s="67"/>
      <c r="Q397" s="74"/>
      <c r="R397" s="67"/>
      <c r="S397" s="67"/>
      <c r="T397" s="67"/>
      <c r="U397" s="67"/>
      <c r="V397" s="67"/>
      <c r="W397" s="67"/>
      <c r="X397" s="67"/>
      <c r="Y397" s="74"/>
      <c r="Z397" s="67"/>
      <c r="AA397" s="74"/>
      <c r="AB397" s="74"/>
      <c r="AC397" s="74"/>
      <c r="AD397" s="74"/>
      <c r="AE397" s="74"/>
      <c r="AF397" s="67"/>
      <c r="AG397" s="65" t="s">
        <v>2677</v>
      </c>
      <c r="AH397" s="57" t="s">
        <v>3304</v>
      </c>
      <c r="AI397" s="48" t="s">
        <v>3305</v>
      </c>
      <c r="AJ397" s="48" t="s">
        <v>3306</v>
      </c>
      <c r="AK397" s="49" t="s">
        <v>2645</v>
      </c>
      <c r="AL397" s="66" t="s">
        <v>3303</v>
      </c>
    </row>
    <row r="398" spans="1:38" ht="77.45" x14ac:dyDescent="0.2">
      <c r="A398" s="65" t="s">
        <v>2791</v>
      </c>
      <c r="B398" s="69">
        <v>41351104</v>
      </c>
      <c r="C398" s="48" t="s">
        <v>1417</v>
      </c>
      <c r="D398" s="48" t="s">
        <v>1416</v>
      </c>
      <c r="E398" s="51" t="s">
        <v>2837</v>
      </c>
      <c r="F398" s="49"/>
      <c r="G398" s="49"/>
      <c r="H398" s="67"/>
      <c r="I398" s="65"/>
      <c r="J398" s="68"/>
      <c r="K398" s="68"/>
      <c r="L398" s="68"/>
      <c r="M398" s="68"/>
      <c r="N398" s="68"/>
      <c r="O398" s="68"/>
      <c r="P398" s="67"/>
      <c r="Q398" s="74"/>
      <c r="R398" s="67"/>
      <c r="S398" s="67"/>
      <c r="T398" s="67"/>
      <c r="U398" s="67"/>
      <c r="V398" s="67"/>
      <c r="W398" s="67"/>
      <c r="X398" s="67"/>
      <c r="Y398" s="74"/>
      <c r="Z398" s="67"/>
      <c r="AA398" s="74"/>
      <c r="AB398" s="74"/>
      <c r="AC398" s="74"/>
      <c r="AD398" s="74"/>
      <c r="AE398" s="74"/>
      <c r="AF398" s="67"/>
      <c r="AG398" s="65" t="s">
        <v>2677</v>
      </c>
      <c r="AH398" s="57" t="s">
        <v>3304</v>
      </c>
      <c r="AI398" s="48" t="s">
        <v>3305</v>
      </c>
      <c r="AJ398" s="48" t="s">
        <v>3306</v>
      </c>
      <c r="AK398" s="49" t="s">
        <v>2654</v>
      </c>
      <c r="AL398" s="66" t="s">
        <v>3303</v>
      </c>
    </row>
    <row r="399" spans="1:38" ht="38.75" x14ac:dyDescent="0.2">
      <c r="A399" s="65" t="s">
        <v>2791</v>
      </c>
      <c r="B399" s="69">
        <v>39460902</v>
      </c>
      <c r="C399" s="48" t="s">
        <v>1415</v>
      </c>
      <c r="D399" s="48" t="s">
        <v>1414</v>
      </c>
      <c r="E399" s="51" t="s">
        <v>2837</v>
      </c>
      <c r="F399" s="49"/>
      <c r="G399" s="49"/>
      <c r="H399" s="67"/>
      <c r="I399" s="65"/>
      <c r="J399" s="68"/>
      <c r="K399" s="68"/>
      <c r="L399" s="68"/>
      <c r="M399" s="68"/>
      <c r="N399" s="68"/>
      <c r="O399" s="68"/>
      <c r="P399" s="67"/>
      <c r="Q399" s="74"/>
      <c r="R399" s="67"/>
      <c r="S399" s="67"/>
      <c r="T399" s="67"/>
      <c r="U399" s="67"/>
      <c r="V399" s="67"/>
      <c r="W399" s="67"/>
      <c r="X399" s="67"/>
      <c r="Y399" s="74"/>
      <c r="Z399" s="67"/>
      <c r="AA399" s="74"/>
      <c r="AB399" s="74"/>
      <c r="AC399" s="74"/>
      <c r="AD399" s="74"/>
      <c r="AE399" s="74"/>
      <c r="AF399" s="67"/>
      <c r="AG399" s="65" t="s">
        <v>2677</v>
      </c>
      <c r="AH399" s="57" t="s">
        <v>3307</v>
      </c>
      <c r="AI399" s="48" t="s">
        <v>3308</v>
      </c>
      <c r="AJ399" s="48" t="s">
        <v>3309</v>
      </c>
      <c r="AK399" s="49" t="s">
        <v>2644</v>
      </c>
      <c r="AL399" s="66" t="s">
        <v>3303</v>
      </c>
    </row>
    <row r="400" spans="1:38" ht="51.65" x14ac:dyDescent="0.2">
      <c r="A400" s="65" t="s">
        <v>2791</v>
      </c>
      <c r="B400" s="69">
        <v>39252809</v>
      </c>
      <c r="C400" s="48" t="s">
        <v>1413</v>
      </c>
      <c r="D400" s="48" t="s">
        <v>2566</v>
      </c>
      <c r="E400" s="51" t="s">
        <v>2837</v>
      </c>
      <c r="F400" s="49"/>
      <c r="G400" s="49"/>
      <c r="H400" s="67"/>
      <c r="I400" s="65"/>
      <c r="J400" s="68"/>
      <c r="K400" s="68"/>
      <c r="L400" s="68"/>
      <c r="M400" s="68"/>
      <c r="N400" s="68"/>
      <c r="O400" s="68"/>
      <c r="P400" s="67"/>
      <c r="Q400" s="74"/>
      <c r="R400" s="67"/>
      <c r="S400" s="67"/>
      <c r="T400" s="67"/>
      <c r="U400" s="67"/>
      <c r="V400" s="67"/>
      <c r="W400" s="67"/>
      <c r="X400" s="67"/>
      <c r="Y400" s="74"/>
      <c r="Z400" s="67"/>
      <c r="AA400" s="74"/>
      <c r="AB400" s="74"/>
      <c r="AC400" s="74"/>
      <c r="AD400" s="74"/>
      <c r="AE400" s="74"/>
      <c r="AF400" s="67"/>
      <c r="AG400" s="65" t="s">
        <v>2677</v>
      </c>
      <c r="AH400" s="51" t="s">
        <v>1183</v>
      </c>
      <c r="AI400" s="50" t="s">
        <v>2291</v>
      </c>
      <c r="AJ400" s="49" t="s">
        <v>1191</v>
      </c>
      <c r="AK400" s="49" t="s">
        <v>2644</v>
      </c>
      <c r="AL400" s="66" t="s">
        <v>3303</v>
      </c>
    </row>
    <row r="401" spans="1:38" ht="38.75" x14ac:dyDescent="0.2">
      <c r="A401" s="65" t="s">
        <v>2791</v>
      </c>
      <c r="B401" s="69">
        <v>39851654</v>
      </c>
      <c r="C401" s="48" t="s">
        <v>1412</v>
      </c>
      <c r="D401" s="48" t="s">
        <v>1411</v>
      </c>
      <c r="E401" s="51" t="s">
        <v>2837</v>
      </c>
      <c r="F401" s="49"/>
      <c r="G401" s="49"/>
      <c r="H401" s="67"/>
      <c r="I401" s="65"/>
      <c r="J401" s="68"/>
      <c r="K401" s="68"/>
      <c r="L401" s="68"/>
      <c r="M401" s="68"/>
      <c r="N401" s="68"/>
      <c r="O401" s="68"/>
      <c r="P401" s="67"/>
      <c r="Q401" s="74"/>
      <c r="R401" s="67"/>
      <c r="S401" s="67"/>
      <c r="T401" s="67"/>
      <c r="U401" s="67"/>
      <c r="V401" s="67"/>
      <c r="W401" s="67"/>
      <c r="X401" s="67"/>
      <c r="Y401" s="74"/>
      <c r="Z401" s="67"/>
      <c r="AA401" s="74"/>
      <c r="AB401" s="74"/>
      <c r="AC401" s="74"/>
      <c r="AD401" s="74"/>
      <c r="AE401" s="74"/>
      <c r="AF401" s="67"/>
      <c r="AG401" s="65" t="s">
        <v>2677</v>
      </c>
      <c r="AH401" s="51" t="s">
        <v>1183</v>
      </c>
      <c r="AI401" s="50" t="s">
        <v>2291</v>
      </c>
      <c r="AJ401" s="49" t="s">
        <v>1191</v>
      </c>
      <c r="AK401" s="49" t="s">
        <v>2645</v>
      </c>
      <c r="AL401" s="66" t="s">
        <v>3303</v>
      </c>
    </row>
    <row r="402" spans="1:38" ht="77.45" x14ac:dyDescent="0.2">
      <c r="A402" s="65" t="s">
        <v>2791</v>
      </c>
      <c r="B402" s="69">
        <v>40314999</v>
      </c>
      <c r="C402" s="48" t="s">
        <v>1410</v>
      </c>
      <c r="D402" s="48" t="s">
        <v>1409</v>
      </c>
      <c r="E402" s="51" t="s">
        <v>2837</v>
      </c>
      <c r="F402" s="49"/>
      <c r="G402" s="49"/>
      <c r="H402" s="67"/>
      <c r="I402" s="65"/>
      <c r="J402" s="68"/>
      <c r="K402" s="68"/>
      <c r="L402" s="68"/>
      <c r="M402" s="68"/>
      <c r="N402" s="68"/>
      <c r="O402" s="68"/>
      <c r="P402" s="67"/>
      <c r="Q402" s="74"/>
      <c r="R402" s="67"/>
      <c r="S402" s="67"/>
      <c r="T402" s="67"/>
      <c r="U402" s="67"/>
      <c r="V402" s="67"/>
      <c r="W402" s="67"/>
      <c r="X402" s="67"/>
      <c r="Y402" s="74"/>
      <c r="Z402" s="67"/>
      <c r="AA402" s="74"/>
      <c r="AB402" s="74"/>
      <c r="AC402" s="74"/>
      <c r="AD402" s="74"/>
      <c r="AE402" s="74"/>
      <c r="AF402" s="67"/>
      <c r="AG402" s="65" t="s">
        <v>2677</v>
      </c>
      <c r="AH402" s="51" t="s">
        <v>1183</v>
      </c>
      <c r="AI402" s="50" t="s">
        <v>2291</v>
      </c>
      <c r="AJ402" s="49" t="s">
        <v>1191</v>
      </c>
      <c r="AK402" s="49" t="s">
        <v>2654</v>
      </c>
      <c r="AL402" s="66" t="s">
        <v>3303</v>
      </c>
    </row>
    <row r="403" spans="1:38" ht="77.45" x14ac:dyDescent="0.2">
      <c r="A403" s="65" t="s">
        <v>2791</v>
      </c>
      <c r="B403" s="69">
        <v>40697269</v>
      </c>
      <c r="C403" s="48" t="s">
        <v>2136</v>
      </c>
      <c r="D403" s="48" t="s">
        <v>2135</v>
      </c>
      <c r="E403" s="51" t="s">
        <v>2837</v>
      </c>
      <c r="F403" s="49"/>
      <c r="G403" s="49"/>
      <c r="H403" s="67"/>
      <c r="I403" s="65"/>
      <c r="J403" s="68"/>
      <c r="K403" s="68"/>
      <c r="L403" s="68"/>
      <c r="M403" s="68"/>
      <c r="N403" s="68"/>
      <c r="O403" s="68"/>
      <c r="P403" s="67"/>
      <c r="Q403" s="74"/>
      <c r="R403" s="67"/>
      <c r="S403" s="67"/>
      <c r="T403" s="67"/>
      <c r="U403" s="67"/>
      <c r="V403" s="67"/>
      <c r="W403" s="67"/>
      <c r="X403" s="67"/>
      <c r="Y403" s="74"/>
      <c r="Z403" s="67"/>
      <c r="AA403" s="74"/>
      <c r="AB403" s="74"/>
      <c r="AC403" s="74"/>
      <c r="AD403" s="74"/>
      <c r="AE403" s="74"/>
      <c r="AF403" s="67"/>
      <c r="AG403" s="65" t="s">
        <v>2677</v>
      </c>
      <c r="AH403" s="57">
        <v>39393543</v>
      </c>
      <c r="AI403" s="48" t="s">
        <v>3310</v>
      </c>
      <c r="AJ403" s="48" t="s">
        <v>3311</v>
      </c>
      <c r="AK403" s="49" t="s">
        <v>2644</v>
      </c>
      <c r="AL403" s="66" t="s">
        <v>3303</v>
      </c>
    </row>
    <row r="404" spans="1:38" ht="77.45" x14ac:dyDescent="0.2">
      <c r="A404" s="65" t="s">
        <v>2791</v>
      </c>
      <c r="B404" s="69">
        <v>40575222</v>
      </c>
      <c r="C404" s="48" t="s">
        <v>2134</v>
      </c>
      <c r="D404" s="48" t="s">
        <v>1877</v>
      </c>
      <c r="E404" s="51" t="s">
        <v>2837</v>
      </c>
      <c r="F404" s="49"/>
      <c r="G404" s="49"/>
      <c r="H404" s="67"/>
      <c r="I404" s="65"/>
      <c r="J404" s="68"/>
      <c r="K404" s="68"/>
      <c r="L404" s="68"/>
      <c r="M404" s="68"/>
      <c r="N404" s="68"/>
      <c r="O404" s="68"/>
      <c r="P404" s="67"/>
      <c r="Q404" s="74"/>
      <c r="R404" s="67"/>
      <c r="S404" s="67"/>
      <c r="T404" s="67"/>
      <c r="U404" s="67"/>
      <c r="V404" s="67"/>
      <c r="W404" s="67"/>
      <c r="X404" s="67"/>
      <c r="Y404" s="74"/>
      <c r="Z404" s="67"/>
      <c r="AA404" s="74"/>
      <c r="AB404" s="74"/>
      <c r="AC404" s="74"/>
      <c r="AD404" s="74"/>
      <c r="AE404" s="74"/>
      <c r="AF404" s="67"/>
      <c r="AG404" s="65" t="s">
        <v>2677</v>
      </c>
      <c r="AH404" s="57">
        <v>39393543</v>
      </c>
      <c r="AI404" s="48" t="s">
        <v>3310</v>
      </c>
      <c r="AJ404" s="48" t="s">
        <v>3311</v>
      </c>
      <c r="AK404" s="49" t="s">
        <v>2645</v>
      </c>
      <c r="AL404" s="66" t="s">
        <v>3303</v>
      </c>
    </row>
    <row r="405" spans="1:38" ht="64.55" x14ac:dyDescent="0.2">
      <c r="A405" s="65" t="s">
        <v>2791</v>
      </c>
      <c r="B405" s="69">
        <v>39511951</v>
      </c>
      <c r="C405" s="48" t="s">
        <v>2133</v>
      </c>
      <c r="D405" s="48" t="s">
        <v>2132</v>
      </c>
      <c r="E405" s="51" t="s">
        <v>2837</v>
      </c>
      <c r="F405" s="49"/>
      <c r="G405" s="49"/>
      <c r="H405" s="67"/>
      <c r="I405" s="65"/>
      <c r="J405" s="68"/>
      <c r="K405" s="68"/>
      <c r="L405" s="68"/>
      <c r="M405" s="68"/>
      <c r="N405" s="68"/>
      <c r="O405" s="68"/>
      <c r="P405" s="67"/>
      <c r="Q405" s="74"/>
      <c r="R405" s="67"/>
      <c r="S405" s="67"/>
      <c r="T405" s="67"/>
      <c r="U405" s="67"/>
      <c r="V405" s="67"/>
      <c r="W405" s="67"/>
      <c r="X405" s="67"/>
      <c r="Y405" s="74"/>
      <c r="Z405" s="67"/>
      <c r="AA405" s="74"/>
      <c r="AB405" s="74"/>
      <c r="AC405" s="74"/>
      <c r="AD405" s="74"/>
      <c r="AE405" s="74"/>
      <c r="AF405" s="67"/>
      <c r="AG405" s="65" t="s">
        <v>2677</v>
      </c>
      <c r="AH405" s="57">
        <v>37471399</v>
      </c>
      <c r="AI405" s="48" t="s">
        <v>3312</v>
      </c>
      <c r="AJ405" s="48" t="s">
        <v>3313</v>
      </c>
      <c r="AK405" s="49" t="s">
        <v>2644</v>
      </c>
      <c r="AL405" s="66" t="s">
        <v>3303</v>
      </c>
    </row>
    <row r="406" spans="1:38" ht="64.55" x14ac:dyDescent="0.2">
      <c r="A406" s="65" t="s">
        <v>2791</v>
      </c>
      <c r="B406" s="69">
        <v>36527581</v>
      </c>
      <c r="C406" s="48" t="s">
        <v>2131</v>
      </c>
      <c r="D406" s="48" t="s">
        <v>2130</v>
      </c>
      <c r="E406" s="51" t="s">
        <v>2837</v>
      </c>
      <c r="F406" s="49"/>
      <c r="G406" s="49"/>
      <c r="H406" s="67"/>
      <c r="I406" s="65"/>
      <c r="J406" s="68"/>
      <c r="K406" s="68"/>
      <c r="L406" s="68"/>
      <c r="M406" s="68"/>
      <c r="N406" s="68"/>
      <c r="O406" s="68"/>
      <c r="P406" s="67"/>
      <c r="Q406" s="74"/>
      <c r="R406" s="67"/>
      <c r="S406" s="67"/>
      <c r="T406" s="67"/>
      <c r="U406" s="67"/>
      <c r="V406" s="67"/>
      <c r="W406" s="67"/>
      <c r="X406" s="67"/>
      <c r="Y406" s="74"/>
      <c r="Z406" s="67"/>
      <c r="AA406" s="74"/>
      <c r="AB406" s="74"/>
      <c r="AC406" s="74"/>
      <c r="AD406" s="74"/>
      <c r="AE406" s="74"/>
      <c r="AF406" s="67"/>
      <c r="AG406" s="65" t="s">
        <v>2677</v>
      </c>
      <c r="AH406" s="57">
        <v>32921358</v>
      </c>
      <c r="AI406" s="48" t="s">
        <v>3314</v>
      </c>
      <c r="AJ406" s="48" t="s">
        <v>3315</v>
      </c>
      <c r="AK406" s="49" t="s">
        <v>2644</v>
      </c>
      <c r="AL406" s="66" t="s">
        <v>3316</v>
      </c>
    </row>
    <row r="407" spans="1:38" ht="51.65" x14ac:dyDescent="0.2">
      <c r="A407" s="65" t="s">
        <v>2791</v>
      </c>
      <c r="B407" s="69">
        <v>37189903</v>
      </c>
      <c r="C407" s="48" t="s">
        <v>2129</v>
      </c>
      <c r="D407" s="48" t="s">
        <v>2128</v>
      </c>
      <c r="E407" s="51" t="s">
        <v>2837</v>
      </c>
      <c r="F407" s="49"/>
      <c r="G407" s="49"/>
      <c r="H407" s="67"/>
      <c r="I407" s="65"/>
      <c r="J407" s="68"/>
      <c r="K407" s="68"/>
      <c r="L407" s="68"/>
      <c r="M407" s="68"/>
      <c r="N407" s="68"/>
      <c r="O407" s="68"/>
      <c r="P407" s="67"/>
      <c r="Q407" s="74"/>
      <c r="R407" s="67"/>
      <c r="S407" s="67"/>
      <c r="T407" s="67"/>
      <c r="U407" s="67"/>
      <c r="V407" s="67"/>
      <c r="W407" s="67"/>
      <c r="X407" s="67"/>
      <c r="Y407" s="74"/>
      <c r="Z407" s="67"/>
      <c r="AA407" s="74"/>
      <c r="AB407" s="74"/>
      <c r="AC407" s="74"/>
      <c r="AD407" s="74"/>
      <c r="AE407" s="74"/>
      <c r="AF407" s="67"/>
      <c r="AG407" s="65" t="s">
        <v>2677</v>
      </c>
      <c r="AH407" s="57">
        <v>35138553</v>
      </c>
      <c r="AI407" s="59" t="s">
        <v>3317</v>
      </c>
      <c r="AJ407" s="53" t="s">
        <v>3318</v>
      </c>
      <c r="AK407" s="49" t="s">
        <v>2644</v>
      </c>
      <c r="AL407" s="66" t="s">
        <v>3316</v>
      </c>
    </row>
    <row r="408" spans="1:38" ht="51.65" x14ac:dyDescent="0.2">
      <c r="A408" s="65" t="s">
        <v>2791</v>
      </c>
      <c r="B408" s="69">
        <v>31158623</v>
      </c>
      <c r="C408" s="48" t="s">
        <v>2127</v>
      </c>
      <c r="D408" s="48" t="s">
        <v>2126</v>
      </c>
      <c r="E408" s="51" t="s">
        <v>2837</v>
      </c>
      <c r="F408" s="49"/>
      <c r="G408" s="49"/>
      <c r="H408" s="67"/>
      <c r="I408" s="65"/>
      <c r="J408" s="68"/>
      <c r="K408" s="68"/>
      <c r="L408" s="68"/>
      <c r="M408" s="68"/>
      <c r="N408" s="68"/>
      <c r="O408" s="68"/>
      <c r="P408" s="67"/>
      <c r="Q408" s="74"/>
      <c r="R408" s="67"/>
      <c r="S408" s="67"/>
      <c r="T408" s="67"/>
      <c r="U408" s="67"/>
      <c r="V408" s="67"/>
      <c r="W408" s="67"/>
      <c r="X408" s="67"/>
      <c r="Y408" s="74"/>
      <c r="Z408" s="67"/>
      <c r="AA408" s="74"/>
      <c r="AB408" s="74"/>
      <c r="AC408" s="74"/>
      <c r="AD408" s="74"/>
      <c r="AE408" s="74"/>
      <c r="AF408" s="67"/>
      <c r="AG408" s="65" t="s">
        <v>2677</v>
      </c>
      <c r="AH408" s="57">
        <v>35138553</v>
      </c>
      <c r="AI408" s="59" t="s">
        <v>3317</v>
      </c>
      <c r="AJ408" s="53" t="s">
        <v>3318</v>
      </c>
      <c r="AK408" s="49" t="s">
        <v>2645</v>
      </c>
      <c r="AL408" s="66" t="s">
        <v>3316</v>
      </c>
    </row>
    <row r="409" spans="1:38" ht="77.45" x14ac:dyDescent="0.2">
      <c r="A409" s="65" t="s">
        <v>2791</v>
      </c>
      <c r="B409" s="69">
        <v>39502046</v>
      </c>
      <c r="C409" s="48" t="s">
        <v>2125</v>
      </c>
      <c r="D409" s="48" t="s">
        <v>2124</v>
      </c>
      <c r="E409" s="51" t="s">
        <v>2837</v>
      </c>
      <c r="F409" s="49"/>
      <c r="G409" s="49"/>
      <c r="H409" s="67"/>
      <c r="I409" s="65"/>
      <c r="J409" s="68"/>
      <c r="K409" s="68"/>
      <c r="L409" s="68"/>
      <c r="M409" s="68"/>
      <c r="N409" s="68"/>
      <c r="O409" s="68"/>
      <c r="P409" s="67"/>
      <c r="Q409" s="74"/>
      <c r="R409" s="67"/>
      <c r="S409" s="67"/>
      <c r="T409" s="67"/>
      <c r="U409" s="67"/>
      <c r="V409" s="67"/>
      <c r="W409" s="67"/>
      <c r="X409" s="67"/>
      <c r="Y409" s="74"/>
      <c r="Z409" s="67"/>
      <c r="AA409" s="74"/>
      <c r="AB409" s="74"/>
      <c r="AC409" s="74"/>
      <c r="AD409" s="74"/>
      <c r="AE409" s="74"/>
      <c r="AF409" s="67"/>
      <c r="AG409" s="65" t="s">
        <v>2677</v>
      </c>
      <c r="AH409" s="57">
        <v>35138553</v>
      </c>
      <c r="AI409" s="59" t="s">
        <v>3317</v>
      </c>
      <c r="AJ409" s="53" t="s">
        <v>3318</v>
      </c>
      <c r="AK409" s="49" t="s">
        <v>2654</v>
      </c>
      <c r="AL409" s="66" t="s">
        <v>3316</v>
      </c>
    </row>
    <row r="410" spans="1:38" ht="64.55" x14ac:dyDescent="0.2">
      <c r="A410" s="65" t="s">
        <v>2791</v>
      </c>
      <c r="B410" s="69">
        <v>40474709</v>
      </c>
      <c r="C410" s="48" t="s">
        <v>2123</v>
      </c>
      <c r="D410" s="48" t="s">
        <v>2122</v>
      </c>
      <c r="E410" s="51" t="s">
        <v>2837</v>
      </c>
      <c r="F410" s="49"/>
      <c r="G410" s="49"/>
      <c r="H410" s="67"/>
      <c r="I410" s="65"/>
      <c r="J410" s="68"/>
      <c r="K410" s="68"/>
      <c r="L410" s="68"/>
      <c r="M410" s="68"/>
      <c r="N410" s="68"/>
      <c r="O410" s="68"/>
      <c r="P410" s="67"/>
      <c r="Q410" s="74"/>
      <c r="R410" s="67"/>
      <c r="S410" s="67"/>
      <c r="T410" s="67"/>
      <c r="U410" s="67"/>
      <c r="V410" s="67"/>
      <c r="W410" s="67"/>
      <c r="X410" s="67"/>
      <c r="Y410" s="74"/>
      <c r="Z410" s="67"/>
      <c r="AA410" s="74"/>
      <c r="AB410" s="74"/>
      <c r="AC410" s="74"/>
      <c r="AD410" s="74"/>
      <c r="AE410" s="74"/>
      <c r="AF410" s="67"/>
      <c r="AG410" s="65" t="s">
        <v>2677</v>
      </c>
      <c r="AH410" s="57">
        <v>37027709</v>
      </c>
      <c r="AI410" s="48" t="s">
        <v>3319</v>
      </c>
      <c r="AJ410" s="48" t="s">
        <v>3320</v>
      </c>
      <c r="AK410" s="49" t="s">
        <v>2644</v>
      </c>
      <c r="AL410" s="66" t="s">
        <v>3316</v>
      </c>
    </row>
    <row r="411" spans="1:38" ht="51.65" x14ac:dyDescent="0.2">
      <c r="A411" s="65" t="s">
        <v>2791</v>
      </c>
      <c r="B411" s="69">
        <v>25070214</v>
      </c>
      <c r="C411" s="48" t="s">
        <v>2121</v>
      </c>
      <c r="D411" s="48" t="s">
        <v>2120</v>
      </c>
      <c r="E411" s="51" t="s">
        <v>2837</v>
      </c>
      <c r="F411" s="49"/>
      <c r="G411" s="49"/>
      <c r="H411" s="67"/>
      <c r="I411" s="65"/>
      <c r="J411" s="68"/>
      <c r="K411" s="68"/>
      <c r="L411" s="68"/>
      <c r="M411" s="68"/>
      <c r="N411" s="68"/>
      <c r="O411" s="68"/>
      <c r="P411" s="67"/>
      <c r="Q411" s="74"/>
      <c r="R411" s="67"/>
      <c r="S411" s="67"/>
      <c r="T411" s="67"/>
      <c r="U411" s="67"/>
      <c r="V411" s="67"/>
      <c r="W411" s="67"/>
      <c r="X411" s="67"/>
      <c r="Y411" s="74"/>
      <c r="Z411" s="67"/>
      <c r="AA411" s="74"/>
      <c r="AB411" s="74"/>
      <c r="AC411" s="74"/>
      <c r="AD411" s="74"/>
      <c r="AE411" s="74"/>
      <c r="AF411" s="67"/>
      <c r="AG411" s="65" t="s">
        <v>2677</v>
      </c>
      <c r="AH411" s="57">
        <v>37445374</v>
      </c>
      <c r="AI411" s="48" t="s">
        <v>3321</v>
      </c>
      <c r="AJ411" s="48" t="s">
        <v>3322</v>
      </c>
      <c r="AK411" s="49" t="s">
        <v>2644</v>
      </c>
      <c r="AL411" s="66" t="s">
        <v>3316</v>
      </c>
    </row>
    <row r="412" spans="1:38" ht="51.65" x14ac:dyDescent="0.2">
      <c r="A412" s="65" t="s">
        <v>2791</v>
      </c>
      <c r="B412" s="69">
        <v>33151478</v>
      </c>
      <c r="C412" s="48" t="s">
        <v>2119</v>
      </c>
      <c r="D412" s="48" t="s">
        <v>2118</v>
      </c>
      <c r="E412" s="51" t="s">
        <v>2837</v>
      </c>
      <c r="F412" s="49"/>
      <c r="G412" s="49"/>
      <c r="H412" s="67"/>
      <c r="I412" s="65"/>
      <c r="J412" s="68"/>
      <c r="K412" s="68"/>
      <c r="L412" s="68"/>
      <c r="M412" s="68"/>
      <c r="N412" s="68"/>
      <c r="O412" s="68"/>
      <c r="P412" s="67"/>
      <c r="Q412" s="74"/>
      <c r="R412" s="67"/>
      <c r="S412" s="67"/>
      <c r="T412" s="67"/>
      <c r="U412" s="67"/>
      <c r="V412" s="67"/>
      <c r="W412" s="67"/>
      <c r="X412" s="67"/>
      <c r="Y412" s="74"/>
      <c r="Z412" s="67"/>
      <c r="AA412" s="74"/>
      <c r="AB412" s="74"/>
      <c r="AC412" s="74"/>
      <c r="AD412" s="74"/>
      <c r="AE412" s="74"/>
      <c r="AF412" s="67"/>
      <c r="AG412" s="65" t="s">
        <v>2677</v>
      </c>
      <c r="AH412" s="57">
        <v>37880620</v>
      </c>
      <c r="AI412" s="48" t="s">
        <v>3323</v>
      </c>
      <c r="AJ412" s="49" t="s">
        <v>3324</v>
      </c>
      <c r="AK412" s="49" t="s">
        <v>2644</v>
      </c>
      <c r="AL412" s="66" t="s">
        <v>3316</v>
      </c>
    </row>
    <row r="413" spans="1:38" ht="51.65" x14ac:dyDescent="0.2">
      <c r="A413" s="65" t="s">
        <v>2791</v>
      </c>
      <c r="B413" s="69">
        <v>32736800</v>
      </c>
      <c r="C413" s="48" t="s">
        <v>855</v>
      </c>
      <c r="D413" s="48" t="s">
        <v>1757</v>
      </c>
      <c r="E413" s="51" t="s">
        <v>3208</v>
      </c>
      <c r="F413" s="49"/>
      <c r="G413" s="49"/>
      <c r="H413" s="67"/>
      <c r="I413" s="65"/>
      <c r="J413" s="68"/>
      <c r="K413" s="68"/>
      <c r="L413" s="68"/>
      <c r="M413" s="68"/>
      <c r="N413" s="68"/>
      <c r="O413" s="68"/>
      <c r="P413" s="67"/>
      <c r="Q413" s="74"/>
      <c r="R413" s="67"/>
      <c r="S413" s="67"/>
      <c r="T413" s="67"/>
      <c r="U413" s="67"/>
      <c r="V413" s="67"/>
      <c r="W413" s="67"/>
      <c r="X413" s="67"/>
      <c r="Y413" s="74"/>
      <c r="Z413" s="67"/>
      <c r="AA413" s="74"/>
      <c r="AB413" s="74"/>
      <c r="AC413" s="74"/>
      <c r="AD413" s="74"/>
      <c r="AE413" s="74"/>
      <c r="AF413" s="67"/>
      <c r="AG413" s="65" t="s">
        <v>2677</v>
      </c>
      <c r="AH413" s="70" t="s">
        <v>3325</v>
      </c>
      <c r="AI413" s="48" t="s">
        <v>3326</v>
      </c>
      <c r="AJ413" s="48" t="s">
        <v>3327</v>
      </c>
      <c r="AK413" s="49" t="s">
        <v>2644</v>
      </c>
      <c r="AL413" s="66" t="s">
        <v>3316</v>
      </c>
    </row>
    <row r="414" spans="1:38" ht="51.65" x14ac:dyDescent="0.2">
      <c r="A414" s="65" t="s">
        <v>2791</v>
      </c>
      <c r="B414" s="69">
        <v>23065137</v>
      </c>
      <c r="C414" s="48" t="s">
        <v>3293</v>
      </c>
      <c r="D414" s="48" t="s">
        <v>1670</v>
      </c>
      <c r="E414" s="51" t="s">
        <v>3208</v>
      </c>
      <c r="F414" s="49"/>
      <c r="G414" s="49"/>
      <c r="H414" s="67"/>
      <c r="I414" s="65"/>
      <c r="J414" s="68"/>
      <c r="K414" s="68"/>
      <c r="L414" s="68"/>
      <c r="M414" s="68"/>
      <c r="N414" s="68"/>
      <c r="O414" s="68"/>
      <c r="P414" s="67"/>
      <c r="Q414" s="74"/>
      <c r="R414" s="67"/>
      <c r="S414" s="67"/>
      <c r="T414" s="67"/>
      <c r="U414" s="67"/>
      <c r="V414" s="67"/>
      <c r="W414" s="67"/>
      <c r="X414" s="67"/>
      <c r="Y414" s="74"/>
      <c r="Z414" s="67"/>
      <c r="AA414" s="74"/>
      <c r="AB414" s="74"/>
      <c r="AC414" s="74"/>
      <c r="AD414" s="74"/>
      <c r="AE414" s="74"/>
      <c r="AF414" s="67"/>
      <c r="AG414" s="65" t="s">
        <v>2677</v>
      </c>
      <c r="AH414" s="57">
        <v>39664827</v>
      </c>
      <c r="AI414" s="48" t="s">
        <v>3328</v>
      </c>
      <c r="AJ414" s="48" t="s">
        <v>3329</v>
      </c>
      <c r="AK414" s="49" t="s">
        <v>2644</v>
      </c>
      <c r="AL414" s="66" t="s">
        <v>3316</v>
      </c>
    </row>
    <row r="415" spans="1:38" ht="77.45" x14ac:dyDescent="0.2">
      <c r="A415" s="65" t="s">
        <v>2791</v>
      </c>
      <c r="B415" s="69">
        <v>39460902</v>
      </c>
      <c r="C415" s="48" t="s">
        <v>1415</v>
      </c>
      <c r="D415" s="48" t="s">
        <v>1414</v>
      </c>
      <c r="E415" s="51" t="s">
        <v>3208</v>
      </c>
      <c r="F415" s="49"/>
      <c r="G415" s="49"/>
      <c r="H415" s="67"/>
      <c r="I415" s="65"/>
      <c r="J415" s="68"/>
      <c r="K415" s="68"/>
      <c r="L415" s="68"/>
      <c r="M415" s="68"/>
      <c r="N415" s="68"/>
      <c r="O415" s="68"/>
      <c r="P415" s="67"/>
      <c r="Q415" s="74"/>
      <c r="R415" s="67"/>
      <c r="S415" s="67"/>
      <c r="T415" s="67"/>
      <c r="U415" s="67"/>
      <c r="V415" s="67"/>
      <c r="W415" s="67"/>
      <c r="X415" s="67"/>
      <c r="Y415" s="74"/>
      <c r="Z415" s="67"/>
      <c r="AA415" s="74"/>
      <c r="AB415" s="74"/>
      <c r="AC415" s="74"/>
      <c r="AD415" s="74"/>
      <c r="AE415" s="74"/>
      <c r="AF415" s="67"/>
      <c r="AG415" s="65" t="s">
        <v>2677</v>
      </c>
      <c r="AH415" s="57">
        <v>39664827</v>
      </c>
      <c r="AI415" s="48" t="s">
        <v>3328</v>
      </c>
      <c r="AJ415" s="48" t="s">
        <v>3329</v>
      </c>
      <c r="AK415" s="49" t="s">
        <v>2654</v>
      </c>
      <c r="AL415" s="66" t="s">
        <v>3316</v>
      </c>
    </row>
    <row r="416" spans="1:38" ht="64.55" x14ac:dyDescent="0.2">
      <c r="A416" s="65" t="s">
        <v>2791</v>
      </c>
      <c r="B416" s="69">
        <v>39258250</v>
      </c>
      <c r="C416" s="48" t="s">
        <v>2137</v>
      </c>
      <c r="D416" s="48" t="s">
        <v>2029</v>
      </c>
      <c r="E416" s="51" t="s">
        <v>3208</v>
      </c>
      <c r="F416" s="49"/>
      <c r="G416" s="49"/>
      <c r="H416" s="67"/>
      <c r="I416" s="65"/>
      <c r="J416" s="68"/>
      <c r="K416" s="68"/>
      <c r="L416" s="68"/>
      <c r="M416" s="68"/>
      <c r="N416" s="68"/>
      <c r="O416" s="68"/>
      <c r="P416" s="67"/>
      <c r="Q416" s="74"/>
      <c r="R416" s="67"/>
      <c r="S416" s="67"/>
      <c r="T416" s="67"/>
      <c r="U416" s="67"/>
      <c r="V416" s="67"/>
      <c r="W416" s="67"/>
      <c r="X416" s="67"/>
      <c r="Y416" s="74"/>
      <c r="Z416" s="67"/>
      <c r="AA416" s="74"/>
      <c r="AB416" s="74"/>
      <c r="AC416" s="74"/>
      <c r="AD416" s="74"/>
      <c r="AE416" s="74"/>
      <c r="AF416" s="67"/>
      <c r="AG416" s="65" t="s">
        <v>2677</v>
      </c>
      <c r="AH416" s="57" t="s">
        <v>2744</v>
      </c>
      <c r="AI416" s="48" t="s">
        <v>2745</v>
      </c>
      <c r="AJ416" s="48" t="s">
        <v>2746</v>
      </c>
      <c r="AK416" s="49" t="s">
        <v>2637</v>
      </c>
      <c r="AL416" s="66" t="s">
        <v>3316</v>
      </c>
    </row>
    <row r="417" spans="1:38" ht="64.55" x14ac:dyDescent="0.2">
      <c r="A417" s="65" t="s">
        <v>2791</v>
      </c>
      <c r="B417" s="69" t="s">
        <v>1731</v>
      </c>
      <c r="C417" s="48" t="s">
        <v>2141</v>
      </c>
      <c r="D417" s="48" t="s">
        <v>1732</v>
      </c>
      <c r="E417" s="51" t="s">
        <v>2837</v>
      </c>
      <c r="F417" s="49"/>
      <c r="G417" s="49"/>
      <c r="H417" s="67"/>
      <c r="I417" s="65"/>
      <c r="J417" s="68"/>
      <c r="K417" s="68"/>
      <c r="L417" s="68"/>
      <c r="M417" s="68"/>
      <c r="N417" s="68"/>
      <c r="O417" s="68"/>
      <c r="P417" s="67"/>
      <c r="Q417" s="74"/>
      <c r="R417" s="67"/>
      <c r="S417" s="67"/>
      <c r="T417" s="67"/>
      <c r="U417" s="67"/>
      <c r="V417" s="67"/>
      <c r="W417" s="67"/>
      <c r="X417" s="67"/>
      <c r="Y417" s="74"/>
      <c r="Z417" s="67"/>
      <c r="AA417" s="74"/>
      <c r="AB417" s="74"/>
      <c r="AC417" s="74"/>
      <c r="AD417" s="74"/>
      <c r="AE417" s="74"/>
      <c r="AF417" s="67"/>
      <c r="AG417" s="65" t="s">
        <v>2677</v>
      </c>
      <c r="AH417" s="57">
        <v>36898705</v>
      </c>
      <c r="AI417" s="48" t="s">
        <v>3330</v>
      </c>
      <c r="AJ417" s="48" t="s">
        <v>3331</v>
      </c>
      <c r="AK417" s="49" t="s">
        <v>2674</v>
      </c>
      <c r="AL417" s="66" t="s">
        <v>2680</v>
      </c>
    </row>
    <row r="418" spans="1:38" ht="64.55" x14ac:dyDescent="0.2">
      <c r="A418" s="65" t="s">
        <v>2791</v>
      </c>
      <c r="B418" s="69" t="s">
        <v>1733</v>
      </c>
      <c r="C418" s="48" t="s">
        <v>2142</v>
      </c>
      <c r="D418" s="48" t="s">
        <v>1734</v>
      </c>
      <c r="E418" s="51" t="s">
        <v>2837</v>
      </c>
      <c r="F418" s="49"/>
      <c r="G418" s="49"/>
      <c r="H418" s="67"/>
      <c r="I418" s="65"/>
      <c r="J418" s="68"/>
      <c r="K418" s="68"/>
      <c r="L418" s="68"/>
      <c r="M418" s="68"/>
      <c r="N418" s="68"/>
      <c r="O418" s="68"/>
      <c r="P418" s="67"/>
      <c r="Q418" s="74"/>
      <c r="R418" s="67"/>
      <c r="S418" s="67"/>
      <c r="T418" s="67"/>
      <c r="U418" s="67"/>
      <c r="V418" s="67"/>
      <c r="W418" s="67"/>
      <c r="X418" s="67"/>
      <c r="Y418" s="74"/>
      <c r="Z418" s="67"/>
      <c r="AA418" s="74"/>
      <c r="AB418" s="74"/>
      <c r="AC418" s="74"/>
      <c r="AD418" s="74"/>
      <c r="AE418" s="74"/>
      <c r="AF418" s="67"/>
      <c r="AG418" s="65" t="s">
        <v>2677</v>
      </c>
      <c r="AH418" s="57" t="s">
        <v>3332</v>
      </c>
      <c r="AI418" s="48" t="s">
        <v>3333</v>
      </c>
      <c r="AJ418" s="48" t="s">
        <v>3334</v>
      </c>
      <c r="AK418" s="49" t="s">
        <v>2674</v>
      </c>
      <c r="AL418" s="66" t="s">
        <v>2680</v>
      </c>
    </row>
    <row r="419" spans="1:38" ht="64.55" x14ac:dyDescent="0.2">
      <c r="A419" s="65" t="s">
        <v>2791</v>
      </c>
      <c r="B419" s="69" t="s">
        <v>1735</v>
      </c>
      <c r="C419" s="48" t="s">
        <v>2143</v>
      </c>
      <c r="D419" s="48" t="s">
        <v>1736</v>
      </c>
      <c r="E419" s="51" t="s">
        <v>2837</v>
      </c>
      <c r="F419" s="49"/>
      <c r="G419" s="49"/>
      <c r="H419" s="67"/>
      <c r="I419" s="65"/>
      <c r="J419" s="68"/>
      <c r="K419" s="68"/>
      <c r="L419" s="68"/>
      <c r="M419" s="68"/>
      <c r="N419" s="68"/>
      <c r="O419" s="68"/>
      <c r="P419" s="67"/>
      <c r="Q419" s="74"/>
      <c r="R419" s="67"/>
      <c r="S419" s="67"/>
      <c r="T419" s="67"/>
      <c r="U419" s="67"/>
      <c r="V419" s="67"/>
      <c r="W419" s="67"/>
      <c r="X419" s="67"/>
      <c r="Y419" s="74"/>
      <c r="Z419" s="67"/>
      <c r="AA419" s="74"/>
      <c r="AB419" s="74"/>
      <c r="AC419" s="74"/>
      <c r="AD419" s="74"/>
      <c r="AE419" s="74"/>
      <c r="AF419" s="67"/>
      <c r="AG419" s="65" t="s">
        <v>2677</v>
      </c>
      <c r="AH419" s="57" t="s">
        <v>3335</v>
      </c>
      <c r="AI419" s="48" t="s">
        <v>3336</v>
      </c>
      <c r="AJ419" s="48" t="s">
        <v>3337</v>
      </c>
      <c r="AK419" s="49" t="s">
        <v>2674</v>
      </c>
      <c r="AL419" s="66" t="s">
        <v>2718</v>
      </c>
    </row>
    <row r="420" spans="1:38" ht="90.35" x14ac:dyDescent="0.2">
      <c r="A420" s="65" t="s">
        <v>2791</v>
      </c>
      <c r="B420" s="69" t="s">
        <v>1737</v>
      </c>
      <c r="C420" s="48" t="s">
        <v>2144</v>
      </c>
      <c r="D420" s="48" t="s">
        <v>1738</v>
      </c>
      <c r="E420" s="51" t="s">
        <v>2837</v>
      </c>
      <c r="F420" s="49"/>
      <c r="G420" s="49"/>
      <c r="H420" s="67"/>
      <c r="I420" s="65"/>
      <c r="J420" s="68"/>
      <c r="K420" s="68"/>
      <c r="L420" s="68"/>
      <c r="M420" s="68"/>
      <c r="N420" s="68"/>
      <c r="O420" s="68"/>
      <c r="P420" s="67"/>
      <c r="Q420" s="74"/>
      <c r="R420" s="67"/>
      <c r="S420" s="67"/>
      <c r="T420" s="67"/>
      <c r="U420" s="67"/>
      <c r="V420" s="67"/>
      <c r="W420" s="67"/>
      <c r="X420" s="67"/>
      <c r="Y420" s="74"/>
      <c r="Z420" s="67"/>
      <c r="AA420" s="74"/>
      <c r="AB420" s="74"/>
      <c r="AC420" s="74"/>
      <c r="AD420" s="74"/>
      <c r="AE420" s="74"/>
      <c r="AF420" s="67"/>
      <c r="AG420" s="65" t="s">
        <v>2677</v>
      </c>
      <c r="AH420" s="57">
        <v>13353837</v>
      </c>
      <c r="AI420" s="48" t="s">
        <v>3338</v>
      </c>
      <c r="AJ420" s="48" t="s">
        <v>3339</v>
      </c>
      <c r="AK420" s="49" t="s">
        <v>2674</v>
      </c>
      <c r="AL420" s="66" t="s">
        <v>2718</v>
      </c>
    </row>
    <row r="421" spans="1:38" ht="77.45" x14ac:dyDescent="0.2">
      <c r="A421" s="65" t="s">
        <v>2791</v>
      </c>
      <c r="B421" s="69" t="s">
        <v>1739</v>
      </c>
      <c r="C421" s="48" t="s">
        <v>3340</v>
      </c>
      <c r="D421" s="48" t="s">
        <v>3341</v>
      </c>
      <c r="E421" s="51" t="s">
        <v>2837</v>
      </c>
      <c r="F421" s="49"/>
      <c r="G421" s="49"/>
      <c r="H421" s="67"/>
      <c r="I421" s="65"/>
      <c r="J421" s="68"/>
      <c r="K421" s="68"/>
      <c r="L421" s="68"/>
      <c r="M421" s="68"/>
      <c r="N421" s="68"/>
      <c r="O421" s="68"/>
      <c r="P421" s="67"/>
      <c r="Q421" s="74"/>
      <c r="R421" s="67"/>
      <c r="S421" s="67"/>
      <c r="T421" s="67"/>
      <c r="U421" s="67"/>
      <c r="V421" s="67"/>
      <c r="W421" s="67"/>
      <c r="X421" s="67"/>
      <c r="Y421" s="74"/>
      <c r="Z421" s="67"/>
      <c r="AA421" s="74"/>
      <c r="AB421" s="74"/>
      <c r="AC421" s="74"/>
      <c r="AD421" s="74"/>
      <c r="AE421" s="74"/>
      <c r="AF421" s="67"/>
      <c r="AG421" s="65" t="s">
        <v>2677</v>
      </c>
      <c r="AH421" s="57" t="s">
        <v>3342</v>
      </c>
      <c r="AI421" s="48" t="s">
        <v>3343</v>
      </c>
      <c r="AJ421" s="48" t="s">
        <v>3344</v>
      </c>
      <c r="AK421" s="49" t="s">
        <v>2674</v>
      </c>
      <c r="AL421" s="66" t="s">
        <v>2718</v>
      </c>
    </row>
    <row r="422" spans="1:38" ht="77.45" x14ac:dyDescent="0.2">
      <c r="A422" s="65" t="s">
        <v>2791</v>
      </c>
      <c r="B422" s="69" t="s">
        <v>1740</v>
      </c>
      <c r="C422" s="48" t="s">
        <v>2145</v>
      </c>
      <c r="D422" s="48" t="s">
        <v>1741</v>
      </c>
      <c r="E422" s="51" t="s">
        <v>2837</v>
      </c>
      <c r="F422" s="49"/>
      <c r="G422" s="49"/>
      <c r="H422" s="67"/>
      <c r="I422" s="65"/>
      <c r="J422" s="68"/>
      <c r="K422" s="68"/>
      <c r="L422" s="68"/>
      <c r="M422" s="68"/>
      <c r="N422" s="68"/>
      <c r="O422" s="68"/>
      <c r="P422" s="67"/>
      <c r="Q422" s="74"/>
      <c r="R422" s="67"/>
      <c r="S422" s="67"/>
      <c r="T422" s="67"/>
      <c r="U422" s="67"/>
      <c r="V422" s="67"/>
      <c r="W422" s="67"/>
      <c r="X422" s="67"/>
      <c r="Y422" s="74"/>
      <c r="Z422" s="67"/>
      <c r="AA422" s="74"/>
      <c r="AB422" s="74"/>
      <c r="AC422" s="74"/>
      <c r="AD422" s="74"/>
      <c r="AE422" s="74"/>
      <c r="AF422" s="67"/>
      <c r="AG422" s="65" t="s">
        <v>2677</v>
      </c>
      <c r="AH422" s="69" t="s">
        <v>2820</v>
      </c>
      <c r="AI422" s="47" t="s">
        <v>2821</v>
      </c>
      <c r="AJ422" s="47" t="s">
        <v>2822</v>
      </c>
      <c r="AK422" s="49" t="s">
        <v>2823</v>
      </c>
      <c r="AL422" s="66" t="s">
        <v>2761</v>
      </c>
    </row>
    <row r="423" spans="1:38" ht="116.15" x14ac:dyDescent="0.2">
      <c r="A423" s="65" t="s">
        <v>2791</v>
      </c>
      <c r="B423" s="69" t="s">
        <v>1743</v>
      </c>
      <c r="C423" s="48" t="s">
        <v>1742</v>
      </c>
      <c r="D423" s="48" t="s">
        <v>1744</v>
      </c>
      <c r="E423" s="51" t="s">
        <v>2837</v>
      </c>
      <c r="F423" s="49"/>
      <c r="G423" s="49"/>
      <c r="H423" s="67"/>
      <c r="I423" s="65"/>
      <c r="J423" s="68"/>
      <c r="K423" s="68"/>
      <c r="L423" s="68"/>
      <c r="M423" s="68"/>
      <c r="N423" s="68"/>
      <c r="O423" s="68"/>
      <c r="P423" s="67"/>
      <c r="Q423" s="74"/>
      <c r="R423" s="67"/>
      <c r="S423" s="67"/>
      <c r="T423" s="67"/>
      <c r="U423" s="67"/>
      <c r="V423" s="67"/>
      <c r="W423" s="67"/>
      <c r="X423" s="67"/>
      <c r="Y423" s="74"/>
      <c r="Z423" s="67"/>
      <c r="AA423" s="74"/>
      <c r="AB423" s="74"/>
      <c r="AC423" s="74"/>
      <c r="AD423" s="74"/>
      <c r="AE423" s="74"/>
      <c r="AF423" s="67"/>
      <c r="AG423" s="65" t="s">
        <v>2677</v>
      </c>
      <c r="AH423" s="57" t="s">
        <v>3345</v>
      </c>
      <c r="AI423" s="48" t="s">
        <v>3346</v>
      </c>
      <c r="AJ423" s="48" t="s">
        <v>3347</v>
      </c>
      <c r="AK423" s="49" t="s">
        <v>2674</v>
      </c>
      <c r="AL423" s="66" t="s">
        <v>2761</v>
      </c>
    </row>
    <row r="424" spans="1:38" ht="90.35" x14ac:dyDescent="0.2">
      <c r="A424" s="65" t="s">
        <v>2791</v>
      </c>
      <c r="B424" s="69" t="s">
        <v>1746</v>
      </c>
      <c r="C424" s="48" t="s">
        <v>1745</v>
      </c>
      <c r="D424" s="48" t="s">
        <v>1747</v>
      </c>
      <c r="E424" s="51" t="s">
        <v>2837</v>
      </c>
      <c r="F424" s="49"/>
      <c r="G424" s="49"/>
      <c r="H424" s="67"/>
      <c r="I424" s="65"/>
      <c r="J424" s="68"/>
      <c r="K424" s="68"/>
      <c r="L424" s="68"/>
      <c r="M424" s="68"/>
      <c r="N424" s="68"/>
      <c r="O424" s="68"/>
      <c r="P424" s="67"/>
      <c r="Q424" s="74"/>
      <c r="R424" s="67"/>
      <c r="S424" s="67"/>
      <c r="T424" s="67"/>
      <c r="U424" s="67"/>
      <c r="V424" s="67"/>
      <c r="W424" s="67"/>
      <c r="X424" s="67"/>
      <c r="Y424" s="74"/>
      <c r="Z424" s="67"/>
      <c r="AA424" s="74"/>
      <c r="AB424" s="74"/>
      <c r="AC424" s="74"/>
      <c r="AD424" s="74"/>
      <c r="AE424" s="74"/>
      <c r="AF424" s="67"/>
      <c r="AG424" s="65" t="s">
        <v>2677</v>
      </c>
      <c r="AH424" s="57" t="s">
        <v>3348</v>
      </c>
      <c r="AI424" s="48" t="s">
        <v>3349</v>
      </c>
      <c r="AJ424" s="48" t="s">
        <v>3350</v>
      </c>
      <c r="AK424" s="49" t="s">
        <v>2674</v>
      </c>
      <c r="AL424" s="66" t="s">
        <v>2761</v>
      </c>
    </row>
    <row r="425" spans="1:38" ht="51.65" x14ac:dyDescent="0.2">
      <c r="A425" s="65" t="s">
        <v>2791</v>
      </c>
      <c r="B425" s="69" t="s">
        <v>2362</v>
      </c>
      <c r="C425" s="48" t="s">
        <v>2146</v>
      </c>
      <c r="D425" s="48" t="s">
        <v>1748</v>
      </c>
      <c r="E425" s="51" t="s">
        <v>2837</v>
      </c>
      <c r="F425" s="49"/>
      <c r="G425" s="49"/>
      <c r="H425" s="67"/>
      <c r="I425" s="65"/>
      <c r="J425" s="68"/>
      <c r="K425" s="68"/>
      <c r="L425" s="68"/>
      <c r="M425" s="68"/>
      <c r="N425" s="68"/>
      <c r="O425" s="68"/>
      <c r="P425" s="67"/>
      <c r="Q425" s="74"/>
      <c r="R425" s="67"/>
      <c r="S425" s="67"/>
      <c r="T425" s="67"/>
      <c r="U425" s="67"/>
      <c r="V425" s="67"/>
      <c r="W425" s="67"/>
      <c r="X425" s="67"/>
      <c r="Y425" s="74"/>
      <c r="Z425" s="67"/>
      <c r="AA425" s="74"/>
      <c r="AB425" s="74"/>
      <c r="AC425" s="74"/>
      <c r="AD425" s="74"/>
      <c r="AE425" s="74"/>
      <c r="AF425" s="67"/>
      <c r="AG425" s="65" t="s">
        <v>2677</v>
      </c>
      <c r="AH425" s="57" t="s">
        <v>3351</v>
      </c>
      <c r="AI425" s="48" t="s">
        <v>3352</v>
      </c>
      <c r="AJ425" s="48" t="s">
        <v>3353</v>
      </c>
      <c r="AK425" s="49" t="s">
        <v>2674</v>
      </c>
      <c r="AL425" s="66" t="s">
        <v>2761</v>
      </c>
    </row>
    <row r="426" spans="1:38" ht="51.65" x14ac:dyDescent="0.2">
      <c r="A426" s="65" t="s">
        <v>2791</v>
      </c>
      <c r="B426" s="69" t="s">
        <v>1749</v>
      </c>
      <c r="C426" s="48" t="s">
        <v>2147</v>
      </c>
      <c r="D426" s="48" t="s">
        <v>861</v>
      </c>
      <c r="E426" s="51" t="s">
        <v>2837</v>
      </c>
      <c r="F426" s="49"/>
      <c r="G426" s="49"/>
      <c r="H426" s="67"/>
      <c r="I426" s="65"/>
      <c r="J426" s="68"/>
      <c r="K426" s="68"/>
      <c r="L426" s="68"/>
      <c r="M426" s="68"/>
      <c r="N426" s="68"/>
      <c r="O426" s="68"/>
      <c r="P426" s="67"/>
      <c r="Q426" s="74"/>
      <c r="R426" s="67"/>
      <c r="S426" s="67"/>
      <c r="T426" s="67"/>
      <c r="U426" s="67"/>
      <c r="V426" s="67"/>
      <c r="W426" s="67"/>
      <c r="X426" s="67"/>
      <c r="Y426" s="74"/>
      <c r="Z426" s="67"/>
      <c r="AA426" s="74"/>
      <c r="AB426" s="74"/>
      <c r="AC426" s="74"/>
      <c r="AD426" s="74"/>
      <c r="AE426" s="74"/>
      <c r="AF426" s="67"/>
      <c r="AG426" s="65" t="s">
        <v>2677</v>
      </c>
      <c r="AH426" s="57" t="s">
        <v>3354</v>
      </c>
      <c r="AI426" s="48" t="s">
        <v>3355</v>
      </c>
      <c r="AJ426" s="48" t="s">
        <v>3356</v>
      </c>
      <c r="AK426" s="49" t="s">
        <v>2674</v>
      </c>
      <c r="AL426" s="66" t="s">
        <v>2836</v>
      </c>
    </row>
    <row r="427" spans="1:38" ht="38.75" x14ac:dyDescent="0.2">
      <c r="A427" s="65" t="s">
        <v>2791</v>
      </c>
      <c r="B427" s="69">
        <v>38000735</v>
      </c>
      <c r="C427" s="49" t="s">
        <v>2153</v>
      </c>
      <c r="D427" s="48" t="s">
        <v>3357</v>
      </c>
      <c r="E427" s="49" t="s">
        <v>2819</v>
      </c>
      <c r="F427" s="49"/>
      <c r="G427" s="49"/>
      <c r="H427" s="67"/>
      <c r="I427" s="65"/>
      <c r="J427" s="68"/>
      <c r="K427" s="68"/>
      <c r="L427" s="68"/>
      <c r="M427" s="68"/>
      <c r="N427" s="68"/>
      <c r="O427" s="68"/>
      <c r="P427" s="67"/>
      <c r="Q427" s="74"/>
      <c r="R427" s="67"/>
      <c r="S427" s="67"/>
      <c r="T427" s="67"/>
      <c r="U427" s="67"/>
      <c r="V427" s="67"/>
      <c r="W427" s="67"/>
      <c r="X427" s="67"/>
      <c r="Y427" s="74"/>
      <c r="Z427" s="67"/>
      <c r="AA427" s="74"/>
      <c r="AB427" s="74"/>
      <c r="AC427" s="74"/>
      <c r="AD427" s="74"/>
      <c r="AE427" s="74"/>
      <c r="AF427" s="67"/>
      <c r="AG427" s="65" t="s">
        <v>2677</v>
      </c>
      <c r="AH427" s="57" t="s">
        <v>2200</v>
      </c>
      <c r="AI427" s="48" t="s">
        <v>2489</v>
      </c>
      <c r="AJ427" s="49" t="s">
        <v>1995</v>
      </c>
      <c r="AK427" s="49" t="s">
        <v>2850</v>
      </c>
      <c r="AL427" s="66" t="s">
        <v>2836</v>
      </c>
    </row>
    <row r="428" spans="1:38" ht="51.65" x14ac:dyDescent="0.2">
      <c r="A428" s="65" t="s">
        <v>2791</v>
      </c>
      <c r="B428" s="69" t="s">
        <v>2148</v>
      </c>
      <c r="C428" s="49" t="s">
        <v>2154</v>
      </c>
      <c r="D428" s="48" t="s">
        <v>3358</v>
      </c>
      <c r="E428" s="49" t="s">
        <v>2819</v>
      </c>
      <c r="F428" s="49"/>
      <c r="G428" s="49"/>
      <c r="H428" s="67"/>
      <c r="I428" s="65"/>
      <c r="J428" s="68"/>
      <c r="K428" s="68"/>
      <c r="L428" s="68"/>
      <c r="M428" s="68"/>
      <c r="N428" s="68"/>
      <c r="O428" s="68"/>
      <c r="P428" s="67"/>
      <c r="Q428" s="74"/>
      <c r="R428" s="67"/>
      <c r="S428" s="67"/>
      <c r="T428" s="67"/>
      <c r="U428" s="67"/>
      <c r="V428" s="67"/>
      <c r="W428" s="67"/>
      <c r="X428" s="67"/>
      <c r="Y428" s="74"/>
      <c r="Z428" s="67"/>
      <c r="AA428" s="74"/>
      <c r="AB428" s="74"/>
      <c r="AC428" s="74"/>
      <c r="AD428" s="74"/>
      <c r="AE428" s="74"/>
      <c r="AF428" s="67"/>
      <c r="AG428" s="65" t="s">
        <v>2677</v>
      </c>
      <c r="AH428" s="57">
        <v>31831942</v>
      </c>
      <c r="AI428" s="48" t="s">
        <v>2193</v>
      </c>
      <c r="AJ428" s="49" t="s">
        <v>2503</v>
      </c>
      <c r="AK428" s="49" t="s">
        <v>2674</v>
      </c>
      <c r="AL428" s="66" t="s">
        <v>2836</v>
      </c>
    </row>
    <row r="429" spans="1:38" ht="90.35" x14ac:dyDescent="0.2">
      <c r="A429" s="65" t="s">
        <v>2791</v>
      </c>
      <c r="B429" s="69" t="s">
        <v>2150</v>
      </c>
      <c r="C429" s="49" t="s">
        <v>2155</v>
      </c>
      <c r="D429" s="48" t="s">
        <v>2149</v>
      </c>
      <c r="E429" s="49" t="s">
        <v>2819</v>
      </c>
      <c r="F429" s="49"/>
      <c r="G429" s="49"/>
      <c r="H429" s="67"/>
      <c r="I429" s="65"/>
      <c r="J429" s="68"/>
      <c r="K429" s="68"/>
      <c r="L429" s="68"/>
      <c r="M429" s="68"/>
      <c r="N429" s="68"/>
      <c r="O429" s="68"/>
      <c r="P429" s="67"/>
      <c r="Q429" s="74"/>
      <c r="R429" s="67"/>
      <c r="S429" s="67"/>
      <c r="T429" s="67"/>
      <c r="U429" s="67"/>
      <c r="V429" s="67"/>
      <c r="W429" s="67"/>
      <c r="X429" s="67"/>
      <c r="Y429" s="74"/>
      <c r="Z429" s="67"/>
      <c r="AA429" s="74"/>
      <c r="AB429" s="74"/>
      <c r="AC429" s="74"/>
      <c r="AD429" s="74"/>
      <c r="AE429" s="74"/>
      <c r="AF429" s="67"/>
      <c r="AG429" s="65" t="s">
        <v>2677</v>
      </c>
      <c r="AH429" s="57" t="s">
        <v>3359</v>
      </c>
      <c r="AI429" s="48" t="s">
        <v>3360</v>
      </c>
      <c r="AJ429" s="48" t="s">
        <v>3361</v>
      </c>
      <c r="AK429" s="49" t="s">
        <v>2674</v>
      </c>
      <c r="AL429" s="66" t="s">
        <v>2934</v>
      </c>
    </row>
    <row r="430" spans="1:38" ht="51.65" x14ac:dyDescent="0.2">
      <c r="A430" s="65" t="s">
        <v>2791</v>
      </c>
      <c r="B430" s="69" t="s">
        <v>1492</v>
      </c>
      <c r="C430" s="49" t="s">
        <v>2156</v>
      </c>
      <c r="D430" s="48" t="s">
        <v>1491</v>
      </c>
      <c r="E430" s="49" t="s">
        <v>2819</v>
      </c>
      <c r="F430" s="49"/>
      <c r="G430" s="49"/>
      <c r="H430" s="67"/>
      <c r="I430" s="65"/>
      <c r="J430" s="68"/>
      <c r="K430" s="68"/>
      <c r="L430" s="68"/>
      <c r="M430" s="68"/>
      <c r="N430" s="68"/>
      <c r="O430" s="68"/>
      <c r="P430" s="67"/>
      <c r="Q430" s="74"/>
      <c r="R430" s="67"/>
      <c r="S430" s="67"/>
      <c r="T430" s="67"/>
      <c r="U430" s="67"/>
      <c r="V430" s="67"/>
      <c r="W430" s="67"/>
      <c r="X430" s="67"/>
      <c r="Y430" s="74"/>
      <c r="Z430" s="67"/>
      <c r="AA430" s="74"/>
      <c r="AB430" s="74"/>
      <c r="AC430" s="74"/>
      <c r="AD430" s="74"/>
      <c r="AE430" s="74"/>
      <c r="AF430" s="67"/>
      <c r="AG430" s="65" t="s">
        <v>2677</v>
      </c>
      <c r="AH430" s="57" t="s">
        <v>3362</v>
      </c>
      <c r="AI430" s="48" t="s">
        <v>3363</v>
      </c>
      <c r="AJ430" s="48" t="s">
        <v>3364</v>
      </c>
      <c r="AK430" s="49" t="s">
        <v>2674</v>
      </c>
      <c r="AL430" s="66" t="s">
        <v>2934</v>
      </c>
    </row>
    <row r="431" spans="1:38" ht="51.65" x14ac:dyDescent="0.2">
      <c r="A431" s="65" t="s">
        <v>2791</v>
      </c>
      <c r="B431" s="69" t="s">
        <v>2152</v>
      </c>
      <c r="C431" s="49" t="s">
        <v>2157</v>
      </c>
      <c r="D431" s="48" t="s">
        <v>2151</v>
      </c>
      <c r="E431" s="49" t="s">
        <v>2819</v>
      </c>
      <c r="F431" s="49"/>
      <c r="G431" s="49"/>
      <c r="H431" s="67"/>
      <c r="I431" s="65"/>
      <c r="J431" s="68"/>
      <c r="K431" s="68"/>
      <c r="L431" s="68"/>
      <c r="M431" s="68"/>
      <c r="N431" s="68"/>
      <c r="O431" s="68"/>
      <c r="P431" s="67"/>
      <c r="Q431" s="74"/>
      <c r="R431" s="67"/>
      <c r="S431" s="67"/>
      <c r="T431" s="67"/>
      <c r="U431" s="67"/>
      <c r="V431" s="67"/>
      <c r="W431" s="67"/>
      <c r="X431" s="67"/>
      <c r="Y431" s="74"/>
      <c r="Z431" s="67"/>
      <c r="AA431" s="74"/>
      <c r="AB431" s="74"/>
      <c r="AC431" s="74"/>
      <c r="AD431" s="74"/>
      <c r="AE431" s="74"/>
      <c r="AF431" s="67"/>
      <c r="AG431" s="65" t="s">
        <v>2677</v>
      </c>
      <c r="AH431" s="57" t="s">
        <v>3365</v>
      </c>
      <c r="AI431" s="48" t="s">
        <v>3366</v>
      </c>
      <c r="AJ431" s="48" t="s">
        <v>3367</v>
      </c>
      <c r="AK431" s="49" t="s">
        <v>2674</v>
      </c>
      <c r="AL431" s="66" t="s">
        <v>2934</v>
      </c>
    </row>
    <row r="432" spans="1:38" ht="64.55" x14ac:dyDescent="0.2">
      <c r="A432" s="65" t="s">
        <v>2791</v>
      </c>
      <c r="B432" s="69" t="s">
        <v>1494</v>
      </c>
      <c r="C432" s="49" t="s">
        <v>2158</v>
      </c>
      <c r="D432" s="48" t="s">
        <v>1493</v>
      </c>
      <c r="E432" s="49" t="s">
        <v>2819</v>
      </c>
      <c r="F432" s="49"/>
      <c r="G432" s="49"/>
      <c r="H432" s="67"/>
      <c r="I432" s="65"/>
      <c r="J432" s="68"/>
      <c r="K432" s="68"/>
      <c r="L432" s="68"/>
      <c r="M432" s="68"/>
      <c r="N432" s="68"/>
      <c r="O432" s="68"/>
      <c r="P432" s="67"/>
      <c r="Q432" s="74"/>
      <c r="R432" s="67"/>
      <c r="S432" s="67"/>
      <c r="T432" s="67"/>
      <c r="U432" s="67"/>
      <c r="V432" s="67"/>
      <c r="W432" s="67"/>
      <c r="X432" s="67"/>
      <c r="Y432" s="74"/>
      <c r="Z432" s="67"/>
      <c r="AA432" s="74"/>
      <c r="AB432" s="74"/>
      <c r="AC432" s="74"/>
      <c r="AD432" s="74"/>
      <c r="AE432" s="74"/>
      <c r="AF432" s="67"/>
      <c r="AG432" s="65" t="s">
        <v>2677</v>
      </c>
      <c r="AH432" s="57" t="s">
        <v>3368</v>
      </c>
      <c r="AI432" s="48" t="s">
        <v>3369</v>
      </c>
      <c r="AJ432" s="48" t="s">
        <v>3370</v>
      </c>
      <c r="AK432" s="49" t="s">
        <v>2850</v>
      </c>
      <c r="AL432" s="66" t="s">
        <v>2934</v>
      </c>
    </row>
    <row r="433" spans="1:38" ht="51.65" x14ac:dyDescent="0.2">
      <c r="A433" s="65" t="s">
        <v>2791</v>
      </c>
      <c r="B433" s="69" t="s">
        <v>1497</v>
      </c>
      <c r="C433" s="49" t="s">
        <v>1495</v>
      </c>
      <c r="D433" s="48" t="s">
        <v>1496</v>
      </c>
      <c r="E433" s="49" t="s">
        <v>2819</v>
      </c>
      <c r="F433" s="49"/>
      <c r="G433" s="49"/>
      <c r="H433" s="67"/>
      <c r="I433" s="65"/>
      <c r="J433" s="68"/>
      <c r="K433" s="68"/>
      <c r="L433" s="68"/>
      <c r="M433" s="68"/>
      <c r="N433" s="68"/>
      <c r="O433" s="68"/>
      <c r="P433" s="67"/>
      <c r="Q433" s="74"/>
      <c r="R433" s="67"/>
      <c r="S433" s="67"/>
      <c r="T433" s="67"/>
      <c r="U433" s="67"/>
      <c r="V433" s="67"/>
      <c r="W433" s="67"/>
      <c r="X433" s="67"/>
      <c r="Y433" s="74"/>
      <c r="Z433" s="67"/>
      <c r="AA433" s="74"/>
      <c r="AB433" s="74"/>
      <c r="AC433" s="74"/>
      <c r="AD433" s="74"/>
      <c r="AE433" s="74"/>
      <c r="AF433" s="67"/>
      <c r="AG433" s="65" t="s">
        <v>2677</v>
      </c>
      <c r="AH433" s="57" t="s">
        <v>3371</v>
      </c>
      <c r="AI433" s="48" t="s">
        <v>3372</v>
      </c>
      <c r="AJ433" s="48" t="s">
        <v>3373</v>
      </c>
      <c r="AK433" s="49" t="s">
        <v>2674</v>
      </c>
      <c r="AL433" s="66" t="s">
        <v>3374</v>
      </c>
    </row>
    <row r="434" spans="1:38" ht="51.65" x14ac:dyDescent="0.2">
      <c r="A434" s="65" t="s">
        <v>2791</v>
      </c>
      <c r="B434" s="69" t="s">
        <v>734</v>
      </c>
      <c r="C434" s="49" t="s">
        <v>2159</v>
      </c>
      <c r="D434" s="48" t="s">
        <v>733</v>
      </c>
      <c r="E434" s="49" t="s">
        <v>2819</v>
      </c>
      <c r="F434" s="49"/>
      <c r="G434" s="49"/>
      <c r="H434" s="67"/>
      <c r="I434" s="65"/>
      <c r="J434" s="68"/>
      <c r="K434" s="68"/>
      <c r="L434" s="68"/>
      <c r="M434" s="68"/>
      <c r="N434" s="68"/>
      <c r="O434" s="68"/>
      <c r="P434" s="67"/>
      <c r="Q434" s="74"/>
      <c r="R434" s="67"/>
      <c r="S434" s="67"/>
      <c r="T434" s="67"/>
      <c r="U434" s="67"/>
      <c r="V434" s="67"/>
      <c r="W434" s="67"/>
      <c r="X434" s="67"/>
      <c r="Y434" s="74"/>
      <c r="Z434" s="67"/>
      <c r="AA434" s="74"/>
      <c r="AB434" s="74"/>
      <c r="AC434" s="74"/>
      <c r="AD434" s="74"/>
      <c r="AE434" s="74"/>
      <c r="AF434" s="67"/>
      <c r="AG434" s="65" t="s">
        <v>2677</v>
      </c>
      <c r="AH434" s="57">
        <v>35056062</v>
      </c>
      <c r="AI434" s="48" t="s">
        <v>3375</v>
      </c>
      <c r="AJ434" s="48" t="s">
        <v>3376</v>
      </c>
      <c r="AK434" s="49" t="s">
        <v>2674</v>
      </c>
      <c r="AL434" s="66" t="s">
        <v>3374</v>
      </c>
    </row>
    <row r="435" spans="1:38" ht="77.45" x14ac:dyDescent="0.2">
      <c r="A435" s="65" t="s">
        <v>2791</v>
      </c>
      <c r="B435" s="69" t="s">
        <v>736</v>
      </c>
      <c r="C435" s="49" t="s">
        <v>735</v>
      </c>
      <c r="D435" s="48" t="s">
        <v>3377</v>
      </c>
      <c r="E435" s="49" t="s">
        <v>2819</v>
      </c>
      <c r="F435" s="49"/>
      <c r="G435" s="49"/>
      <c r="H435" s="67"/>
      <c r="I435" s="65"/>
      <c r="J435" s="68"/>
      <c r="K435" s="68"/>
      <c r="L435" s="68"/>
      <c r="M435" s="68"/>
      <c r="N435" s="68"/>
      <c r="O435" s="68"/>
      <c r="P435" s="67"/>
      <c r="Q435" s="74"/>
      <c r="R435" s="67"/>
      <c r="S435" s="67"/>
      <c r="T435" s="67"/>
      <c r="U435" s="67"/>
      <c r="V435" s="67"/>
      <c r="W435" s="67"/>
      <c r="X435" s="67"/>
      <c r="Y435" s="74"/>
      <c r="Z435" s="67"/>
      <c r="AA435" s="74"/>
      <c r="AB435" s="74"/>
      <c r="AC435" s="74"/>
      <c r="AD435" s="74"/>
      <c r="AE435" s="74"/>
      <c r="AF435" s="67"/>
      <c r="AG435" s="65" t="s">
        <v>2677</v>
      </c>
      <c r="AH435" s="57" t="s">
        <v>3378</v>
      </c>
      <c r="AI435" s="48" t="s">
        <v>3379</v>
      </c>
      <c r="AJ435" s="48" t="s">
        <v>3380</v>
      </c>
      <c r="AK435" s="49" t="s">
        <v>2674</v>
      </c>
      <c r="AL435" s="66" t="s">
        <v>2970</v>
      </c>
    </row>
    <row r="436" spans="1:38" ht="51.65" x14ac:dyDescent="0.2">
      <c r="A436" s="65" t="s">
        <v>2791</v>
      </c>
      <c r="B436" s="69" t="s">
        <v>737</v>
      </c>
      <c r="C436" s="49" t="s">
        <v>2160</v>
      </c>
      <c r="D436" s="48" t="s">
        <v>733</v>
      </c>
      <c r="E436" s="49" t="s">
        <v>2819</v>
      </c>
      <c r="F436" s="49"/>
      <c r="G436" s="49"/>
      <c r="H436" s="67"/>
      <c r="I436" s="65"/>
      <c r="J436" s="68"/>
      <c r="K436" s="68"/>
      <c r="L436" s="68"/>
      <c r="M436" s="68"/>
      <c r="N436" s="68"/>
      <c r="O436" s="68"/>
      <c r="P436" s="67"/>
      <c r="Q436" s="74"/>
      <c r="R436" s="67"/>
      <c r="S436" s="67"/>
      <c r="T436" s="67"/>
      <c r="U436" s="67"/>
      <c r="V436" s="67"/>
      <c r="W436" s="67"/>
      <c r="X436" s="67"/>
      <c r="Y436" s="74"/>
      <c r="Z436" s="67"/>
      <c r="AA436" s="74"/>
      <c r="AB436" s="74"/>
      <c r="AC436" s="74"/>
      <c r="AD436" s="74"/>
      <c r="AE436" s="74"/>
      <c r="AF436" s="67"/>
      <c r="AG436" s="65" t="s">
        <v>2677</v>
      </c>
      <c r="AH436" s="57" t="s">
        <v>3381</v>
      </c>
      <c r="AI436" s="48" t="s">
        <v>3382</v>
      </c>
      <c r="AJ436" s="48" t="s">
        <v>3383</v>
      </c>
      <c r="AK436" s="49" t="s">
        <v>2674</v>
      </c>
      <c r="AL436" s="66" t="s">
        <v>2970</v>
      </c>
    </row>
    <row r="437" spans="1:38" ht="38.75" x14ac:dyDescent="0.2">
      <c r="A437" s="65" t="s">
        <v>2791</v>
      </c>
      <c r="B437" s="69" t="s">
        <v>739</v>
      </c>
      <c r="C437" s="49" t="s">
        <v>2161</v>
      </c>
      <c r="D437" s="48" t="s">
        <v>738</v>
      </c>
      <c r="E437" s="49" t="s">
        <v>2819</v>
      </c>
      <c r="F437" s="49"/>
      <c r="G437" s="49"/>
      <c r="H437" s="67"/>
      <c r="I437" s="65"/>
      <c r="J437" s="68"/>
      <c r="K437" s="68"/>
      <c r="L437" s="68"/>
      <c r="M437" s="68"/>
      <c r="N437" s="68"/>
      <c r="O437" s="68"/>
      <c r="P437" s="67"/>
      <c r="Q437" s="74"/>
      <c r="R437" s="67"/>
      <c r="S437" s="67"/>
      <c r="T437" s="67"/>
      <c r="U437" s="67"/>
      <c r="V437" s="67"/>
      <c r="W437" s="67"/>
      <c r="X437" s="67"/>
      <c r="Y437" s="74"/>
      <c r="Z437" s="67"/>
      <c r="AA437" s="74"/>
      <c r="AB437" s="74"/>
      <c r="AC437" s="74"/>
      <c r="AD437" s="74"/>
      <c r="AE437" s="74"/>
      <c r="AF437" s="67"/>
      <c r="AG437" s="65" t="s">
        <v>2677</v>
      </c>
      <c r="AH437" s="57" t="s">
        <v>1837</v>
      </c>
      <c r="AI437" s="48" t="s">
        <v>1838</v>
      </c>
      <c r="AJ437" s="49" t="s">
        <v>1999</v>
      </c>
      <c r="AK437" s="49" t="s">
        <v>2674</v>
      </c>
      <c r="AL437" s="66" t="s">
        <v>2970</v>
      </c>
    </row>
    <row r="438" spans="1:38" ht="51.65" x14ac:dyDescent="0.2">
      <c r="A438" s="65" t="s">
        <v>2791</v>
      </c>
      <c r="B438" s="69" t="s">
        <v>742</v>
      </c>
      <c r="C438" s="49" t="s">
        <v>740</v>
      </c>
      <c r="D438" s="48" t="s">
        <v>741</v>
      </c>
      <c r="E438" s="49" t="s">
        <v>2819</v>
      </c>
      <c r="F438" s="49"/>
      <c r="G438" s="49"/>
      <c r="H438" s="67"/>
      <c r="I438" s="65"/>
      <c r="J438" s="68"/>
      <c r="K438" s="68"/>
      <c r="L438" s="68"/>
      <c r="M438" s="68"/>
      <c r="N438" s="68"/>
      <c r="O438" s="68"/>
      <c r="P438" s="67"/>
      <c r="Q438" s="74"/>
      <c r="R438" s="67"/>
      <c r="S438" s="67"/>
      <c r="T438" s="67"/>
      <c r="U438" s="67"/>
      <c r="V438" s="67"/>
      <c r="W438" s="67"/>
      <c r="X438" s="67"/>
      <c r="Y438" s="74"/>
      <c r="Z438" s="67"/>
      <c r="AA438" s="74"/>
      <c r="AB438" s="74"/>
      <c r="AC438" s="74"/>
      <c r="AD438" s="74"/>
      <c r="AE438" s="74"/>
      <c r="AF438" s="67"/>
      <c r="AG438" s="65" t="s">
        <v>2677</v>
      </c>
      <c r="AH438" s="57" t="s">
        <v>3384</v>
      </c>
      <c r="AI438" s="48" t="s">
        <v>3385</v>
      </c>
      <c r="AJ438" s="48" t="s">
        <v>3386</v>
      </c>
      <c r="AK438" s="49" t="s">
        <v>2674</v>
      </c>
      <c r="AL438" s="66" t="s">
        <v>2979</v>
      </c>
    </row>
    <row r="439" spans="1:38" ht="51.65" x14ac:dyDescent="0.2">
      <c r="A439" s="65" t="s">
        <v>2791</v>
      </c>
      <c r="B439" s="69" t="s">
        <v>1499</v>
      </c>
      <c r="C439" s="49" t="s">
        <v>2162</v>
      </c>
      <c r="D439" s="48" t="s">
        <v>1498</v>
      </c>
      <c r="E439" s="49" t="s">
        <v>2819</v>
      </c>
      <c r="F439" s="49"/>
      <c r="G439" s="49"/>
      <c r="H439" s="67"/>
      <c r="I439" s="65"/>
      <c r="J439" s="68"/>
      <c r="K439" s="68"/>
      <c r="L439" s="68"/>
      <c r="M439" s="68"/>
      <c r="N439" s="68"/>
      <c r="O439" s="68"/>
      <c r="P439" s="67"/>
      <c r="Q439" s="74"/>
      <c r="R439" s="67"/>
      <c r="S439" s="67"/>
      <c r="T439" s="67"/>
      <c r="U439" s="67"/>
      <c r="V439" s="67"/>
      <c r="W439" s="67"/>
      <c r="X439" s="67"/>
      <c r="Y439" s="74"/>
      <c r="Z439" s="67"/>
      <c r="AA439" s="74"/>
      <c r="AB439" s="74"/>
      <c r="AC439" s="74"/>
      <c r="AD439" s="74"/>
      <c r="AE439" s="74"/>
      <c r="AF439" s="67"/>
      <c r="AG439" s="65" t="s">
        <v>2677</v>
      </c>
      <c r="AH439" s="57">
        <v>32364207</v>
      </c>
      <c r="AI439" s="48" t="s">
        <v>2983</v>
      </c>
      <c r="AJ439" s="48" t="s">
        <v>2984</v>
      </c>
      <c r="AK439" s="49" t="s">
        <v>2674</v>
      </c>
      <c r="AL439" s="66" t="s">
        <v>2979</v>
      </c>
    </row>
    <row r="440" spans="1:38" ht="51.65" x14ac:dyDescent="0.2">
      <c r="A440" s="65" t="s">
        <v>2791</v>
      </c>
      <c r="B440" s="69" t="s">
        <v>743</v>
      </c>
      <c r="C440" s="49" t="s">
        <v>2163</v>
      </c>
      <c r="D440" s="48" t="s">
        <v>3387</v>
      </c>
      <c r="E440" s="49" t="s">
        <v>2819</v>
      </c>
      <c r="F440" s="49"/>
      <c r="G440" s="49"/>
      <c r="H440" s="67"/>
      <c r="I440" s="65"/>
      <c r="J440" s="68"/>
      <c r="K440" s="68"/>
      <c r="L440" s="68"/>
      <c r="M440" s="68"/>
      <c r="N440" s="68"/>
      <c r="O440" s="68"/>
      <c r="P440" s="67"/>
      <c r="Q440" s="74"/>
      <c r="R440" s="67"/>
      <c r="S440" s="67"/>
      <c r="T440" s="67"/>
      <c r="U440" s="67"/>
      <c r="V440" s="67"/>
      <c r="W440" s="67"/>
      <c r="X440" s="67"/>
      <c r="Y440" s="74"/>
      <c r="Z440" s="67"/>
      <c r="AA440" s="74"/>
      <c r="AB440" s="74"/>
      <c r="AC440" s="74"/>
      <c r="AD440" s="74"/>
      <c r="AE440" s="74"/>
      <c r="AF440" s="67"/>
      <c r="AG440" s="65" t="s">
        <v>2677</v>
      </c>
      <c r="AH440" s="57" t="s">
        <v>2362</v>
      </c>
      <c r="AI440" s="48" t="s">
        <v>2363</v>
      </c>
      <c r="AJ440" s="48" t="s">
        <v>3388</v>
      </c>
      <c r="AK440" s="49" t="s">
        <v>2674</v>
      </c>
      <c r="AL440" s="66" t="s">
        <v>2979</v>
      </c>
    </row>
    <row r="441" spans="1:38" ht="77.45" x14ac:dyDescent="0.2">
      <c r="A441" s="65" t="s">
        <v>2791</v>
      </c>
      <c r="B441" s="69" t="s">
        <v>746</v>
      </c>
      <c r="C441" s="49" t="s">
        <v>744</v>
      </c>
      <c r="D441" s="48" t="s">
        <v>745</v>
      </c>
      <c r="E441" s="49" t="s">
        <v>2819</v>
      </c>
      <c r="F441" s="49"/>
      <c r="G441" s="49"/>
      <c r="H441" s="67"/>
      <c r="I441" s="65"/>
      <c r="J441" s="68"/>
      <c r="K441" s="68"/>
      <c r="L441" s="68"/>
      <c r="M441" s="68"/>
      <c r="N441" s="68"/>
      <c r="O441" s="68"/>
      <c r="P441" s="67"/>
      <c r="Q441" s="74"/>
      <c r="R441" s="67"/>
      <c r="S441" s="67"/>
      <c r="T441" s="67"/>
      <c r="U441" s="67"/>
      <c r="V441" s="67"/>
      <c r="W441" s="67"/>
      <c r="X441" s="67"/>
      <c r="Y441" s="74"/>
      <c r="Z441" s="67"/>
      <c r="AA441" s="74"/>
      <c r="AB441" s="74"/>
      <c r="AC441" s="74"/>
      <c r="AD441" s="74"/>
      <c r="AE441" s="74"/>
      <c r="AF441" s="67"/>
      <c r="AG441" s="65" t="s">
        <v>2677</v>
      </c>
      <c r="AH441" s="57" t="s">
        <v>3389</v>
      </c>
      <c r="AI441" s="48" t="s">
        <v>3390</v>
      </c>
      <c r="AJ441" s="48" t="s">
        <v>3391</v>
      </c>
      <c r="AK441" s="49" t="s">
        <v>2674</v>
      </c>
      <c r="AL441" s="66" t="s">
        <v>3002</v>
      </c>
    </row>
    <row r="442" spans="1:38" ht="51.65" x14ac:dyDescent="0.2">
      <c r="A442" s="65" t="s">
        <v>2791</v>
      </c>
      <c r="B442" s="69" t="s">
        <v>108</v>
      </c>
      <c r="C442" s="49" t="s">
        <v>2164</v>
      </c>
      <c r="D442" s="48" t="s">
        <v>107</v>
      </c>
      <c r="E442" s="49" t="s">
        <v>2819</v>
      </c>
      <c r="F442" s="49"/>
      <c r="G442" s="49"/>
      <c r="H442" s="67"/>
      <c r="I442" s="65"/>
      <c r="J442" s="68"/>
      <c r="K442" s="68"/>
      <c r="L442" s="68"/>
      <c r="M442" s="68"/>
      <c r="N442" s="68"/>
      <c r="O442" s="68"/>
      <c r="P442" s="67"/>
      <c r="Q442" s="74"/>
      <c r="R442" s="67"/>
      <c r="S442" s="67"/>
      <c r="T442" s="67"/>
      <c r="U442" s="67"/>
      <c r="V442" s="67"/>
      <c r="W442" s="67"/>
      <c r="X442" s="67"/>
      <c r="Y442" s="74"/>
      <c r="Z442" s="67"/>
      <c r="AA442" s="74"/>
      <c r="AB442" s="74"/>
      <c r="AC442" s="74"/>
      <c r="AD442" s="74"/>
      <c r="AE442" s="74"/>
      <c r="AF442" s="67"/>
      <c r="AG442" s="65" t="s">
        <v>2677</v>
      </c>
      <c r="AH442" s="57" t="s">
        <v>3392</v>
      </c>
      <c r="AI442" s="48" t="s">
        <v>3393</v>
      </c>
      <c r="AJ442" s="48" t="s">
        <v>3394</v>
      </c>
      <c r="AK442" s="49" t="s">
        <v>2674</v>
      </c>
      <c r="AL442" s="66" t="s">
        <v>3002</v>
      </c>
    </row>
    <row r="443" spans="1:38" ht="51.65" x14ac:dyDescent="0.2">
      <c r="A443" s="65" t="s">
        <v>2791</v>
      </c>
      <c r="B443" s="69" t="s">
        <v>109</v>
      </c>
      <c r="C443" s="49" t="s">
        <v>1975</v>
      </c>
      <c r="D443" s="48" t="s">
        <v>311</v>
      </c>
      <c r="E443" s="49" t="s">
        <v>2819</v>
      </c>
      <c r="F443" s="49"/>
      <c r="G443" s="49"/>
      <c r="H443" s="67"/>
      <c r="I443" s="65"/>
      <c r="J443" s="68"/>
      <c r="K443" s="68"/>
      <c r="L443" s="68"/>
      <c r="M443" s="68"/>
      <c r="N443" s="68"/>
      <c r="O443" s="68"/>
      <c r="P443" s="67"/>
      <c r="Q443" s="74"/>
      <c r="R443" s="67"/>
      <c r="S443" s="67"/>
      <c r="T443" s="67"/>
      <c r="U443" s="67"/>
      <c r="V443" s="67"/>
      <c r="W443" s="67"/>
      <c r="X443" s="67"/>
      <c r="Y443" s="74"/>
      <c r="Z443" s="67"/>
      <c r="AA443" s="74"/>
      <c r="AB443" s="74"/>
      <c r="AC443" s="74"/>
      <c r="AD443" s="74"/>
      <c r="AE443" s="74"/>
      <c r="AF443" s="67"/>
      <c r="AG443" s="65" t="s">
        <v>2677</v>
      </c>
      <c r="AH443" s="57" t="s">
        <v>3395</v>
      </c>
      <c r="AI443" s="48" t="s">
        <v>3396</v>
      </c>
      <c r="AJ443" s="48" t="s">
        <v>3397</v>
      </c>
      <c r="AK443" s="49" t="s">
        <v>2674</v>
      </c>
      <c r="AL443" s="66" t="s">
        <v>3002</v>
      </c>
    </row>
    <row r="444" spans="1:38" ht="64.55" x14ac:dyDescent="0.2">
      <c r="A444" s="65" t="s">
        <v>2791</v>
      </c>
      <c r="B444" s="69" t="s">
        <v>111</v>
      </c>
      <c r="C444" s="49" t="s">
        <v>2165</v>
      </c>
      <c r="D444" s="48" t="s">
        <v>110</v>
      </c>
      <c r="E444" s="49" t="s">
        <v>2819</v>
      </c>
      <c r="F444" s="49"/>
      <c r="G444" s="49"/>
      <c r="H444" s="67"/>
      <c r="I444" s="65"/>
      <c r="J444" s="68"/>
      <c r="K444" s="68"/>
      <c r="L444" s="68"/>
      <c r="M444" s="68"/>
      <c r="N444" s="68"/>
      <c r="O444" s="68"/>
      <c r="P444" s="67"/>
      <c r="Q444" s="74"/>
      <c r="R444" s="67"/>
      <c r="S444" s="67"/>
      <c r="T444" s="67"/>
      <c r="U444" s="67"/>
      <c r="V444" s="67"/>
      <c r="W444" s="67"/>
      <c r="X444" s="67"/>
      <c r="Y444" s="74"/>
      <c r="Z444" s="67"/>
      <c r="AA444" s="74"/>
      <c r="AB444" s="74"/>
      <c r="AC444" s="74"/>
      <c r="AD444" s="74"/>
      <c r="AE444" s="74"/>
      <c r="AF444" s="67"/>
      <c r="AG444" s="65" t="s">
        <v>2677</v>
      </c>
      <c r="AH444" s="57" t="s">
        <v>3398</v>
      </c>
      <c r="AI444" s="48" t="s">
        <v>3399</v>
      </c>
      <c r="AJ444" s="48" t="s">
        <v>3400</v>
      </c>
      <c r="AK444" s="49" t="s">
        <v>2674</v>
      </c>
      <c r="AL444" s="66" t="s">
        <v>3002</v>
      </c>
    </row>
    <row r="445" spans="1:38" ht="90.35" x14ac:dyDescent="0.2">
      <c r="A445" s="65" t="s">
        <v>2791</v>
      </c>
      <c r="B445" s="69">
        <v>31881351</v>
      </c>
      <c r="C445" s="49" t="s">
        <v>1300</v>
      </c>
      <c r="D445" s="48" t="s">
        <v>1500</v>
      </c>
      <c r="E445" s="49" t="s">
        <v>2819</v>
      </c>
      <c r="F445" s="49"/>
      <c r="G445" s="49"/>
      <c r="H445" s="67"/>
      <c r="I445" s="65"/>
      <c r="J445" s="68"/>
      <c r="K445" s="68"/>
      <c r="L445" s="68"/>
      <c r="M445" s="68"/>
      <c r="N445" s="68"/>
      <c r="O445" s="68"/>
      <c r="P445" s="67"/>
      <c r="Q445" s="74"/>
      <c r="R445" s="67"/>
      <c r="S445" s="67"/>
      <c r="T445" s="67"/>
      <c r="U445" s="67"/>
      <c r="V445" s="67"/>
      <c r="W445" s="67"/>
      <c r="X445" s="67"/>
      <c r="Y445" s="74"/>
      <c r="Z445" s="67"/>
      <c r="AA445" s="74"/>
      <c r="AB445" s="74"/>
      <c r="AC445" s="74"/>
      <c r="AD445" s="74"/>
      <c r="AE445" s="74"/>
      <c r="AF445" s="67"/>
      <c r="AG445" s="65" t="s">
        <v>2677</v>
      </c>
      <c r="AH445" s="57" t="s">
        <v>3401</v>
      </c>
      <c r="AI445" s="48" t="s">
        <v>3402</v>
      </c>
      <c r="AJ445" s="48" t="s">
        <v>3403</v>
      </c>
      <c r="AK445" s="49" t="s">
        <v>2674</v>
      </c>
      <c r="AL445" s="66" t="s">
        <v>3002</v>
      </c>
    </row>
    <row r="446" spans="1:38" ht="64.55" x14ac:dyDescent="0.2">
      <c r="A446" s="65" t="s">
        <v>2791</v>
      </c>
      <c r="B446" s="69" t="s">
        <v>942</v>
      </c>
      <c r="C446" s="49" t="s">
        <v>1163</v>
      </c>
      <c r="D446" s="48" t="s">
        <v>80</v>
      </c>
      <c r="E446" s="49" t="s">
        <v>2819</v>
      </c>
      <c r="F446" s="49"/>
      <c r="G446" s="49"/>
      <c r="H446" s="67"/>
      <c r="I446" s="65"/>
      <c r="J446" s="68"/>
      <c r="K446" s="68"/>
      <c r="L446" s="68"/>
      <c r="M446" s="68"/>
      <c r="N446" s="68"/>
      <c r="O446" s="68"/>
      <c r="P446" s="67"/>
      <c r="Q446" s="74"/>
      <c r="R446" s="67"/>
      <c r="S446" s="67"/>
      <c r="T446" s="67"/>
      <c r="U446" s="67"/>
      <c r="V446" s="67"/>
      <c r="W446" s="67"/>
      <c r="X446" s="67"/>
      <c r="Y446" s="74"/>
      <c r="Z446" s="67"/>
      <c r="AA446" s="74"/>
      <c r="AB446" s="74"/>
      <c r="AC446" s="74"/>
      <c r="AD446" s="74"/>
      <c r="AE446" s="74"/>
      <c r="AF446" s="67"/>
      <c r="AG446" s="65" t="s">
        <v>2677</v>
      </c>
      <c r="AH446" s="57" t="s">
        <v>3404</v>
      </c>
      <c r="AI446" s="48" t="s">
        <v>3405</v>
      </c>
      <c r="AJ446" s="48" t="s">
        <v>3406</v>
      </c>
      <c r="AK446" s="49" t="s">
        <v>2674</v>
      </c>
      <c r="AL446" s="66" t="s">
        <v>3002</v>
      </c>
    </row>
    <row r="447" spans="1:38" ht="51.65" x14ac:dyDescent="0.2">
      <c r="A447" s="65" t="s">
        <v>2791</v>
      </c>
      <c r="B447" s="69" t="s">
        <v>944</v>
      </c>
      <c r="C447" s="49" t="s">
        <v>730</v>
      </c>
      <c r="D447" s="48" t="s">
        <v>943</v>
      </c>
      <c r="E447" s="49" t="s">
        <v>2819</v>
      </c>
      <c r="F447" s="49"/>
      <c r="G447" s="49"/>
      <c r="H447" s="67"/>
      <c r="I447" s="65"/>
      <c r="J447" s="68"/>
      <c r="K447" s="68"/>
      <c r="L447" s="68"/>
      <c r="M447" s="68"/>
      <c r="N447" s="68"/>
      <c r="O447" s="68"/>
      <c r="P447" s="67"/>
      <c r="Q447" s="74"/>
      <c r="R447" s="67"/>
      <c r="S447" s="67"/>
      <c r="T447" s="67"/>
      <c r="U447" s="67"/>
      <c r="V447" s="67"/>
      <c r="W447" s="67"/>
      <c r="X447" s="67"/>
      <c r="Y447" s="74"/>
      <c r="Z447" s="67"/>
      <c r="AA447" s="74"/>
      <c r="AB447" s="74"/>
      <c r="AC447" s="74"/>
      <c r="AD447" s="74"/>
      <c r="AE447" s="74"/>
      <c r="AF447" s="67"/>
      <c r="AG447" s="65" t="s">
        <v>2677</v>
      </c>
      <c r="AH447" s="57" t="s">
        <v>1551</v>
      </c>
      <c r="AI447" s="48" t="s">
        <v>1552</v>
      </c>
      <c r="AJ447" s="48" t="s">
        <v>1553</v>
      </c>
      <c r="AK447" s="49" t="s">
        <v>2850</v>
      </c>
      <c r="AL447" s="66" t="s">
        <v>3002</v>
      </c>
    </row>
    <row r="448" spans="1:38" ht="51.65" x14ac:dyDescent="0.2">
      <c r="A448" s="65" t="s">
        <v>2791</v>
      </c>
      <c r="B448" s="69" t="s">
        <v>945</v>
      </c>
      <c r="C448" s="49" t="s">
        <v>731</v>
      </c>
      <c r="D448" s="48" t="s">
        <v>3407</v>
      </c>
      <c r="E448" s="49" t="s">
        <v>2819</v>
      </c>
      <c r="F448" s="49"/>
      <c r="G448" s="49"/>
      <c r="H448" s="67"/>
      <c r="I448" s="65"/>
      <c r="J448" s="68"/>
      <c r="K448" s="68"/>
      <c r="L448" s="68"/>
      <c r="M448" s="68"/>
      <c r="N448" s="68"/>
      <c r="O448" s="68"/>
      <c r="P448" s="67"/>
      <c r="Q448" s="74"/>
      <c r="R448" s="67"/>
      <c r="S448" s="67"/>
      <c r="T448" s="67"/>
      <c r="U448" s="67"/>
      <c r="V448" s="67"/>
      <c r="W448" s="67"/>
      <c r="X448" s="67"/>
      <c r="Y448" s="74"/>
      <c r="Z448" s="67"/>
      <c r="AA448" s="74"/>
      <c r="AB448" s="74"/>
      <c r="AC448" s="74"/>
      <c r="AD448" s="74"/>
      <c r="AE448" s="74"/>
      <c r="AF448" s="67"/>
      <c r="AG448" s="65" t="s">
        <v>2677</v>
      </c>
      <c r="AH448" s="57" t="s">
        <v>3408</v>
      </c>
      <c r="AI448" s="48" t="s">
        <v>3409</v>
      </c>
      <c r="AJ448" s="48" t="s">
        <v>3410</v>
      </c>
      <c r="AK448" s="49" t="s">
        <v>2850</v>
      </c>
      <c r="AL448" s="66" t="s">
        <v>3002</v>
      </c>
    </row>
    <row r="449" spans="1:38" ht="38.75" x14ac:dyDescent="0.2">
      <c r="A449" s="65" t="s">
        <v>2791</v>
      </c>
      <c r="B449" s="69" t="s">
        <v>947</v>
      </c>
      <c r="C449" s="49" t="s">
        <v>732</v>
      </c>
      <c r="D449" s="48" t="s">
        <v>946</v>
      </c>
      <c r="E449" s="49" t="s">
        <v>2819</v>
      </c>
      <c r="F449" s="49"/>
      <c r="G449" s="49"/>
      <c r="H449" s="67"/>
      <c r="I449" s="65"/>
      <c r="J449" s="68"/>
      <c r="K449" s="68"/>
      <c r="L449" s="68"/>
      <c r="M449" s="68"/>
      <c r="N449" s="68"/>
      <c r="O449" s="68"/>
      <c r="P449" s="67"/>
      <c r="Q449" s="74"/>
      <c r="R449" s="67"/>
      <c r="S449" s="67"/>
      <c r="T449" s="67"/>
      <c r="U449" s="67"/>
      <c r="V449" s="67"/>
      <c r="W449" s="67"/>
      <c r="X449" s="67"/>
      <c r="Y449" s="74"/>
      <c r="Z449" s="67"/>
      <c r="AA449" s="74"/>
      <c r="AB449" s="74"/>
      <c r="AC449" s="74"/>
      <c r="AD449" s="74"/>
      <c r="AE449" s="74"/>
      <c r="AF449" s="67"/>
      <c r="AG449" s="65" t="s">
        <v>2677</v>
      </c>
      <c r="AH449" s="57">
        <v>22927045</v>
      </c>
      <c r="AI449" s="48" t="s">
        <v>2055</v>
      </c>
      <c r="AJ449" s="48" t="s">
        <v>1529</v>
      </c>
      <c r="AK449" s="49" t="s">
        <v>2674</v>
      </c>
      <c r="AL449" s="66" t="s">
        <v>3002</v>
      </c>
    </row>
    <row r="450" spans="1:38" ht="64.55" x14ac:dyDescent="0.2">
      <c r="A450" s="65" t="s">
        <v>2791</v>
      </c>
      <c r="B450" s="69" t="s">
        <v>950</v>
      </c>
      <c r="C450" s="49" t="s">
        <v>948</v>
      </c>
      <c r="D450" s="48" t="s">
        <v>949</v>
      </c>
      <c r="E450" s="49" t="s">
        <v>2819</v>
      </c>
      <c r="F450" s="49"/>
      <c r="G450" s="49"/>
      <c r="H450" s="67"/>
      <c r="I450" s="74"/>
      <c r="J450" s="67"/>
      <c r="K450" s="67"/>
      <c r="L450" s="67"/>
      <c r="M450" s="67"/>
      <c r="N450" s="67"/>
      <c r="O450" s="67"/>
      <c r="P450" s="67"/>
      <c r="Q450" s="74"/>
      <c r="R450" s="67"/>
      <c r="S450" s="67"/>
      <c r="T450" s="67"/>
      <c r="U450" s="67"/>
      <c r="V450" s="67"/>
      <c r="W450" s="67"/>
      <c r="X450" s="67"/>
      <c r="Y450" s="74"/>
      <c r="Z450" s="67"/>
      <c r="AA450" s="74"/>
      <c r="AB450" s="74"/>
      <c r="AC450" s="74"/>
      <c r="AD450" s="74"/>
      <c r="AE450" s="74"/>
      <c r="AF450" s="67"/>
      <c r="AG450" s="65" t="s">
        <v>2677</v>
      </c>
      <c r="AH450" s="57" t="s">
        <v>2369</v>
      </c>
      <c r="AI450" s="48" t="s">
        <v>3411</v>
      </c>
      <c r="AJ450" s="48" t="s">
        <v>3412</v>
      </c>
      <c r="AK450" s="49" t="s">
        <v>2674</v>
      </c>
      <c r="AL450" s="66" t="s">
        <v>2702</v>
      </c>
    </row>
    <row r="451" spans="1:38" ht="64.55" x14ac:dyDescent="0.2">
      <c r="A451" s="65" t="s">
        <v>2791</v>
      </c>
      <c r="B451" s="69" t="s">
        <v>952</v>
      </c>
      <c r="C451" s="49" t="s">
        <v>951</v>
      </c>
      <c r="D451" s="48" t="s">
        <v>3413</v>
      </c>
      <c r="E451" s="49" t="s">
        <v>2819</v>
      </c>
      <c r="F451" s="49"/>
      <c r="G451" s="49"/>
      <c r="H451" s="67"/>
      <c r="I451" s="74"/>
      <c r="J451" s="67"/>
      <c r="K451" s="67"/>
      <c r="L451" s="67"/>
      <c r="M451" s="67"/>
      <c r="N451" s="67"/>
      <c r="O451" s="67"/>
      <c r="P451" s="67"/>
      <c r="Q451" s="74"/>
      <c r="R451" s="67"/>
      <c r="S451" s="67"/>
      <c r="T451" s="67"/>
      <c r="U451" s="67"/>
      <c r="V451" s="67"/>
      <c r="W451" s="67"/>
      <c r="X451" s="67"/>
      <c r="Y451" s="74"/>
      <c r="Z451" s="67"/>
      <c r="AA451" s="74"/>
      <c r="AB451" s="74"/>
      <c r="AC451" s="74"/>
      <c r="AD451" s="74"/>
      <c r="AE451" s="74"/>
      <c r="AF451" s="67"/>
      <c r="AG451" s="65" t="s">
        <v>2677</v>
      </c>
      <c r="AH451" s="57" t="s">
        <v>3414</v>
      </c>
      <c r="AI451" s="48" t="s">
        <v>3415</v>
      </c>
      <c r="AJ451" s="48" t="s">
        <v>3416</v>
      </c>
      <c r="AK451" s="49" t="s">
        <v>2674</v>
      </c>
      <c r="AL451" s="66" t="s">
        <v>2702</v>
      </c>
    </row>
    <row r="452" spans="1:38" ht="116.15" x14ac:dyDescent="0.2">
      <c r="A452" s="65" t="s">
        <v>2791</v>
      </c>
      <c r="B452" s="69" t="s">
        <v>955</v>
      </c>
      <c r="C452" s="49" t="s">
        <v>953</v>
      </c>
      <c r="D452" s="48" t="s">
        <v>954</v>
      </c>
      <c r="E452" s="49" t="s">
        <v>2819</v>
      </c>
      <c r="F452" s="49"/>
      <c r="G452" s="49"/>
      <c r="H452" s="67"/>
      <c r="I452" s="74"/>
      <c r="J452" s="67"/>
      <c r="K452" s="67"/>
      <c r="L452" s="67"/>
      <c r="M452" s="67"/>
      <c r="N452" s="67"/>
      <c r="O452" s="67"/>
      <c r="P452" s="67"/>
      <c r="Q452" s="74"/>
      <c r="R452" s="67"/>
      <c r="S452" s="67"/>
      <c r="T452" s="67"/>
      <c r="U452" s="67"/>
      <c r="V452" s="67"/>
      <c r="W452" s="67"/>
      <c r="X452" s="67"/>
      <c r="Y452" s="74"/>
      <c r="Z452" s="67"/>
      <c r="AA452" s="74"/>
      <c r="AB452" s="74"/>
      <c r="AC452" s="74"/>
      <c r="AD452" s="74"/>
      <c r="AE452" s="74"/>
      <c r="AF452" s="67"/>
      <c r="AG452" s="65" t="s">
        <v>2677</v>
      </c>
      <c r="AH452" s="57" t="s">
        <v>3417</v>
      </c>
      <c r="AI452" s="48" t="s">
        <v>3418</v>
      </c>
      <c r="AJ452" s="48" t="s">
        <v>3419</v>
      </c>
      <c r="AK452" s="49" t="s">
        <v>2674</v>
      </c>
      <c r="AL452" s="66" t="s">
        <v>3078</v>
      </c>
    </row>
    <row r="453" spans="1:38" ht="64.55" x14ac:dyDescent="0.2">
      <c r="A453" s="65" t="s">
        <v>2791</v>
      </c>
      <c r="B453" s="69" t="s">
        <v>1519</v>
      </c>
      <c r="C453" s="48" t="s">
        <v>1518</v>
      </c>
      <c r="D453" s="48" t="s">
        <v>1520</v>
      </c>
      <c r="E453" s="51" t="s">
        <v>2837</v>
      </c>
      <c r="F453" s="49"/>
      <c r="G453" s="49"/>
      <c r="H453" s="67"/>
      <c r="I453" s="74"/>
      <c r="J453" s="67"/>
      <c r="K453" s="67"/>
      <c r="L453" s="67"/>
      <c r="M453" s="67"/>
      <c r="N453" s="67"/>
      <c r="O453" s="67"/>
      <c r="P453" s="67"/>
      <c r="Q453" s="74"/>
      <c r="R453" s="67"/>
      <c r="S453" s="67"/>
      <c r="T453" s="67"/>
      <c r="U453" s="67"/>
      <c r="V453" s="67"/>
      <c r="W453" s="67"/>
      <c r="X453" s="67"/>
      <c r="Y453" s="74"/>
      <c r="Z453" s="67"/>
      <c r="AA453" s="74"/>
      <c r="AB453" s="74"/>
      <c r="AC453" s="74"/>
      <c r="AD453" s="74"/>
      <c r="AE453" s="74"/>
      <c r="AF453" s="67"/>
      <c r="AG453" s="65" t="s">
        <v>2677</v>
      </c>
      <c r="AH453" s="57" t="s">
        <v>3420</v>
      </c>
      <c r="AI453" s="48" t="s">
        <v>3421</v>
      </c>
      <c r="AJ453" s="48" t="s">
        <v>3422</v>
      </c>
      <c r="AK453" s="49" t="s">
        <v>2674</v>
      </c>
      <c r="AL453" s="66" t="s">
        <v>3078</v>
      </c>
    </row>
    <row r="454" spans="1:38" ht="77.45" x14ac:dyDescent="0.2">
      <c r="A454" s="65" t="s">
        <v>2791</v>
      </c>
      <c r="B454" s="69" t="s">
        <v>1244</v>
      </c>
      <c r="C454" s="48" t="s">
        <v>1521</v>
      </c>
      <c r="D454" s="48" t="s">
        <v>1522</v>
      </c>
      <c r="E454" s="51" t="s">
        <v>2837</v>
      </c>
      <c r="F454" s="49"/>
      <c r="G454" s="49"/>
      <c r="H454" s="67"/>
      <c r="I454" s="74"/>
      <c r="J454" s="67"/>
      <c r="K454" s="67"/>
      <c r="L454" s="67"/>
      <c r="M454" s="67"/>
      <c r="N454" s="67"/>
      <c r="O454" s="67"/>
      <c r="P454" s="67"/>
      <c r="Q454" s="74"/>
      <c r="R454" s="67"/>
      <c r="S454" s="67"/>
      <c r="T454" s="67"/>
      <c r="U454" s="67"/>
      <c r="V454" s="67"/>
      <c r="W454" s="67"/>
      <c r="X454" s="67"/>
      <c r="Y454" s="74"/>
      <c r="Z454" s="67"/>
      <c r="AA454" s="74"/>
      <c r="AB454" s="74"/>
      <c r="AC454" s="74"/>
      <c r="AD454" s="74"/>
      <c r="AE454" s="74"/>
      <c r="AF454" s="67"/>
      <c r="AG454" s="65" t="s">
        <v>2677</v>
      </c>
      <c r="AH454" s="57" t="s">
        <v>3423</v>
      </c>
      <c r="AI454" s="48" t="s">
        <v>3424</v>
      </c>
      <c r="AJ454" s="48" t="s">
        <v>3425</v>
      </c>
      <c r="AK454" s="49" t="s">
        <v>2674</v>
      </c>
      <c r="AL454" s="66" t="s">
        <v>3078</v>
      </c>
    </row>
    <row r="455" spans="1:38" ht="64.55" x14ac:dyDescent="0.2">
      <c r="A455" s="65" t="s">
        <v>2791</v>
      </c>
      <c r="B455" s="69" t="s">
        <v>1524</v>
      </c>
      <c r="C455" s="48" t="s">
        <v>1523</v>
      </c>
      <c r="D455" s="48" t="s">
        <v>1525</v>
      </c>
      <c r="E455" s="51" t="s">
        <v>2837</v>
      </c>
      <c r="F455" s="49"/>
      <c r="G455" s="49"/>
      <c r="H455" s="67"/>
      <c r="I455" s="74"/>
      <c r="J455" s="67"/>
      <c r="K455" s="67"/>
      <c r="L455" s="67"/>
      <c r="M455" s="67"/>
      <c r="N455" s="67"/>
      <c r="O455" s="67"/>
      <c r="P455" s="67"/>
      <c r="Q455" s="74"/>
      <c r="R455" s="67"/>
      <c r="S455" s="67"/>
      <c r="T455" s="67"/>
      <c r="U455" s="67"/>
      <c r="V455" s="67"/>
      <c r="W455" s="67"/>
      <c r="X455" s="67"/>
      <c r="Y455" s="74"/>
      <c r="Z455" s="67"/>
      <c r="AA455" s="74"/>
      <c r="AB455" s="74"/>
      <c r="AC455" s="74"/>
      <c r="AD455" s="74"/>
      <c r="AE455" s="74"/>
      <c r="AF455" s="67"/>
      <c r="AG455" s="65" t="s">
        <v>2677</v>
      </c>
      <c r="AH455" s="57" t="s">
        <v>1309</v>
      </c>
      <c r="AI455" s="48" t="s">
        <v>1310</v>
      </c>
      <c r="AJ455" s="48" t="s">
        <v>1311</v>
      </c>
      <c r="AK455" s="49" t="s">
        <v>2674</v>
      </c>
      <c r="AL455" s="77" t="s">
        <v>3426</v>
      </c>
    </row>
    <row r="456" spans="1:38" ht="51.65" x14ac:dyDescent="0.2">
      <c r="A456" s="65" t="s">
        <v>2791</v>
      </c>
      <c r="B456" s="69" t="s">
        <v>1527</v>
      </c>
      <c r="C456" s="48" t="s">
        <v>1526</v>
      </c>
      <c r="D456" s="48" t="s">
        <v>1528</v>
      </c>
      <c r="E456" s="51" t="s">
        <v>2837</v>
      </c>
      <c r="F456" s="49"/>
      <c r="G456" s="49"/>
      <c r="H456" s="67"/>
      <c r="I456" s="74"/>
      <c r="J456" s="67"/>
      <c r="K456" s="67"/>
      <c r="L456" s="67"/>
      <c r="M456" s="67"/>
      <c r="N456" s="67"/>
      <c r="O456" s="67"/>
      <c r="P456" s="67"/>
      <c r="Q456" s="74"/>
      <c r="R456" s="67"/>
      <c r="S456" s="67"/>
      <c r="T456" s="67"/>
      <c r="U456" s="67"/>
      <c r="V456" s="67"/>
      <c r="W456" s="67"/>
      <c r="X456" s="67"/>
      <c r="Y456" s="74"/>
      <c r="Z456" s="67"/>
      <c r="AA456" s="74"/>
      <c r="AB456" s="74"/>
      <c r="AC456" s="74"/>
      <c r="AD456" s="74"/>
      <c r="AE456" s="74"/>
      <c r="AF456" s="67"/>
      <c r="AG456" s="65" t="s">
        <v>2677</v>
      </c>
      <c r="AH456" s="57" t="s">
        <v>3427</v>
      </c>
      <c r="AI456" s="48" t="s">
        <v>3428</v>
      </c>
      <c r="AJ456" s="48" t="s">
        <v>3429</v>
      </c>
      <c r="AK456" s="49" t="s">
        <v>2674</v>
      </c>
      <c r="AL456" s="66" t="s">
        <v>3107</v>
      </c>
    </row>
    <row r="457" spans="1:38" ht="51.65" x14ac:dyDescent="0.2">
      <c r="A457" s="65" t="s">
        <v>2791</v>
      </c>
      <c r="B457" s="69" t="s">
        <v>1836</v>
      </c>
      <c r="C457" s="48" t="s">
        <v>122</v>
      </c>
      <c r="D457" s="48" t="s">
        <v>1208</v>
      </c>
      <c r="E457" s="49" t="s">
        <v>2819</v>
      </c>
      <c r="F457" s="49"/>
      <c r="G457" s="49"/>
      <c r="H457" s="67"/>
      <c r="I457" s="74"/>
      <c r="J457" s="67"/>
      <c r="K457" s="67"/>
      <c r="L457" s="67"/>
      <c r="M457" s="67"/>
      <c r="N457" s="67"/>
      <c r="O457" s="67"/>
      <c r="P457" s="67"/>
      <c r="Q457" s="74"/>
      <c r="R457" s="67"/>
      <c r="S457" s="67"/>
      <c r="T457" s="67"/>
      <c r="U457" s="67"/>
      <c r="V457" s="67"/>
      <c r="W457" s="67"/>
      <c r="X457" s="67"/>
      <c r="Y457" s="74"/>
      <c r="Z457" s="67"/>
      <c r="AA457" s="74"/>
      <c r="AB457" s="74"/>
      <c r="AC457" s="74"/>
      <c r="AD457" s="74"/>
      <c r="AE457" s="74"/>
      <c r="AF457" s="67"/>
      <c r="AG457" s="65" t="s">
        <v>2677</v>
      </c>
      <c r="AH457" s="57" t="s">
        <v>3430</v>
      </c>
      <c r="AI457" s="48" t="s">
        <v>3431</v>
      </c>
      <c r="AJ457" s="48" t="s">
        <v>3432</v>
      </c>
      <c r="AK457" s="49" t="s">
        <v>2674</v>
      </c>
      <c r="AL457" s="66" t="s">
        <v>3107</v>
      </c>
    </row>
    <row r="458" spans="1:38" ht="64.55" x14ac:dyDescent="0.2">
      <c r="A458" s="65" t="s">
        <v>2791</v>
      </c>
      <c r="B458" s="69" t="s">
        <v>124</v>
      </c>
      <c r="C458" s="48" t="s">
        <v>123</v>
      </c>
      <c r="D458" s="48" t="s">
        <v>125</v>
      </c>
      <c r="E458" s="49" t="s">
        <v>2819</v>
      </c>
      <c r="F458" s="49"/>
      <c r="G458" s="49"/>
      <c r="H458" s="67"/>
      <c r="I458" s="74"/>
      <c r="J458" s="67"/>
      <c r="K458" s="67"/>
      <c r="L458" s="67"/>
      <c r="M458" s="67"/>
      <c r="N458" s="67"/>
      <c r="O458" s="67"/>
      <c r="P458" s="67"/>
      <c r="Q458" s="74"/>
      <c r="R458" s="67"/>
      <c r="S458" s="67"/>
      <c r="T458" s="67"/>
      <c r="U458" s="67"/>
      <c r="V458" s="67"/>
      <c r="W458" s="67"/>
      <c r="X458" s="67"/>
      <c r="Y458" s="74"/>
      <c r="Z458" s="67"/>
      <c r="AA458" s="74"/>
      <c r="AB458" s="74"/>
      <c r="AC458" s="74"/>
      <c r="AD458" s="74"/>
      <c r="AE458" s="74"/>
      <c r="AF458" s="67"/>
      <c r="AG458" s="65" t="s">
        <v>2677</v>
      </c>
      <c r="AH458" s="57" t="s">
        <v>3433</v>
      </c>
      <c r="AI458" s="48" t="s">
        <v>3434</v>
      </c>
      <c r="AJ458" s="48" t="s">
        <v>3435</v>
      </c>
      <c r="AK458" s="49" t="s">
        <v>2674</v>
      </c>
      <c r="AL458" s="66" t="s">
        <v>3107</v>
      </c>
    </row>
    <row r="459" spans="1:38" ht="77.45" x14ac:dyDescent="0.2">
      <c r="A459" s="65" t="s">
        <v>2791</v>
      </c>
      <c r="B459" s="69" t="s">
        <v>1221</v>
      </c>
      <c r="C459" s="48" t="s">
        <v>1222</v>
      </c>
      <c r="D459" s="48" t="s">
        <v>126</v>
      </c>
      <c r="E459" s="49" t="s">
        <v>2819</v>
      </c>
      <c r="F459" s="49"/>
      <c r="G459" s="49"/>
      <c r="H459" s="67"/>
      <c r="I459" s="74"/>
      <c r="J459" s="67"/>
      <c r="K459" s="67"/>
      <c r="L459" s="67"/>
      <c r="M459" s="67"/>
      <c r="N459" s="67"/>
      <c r="O459" s="67"/>
      <c r="P459" s="67"/>
      <c r="Q459" s="74"/>
      <c r="R459" s="67"/>
      <c r="S459" s="67"/>
      <c r="T459" s="67"/>
      <c r="U459" s="67"/>
      <c r="V459" s="67"/>
      <c r="W459" s="67"/>
      <c r="X459" s="67"/>
      <c r="Y459" s="74"/>
      <c r="Z459" s="67"/>
      <c r="AA459" s="74"/>
      <c r="AB459" s="74"/>
      <c r="AC459" s="74"/>
      <c r="AD459" s="74"/>
      <c r="AE459" s="74"/>
      <c r="AF459" s="67"/>
      <c r="AG459" s="65" t="s">
        <v>2677</v>
      </c>
      <c r="AH459" s="57" t="s">
        <v>3436</v>
      </c>
      <c r="AI459" s="48" t="s">
        <v>3437</v>
      </c>
      <c r="AJ459" s="48" t="s">
        <v>3438</v>
      </c>
      <c r="AK459" s="49" t="s">
        <v>2674</v>
      </c>
      <c r="AL459" s="66" t="s">
        <v>3107</v>
      </c>
    </row>
    <row r="460" spans="1:38" ht="51.65" x14ac:dyDescent="0.2">
      <c r="A460" s="65" t="s">
        <v>2791</v>
      </c>
      <c r="B460" s="69" t="s">
        <v>127</v>
      </c>
      <c r="C460" s="48" t="s">
        <v>129</v>
      </c>
      <c r="D460" s="48" t="s">
        <v>128</v>
      </c>
      <c r="E460" s="49" t="s">
        <v>2819</v>
      </c>
      <c r="F460" s="49"/>
      <c r="G460" s="49"/>
      <c r="H460" s="67"/>
      <c r="I460" s="74"/>
      <c r="J460" s="67"/>
      <c r="K460" s="67"/>
      <c r="L460" s="67"/>
      <c r="M460" s="67"/>
      <c r="N460" s="67"/>
      <c r="O460" s="67"/>
      <c r="P460" s="67"/>
      <c r="Q460" s="74"/>
      <c r="R460" s="67"/>
      <c r="S460" s="67"/>
      <c r="T460" s="67"/>
      <c r="U460" s="67"/>
      <c r="V460" s="67"/>
      <c r="W460" s="67"/>
      <c r="X460" s="67"/>
      <c r="Y460" s="74"/>
      <c r="Z460" s="67"/>
      <c r="AA460" s="74"/>
      <c r="AB460" s="74"/>
      <c r="AC460" s="74"/>
      <c r="AD460" s="74"/>
      <c r="AE460" s="74"/>
      <c r="AF460" s="67"/>
      <c r="AG460" s="65" t="s">
        <v>2677</v>
      </c>
      <c r="AH460" s="57" t="s">
        <v>1321</v>
      </c>
      <c r="AI460" s="48" t="s">
        <v>2468</v>
      </c>
      <c r="AJ460" s="48" t="s">
        <v>2469</v>
      </c>
      <c r="AK460" s="49" t="s">
        <v>2674</v>
      </c>
      <c r="AL460" s="66" t="s">
        <v>3107</v>
      </c>
    </row>
    <row r="461" spans="1:38" ht="38.75" x14ac:dyDescent="0.2">
      <c r="A461" s="65" t="s">
        <v>2791</v>
      </c>
      <c r="B461" s="69" t="s">
        <v>130</v>
      </c>
      <c r="C461" s="48" t="s">
        <v>1424</v>
      </c>
      <c r="D461" s="48" t="s">
        <v>318</v>
      </c>
      <c r="E461" s="49" t="s">
        <v>2819</v>
      </c>
      <c r="F461" s="49"/>
      <c r="G461" s="49"/>
      <c r="H461" s="67"/>
      <c r="I461" s="74"/>
      <c r="J461" s="67"/>
      <c r="K461" s="67"/>
      <c r="L461" s="67"/>
      <c r="M461" s="67"/>
      <c r="N461" s="67"/>
      <c r="O461" s="67"/>
      <c r="P461" s="67"/>
      <c r="Q461" s="74"/>
      <c r="R461" s="67"/>
      <c r="S461" s="67"/>
      <c r="T461" s="67"/>
      <c r="U461" s="67"/>
      <c r="V461" s="67"/>
      <c r="W461" s="67"/>
      <c r="X461" s="67"/>
      <c r="Y461" s="74"/>
      <c r="Z461" s="67"/>
      <c r="AA461" s="74"/>
      <c r="AB461" s="74"/>
      <c r="AC461" s="74"/>
      <c r="AD461" s="74"/>
      <c r="AE461" s="74"/>
      <c r="AF461" s="67"/>
      <c r="AG461" s="65" t="s">
        <v>2677</v>
      </c>
      <c r="AH461" s="57" t="s">
        <v>1318</v>
      </c>
      <c r="AI461" s="48" t="s">
        <v>2390</v>
      </c>
      <c r="AJ461" s="48" t="s">
        <v>1319</v>
      </c>
      <c r="AK461" s="49" t="s">
        <v>2674</v>
      </c>
      <c r="AL461" s="66" t="s">
        <v>3107</v>
      </c>
    </row>
    <row r="462" spans="1:38" ht="38.75" x14ac:dyDescent="0.2">
      <c r="A462" s="65" t="s">
        <v>2791</v>
      </c>
      <c r="B462" s="69" t="s">
        <v>2362</v>
      </c>
      <c r="C462" s="48" t="s">
        <v>2363</v>
      </c>
      <c r="D462" s="48" t="s">
        <v>1748</v>
      </c>
      <c r="E462" s="49" t="s">
        <v>2819</v>
      </c>
      <c r="F462" s="49"/>
      <c r="G462" s="49"/>
      <c r="H462" s="67"/>
      <c r="I462" s="74"/>
      <c r="J462" s="67"/>
      <c r="K462" s="67"/>
      <c r="L462" s="67"/>
      <c r="M462" s="67"/>
      <c r="N462" s="67"/>
      <c r="O462" s="67"/>
      <c r="P462" s="67"/>
      <c r="Q462" s="74"/>
      <c r="R462" s="67"/>
      <c r="S462" s="67"/>
      <c r="T462" s="67"/>
      <c r="U462" s="67"/>
      <c r="V462" s="67"/>
      <c r="W462" s="67"/>
      <c r="X462" s="67"/>
      <c r="Y462" s="74"/>
      <c r="Z462" s="67"/>
      <c r="AA462" s="74"/>
      <c r="AB462" s="74"/>
      <c r="AC462" s="74"/>
      <c r="AD462" s="74"/>
      <c r="AE462" s="74"/>
      <c r="AF462" s="67"/>
      <c r="AG462" s="65" t="s">
        <v>2677</v>
      </c>
      <c r="AH462" s="57" t="s">
        <v>2368</v>
      </c>
      <c r="AI462" s="50" t="s">
        <v>2292</v>
      </c>
      <c r="AJ462" s="47" t="s">
        <v>2293</v>
      </c>
      <c r="AK462" s="49" t="s">
        <v>2674</v>
      </c>
      <c r="AL462" s="66" t="s">
        <v>3107</v>
      </c>
    </row>
    <row r="463" spans="1:38" ht="64.55" x14ac:dyDescent="0.2">
      <c r="A463" s="65" t="s">
        <v>2791</v>
      </c>
      <c r="B463" s="69" t="s">
        <v>131</v>
      </c>
      <c r="C463" s="48" t="s">
        <v>132</v>
      </c>
      <c r="D463" s="48" t="s">
        <v>133</v>
      </c>
      <c r="E463" s="49" t="s">
        <v>2819</v>
      </c>
      <c r="F463" s="49"/>
      <c r="G463" s="49"/>
      <c r="H463" s="67"/>
      <c r="I463" s="74"/>
      <c r="J463" s="67"/>
      <c r="K463" s="67"/>
      <c r="L463" s="67"/>
      <c r="M463" s="67"/>
      <c r="N463" s="67"/>
      <c r="O463" s="67"/>
      <c r="P463" s="67"/>
      <c r="Q463" s="74"/>
      <c r="R463" s="67"/>
      <c r="S463" s="67"/>
      <c r="T463" s="67"/>
      <c r="U463" s="67"/>
      <c r="V463" s="67"/>
      <c r="W463" s="67"/>
      <c r="X463" s="67"/>
      <c r="Y463" s="74"/>
      <c r="Z463" s="67"/>
      <c r="AA463" s="74"/>
      <c r="AB463" s="74"/>
      <c r="AC463" s="74"/>
      <c r="AD463" s="74"/>
      <c r="AE463" s="74"/>
      <c r="AF463" s="67"/>
      <c r="AG463" s="65" t="s">
        <v>2677</v>
      </c>
      <c r="AH463" s="57">
        <v>33086713</v>
      </c>
      <c r="AI463" s="48" t="s">
        <v>3439</v>
      </c>
      <c r="AJ463" s="48" t="s">
        <v>3440</v>
      </c>
      <c r="AK463" s="49" t="s">
        <v>2674</v>
      </c>
      <c r="AL463" s="66" t="s">
        <v>3107</v>
      </c>
    </row>
    <row r="464" spans="1:38" ht="64.55" x14ac:dyDescent="0.2">
      <c r="A464" s="65" t="s">
        <v>2791</v>
      </c>
      <c r="B464" s="69" t="s">
        <v>134</v>
      </c>
      <c r="C464" s="48" t="s">
        <v>135</v>
      </c>
      <c r="D464" s="48" t="s">
        <v>136</v>
      </c>
      <c r="E464" s="49" t="s">
        <v>2819</v>
      </c>
      <c r="F464" s="49"/>
      <c r="G464" s="49"/>
      <c r="H464" s="67"/>
      <c r="I464" s="74"/>
      <c r="J464" s="67"/>
      <c r="K464" s="67"/>
      <c r="L464" s="67"/>
      <c r="M464" s="67"/>
      <c r="N464" s="67"/>
      <c r="O464" s="67"/>
      <c r="P464" s="67"/>
      <c r="Q464" s="74"/>
      <c r="R464" s="67"/>
      <c r="S464" s="67"/>
      <c r="T464" s="67"/>
      <c r="U464" s="67"/>
      <c r="V464" s="67"/>
      <c r="W464" s="67"/>
      <c r="X464" s="67"/>
      <c r="Y464" s="74"/>
      <c r="Z464" s="67"/>
      <c r="AA464" s="74"/>
      <c r="AB464" s="74"/>
      <c r="AC464" s="74"/>
      <c r="AD464" s="74"/>
      <c r="AE464" s="74"/>
      <c r="AF464" s="67"/>
      <c r="AG464" s="65" t="s">
        <v>2677</v>
      </c>
      <c r="AH464" s="57" t="s">
        <v>3441</v>
      </c>
      <c r="AI464" s="48" t="s">
        <v>3442</v>
      </c>
      <c r="AJ464" s="48" t="s">
        <v>3443</v>
      </c>
      <c r="AK464" s="49" t="s">
        <v>2674</v>
      </c>
      <c r="AL464" s="66" t="s">
        <v>3444</v>
      </c>
    </row>
    <row r="465" spans="1:38" ht="64.55" x14ac:dyDescent="0.2">
      <c r="A465" s="65" t="s">
        <v>2791</v>
      </c>
      <c r="B465" s="69" t="s">
        <v>138</v>
      </c>
      <c r="C465" s="48" t="s">
        <v>137</v>
      </c>
      <c r="D465" s="48" t="s">
        <v>3445</v>
      </c>
      <c r="E465" s="49" t="s">
        <v>2819</v>
      </c>
      <c r="F465" s="49"/>
      <c r="G465" s="49"/>
      <c r="H465" s="67"/>
      <c r="I465" s="74"/>
      <c r="J465" s="67"/>
      <c r="K465" s="67"/>
      <c r="L465" s="67"/>
      <c r="M465" s="67"/>
      <c r="N465" s="67"/>
      <c r="O465" s="67"/>
      <c r="P465" s="67"/>
      <c r="Q465" s="74"/>
      <c r="R465" s="67"/>
      <c r="S465" s="67"/>
      <c r="T465" s="67"/>
      <c r="U465" s="67"/>
      <c r="V465" s="67"/>
      <c r="W465" s="67"/>
      <c r="X465" s="67"/>
      <c r="Y465" s="74"/>
      <c r="Z465" s="67"/>
      <c r="AA465" s="74"/>
      <c r="AB465" s="74"/>
      <c r="AC465" s="74"/>
      <c r="AD465" s="74"/>
      <c r="AE465" s="74"/>
      <c r="AF465" s="67"/>
      <c r="AG465" s="65" t="s">
        <v>2677</v>
      </c>
      <c r="AH465" s="57" t="s">
        <v>1346</v>
      </c>
      <c r="AI465" s="48" t="s">
        <v>1347</v>
      </c>
      <c r="AJ465" s="48" t="s">
        <v>1762</v>
      </c>
      <c r="AK465" s="49" t="s">
        <v>2674</v>
      </c>
      <c r="AL465" s="66" t="s">
        <v>3444</v>
      </c>
    </row>
    <row r="466" spans="1:38" ht="51.65" x14ac:dyDescent="0.2">
      <c r="A466" s="65" t="s">
        <v>2791</v>
      </c>
      <c r="B466" s="69" t="s">
        <v>139</v>
      </c>
      <c r="C466" s="48" t="s">
        <v>140</v>
      </c>
      <c r="D466" s="48" t="s">
        <v>141</v>
      </c>
      <c r="E466" s="49" t="s">
        <v>2819</v>
      </c>
      <c r="F466" s="49"/>
      <c r="G466" s="49"/>
      <c r="H466" s="67"/>
      <c r="I466" s="74"/>
      <c r="J466" s="67"/>
      <c r="K466" s="67"/>
      <c r="L466" s="67"/>
      <c r="M466" s="67"/>
      <c r="N466" s="67"/>
      <c r="O466" s="67"/>
      <c r="P466" s="67"/>
      <c r="Q466" s="74"/>
      <c r="R466" s="67"/>
      <c r="S466" s="67"/>
      <c r="T466" s="67"/>
      <c r="U466" s="67"/>
      <c r="V466" s="67"/>
      <c r="W466" s="67"/>
      <c r="X466" s="67"/>
      <c r="Y466" s="74"/>
      <c r="Z466" s="67"/>
      <c r="AA466" s="74"/>
      <c r="AB466" s="74"/>
      <c r="AC466" s="74"/>
      <c r="AD466" s="74"/>
      <c r="AE466" s="74"/>
      <c r="AF466" s="67"/>
      <c r="AG466" s="65" t="s">
        <v>2677</v>
      </c>
      <c r="AH466" s="57" t="s">
        <v>3446</v>
      </c>
      <c r="AI466" s="48" t="s">
        <v>3447</v>
      </c>
      <c r="AJ466" s="48" t="s">
        <v>3448</v>
      </c>
      <c r="AK466" s="49" t="s">
        <v>2674</v>
      </c>
      <c r="AL466" s="66" t="s">
        <v>3444</v>
      </c>
    </row>
    <row r="467" spans="1:38" ht="64.55" x14ac:dyDescent="0.2">
      <c r="A467" s="65" t="s">
        <v>2791</v>
      </c>
      <c r="B467" s="69" t="s">
        <v>143</v>
      </c>
      <c r="C467" s="48" t="s">
        <v>142</v>
      </c>
      <c r="D467" s="48" t="s">
        <v>144</v>
      </c>
      <c r="E467" s="49" t="s">
        <v>2819</v>
      </c>
      <c r="F467" s="49"/>
      <c r="G467" s="49"/>
      <c r="H467" s="67"/>
      <c r="I467" s="74"/>
      <c r="J467" s="67"/>
      <c r="K467" s="67"/>
      <c r="L467" s="67"/>
      <c r="M467" s="67"/>
      <c r="N467" s="67"/>
      <c r="O467" s="67"/>
      <c r="P467" s="67"/>
      <c r="Q467" s="74"/>
      <c r="R467" s="67"/>
      <c r="S467" s="67"/>
      <c r="T467" s="67"/>
      <c r="U467" s="67"/>
      <c r="V467" s="67"/>
      <c r="W467" s="67"/>
      <c r="X467" s="67"/>
      <c r="Y467" s="74"/>
      <c r="Z467" s="67"/>
      <c r="AA467" s="74"/>
      <c r="AB467" s="74"/>
      <c r="AC467" s="74"/>
      <c r="AD467" s="74"/>
      <c r="AE467" s="74"/>
      <c r="AF467" s="67"/>
      <c r="AG467" s="65" t="s">
        <v>2677</v>
      </c>
      <c r="AH467" s="57" t="s">
        <v>3449</v>
      </c>
      <c r="AI467" s="48" t="s">
        <v>3450</v>
      </c>
      <c r="AJ467" s="48" t="s">
        <v>3451</v>
      </c>
      <c r="AK467" s="49" t="s">
        <v>2850</v>
      </c>
      <c r="AL467" s="66" t="s">
        <v>3444</v>
      </c>
    </row>
    <row r="468" spans="1:38" ht="90.35" x14ac:dyDescent="0.2">
      <c r="A468" s="65" t="s">
        <v>2791</v>
      </c>
      <c r="B468" s="69" t="s">
        <v>146</v>
      </c>
      <c r="C468" s="48" t="s">
        <v>145</v>
      </c>
      <c r="D468" s="48" t="s">
        <v>147</v>
      </c>
      <c r="E468" s="49" t="s">
        <v>2819</v>
      </c>
      <c r="F468" s="49"/>
      <c r="G468" s="49"/>
      <c r="H468" s="67"/>
      <c r="I468" s="74"/>
      <c r="J468" s="67"/>
      <c r="K468" s="67"/>
      <c r="L468" s="67"/>
      <c r="M468" s="67"/>
      <c r="N468" s="67"/>
      <c r="O468" s="67"/>
      <c r="P468" s="67"/>
      <c r="Q468" s="74"/>
      <c r="R468" s="67"/>
      <c r="S468" s="67"/>
      <c r="T468" s="67"/>
      <c r="U468" s="67"/>
      <c r="V468" s="67"/>
      <c r="W468" s="67"/>
      <c r="X468" s="67"/>
      <c r="Y468" s="74"/>
      <c r="Z468" s="67"/>
      <c r="AA468" s="74"/>
      <c r="AB468" s="74"/>
      <c r="AC468" s="74"/>
      <c r="AD468" s="74"/>
      <c r="AE468" s="74"/>
      <c r="AF468" s="67"/>
      <c r="AG468" s="65" t="s">
        <v>2677</v>
      </c>
      <c r="AH468" s="57" t="s">
        <v>3452</v>
      </c>
      <c r="AI468" s="48" t="s">
        <v>3453</v>
      </c>
      <c r="AJ468" s="48" t="s">
        <v>3454</v>
      </c>
      <c r="AK468" s="49" t="s">
        <v>2674</v>
      </c>
      <c r="AL468" s="66" t="s">
        <v>3143</v>
      </c>
    </row>
    <row r="469" spans="1:38" ht="64.55" x14ac:dyDescent="0.2">
      <c r="A469" s="65" t="s">
        <v>2791</v>
      </c>
      <c r="B469" s="69" t="s">
        <v>148</v>
      </c>
      <c r="C469" s="48" t="s">
        <v>149</v>
      </c>
      <c r="D469" s="48" t="s">
        <v>150</v>
      </c>
      <c r="E469" s="49" t="s">
        <v>2819</v>
      </c>
      <c r="F469" s="49"/>
      <c r="G469" s="49"/>
      <c r="H469" s="67"/>
      <c r="I469" s="74"/>
      <c r="J469" s="67"/>
      <c r="K469" s="67"/>
      <c r="L469" s="67"/>
      <c r="M469" s="67"/>
      <c r="N469" s="67"/>
      <c r="O469" s="67"/>
      <c r="P469" s="67"/>
      <c r="Q469" s="74"/>
      <c r="R469" s="67"/>
      <c r="S469" s="67"/>
      <c r="T469" s="67"/>
      <c r="U469" s="67"/>
      <c r="V469" s="67"/>
      <c r="W469" s="67"/>
      <c r="X469" s="67"/>
      <c r="Y469" s="74"/>
      <c r="Z469" s="67"/>
      <c r="AA469" s="74"/>
      <c r="AB469" s="74"/>
      <c r="AC469" s="74"/>
      <c r="AD469" s="74"/>
      <c r="AE469" s="74"/>
      <c r="AF469" s="67"/>
      <c r="AG469" s="65" t="s">
        <v>2677</v>
      </c>
      <c r="AH469" s="57" t="s">
        <v>3455</v>
      </c>
      <c r="AI469" s="48" t="s">
        <v>3456</v>
      </c>
      <c r="AJ469" s="48" t="s">
        <v>3457</v>
      </c>
      <c r="AK469" s="49" t="s">
        <v>2674</v>
      </c>
      <c r="AL469" s="66" t="s">
        <v>3143</v>
      </c>
    </row>
    <row r="470" spans="1:38" ht="64.55" x14ac:dyDescent="0.2">
      <c r="A470" s="65" t="s">
        <v>2791</v>
      </c>
      <c r="B470" s="69" t="s">
        <v>1184</v>
      </c>
      <c r="C470" s="48" t="s">
        <v>151</v>
      </c>
      <c r="D470" s="48" t="s">
        <v>152</v>
      </c>
      <c r="E470" s="49" t="s">
        <v>2819</v>
      </c>
      <c r="F470" s="49"/>
      <c r="G470" s="49"/>
      <c r="H470" s="67"/>
      <c r="I470" s="74"/>
      <c r="J470" s="67"/>
      <c r="K470" s="67"/>
      <c r="L470" s="67"/>
      <c r="M470" s="67"/>
      <c r="N470" s="67"/>
      <c r="O470" s="67"/>
      <c r="P470" s="67"/>
      <c r="Q470" s="74"/>
      <c r="R470" s="67"/>
      <c r="S470" s="67"/>
      <c r="T470" s="67"/>
      <c r="U470" s="67"/>
      <c r="V470" s="67"/>
      <c r="W470" s="67"/>
      <c r="X470" s="67"/>
      <c r="Y470" s="74"/>
      <c r="Z470" s="67"/>
      <c r="AA470" s="74"/>
      <c r="AB470" s="74"/>
      <c r="AC470" s="74"/>
      <c r="AD470" s="74"/>
      <c r="AE470" s="74"/>
      <c r="AF470" s="67"/>
      <c r="AG470" s="65" t="s">
        <v>2677</v>
      </c>
      <c r="AH470" s="57" t="s">
        <v>3458</v>
      </c>
      <c r="AI470" s="48" t="s">
        <v>3459</v>
      </c>
      <c r="AJ470" s="48" t="s">
        <v>3460</v>
      </c>
      <c r="AK470" s="49" t="s">
        <v>2674</v>
      </c>
      <c r="AL470" s="66" t="s">
        <v>3143</v>
      </c>
    </row>
    <row r="471" spans="1:38" ht="51.65" x14ac:dyDescent="0.2">
      <c r="A471" s="65" t="s">
        <v>2791</v>
      </c>
      <c r="B471" s="69" t="s">
        <v>154</v>
      </c>
      <c r="C471" s="48" t="s">
        <v>153</v>
      </c>
      <c r="D471" s="48" t="s">
        <v>155</v>
      </c>
      <c r="E471" s="49" t="s">
        <v>2819</v>
      </c>
      <c r="F471" s="49"/>
      <c r="G471" s="49"/>
      <c r="H471" s="67"/>
      <c r="I471" s="74"/>
      <c r="J471" s="67"/>
      <c r="K471" s="67"/>
      <c r="L471" s="67"/>
      <c r="M471" s="67"/>
      <c r="N471" s="67"/>
      <c r="O471" s="67"/>
      <c r="P471" s="67"/>
      <c r="Q471" s="74"/>
      <c r="R471" s="67"/>
      <c r="S471" s="67"/>
      <c r="T471" s="67"/>
      <c r="U471" s="67"/>
      <c r="V471" s="67"/>
      <c r="W471" s="67"/>
      <c r="X471" s="67"/>
      <c r="Y471" s="74"/>
      <c r="Z471" s="67"/>
      <c r="AA471" s="74"/>
      <c r="AB471" s="74"/>
      <c r="AC471" s="74"/>
      <c r="AD471" s="74"/>
      <c r="AE471" s="74"/>
      <c r="AF471" s="67"/>
      <c r="AG471" s="65" t="s">
        <v>2677</v>
      </c>
      <c r="AH471" s="57" t="s">
        <v>3461</v>
      </c>
      <c r="AI471" s="48" t="s">
        <v>3462</v>
      </c>
      <c r="AJ471" s="48" t="s">
        <v>3463</v>
      </c>
      <c r="AK471" s="49" t="s">
        <v>2674</v>
      </c>
      <c r="AL471" s="66" t="s">
        <v>3143</v>
      </c>
    </row>
    <row r="472" spans="1:38" ht="51.65" x14ac:dyDescent="0.2">
      <c r="A472" s="65" t="s">
        <v>2791</v>
      </c>
      <c r="B472" s="69" t="s">
        <v>156</v>
      </c>
      <c r="C472" s="48" t="s">
        <v>374</v>
      </c>
      <c r="D472" s="48" t="s">
        <v>157</v>
      </c>
      <c r="E472" s="49" t="s">
        <v>2819</v>
      </c>
      <c r="F472" s="49"/>
      <c r="G472" s="49"/>
      <c r="H472" s="67"/>
      <c r="I472" s="74"/>
      <c r="J472" s="67"/>
      <c r="K472" s="67"/>
      <c r="L472" s="67"/>
      <c r="M472" s="67"/>
      <c r="N472" s="67"/>
      <c r="O472" s="67"/>
      <c r="P472" s="67"/>
      <c r="Q472" s="74"/>
      <c r="R472" s="67"/>
      <c r="S472" s="67"/>
      <c r="T472" s="67"/>
      <c r="U472" s="67"/>
      <c r="V472" s="67"/>
      <c r="W472" s="67"/>
      <c r="X472" s="67"/>
      <c r="Y472" s="74"/>
      <c r="Z472" s="67"/>
      <c r="AA472" s="74"/>
      <c r="AB472" s="74"/>
      <c r="AC472" s="74"/>
      <c r="AD472" s="74"/>
      <c r="AE472" s="74"/>
      <c r="AF472" s="67"/>
      <c r="AG472" s="65" t="s">
        <v>2677</v>
      </c>
      <c r="AH472" s="57" t="s">
        <v>3464</v>
      </c>
      <c r="AI472" s="48" t="s">
        <v>3465</v>
      </c>
      <c r="AJ472" s="48" t="s">
        <v>3466</v>
      </c>
      <c r="AK472" s="49" t="s">
        <v>2674</v>
      </c>
      <c r="AL472" s="66" t="s">
        <v>3143</v>
      </c>
    </row>
    <row r="473" spans="1:38" ht="51.65" x14ac:dyDescent="0.2">
      <c r="A473" s="65" t="s">
        <v>2791</v>
      </c>
      <c r="B473" s="69" t="s">
        <v>158</v>
      </c>
      <c r="C473" s="48" t="s">
        <v>159</v>
      </c>
      <c r="D473" s="48" t="s">
        <v>160</v>
      </c>
      <c r="E473" s="49" t="s">
        <v>2819</v>
      </c>
      <c r="F473" s="49"/>
      <c r="G473" s="49"/>
      <c r="H473" s="67"/>
      <c r="I473" s="74"/>
      <c r="J473" s="67"/>
      <c r="K473" s="67"/>
      <c r="L473" s="67"/>
      <c r="M473" s="67"/>
      <c r="N473" s="67"/>
      <c r="O473" s="67"/>
      <c r="P473" s="67"/>
      <c r="Q473" s="74"/>
      <c r="R473" s="67"/>
      <c r="S473" s="67"/>
      <c r="T473" s="67"/>
      <c r="U473" s="67"/>
      <c r="V473" s="67"/>
      <c r="W473" s="67"/>
      <c r="X473" s="67"/>
      <c r="Y473" s="74"/>
      <c r="Z473" s="67"/>
      <c r="AA473" s="74"/>
      <c r="AB473" s="74"/>
      <c r="AC473" s="74"/>
      <c r="AD473" s="74"/>
      <c r="AE473" s="74"/>
      <c r="AF473" s="67"/>
      <c r="AG473" s="65" t="s">
        <v>2677</v>
      </c>
      <c r="AH473" s="57" t="s">
        <v>3467</v>
      </c>
      <c r="AI473" s="48" t="s">
        <v>3468</v>
      </c>
      <c r="AJ473" s="48" t="s">
        <v>3469</v>
      </c>
      <c r="AK473" s="49" t="s">
        <v>2732</v>
      </c>
      <c r="AL473" s="66" t="s">
        <v>3143</v>
      </c>
    </row>
    <row r="474" spans="1:38" ht="25.85" x14ac:dyDescent="0.2">
      <c r="A474" s="65" t="s">
        <v>2791</v>
      </c>
      <c r="B474" s="69" t="s">
        <v>2388</v>
      </c>
      <c r="C474" s="48" t="s">
        <v>2389</v>
      </c>
      <c r="D474" s="48" t="s">
        <v>161</v>
      </c>
      <c r="E474" s="49" t="s">
        <v>2819</v>
      </c>
      <c r="F474" s="49"/>
      <c r="G474" s="49"/>
      <c r="H474" s="67"/>
      <c r="I474" s="74"/>
      <c r="J474" s="67"/>
      <c r="K474" s="67"/>
      <c r="L474" s="67"/>
      <c r="M474" s="67"/>
      <c r="N474" s="67"/>
      <c r="O474" s="67"/>
      <c r="P474" s="67"/>
      <c r="Q474" s="74"/>
      <c r="R474" s="67"/>
      <c r="S474" s="67"/>
      <c r="T474" s="67"/>
      <c r="U474" s="67"/>
      <c r="V474" s="67"/>
      <c r="W474" s="67"/>
      <c r="X474" s="67"/>
      <c r="Y474" s="74"/>
      <c r="Z474" s="67"/>
      <c r="AA474" s="74"/>
      <c r="AB474" s="74"/>
      <c r="AC474" s="74"/>
      <c r="AD474" s="74"/>
      <c r="AE474" s="74"/>
      <c r="AF474" s="67"/>
      <c r="AG474" s="65" t="s">
        <v>2677</v>
      </c>
      <c r="AH474" s="69" t="s">
        <v>2729</v>
      </c>
      <c r="AI474" s="56" t="s">
        <v>2730</v>
      </c>
      <c r="AJ474" s="56" t="s">
        <v>2731</v>
      </c>
      <c r="AK474" s="49" t="s">
        <v>3470</v>
      </c>
      <c r="AL474" s="66" t="s">
        <v>3143</v>
      </c>
    </row>
    <row r="475" spans="1:38" ht="77.45" x14ac:dyDescent="0.2">
      <c r="A475" s="65" t="s">
        <v>2791</v>
      </c>
      <c r="B475" s="69" t="s">
        <v>163</v>
      </c>
      <c r="C475" s="48" t="s">
        <v>162</v>
      </c>
      <c r="D475" s="48" t="s">
        <v>3471</v>
      </c>
      <c r="E475" s="49" t="s">
        <v>2819</v>
      </c>
      <c r="F475" s="49"/>
      <c r="G475" s="49"/>
      <c r="H475" s="67"/>
      <c r="I475" s="74"/>
      <c r="J475" s="67"/>
      <c r="K475" s="67"/>
      <c r="L475" s="67"/>
      <c r="M475" s="67"/>
      <c r="N475" s="67"/>
      <c r="O475" s="67"/>
      <c r="P475" s="67"/>
      <c r="Q475" s="74"/>
      <c r="R475" s="67"/>
      <c r="S475" s="67"/>
      <c r="T475" s="67"/>
      <c r="U475" s="67"/>
      <c r="V475" s="67"/>
      <c r="W475" s="67"/>
      <c r="X475" s="67"/>
      <c r="Y475" s="74"/>
      <c r="Z475" s="67"/>
      <c r="AA475" s="74"/>
      <c r="AB475" s="74"/>
      <c r="AC475" s="74"/>
      <c r="AD475" s="74"/>
      <c r="AE475" s="74"/>
      <c r="AF475" s="67"/>
      <c r="AG475" s="65" t="s">
        <v>2677</v>
      </c>
      <c r="AH475" s="57" t="s">
        <v>3472</v>
      </c>
      <c r="AI475" s="48" t="s">
        <v>3473</v>
      </c>
      <c r="AJ475" s="48" t="s">
        <v>3474</v>
      </c>
      <c r="AK475" s="49" t="s">
        <v>2674</v>
      </c>
      <c r="AL475" s="66" t="s">
        <v>3165</v>
      </c>
    </row>
    <row r="476" spans="1:38" ht="103.25" x14ac:dyDescent="0.2">
      <c r="A476" s="65" t="s">
        <v>2791</v>
      </c>
      <c r="B476" s="69" t="s">
        <v>164</v>
      </c>
      <c r="C476" s="48" t="s">
        <v>165</v>
      </c>
      <c r="D476" s="48" t="s">
        <v>2548</v>
      </c>
      <c r="E476" s="49" t="s">
        <v>2819</v>
      </c>
      <c r="F476" s="49"/>
      <c r="G476" s="49"/>
      <c r="H476" s="67"/>
      <c r="I476" s="74"/>
      <c r="J476" s="67"/>
      <c r="K476" s="67"/>
      <c r="L476" s="67"/>
      <c r="M476" s="67"/>
      <c r="N476" s="67"/>
      <c r="O476" s="67"/>
      <c r="P476" s="67"/>
      <c r="Q476" s="74"/>
      <c r="R476" s="67"/>
      <c r="S476" s="67"/>
      <c r="T476" s="67"/>
      <c r="U476" s="67"/>
      <c r="V476" s="67"/>
      <c r="W476" s="67"/>
      <c r="X476" s="67"/>
      <c r="Y476" s="74"/>
      <c r="Z476" s="67"/>
      <c r="AA476" s="74"/>
      <c r="AB476" s="74"/>
      <c r="AC476" s="74"/>
      <c r="AD476" s="74"/>
      <c r="AE476" s="74"/>
      <c r="AF476" s="67"/>
      <c r="AG476" s="65" t="s">
        <v>2677</v>
      </c>
      <c r="AH476" s="57" t="s">
        <v>3475</v>
      </c>
      <c r="AI476" s="48" t="s">
        <v>3476</v>
      </c>
      <c r="AJ476" s="48" t="s">
        <v>3477</v>
      </c>
      <c r="AK476" s="49" t="s">
        <v>2674</v>
      </c>
      <c r="AL476" s="66" t="s">
        <v>3165</v>
      </c>
    </row>
    <row r="477" spans="1:38" ht="64.55" x14ac:dyDescent="0.2">
      <c r="A477" s="65" t="s">
        <v>2805</v>
      </c>
      <c r="B477" s="57" t="s">
        <v>446</v>
      </c>
      <c r="C477" s="48" t="s">
        <v>493</v>
      </c>
      <c r="D477" s="48" t="s">
        <v>3478</v>
      </c>
      <c r="E477" s="49" t="s">
        <v>2819</v>
      </c>
      <c r="F477" s="49"/>
      <c r="G477" s="49"/>
      <c r="H477" s="67"/>
      <c r="I477" s="74"/>
      <c r="J477" s="67"/>
      <c r="K477" s="67"/>
      <c r="L477" s="67"/>
      <c r="M477" s="67"/>
      <c r="N477" s="67"/>
      <c r="O477" s="67"/>
      <c r="P477" s="67"/>
      <c r="Q477" s="74"/>
      <c r="R477" s="67"/>
      <c r="S477" s="67"/>
      <c r="T477" s="67"/>
      <c r="U477" s="67"/>
      <c r="V477" s="67"/>
      <c r="W477" s="67"/>
      <c r="X477" s="67"/>
      <c r="Y477" s="74"/>
      <c r="Z477" s="67"/>
      <c r="AA477" s="74"/>
      <c r="AB477" s="74"/>
      <c r="AC477" s="74"/>
      <c r="AD477" s="74"/>
      <c r="AE477" s="74"/>
      <c r="AF477" s="67"/>
      <c r="AG477" s="65" t="s">
        <v>2677</v>
      </c>
      <c r="AH477" s="57" t="s">
        <v>3479</v>
      </c>
      <c r="AI477" s="48" t="s">
        <v>3480</v>
      </c>
      <c r="AJ477" s="48" t="s">
        <v>3481</v>
      </c>
      <c r="AK477" s="49" t="s">
        <v>2674</v>
      </c>
      <c r="AL477" s="66" t="s">
        <v>3165</v>
      </c>
    </row>
    <row r="478" spans="1:38" ht="38.75" x14ac:dyDescent="0.2">
      <c r="A478" s="65" t="s">
        <v>2805</v>
      </c>
      <c r="B478" s="57" t="s">
        <v>2369</v>
      </c>
      <c r="C478" s="48" t="s">
        <v>494</v>
      </c>
      <c r="D478" s="48" t="s">
        <v>495</v>
      </c>
      <c r="E478" s="49" t="s">
        <v>2819</v>
      </c>
      <c r="F478" s="49"/>
      <c r="G478" s="49"/>
      <c r="H478" s="67"/>
      <c r="I478" s="74"/>
      <c r="J478" s="67"/>
      <c r="K478" s="67"/>
      <c r="L478" s="67"/>
      <c r="M478" s="67"/>
      <c r="N478" s="67"/>
      <c r="O478" s="67"/>
      <c r="P478" s="67"/>
      <c r="Q478" s="74"/>
      <c r="R478" s="67"/>
      <c r="S478" s="67"/>
      <c r="T478" s="67"/>
      <c r="U478" s="67"/>
      <c r="V478" s="67"/>
      <c r="W478" s="67"/>
      <c r="X478" s="67"/>
      <c r="Y478" s="74"/>
      <c r="Z478" s="67"/>
      <c r="AA478" s="74"/>
      <c r="AB478" s="74"/>
      <c r="AC478" s="74"/>
      <c r="AD478" s="74"/>
      <c r="AE478" s="74"/>
      <c r="AF478" s="67"/>
      <c r="AG478" s="65" t="s">
        <v>2677</v>
      </c>
      <c r="AH478" s="57" t="s">
        <v>1055</v>
      </c>
      <c r="AI478" s="48" t="s">
        <v>1056</v>
      </c>
      <c r="AJ478" s="49" t="s">
        <v>1600</v>
      </c>
      <c r="AK478" s="49" t="s">
        <v>2674</v>
      </c>
      <c r="AL478" s="66" t="s">
        <v>3180</v>
      </c>
    </row>
    <row r="479" spans="1:38" ht="51.65" x14ac:dyDescent="0.2">
      <c r="A479" s="65" t="s">
        <v>2805</v>
      </c>
      <c r="B479" s="57" t="s">
        <v>496</v>
      </c>
      <c r="C479" s="48" t="s">
        <v>497</v>
      </c>
      <c r="D479" s="48" t="s">
        <v>498</v>
      </c>
      <c r="E479" s="49" t="s">
        <v>2819</v>
      </c>
      <c r="F479" s="49"/>
      <c r="G479" s="49"/>
      <c r="H479" s="67"/>
      <c r="I479" s="74"/>
      <c r="J479" s="67"/>
      <c r="K479" s="67"/>
      <c r="L479" s="67"/>
      <c r="M479" s="67"/>
      <c r="N479" s="67"/>
      <c r="O479" s="67"/>
      <c r="P479" s="67"/>
      <c r="Q479" s="74"/>
      <c r="R479" s="67"/>
      <c r="S479" s="67"/>
      <c r="T479" s="67"/>
      <c r="U479" s="67"/>
      <c r="V479" s="67"/>
      <c r="W479" s="67"/>
      <c r="X479" s="67"/>
      <c r="Y479" s="74"/>
      <c r="Z479" s="67"/>
      <c r="AA479" s="74"/>
      <c r="AB479" s="74"/>
      <c r="AC479" s="74"/>
      <c r="AD479" s="74"/>
      <c r="AE479" s="74"/>
      <c r="AF479" s="67"/>
      <c r="AG479" s="65" t="s">
        <v>2677</v>
      </c>
      <c r="AH479" s="57">
        <v>31525841</v>
      </c>
      <c r="AI479" s="48" t="s">
        <v>3482</v>
      </c>
      <c r="AJ479" s="48" t="s">
        <v>3483</v>
      </c>
      <c r="AK479" s="49" t="s">
        <v>2674</v>
      </c>
      <c r="AL479" s="66" t="s">
        <v>3180</v>
      </c>
    </row>
    <row r="480" spans="1:38" ht="51.65" x14ac:dyDescent="0.2">
      <c r="A480" s="65" t="s">
        <v>2805</v>
      </c>
      <c r="B480" s="57" t="s">
        <v>499</v>
      </c>
      <c r="C480" s="48" t="s">
        <v>500</v>
      </c>
      <c r="D480" s="48" t="s">
        <v>501</v>
      </c>
      <c r="E480" s="49" t="s">
        <v>2819</v>
      </c>
      <c r="F480" s="49"/>
      <c r="G480" s="49"/>
      <c r="H480" s="67"/>
      <c r="I480" s="74"/>
      <c r="J480" s="67"/>
      <c r="K480" s="67"/>
      <c r="L480" s="67"/>
      <c r="M480" s="67"/>
      <c r="N480" s="67"/>
      <c r="O480" s="67"/>
      <c r="P480" s="67"/>
      <c r="Q480" s="74"/>
      <c r="R480" s="67"/>
      <c r="S480" s="67"/>
      <c r="T480" s="67"/>
      <c r="U480" s="67"/>
      <c r="V480" s="67"/>
      <c r="W480" s="67"/>
      <c r="X480" s="67"/>
      <c r="Y480" s="74"/>
      <c r="Z480" s="67"/>
      <c r="AA480" s="74"/>
      <c r="AB480" s="74"/>
      <c r="AC480" s="74"/>
      <c r="AD480" s="74"/>
      <c r="AE480" s="74"/>
      <c r="AF480" s="67"/>
      <c r="AG480" s="65" t="s">
        <v>2677</v>
      </c>
      <c r="AH480" s="57">
        <v>22585030</v>
      </c>
      <c r="AI480" s="48" t="s">
        <v>3484</v>
      </c>
      <c r="AJ480" s="48" t="s">
        <v>3485</v>
      </c>
      <c r="AK480" s="49" t="s">
        <v>2674</v>
      </c>
      <c r="AL480" s="66" t="s">
        <v>3180</v>
      </c>
    </row>
    <row r="481" spans="1:38" ht="77.45" x14ac:dyDescent="0.2">
      <c r="A481" s="65" t="s">
        <v>2805</v>
      </c>
      <c r="B481" s="57" t="s">
        <v>502</v>
      </c>
      <c r="C481" s="48" t="s">
        <v>503</v>
      </c>
      <c r="D481" s="48" t="s">
        <v>504</v>
      </c>
      <c r="E481" s="49" t="s">
        <v>2819</v>
      </c>
      <c r="F481" s="49"/>
      <c r="G481" s="49"/>
      <c r="H481" s="67"/>
      <c r="I481" s="74"/>
      <c r="J481" s="67"/>
      <c r="K481" s="67"/>
      <c r="L481" s="67"/>
      <c r="M481" s="67"/>
      <c r="N481" s="67"/>
      <c r="O481" s="67"/>
      <c r="P481" s="67"/>
      <c r="Q481" s="74"/>
      <c r="R481" s="67"/>
      <c r="S481" s="67"/>
      <c r="T481" s="67"/>
      <c r="U481" s="67"/>
      <c r="V481" s="67"/>
      <c r="W481" s="67"/>
      <c r="X481" s="67"/>
      <c r="Y481" s="74"/>
      <c r="Z481" s="67"/>
      <c r="AA481" s="74"/>
      <c r="AB481" s="74"/>
      <c r="AC481" s="74"/>
      <c r="AD481" s="74"/>
      <c r="AE481" s="74"/>
      <c r="AF481" s="67"/>
      <c r="AG481" s="65" t="s">
        <v>2677</v>
      </c>
      <c r="AH481" s="57" t="s">
        <v>3486</v>
      </c>
      <c r="AI481" s="48" t="s">
        <v>3487</v>
      </c>
      <c r="AJ481" s="48" t="s">
        <v>3488</v>
      </c>
      <c r="AK481" s="49" t="s">
        <v>2674</v>
      </c>
      <c r="AL481" s="66" t="s">
        <v>3195</v>
      </c>
    </row>
    <row r="482" spans="1:38" ht="77.45" x14ac:dyDescent="0.2">
      <c r="A482" s="65" t="s">
        <v>2805</v>
      </c>
      <c r="B482" s="57" t="s">
        <v>505</v>
      </c>
      <c r="C482" s="48" t="s">
        <v>506</v>
      </c>
      <c r="D482" s="48" t="s">
        <v>507</v>
      </c>
      <c r="E482" s="49" t="s">
        <v>2819</v>
      </c>
      <c r="F482" s="49"/>
      <c r="G482" s="49"/>
      <c r="H482" s="67"/>
      <c r="I482" s="74"/>
      <c r="J482" s="67"/>
      <c r="K482" s="67"/>
      <c r="L482" s="67"/>
      <c r="M482" s="67"/>
      <c r="N482" s="67"/>
      <c r="O482" s="67"/>
      <c r="P482" s="67"/>
      <c r="Q482" s="74"/>
      <c r="R482" s="67"/>
      <c r="S482" s="67"/>
      <c r="T482" s="67"/>
      <c r="U482" s="67"/>
      <c r="V482" s="67"/>
      <c r="W482" s="67"/>
      <c r="X482" s="67"/>
      <c r="Y482" s="74"/>
      <c r="Z482" s="67"/>
      <c r="AA482" s="74"/>
      <c r="AB482" s="74"/>
      <c r="AC482" s="74"/>
      <c r="AD482" s="74"/>
      <c r="AE482" s="74"/>
      <c r="AF482" s="67"/>
      <c r="AG482" s="65" t="s">
        <v>2677</v>
      </c>
      <c r="AH482" s="57" t="s">
        <v>3489</v>
      </c>
      <c r="AI482" s="48" t="s">
        <v>3490</v>
      </c>
      <c r="AJ482" s="48" t="s">
        <v>3491</v>
      </c>
      <c r="AK482" s="49" t="s">
        <v>2674</v>
      </c>
      <c r="AL482" s="66" t="s">
        <v>3195</v>
      </c>
    </row>
    <row r="483" spans="1:38" ht="64.55" x14ac:dyDescent="0.2">
      <c r="A483" s="65" t="s">
        <v>2805</v>
      </c>
      <c r="B483" s="57" t="s">
        <v>508</v>
      </c>
      <c r="C483" s="48" t="s">
        <v>509</v>
      </c>
      <c r="D483" s="48" t="s">
        <v>510</v>
      </c>
      <c r="E483" s="49" t="s">
        <v>2819</v>
      </c>
      <c r="F483" s="49"/>
      <c r="G483" s="49"/>
      <c r="H483" s="67"/>
      <c r="I483" s="74"/>
      <c r="J483" s="67"/>
      <c r="K483" s="67"/>
      <c r="L483" s="67"/>
      <c r="M483" s="67"/>
      <c r="N483" s="67"/>
      <c r="O483" s="67"/>
      <c r="P483" s="67"/>
      <c r="Q483" s="74"/>
      <c r="R483" s="67"/>
      <c r="S483" s="67"/>
      <c r="T483" s="67"/>
      <c r="U483" s="67"/>
      <c r="V483" s="67"/>
      <c r="W483" s="67"/>
      <c r="X483" s="67"/>
      <c r="Y483" s="74"/>
      <c r="Z483" s="67"/>
      <c r="AA483" s="74"/>
      <c r="AB483" s="74"/>
      <c r="AC483" s="74"/>
      <c r="AD483" s="74"/>
      <c r="AE483" s="74"/>
      <c r="AF483" s="67"/>
      <c r="AG483" s="65" t="s">
        <v>2677</v>
      </c>
      <c r="AH483" s="57" t="s">
        <v>3492</v>
      </c>
      <c r="AI483" s="48" t="s">
        <v>3493</v>
      </c>
      <c r="AJ483" s="48" t="s">
        <v>3494</v>
      </c>
      <c r="AK483" s="49" t="s">
        <v>2674</v>
      </c>
      <c r="AL483" s="66" t="s">
        <v>3195</v>
      </c>
    </row>
    <row r="484" spans="1:38" ht="51.65" x14ac:dyDescent="0.2">
      <c r="A484" s="65" t="s">
        <v>2805</v>
      </c>
      <c r="B484" s="57" t="s">
        <v>511</v>
      </c>
      <c r="C484" s="48" t="s">
        <v>512</v>
      </c>
      <c r="D484" s="48" t="s">
        <v>513</v>
      </c>
      <c r="E484" s="49" t="s">
        <v>2819</v>
      </c>
      <c r="F484" s="49"/>
      <c r="G484" s="49"/>
      <c r="H484" s="67"/>
      <c r="I484" s="74"/>
      <c r="J484" s="67"/>
      <c r="K484" s="67"/>
      <c r="L484" s="67"/>
      <c r="M484" s="67"/>
      <c r="N484" s="67"/>
      <c r="O484" s="67"/>
      <c r="P484" s="67"/>
      <c r="Q484" s="74"/>
      <c r="R484" s="67"/>
      <c r="S484" s="67"/>
      <c r="T484" s="67"/>
      <c r="U484" s="67"/>
      <c r="V484" s="67"/>
      <c r="W484" s="67"/>
      <c r="X484" s="67"/>
      <c r="Y484" s="74"/>
      <c r="Z484" s="67"/>
      <c r="AA484" s="74"/>
      <c r="AB484" s="74"/>
      <c r="AC484" s="74"/>
      <c r="AD484" s="74"/>
      <c r="AE484" s="74"/>
      <c r="AF484" s="67"/>
      <c r="AG484" s="65" t="s">
        <v>2677</v>
      </c>
      <c r="AH484" s="57" t="s">
        <v>3495</v>
      </c>
      <c r="AI484" s="48" t="s">
        <v>3496</v>
      </c>
      <c r="AJ484" s="48" t="s">
        <v>3497</v>
      </c>
      <c r="AK484" s="49" t="s">
        <v>3498</v>
      </c>
      <c r="AL484" s="66" t="s">
        <v>3195</v>
      </c>
    </row>
    <row r="485" spans="1:38" ht="77.45" x14ac:dyDescent="0.2">
      <c r="A485" s="65" t="s">
        <v>2805</v>
      </c>
      <c r="B485" s="57" t="s">
        <v>887</v>
      </c>
      <c r="C485" s="48" t="s">
        <v>886</v>
      </c>
      <c r="D485" s="48" t="s">
        <v>885</v>
      </c>
      <c r="E485" s="49" t="s">
        <v>2819</v>
      </c>
      <c r="F485" s="49"/>
      <c r="G485" s="49"/>
      <c r="H485" s="67"/>
      <c r="I485" s="74"/>
      <c r="J485" s="67"/>
      <c r="K485" s="67"/>
      <c r="L485" s="67"/>
      <c r="M485" s="67"/>
      <c r="N485" s="67"/>
      <c r="O485" s="67"/>
      <c r="P485" s="67"/>
      <c r="Q485" s="74"/>
      <c r="R485" s="67"/>
      <c r="S485" s="67"/>
      <c r="T485" s="67"/>
      <c r="U485" s="67"/>
      <c r="V485" s="67"/>
      <c r="W485" s="67"/>
      <c r="X485" s="67"/>
      <c r="Y485" s="74"/>
      <c r="Z485" s="67"/>
      <c r="AA485" s="74"/>
      <c r="AB485" s="74"/>
      <c r="AC485" s="74"/>
      <c r="AD485" s="74"/>
      <c r="AE485" s="74"/>
      <c r="AF485" s="67"/>
      <c r="AG485" s="65" t="s">
        <v>2677</v>
      </c>
      <c r="AH485" s="57" t="s">
        <v>3499</v>
      </c>
      <c r="AI485" s="48" t="s">
        <v>3500</v>
      </c>
      <c r="AJ485" s="48" t="s">
        <v>3501</v>
      </c>
      <c r="AK485" s="49" t="s">
        <v>2850</v>
      </c>
      <c r="AL485" s="66" t="s">
        <v>3195</v>
      </c>
    </row>
    <row r="486" spans="1:38" ht="51.65" x14ac:dyDescent="0.2">
      <c r="A486" s="65" t="s">
        <v>2805</v>
      </c>
      <c r="B486" s="57" t="s">
        <v>514</v>
      </c>
      <c r="C486" s="48" t="s">
        <v>515</v>
      </c>
      <c r="D486" s="48" t="s">
        <v>516</v>
      </c>
      <c r="E486" s="49" t="s">
        <v>2819</v>
      </c>
      <c r="F486" s="49"/>
      <c r="G486" s="49"/>
      <c r="H486" s="67"/>
      <c r="I486" s="74"/>
      <c r="J486" s="67"/>
      <c r="K486" s="67"/>
      <c r="L486" s="67"/>
      <c r="M486" s="67"/>
      <c r="N486" s="67"/>
      <c r="O486" s="67"/>
      <c r="P486" s="67"/>
      <c r="Q486" s="74"/>
      <c r="R486" s="67"/>
      <c r="S486" s="67"/>
      <c r="T486" s="67"/>
      <c r="U486" s="67"/>
      <c r="V486" s="67"/>
      <c r="W486" s="67"/>
      <c r="X486" s="67"/>
      <c r="Y486" s="74"/>
      <c r="Z486" s="67"/>
      <c r="AA486" s="74"/>
      <c r="AB486" s="74"/>
      <c r="AC486" s="74"/>
      <c r="AD486" s="74"/>
      <c r="AE486" s="74"/>
      <c r="AF486" s="67"/>
      <c r="AG486" s="65" t="s">
        <v>2677</v>
      </c>
      <c r="AH486" s="57" t="s">
        <v>3502</v>
      </c>
      <c r="AI486" s="48" t="s">
        <v>3503</v>
      </c>
      <c r="AJ486" s="48" t="s">
        <v>3504</v>
      </c>
      <c r="AK486" s="49" t="s">
        <v>3498</v>
      </c>
      <c r="AL486" s="66" t="s">
        <v>3195</v>
      </c>
    </row>
    <row r="487" spans="1:38" ht="38.75" x14ac:dyDescent="0.2">
      <c r="A487" s="65" t="s">
        <v>2805</v>
      </c>
      <c r="B487" s="57" t="s">
        <v>517</v>
      </c>
      <c r="C487" s="48" t="s">
        <v>518</v>
      </c>
      <c r="D487" s="48" t="s">
        <v>519</v>
      </c>
      <c r="E487" s="49" t="s">
        <v>2819</v>
      </c>
      <c r="F487" s="49"/>
      <c r="G487" s="49"/>
      <c r="H487" s="67"/>
      <c r="I487" s="74"/>
      <c r="J487" s="67"/>
      <c r="K487" s="67"/>
      <c r="L487" s="67"/>
      <c r="M487" s="67"/>
      <c r="N487" s="67"/>
      <c r="O487" s="67"/>
      <c r="P487" s="67"/>
      <c r="Q487" s="74"/>
      <c r="R487" s="67"/>
      <c r="S487" s="67"/>
      <c r="T487" s="67"/>
      <c r="U487" s="67"/>
      <c r="V487" s="67"/>
      <c r="W487" s="67"/>
      <c r="X487" s="67"/>
      <c r="Y487" s="74"/>
      <c r="Z487" s="67"/>
      <c r="AA487" s="74"/>
      <c r="AB487" s="74"/>
      <c r="AC487" s="74"/>
      <c r="AD487" s="74"/>
      <c r="AE487" s="74"/>
      <c r="AF487" s="67"/>
      <c r="AG487" s="65" t="s">
        <v>2677</v>
      </c>
      <c r="AH487" s="57" t="s">
        <v>3505</v>
      </c>
      <c r="AI487" s="48" t="s">
        <v>3506</v>
      </c>
      <c r="AJ487" s="48" t="s">
        <v>3507</v>
      </c>
      <c r="AK487" s="49" t="s">
        <v>2850</v>
      </c>
      <c r="AL487" s="66" t="s">
        <v>3195</v>
      </c>
    </row>
    <row r="488" spans="1:38" ht="64.55" x14ac:dyDescent="0.2">
      <c r="A488" s="65" t="s">
        <v>2805</v>
      </c>
      <c r="B488" s="57" t="s">
        <v>520</v>
      </c>
      <c r="C488" s="48" t="s">
        <v>521</v>
      </c>
      <c r="D488" s="48" t="s">
        <v>2528</v>
      </c>
      <c r="E488" s="49" t="s">
        <v>2819</v>
      </c>
      <c r="F488" s="49"/>
      <c r="G488" s="49"/>
      <c r="H488" s="67"/>
      <c r="I488" s="74"/>
      <c r="J488" s="67"/>
      <c r="K488" s="67"/>
      <c r="L488" s="67"/>
      <c r="M488" s="67"/>
      <c r="N488" s="67"/>
      <c r="O488" s="67"/>
      <c r="P488" s="67"/>
      <c r="Q488" s="74"/>
      <c r="R488" s="67"/>
      <c r="S488" s="67"/>
      <c r="T488" s="67"/>
      <c r="U488" s="67"/>
      <c r="V488" s="67"/>
      <c r="W488" s="67"/>
      <c r="X488" s="67"/>
      <c r="Y488" s="74"/>
      <c r="Z488" s="67"/>
      <c r="AA488" s="74"/>
      <c r="AB488" s="74"/>
      <c r="AC488" s="74"/>
      <c r="AD488" s="74"/>
      <c r="AE488" s="74"/>
      <c r="AF488" s="67"/>
      <c r="AG488" s="65" t="s">
        <v>2677</v>
      </c>
      <c r="AH488" s="57" t="s">
        <v>3508</v>
      </c>
      <c r="AI488" s="48" t="s">
        <v>3509</v>
      </c>
      <c r="AJ488" s="48" t="s">
        <v>3510</v>
      </c>
      <c r="AK488" s="49" t="s">
        <v>2674</v>
      </c>
      <c r="AL488" s="66" t="s">
        <v>3221</v>
      </c>
    </row>
    <row r="489" spans="1:38" ht="64.55" x14ac:dyDescent="0.2">
      <c r="A489" s="65" t="s">
        <v>2805</v>
      </c>
      <c r="B489" s="57" t="s">
        <v>522</v>
      </c>
      <c r="C489" s="48" t="s">
        <v>523</v>
      </c>
      <c r="D489" s="48" t="s">
        <v>524</v>
      </c>
      <c r="E489" s="49" t="s">
        <v>2819</v>
      </c>
      <c r="F489" s="49"/>
      <c r="G489" s="49"/>
      <c r="H489" s="67"/>
      <c r="I489" s="74"/>
      <c r="J489" s="67"/>
      <c r="K489" s="67"/>
      <c r="L489" s="67"/>
      <c r="M489" s="67"/>
      <c r="N489" s="67"/>
      <c r="O489" s="67"/>
      <c r="P489" s="67"/>
      <c r="Q489" s="74"/>
      <c r="R489" s="67"/>
      <c r="S489" s="67"/>
      <c r="T489" s="67"/>
      <c r="U489" s="67"/>
      <c r="V489" s="67"/>
      <c r="W489" s="67"/>
      <c r="X489" s="67"/>
      <c r="Y489" s="74"/>
      <c r="Z489" s="67"/>
      <c r="AA489" s="74"/>
      <c r="AB489" s="74"/>
      <c r="AC489" s="74"/>
      <c r="AD489" s="74"/>
      <c r="AE489" s="74"/>
      <c r="AF489" s="67"/>
      <c r="AG489" s="65" t="s">
        <v>2677</v>
      </c>
      <c r="AH489" s="57" t="s">
        <v>3511</v>
      </c>
      <c r="AI489" s="48" t="s">
        <v>3512</v>
      </c>
      <c r="AJ489" s="48" t="s">
        <v>3513</v>
      </c>
      <c r="AK489" s="49" t="s">
        <v>2674</v>
      </c>
      <c r="AL489" s="66" t="s">
        <v>3228</v>
      </c>
    </row>
    <row r="490" spans="1:38" ht="64.55" x14ac:dyDescent="0.2">
      <c r="A490" s="65" t="s">
        <v>2805</v>
      </c>
      <c r="B490" s="57" t="s">
        <v>1262</v>
      </c>
      <c r="C490" s="48" t="s">
        <v>1261</v>
      </c>
      <c r="D490" s="48" t="s">
        <v>525</v>
      </c>
      <c r="E490" s="49" t="s">
        <v>2819</v>
      </c>
      <c r="F490" s="49"/>
      <c r="G490" s="49"/>
      <c r="H490" s="67"/>
      <c r="I490" s="74"/>
      <c r="J490" s="67"/>
      <c r="K490" s="67"/>
      <c r="L490" s="67"/>
      <c r="M490" s="67"/>
      <c r="N490" s="67"/>
      <c r="O490" s="67"/>
      <c r="P490" s="67"/>
      <c r="Q490" s="74"/>
      <c r="R490" s="67"/>
      <c r="S490" s="67"/>
      <c r="T490" s="67"/>
      <c r="U490" s="67"/>
      <c r="V490" s="67"/>
      <c r="W490" s="67"/>
      <c r="X490" s="67"/>
      <c r="Y490" s="74"/>
      <c r="Z490" s="67"/>
      <c r="AA490" s="74"/>
      <c r="AB490" s="74"/>
      <c r="AC490" s="74"/>
      <c r="AD490" s="74"/>
      <c r="AE490" s="74"/>
      <c r="AF490" s="67"/>
      <c r="AG490" s="65" t="s">
        <v>2677</v>
      </c>
      <c r="AH490" s="57" t="s">
        <v>3514</v>
      </c>
      <c r="AI490" s="48" t="s">
        <v>3515</v>
      </c>
      <c r="AJ490" s="48" t="s">
        <v>3516</v>
      </c>
      <c r="AK490" s="49" t="s">
        <v>2674</v>
      </c>
      <c r="AL490" s="66" t="s">
        <v>3228</v>
      </c>
    </row>
    <row r="491" spans="1:38" ht="64.55" x14ac:dyDescent="0.2">
      <c r="A491" s="65" t="s">
        <v>2805</v>
      </c>
      <c r="B491" s="57" t="s">
        <v>526</v>
      </c>
      <c r="C491" s="48" t="s">
        <v>527</v>
      </c>
      <c r="D491" s="48" t="s">
        <v>528</v>
      </c>
      <c r="E491" s="49" t="s">
        <v>2819</v>
      </c>
      <c r="F491" s="49"/>
      <c r="G491" s="49"/>
      <c r="H491" s="67"/>
      <c r="I491" s="74"/>
      <c r="J491" s="67"/>
      <c r="K491" s="67"/>
      <c r="L491" s="67"/>
      <c r="M491" s="67"/>
      <c r="N491" s="67"/>
      <c r="O491" s="67"/>
      <c r="P491" s="67"/>
      <c r="Q491" s="74"/>
      <c r="R491" s="67"/>
      <c r="S491" s="67"/>
      <c r="T491" s="67"/>
      <c r="U491" s="67"/>
      <c r="V491" s="67"/>
      <c r="W491" s="67"/>
      <c r="X491" s="67"/>
      <c r="Y491" s="74"/>
      <c r="Z491" s="67"/>
      <c r="AA491" s="74"/>
      <c r="AB491" s="74"/>
      <c r="AC491" s="74"/>
      <c r="AD491" s="74"/>
      <c r="AE491" s="74"/>
      <c r="AF491" s="67"/>
      <c r="AG491" s="65" t="s">
        <v>2677</v>
      </c>
      <c r="AH491" s="57" t="s">
        <v>3517</v>
      </c>
      <c r="AI491" s="48" t="s">
        <v>3518</v>
      </c>
      <c r="AJ491" s="48" t="s">
        <v>3519</v>
      </c>
      <c r="AK491" s="49" t="s">
        <v>2674</v>
      </c>
      <c r="AL491" s="66" t="s">
        <v>3228</v>
      </c>
    </row>
    <row r="492" spans="1:38" ht="51.65" x14ac:dyDescent="0.2">
      <c r="A492" s="65" t="s">
        <v>2805</v>
      </c>
      <c r="B492" s="57" t="s">
        <v>529</v>
      </c>
      <c r="C492" s="48" t="s">
        <v>530</v>
      </c>
      <c r="D492" s="48" t="s">
        <v>531</v>
      </c>
      <c r="E492" s="49" t="s">
        <v>2819</v>
      </c>
      <c r="F492" s="49"/>
      <c r="G492" s="49"/>
      <c r="H492" s="67"/>
      <c r="I492" s="74"/>
      <c r="J492" s="67"/>
      <c r="K492" s="67"/>
      <c r="L492" s="67"/>
      <c r="M492" s="67"/>
      <c r="N492" s="67"/>
      <c r="O492" s="67"/>
      <c r="P492" s="67"/>
      <c r="Q492" s="74"/>
      <c r="R492" s="67"/>
      <c r="S492" s="67"/>
      <c r="T492" s="67"/>
      <c r="U492" s="67"/>
      <c r="V492" s="67"/>
      <c r="W492" s="67"/>
      <c r="X492" s="67"/>
      <c r="Y492" s="74"/>
      <c r="Z492" s="67"/>
      <c r="AA492" s="74"/>
      <c r="AB492" s="74"/>
      <c r="AC492" s="74"/>
      <c r="AD492" s="74"/>
      <c r="AE492" s="74"/>
      <c r="AF492" s="67"/>
      <c r="AG492" s="65" t="s">
        <v>2677</v>
      </c>
      <c r="AH492" s="57" t="s">
        <v>3520</v>
      </c>
      <c r="AI492" s="48" t="s">
        <v>3521</v>
      </c>
      <c r="AJ492" s="48" t="s">
        <v>3522</v>
      </c>
      <c r="AK492" s="49" t="s">
        <v>2674</v>
      </c>
      <c r="AL492" s="66" t="s">
        <v>3228</v>
      </c>
    </row>
    <row r="493" spans="1:38" ht="77.45" x14ac:dyDescent="0.2">
      <c r="A493" s="65" t="s">
        <v>2805</v>
      </c>
      <c r="B493" s="57" t="s">
        <v>532</v>
      </c>
      <c r="C493" s="48" t="s">
        <v>533</v>
      </c>
      <c r="D493" s="48" t="s">
        <v>534</v>
      </c>
      <c r="E493" s="49" t="s">
        <v>2819</v>
      </c>
      <c r="F493" s="49"/>
      <c r="G493" s="49"/>
      <c r="H493" s="67"/>
      <c r="I493" s="74"/>
      <c r="J493" s="67"/>
      <c r="K493" s="67"/>
      <c r="L493" s="67"/>
      <c r="M493" s="67"/>
      <c r="N493" s="67"/>
      <c r="O493" s="67"/>
      <c r="P493" s="67"/>
      <c r="Q493" s="74"/>
      <c r="R493" s="67"/>
      <c r="S493" s="67"/>
      <c r="T493" s="67"/>
      <c r="U493" s="67"/>
      <c r="V493" s="67"/>
      <c r="W493" s="67"/>
      <c r="X493" s="67"/>
      <c r="Y493" s="74"/>
      <c r="Z493" s="67"/>
      <c r="AA493" s="74"/>
      <c r="AB493" s="74"/>
      <c r="AC493" s="74"/>
      <c r="AD493" s="74"/>
      <c r="AE493" s="74"/>
      <c r="AF493" s="67"/>
      <c r="AG493" s="65" t="s">
        <v>2677</v>
      </c>
      <c r="AH493" s="57" t="s">
        <v>3523</v>
      </c>
      <c r="AI493" s="48" t="s">
        <v>3524</v>
      </c>
      <c r="AJ493" s="48" t="s">
        <v>3525</v>
      </c>
      <c r="AK493" s="49" t="s">
        <v>2674</v>
      </c>
      <c r="AL493" s="66" t="s">
        <v>3228</v>
      </c>
    </row>
    <row r="494" spans="1:38" ht="51.65" x14ac:dyDescent="0.2">
      <c r="A494" s="65" t="s">
        <v>2805</v>
      </c>
      <c r="B494" s="57" t="s">
        <v>535</v>
      </c>
      <c r="C494" s="48" t="s">
        <v>536</v>
      </c>
      <c r="D494" s="48" t="s">
        <v>537</v>
      </c>
      <c r="E494" s="49" t="s">
        <v>2819</v>
      </c>
      <c r="F494" s="49"/>
      <c r="G494" s="49"/>
      <c r="H494" s="67"/>
      <c r="I494" s="74"/>
      <c r="J494" s="67"/>
      <c r="K494" s="67"/>
      <c r="L494" s="67"/>
      <c r="M494" s="67"/>
      <c r="N494" s="67"/>
      <c r="O494" s="67"/>
      <c r="P494" s="67"/>
      <c r="Q494" s="74"/>
      <c r="R494" s="67"/>
      <c r="S494" s="67"/>
      <c r="T494" s="67"/>
      <c r="U494" s="67"/>
      <c r="V494" s="67"/>
      <c r="W494" s="67"/>
      <c r="X494" s="67"/>
      <c r="Y494" s="74"/>
      <c r="Z494" s="67"/>
      <c r="AA494" s="74"/>
      <c r="AB494" s="74"/>
      <c r="AC494" s="74"/>
      <c r="AD494" s="74"/>
      <c r="AE494" s="74"/>
      <c r="AF494" s="67"/>
      <c r="AG494" s="65" t="s">
        <v>2677</v>
      </c>
      <c r="AH494" s="57" t="s">
        <v>3526</v>
      </c>
      <c r="AI494" s="48" t="s">
        <v>3527</v>
      </c>
      <c r="AJ494" s="48" t="s">
        <v>3528</v>
      </c>
      <c r="AK494" s="49" t="s">
        <v>2674</v>
      </c>
      <c r="AL494" s="66" t="s">
        <v>3228</v>
      </c>
    </row>
    <row r="495" spans="1:38" ht="51.65" x14ac:dyDescent="0.2">
      <c r="A495" s="65" t="s">
        <v>2805</v>
      </c>
      <c r="B495" s="57" t="s">
        <v>538</v>
      </c>
      <c r="C495" s="48" t="s">
        <v>539</v>
      </c>
      <c r="D495" s="48" t="s">
        <v>1411</v>
      </c>
      <c r="E495" s="49" t="s">
        <v>2819</v>
      </c>
      <c r="F495" s="49"/>
      <c r="G495" s="49"/>
      <c r="H495" s="67"/>
      <c r="I495" s="74"/>
      <c r="J495" s="67"/>
      <c r="K495" s="67"/>
      <c r="L495" s="67"/>
      <c r="M495" s="67"/>
      <c r="N495" s="67"/>
      <c r="O495" s="67"/>
      <c r="P495" s="67"/>
      <c r="Q495" s="74"/>
      <c r="R495" s="67"/>
      <c r="S495" s="67"/>
      <c r="T495" s="67"/>
      <c r="U495" s="67"/>
      <c r="V495" s="67"/>
      <c r="W495" s="67"/>
      <c r="X495" s="67"/>
      <c r="Y495" s="74"/>
      <c r="Z495" s="67"/>
      <c r="AA495" s="74"/>
      <c r="AB495" s="74"/>
      <c r="AC495" s="74"/>
      <c r="AD495" s="74"/>
      <c r="AE495" s="74"/>
      <c r="AF495" s="67"/>
      <c r="AG495" s="65" t="s">
        <v>2677</v>
      </c>
      <c r="AH495" s="57" t="s">
        <v>3529</v>
      </c>
      <c r="AI495" s="48" t="s">
        <v>3530</v>
      </c>
      <c r="AJ495" s="48" t="s">
        <v>3531</v>
      </c>
      <c r="AK495" s="49" t="s">
        <v>2674</v>
      </c>
      <c r="AL495" s="66" t="s">
        <v>3228</v>
      </c>
    </row>
    <row r="496" spans="1:38" ht="51.65" x14ac:dyDescent="0.2">
      <c r="A496" s="65" t="s">
        <v>2805</v>
      </c>
      <c r="B496" s="57" t="s">
        <v>540</v>
      </c>
      <c r="C496" s="48" t="s">
        <v>2199</v>
      </c>
      <c r="D496" s="48" t="s">
        <v>2032</v>
      </c>
      <c r="E496" s="49" t="s">
        <v>2819</v>
      </c>
      <c r="F496" s="49"/>
      <c r="G496" s="49"/>
      <c r="H496" s="67"/>
      <c r="I496" s="74"/>
      <c r="J496" s="67"/>
      <c r="K496" s="67"/>
      <c r="L496" s="67"/>
      <c r="M496" s="67"/>
      <c r="N496" s="67"/>
      <c r="O496" s="67"/>
      <c r="P496" s="67"/>
      <c r="Q496" s="74"/>
      <c r="R496" s="67"/>
      <c r="S496" s="67"/>
      <c r="T496" s="67"/>
      <c r="U496" s="67"/>
      <c r="V496" s="67"/>
      <c r="W496" s="67"/>
      <c r="X496" s="67"/>
      <c r="Y496" s="74"/>
      <c r="Z496" s="67"/>
      <c r="AA496" s="74"/>
      <c r="AB496" s="74"/>
      <c r="AC496" s="74"/>
      <c r="AD496" s="74"/>
      <c r="AE496" s="74"/>
      <c r="AF496" s="67"/>
      <c r="AG496" s="65" t="s">
        <v>2677</v>
      </c>
      <c r="AH496" s="57">
        <v>32218122</v>
      </c>
      <c r="AI496" s="48" t="s">
        <v>3532</v>
      </c>
      <c r="AJ496" s="48" t="s">
        <v>3533</v>
      </c>
      <c r="AK496" s="49" t="s">
        <v>2674</v>
      </c>
      <c r="AL496" s="66" t="s">
        <v>3264</v>
      </c>
    </row>
    <row r="497" spans="1:38" ht="51.65" x14ac:dyDescent="0.2">
      <c r="A497" s="65" t="s">
        <v>2805</v>
      </c>
      <c r="B497" s="57" t="s">
        <v>541</v>
      </c>
      <c r="C497" s="48" t="s">
        <v>542</v>
      </c>
      <c r="D497" s="48" t="s">
        <v>543</v>
      </c>
      <c r="E497" s="49" t="s">
        <v>2819</v>
      </c>
      <c r="F497" s="49"/>
      <c r="G497" s="49"/>
      <c r="H497" s="67"/>
      <c r="I497" s="74"/>
      <c r="J497" s="67"/>
      <c r="K497" s="67"/>
      <c r="L497" s="67"/>
      <c r="M497" s="67"/>
      <c r="N497" s="67"/>
      <c r="O497" s="67"/>
      <c r="P497" s="67"/>
      <c r="Q497" s="74"/>
      <c r="R497" s="67"/>
      <c r="S497" s="67"/>
      <c r="T497" s="67"/>
      <c r="U497" s="67"/>
      <c r="V497" s="67"/>
      <c r="W497" s="67"/>
      <c r="X497" s="67"/>
      <c r="Y497" s="74"/>
      <c r="Z497" s="67"/>
      <c r="AA497" s="74"/>
      <c r="AB497" s="74"/>
      <c r="AC497" s="74"/>
      <c r="AD497" s="74"/>
      <c r="AE497" s="74"/>
      <c r="AF497" s="67"/>
      <c r="AG497" s="65" t="s">
        <v>2677</v>
      </c>
      <c r="AH497" s="57">
        <v>19236260</v>
      </c>
      <c r="AI497" s="48" t="s">
        <v>3534</v>
      </c>
      <c r="AJ497" s="48" t="s">
        <v>3535</v>
      </c>
      <c r="AK497" s="49" t="s">
        <v>2674</v>
      </c>
      <c r="AL497" s="66" t="s">
        <v>3264</v>
      </c>
    </row>
    <row r="498" spans="1:38" ht="51.65" x14ac:dyDescent="0.2">
      <c r="A498" s="65" t="s">
        <v>2805</v>
      </c>
      <c r="B498" s="57" t="s">
        <v>544</v>
      </c>
      <c r="C498" s="48" t="s">
        <v>545</v>
      </c>
      <c r="D498" s="48" t="s">
        <v>546</v>
      </c>
      <c r="E498" s="49" t="s">
        <v>2819</v>
      </c>
      <c r="F498" s="49"/>
      <c r="G498" s="49"/>
      <c r="H498" s="67"/>
      <c r="I498" s="74"/>
      <c r="J498" s="67"/>
      <c r="K498" s="67"/>
      <c r="L498" s="67"/>
      <c r="M498" s="67"/>
      <c r="N498" s="67"/>
      <c r="O498" s="67"/>
      <c r="P498" s="67"/>
      <c r="Q498" s="74"/>
      <c r="R498" s="67"/>
      <c r="S498" s="67"/>
      <c r="T498" s="67"/>
      <c r="U498" s="67"/>
      <c r="V498" s="67"/>
      <c r="W498" s="67"/>
      <c r="X498" s="67"/>
      <c r="Y498" s="74"/>
      <c r="Z498" s="67"/>
      <c r="AA498" s="74"/>
      <c r="AB498" s="74"/>
      <c r="AC498" s="74"/>
      <c r="AD498" s="74"/>
      <c r="AE498" s="74"/>
      <c r="AF498" s="67"/>
      <c r="AG498" s="65" t="s">
        <v>2677</v>
      </c>
      <c r="AH498" s="57" t="s">
        <v>3536</v>
      </c>
      <c r="AI498" s="48" t="s">
        <v>3537</v>
      </c>
      <c r="AJ498" s="48" t="s">
        <v>3538</v>
      </c>
      <c r="AK498" s="49" t="s">
        <v>2674</v>
      </c>
      <c r="AL498" s="66" t="s">
        <v>3269</v>
      </c>
    </row>
    <row r="499" spans="1:38" ht="90.35" x14ac:dyDescent="0.2">
      <c r="A499" s="65" t="s">
        <v>2805</v>
      </c>
      <c r="B499" s="57" t="s">
        <v>547</v>
      </c>
      <c r="C499" s="48" t="s">
        <v>548</v>
      </c>
      <c r="D499" s="48" t="s">
        <v>549</v>
      </c>
      <c r="E499" s="49" t="s">
        <v>2819</v>
      </c>
      <c r="F499" s="49"/>
      <c r="G499" s="49"/>
      <c r="H499" s="67"/>
      <c r="I499" s="74"/>
      <c r="J499" s="67"/>
      <c r="K499" s="67"/>
      <c r="L499" s="67"/>
      <c r="M499" s="67"/>
      <c r="N499" s="67"/>
      <c r="O499" s="67"/>
      <c r="P499" s="67"/>
      <c r="Q499" s="74"/>
      <c r="R499" s="67"/>
      <c r="S499" s="67"/>
      <c r="T499" s="67"/>
      <c r="U499" s="67"/>
      <c r="V499" s="67"/>
      <c r="W499" s="67"/>
      <c r="X499" s="67"/>
      <c r="Y499" s="74"/>
      <c r="Z499" s="67"/>
      <c r="AA499" s="74"/>
      <c r="AB499" s="74"/>
      <c r="AC499" s="74"/>
      <c r="AD499" s="74"/>
      <c r="AE499" s="74"/>
      <c r="AF499" s="67"/>
      <c r="AG499" s="65" t="s">
        <v>2677</v>
      </c>
      <c r="AH499" s="57" t="s">
        <v>3539</v>
      </c>
      <c r="AI499" s="48" t="s">
        <v>3540</v>
      </c>
      <c r="AJ499" s="48" t="s">
        <v>3541</v>
      </c>
      <c r="AK499" s="49" t="s">
        <v>2674</v>
      </c>
      <c r="AL499" s="66" t="s">
        <v>3269</v>
      </c>
    </row>
    <row r="500" spans="1:38" ht="51.65" x14ac:dyDescent="0.2">
      <c r="A500" s="65" t="s">
        <v>2805</v>
      </c>
      <c r="B500" s="57" t="s">
        <v>550</v>
      </c>
      <c r="C500" s="48" t="s">
        <v>551</v>
      </c>
      <c r="D500" s="48" t="s">
        <v>552</v>
      </c>
      <c r="E500" s="49" t="s">
        <v>2819</v>
      </c>
      <c r="F500" s="49"/>
      <c r="G500" s="49"/>
      <c r="H500" s="67"/>
      <c r="I500" s="74"/>
      <c r="J500" s="67"/>
      <c r="K500" s="67"/>
      <c r="L500" s="67"/>
      <c r="M500" s="67"/>
      <c r="N500" s="67"/>
      <c r="O500" s="67"/>
      <c r="P500" s="67"/>
      <c r="Q500" s="74"/>
      <c r="R500" s="67"/>
      <c r="S500" s="67"/>
      <c r="T500" s="67"/>
      <c r="U500" s="67"/>
      <c r="V500" s="67"/>
      <c r="W500" s="67"/>
      <c r="X500" s="67"/>
      <c r="Y500" s="74"/>
      <c r="Z500" s="67"/>
      <c r="AA500" s="74"/>
      <c r="AB500" s="74"/>
      <c r="AC500" s="74"/>
      <c r="AD500" s="74"/>
      <c r="AE500" s="74"/>
      <c r="AF500" s="67"/>
      <c r="AG500" s="65" t="s">
        <v>2677</v>
      </c>
      <c r="AH500" s="57" t="s">
        <v>2366</v>
      </c>
      <c r="AI500" s="48" t="s">
        <v>1047</v>
      </c>
      <c r="AJ500" s="48" t="s">
        <v>2061</v>
      </c>
      <c r="AK500" s="49" t="s">
        <v>2674</v>
      </c>
      <c r="AL500" s="66" t="s">
        <v>3269</v>
      </c>
    </row>
    <row r="501" spans="1:38" ht="64.55" x14ac:dyDescent="0.2">
      <c r="A501" s="65" t="s">
        <v>2805</v>
      </c>
      <c r="B501" s="57" t="s">
        <v>553</v>
      </c>
      <c r="C501" s="48" t="s">
        <v>554</v>
      </c>
      <c r="D501" s="48" t="s">
        <v>555</v>
      </c>
      <c r="E501" s="49" t="s">
        <v>2819</v>
      </c>
      <c r="F501" s="49"/>
      <c r="G501" s="49"/>
      <c r="H501" s="67"/>
      <c r="I501" s="74"/>
      <c r="J501" s="67"/>
      <c r="K501" s="67"/>
      <c r="L501" s="67"/>
      <c r="M501" s="67"/>
      <c r="N501" s="67"/>
      <c r="O501" s="67"/>
      <c r="P501" s="67"/>
      <c r="Q501" s="74"/>
      <c r="R501" s="67"/>
      <c r="S501" s="67"/>
      <c r="T501" s="67"/>
      <c r="U501" s="67"/>
      <c r="V501" s="67"/>
      <c r="W501" s="67"/>
      <c r="X501" s="67"/>
      <c r="Y501" s="74"/>
      <c r="Z501" s="67"/>
      <c r="AA501" s="74"/>
      <c r="AB501" s="74"/>
      <c r="AC501" s="74"/>
      <c r="AD501" s="74"/>
      <c r="AE501" s="74"/>
      <c r="AF501" s="67"/>
      <c r="AG501" s="65" t="s">
        <v>2677</v>
      </c>
      <c r="AH501" s="57" t="s">
        <v>3542</v>
      </c>
      <c r="AI501" s="48" t="s">
        <v>3543</v>
      </c>
      <c r="AJ501" s="48" t="s">
        <v>3544</v>
      </c>
      <c r="AK501" s="49" t="s">
        <v>2674</v>
      </c>
      <c r="AL501" s="66" t="s">
        <v>3269</v>
      </c>
    </row>
    <row r="502" spans="1:38" ht="51.65" x14ac:dyDescent="0.2">
      <c r="A502" s="65" t="s">
        <v>2805</v>
      </c>
      <c r="B502" s="57" t="s">
        <v>556</v>
      </c>
      <c r="C502" s="48" t="s">
        <v>557</v>
      </c>
      <c r="D502" s="48" t="s">
        <v>558</v>
      </c>
      <c r="E502" s="49" t="s">
        <v>2819</v>
      </c>
      <c r="F502" s="49"/>
      <c r="G502" s="49"/>
      <c r="H502" s="67"/>
      <c r="I502" s="74"/>
      <c r="J502" s="67"/>
      <c r="K502" s="67"/>
      <c r="L502" s="67"/>
      <c r="M502" s="67"/>
      <c r="N502" s="67"/>
      <c r="O502" s="67"/>
      <c r="P502" s="67"/>
      <c r="Q502" s="74"/>
      <c r="R502" s="67"/>
      <c r="S502" s="67"/>
      <c r="T502" s="67"/>
      <c r="U502" s="67"/>
      <c r="V502" s="67"/>
      <c r="W502" s="67"/>
      <c r="X502" s="67"/>
      <c r="Y502" s="74"/>
      <c r="Z502" s="67"/>
      <c r="AA502" s="74"/>
      <c r="AB502" s="74"/>
      <c r="AC502" s="74"/>
      <c r="AD502" s="74"/>
      <c r="AE502" s="74"/>
      <c r="AF502" s="67"/>
      <c r="AG502" s="65" t="s">
        <v>2677</v>
      </c>
      <c r="AH502" s="78" t="s">
        <v>477</v>
      </c>
      <c r="AI502" s="60" t="s">
        <v>2042</v>
      </c>
      <c r="AJ502" s="60" t="s">
        <v>478</v>
      </c>
      <c r="AK502" s="79" t="s">
        <v>3545</v>
      </c>
      <c r="AL502" s="77" t="s">
        <v>3546</v>
      </c>
    </row>
    <row r="503" spans="1:38" ht="38.75" x14ac:dyDescent="0.2">
      <c r="A503" s="65" t="s">
        <v>2805</v>
      </c>
      <c r="B503" s="57" t="s">
        <v>559</v>
      </c>
      <c r="C503" s="48" t="s">
        <v>560</v>
      </c>
      <c r="D503" s="48" t="s">
        <v>561</v>
      </c>
      <c r="E503" s="49" t="s">
        <v>2819</v>
      </c>
      <c r="F503" s="49"/>
      <c r="G503" s="49"/>
      <c r="H503" s="67"/>
      <c r="I503" s="74"/>
      <c r="J503" s="67"/>
      <c r="K503" s="67"/>
      <c r="L503" s="67"/>
      <c r="M503" s="67"/>
      <c r="N503" s="67"/>
      <c r="O503" s="67"/>
      <c r="P503" s="67"/>
      <c r="Q503" s="74"/>
      <c r="R503" s="67"/>
      <c r="S503" s="67"/>
      <c r="T503" s="67"/>
      <c r="U503" s="67"/>
      <c r="V503" s="67"/>
      <c r="W503" s="67"/>
      <c r="X503" s="67"/>
      <c r="Y503" s="74"/>
      <c r="Z503" s="67"/>
      <c r="AA503" s="74"/>
      <c r="AB503" s="74"/>
      <c r="AC503" s="74"/>
      <c r="AD503" s="74"/>
      <c r="AE503" s="74"/>
      <c r="AF503" s="67"/>
      <c r="AG503" s="65" t="s">
        <v>2677</v>
      </c>
      <c r="AH503" s="57" t="s">
        <v>3547</v>
      </c>
      <c r="AI503" s="48" t="s">
        <v>3548</v>
      </c>
      <c r="AJ503" s="48" t="s">
        <v>3549</v>
      </c>
      <c r="AK503" s="49" t="s">
        <v>2674</v>
      </c>
      <c r="AL503" s="66" t="s">
        <v>3285</v>
      </c>
    </row>
    <row r="504" spans="1:38" ht="64.55" x14ac:dyDescent="0.2">
      <c r="A504" s="65" t="s">
        <v>2805</v>
      </c>
      <c r="B504" s="57" t="s">
        <v>562</v>
      </c>
      <c r="C504" s="48" t="s">
        <v>563</v>
      </c>
      <c r="D504" s="48" t="s">
        <v>564</v>
      </c>
      <c r="E504" s="49" t="s">
        <v>2819</v>
      </c>
      <c r="F504" s="49"/>
      <c r="G504" s="49"/>
      <c r="H504" s="67"/>
      <c r="I504" s="74"/>
      <c r="J504" s="67"/>
      <c r="K504" s="67"/>
      <c r="L504" s="67"/>
      <c r="M504" s="67"/>
      <c r="N504" s="67"/>
      <c r="O504" s="67"/>
      <c r="P504" s="67"/>
      <c r="Q504" s="74"/>
      <c r="R504" s="67"/>
      <c r="S504" s="67"/>
      <c r="T504" s="67"/>
      <c r="U504" s="67"/>
      <c r="V504" s="67"/>
      <c r="W504" s="67"/>
      <c r="X504" s="67"/>
      <c r="Y504" s="74"/>
      <c r="Z504" s="67"/>
      <c r="AA504" s="74"/>
      <c r="AB504" s="74"/>
      <c r="AC504" s="74"/>
      <c r="AD504" s="74"/>
      <c r="AE504" s="74"/>
      <c r="AF504" s="67"/>
      <c r="AG504" s="65" t="s">
        <v>2677</v>
      </c>
      <c r="AH504" s="57" t="s">
        <v>3304</v>
      </c>
      <c r="AI504" s="48" t="s">
        <v>3305</v>
      </c>
      <c r="AJ504" s="48" t="s">
        <v>3306</v>
      </c>
      <c r="AK504" s="49" t="s">
        <v>2674</v>
      </c>
      <c r="AL504" s="66" t="s">
        <v>3303</v>
      </c>
    </row>
    <row r="505" spans="1:38" ht="77.45" x14ac:dyDescent="0.2">
      <c r="A505" s="65" t="s">
        <v>2805</v>
      </c>
      <c r="B505" s="57" t="s">
        <v>565</v>
      </c>
      <c r="C505" s="48" t="s">
        <v>566</v>
      </c>
      <c r="D505" s="48" t="s">
        <v>567</v>
      </c>
      <c r="E505" s="49" t="s">
        <v>2819</v>
      </c>
      <c r="F505" s="49"/>
      <c r="G505" s="49"/>
      <c r="H505" s="67"/>
      <c r="I505" s="74"/>
      <c r="J505" s="67"/>
      <c r="K505" s="67"/>
      <c r="L505" s="67"/>
      <c r="M505" s="67"/>
      <c r="N505" s="67"/>
      <c r="O505" s="67"/>
      <c r="P505" s="67"/>
      <c r="Q505" s="74"/>
      <c r="R505" s="67"/>
      <c r="S505" s="67"/>
      <c r="T505" s="67"/>
      <c r="U505" s="67"/>
      <c r="V505" s="67"/>
      <c r="W505" s="67"/>
      <c r="X505" s="67"/>
      <c r="Y505" s="74"/>
      <c r="Z505" s="67"/>
      <c r="AA505" s="74"/>
      <c r="AB505" s="74"/>
      <c r="AC505" s="74"/>
      <c r="AD505" s="74"/>
      <c r="AE505" s="74"/>
      <c r="AF505" s="67"/>
      <c r="AG505" s="65" t="s">
        <v>2677</v>
      </c>
      <c r="AH505" s="57" t="s">
        <v>3550</v>
      </c>
      <c r="AI505" s="48" t="s">
        <v>3551</v>
      </c>
      <c r="AJ505" s="48" t="s">
        <v>3552</v>
      </c>
      <c r="AK505" s="49" t="s">
        <v>2674</v>
      </c>
      <c r="AL505" s="66" t="s">
        <v>3303</v>
      </c>
    </row>
    <row r="506" spans="1:38" ht="38.75" x14ac:dyDescent="0.2">
      <c r="A506" s="65" t="s">
        <v>2805</v>
      </c>
      <c r="B506" s="57" t="s">
        <v>568</v>
      </c>
      <c r="C506" s="48" t="s">
        <v>82</v>
      </c>
      <c r="D506" s="48" t="s">
        <v>81</v>
      </c>
      <c r="E506" s="49" t="s">
        <v>2819</v>
      </c>
      <c r="F506" s="49"/>
      <c r="G506" s="49"/>
      <c r="H506" s="67"/>
      <c r="I506" s="74"/>
      <c r="J506" s="67"/>
      <c r="K506" s="67"/>
      <c r="L506" s="67"/>
      <c r="M506" s="67"/>
      <c r="N506" s="67"/>
      <c r="O506" s="67"/>
      <c r="P506" s="67"/>
      <c r="Q506" s="74"/>
      <c r="R506" s="67"/>
      <c r="S506" s="67"/>
      <c r="T506" s="67"/>
      <c r="U506" s="67"/>
      <c r="V506" s="67"/>
      <c r="W506" s="67"/>
      <c r="X506" s="67"/>
      <c r="Y506" s="74"/>
      <c r="Z506" s="67"/>
      <c r="AA506" s="74"/>
      <c r="AB506" s="74"/>
      <c r="AC506" s="74"/>
      <c r="AD506" s="74"/>
      <c r="AE506" s="74"/>
      <c r="AF506" s="67"/>
      <c r="AG506" s="65" t="s">
        <v>2677</v>
      </c>
      <c r="AH506" s="51" t="s">
        <v>1183</v>
      </c>
      <c r="AI506" s="50" t="s">
        <v>2291</v>
      </c>
      <c r="AJ506" s="49" t="s">
        <v>1191</v>
      </c>
      <c r="AK506" s="49" t="s">
        <v>2649</v>
      </c>
      <c r="AL506" s="66" t="s">
        <v>3107</v>
      </c>
    </row>
    <row r="507" spans="1:38" ht="38.75" x14ac:dyDescent="0.2">
      <c r="A507" s="65" t="s">
        <v>2805</v>
      </c>
      <c r="B507" s="57" t="s">
        <v>569</v>
      </c>
      <c r="C507" s="48" t="s">
        <v>570</v>
      </c>
      <c r="D507" s="48" t="s">
        <v>571</v>
      </c>
      <c r="E507" s="49" t="s">
        <v>2819</v>
      </c>
      <c r="F507" s="49"/>
      <c r="G507" s="49"/>
      <c r="H507" s="67"/>
      <c r="I507" s="74"/>
      <c r="J507" s="67"/>
      <c r="K507" s="67"/>
      <c r="L507" s="67"/>
      <c r="M507" s="67"/>
      <c r="N507" s="67"/>
      <c r="O507" s="67"/>
      <c r="P507" s="67"/>
      <c r="Q507" s="74"/>
      <c r="R507" s="67"/>
      <c r="S507" s="67"/>
      <c r="T507" s="67"/>
      <c r="U507" s="67"/>
      <c r="V507" s="67"/>
      <c r="W507" s="67"/>
      <c r="X507" s="67"/>
      <c r="Y507" s="74"/>
      <c r="Z507" s="67"/>
      <c r="AA507" s="74"/>
      <c r="AB507" s="74"/>
      <c r="AC507" s="74"/>
      <c r="AD507" s="74"/>
      <c r="AE507" s="74"/>
      <c r="AF507" s="67"/>
      <c r="AG507" s="80" t="s">
        <v>2805</v>
      </c>
      <c r="AH507" s="70" t="s">
        <v>3553</v>
      </c>
      <c r="AI507" s="48" t="s">
        <v>3554</v>
      </c>
      <c r="AJ507" s="49" t="s">
        <v>3555</v>
      </c>
      <c r="AK507" s="49" t="s">
        <v>2644</v>
      </c>
      <c r="AL507" s="65" t="s">
        <v>2718</v>
      </c>
    </row>
    <row r="508" spans="1:38" ht="51.65" x14ac:dyDescent="0.2">
      <c r="A508" s="65" t="s">
        <v>2805</v>
      </c>
      <c r="B508" s="57" t="s">
        <v>572</v>
      </c>
      <c r="C508" s="48" t="s">
        <v>1162</v>
      </c>
      <c r="D508" s="48" t="s">
        <v>83</v>
      </c>
      <c r="E508" s="49" t="s">
        <v>2819</v>
      </c>
      <c r="F508" s="49"/>
      <c r="G508" s="49"/>
      <c r="H508" s="67"/>
      <c r="I508" s="74"/>
      <c r="J508" s="67"/>
      <c r="K508" s="67"/>
      <c r="L508" s="67"/>
      <c r="M508" s="67"/>
      <c r="N508" s="67"/>
      <c r="O508" s="67"/>
      <c r="P508" s="67"/>
      <c r="Q508" s="74"/>
      <c r="R508" s="67"/>
      <c r="S508" s="67"/>
      <c r="T508" s="67"/>
      <c r="U508" s="67"/>
      <c r="V508" s="67"/>
      <c r="W508" s="67"/>
      <c r="X508" s="67"/>
      <c r="Y508" s="74"/>
      <c r="Z508" s="67"/>
      <c r="AA508" s="74"/>
      <c r="AB508" s="74"/>
      <c r="AC508" s="74"/>
      <c r="AD508" s="74"/>
      <c r="AE508" s="74"/>
      <c r="AF508" s="67"/>
      <c r="AG508" s="80" t="s">
        <v>2805</v>
      </c>
      <c r="AH508" s="70" t="s">
        <v>3553</v>
      </c>
      <c r="AI508" s="48" t="s">
        <v>3554</v>
      </c>
      <c r="AJ508" s="49" t="s">
        <v>3555</v>
      </c>
      <c r="AK508" s="49" t="s">
        <v>2645</v>
      </c>
      <c r="AL508" s="65" t="s">
        <v>2718</v>
      </c>
    </row>
    <row r="509" spans="1:38" ht="77.45" x14ac:dyDescent="0.2">
      <c r="A509" s="65" t="s">
        <v>2805</v>
      </c>
      <c r="B509" s="57" t="s">
        <v>573</v>
      </c>
      <c r="C509" s="48" t="s">
        <v>574</v>
      </c>
      <c r="D509" s="48" t="s">
        <v>575</v>
      </c>
      <c r="E509" s="49" t="s">
        <v>2819</v>
      </c>
      <c r="F509" s="49"/>
      <c r="G509" s="49"/>
      <c r="H509" s="67"/>
      <c r="I509" s="74"/>
      <c r="J509" s="67"/>
      <c r="K509" s="67"/>
      <c r="L509" s="67"/>
      <c r="M509" s="67"/>
      <c r="N509" s="67"/>
      <c r="O509" s="67"/>
      <c r="P509" s="67"/>
      <c r="Q509" s="74"/>
      <c r="R509" s="67"/>
      <c r="S509" s="67"/>
      <c r="T509" s="67"/>
      <c r="U509" s="67"/>
      <c r="V509" s="67"/>
      <c r="W509" s="67"/>
      <c r="X509" s="67"/>
      <c r="Y509" s="74"/>
      <c r="Z509" s="67"/>
      <c r="AA509" s="74"/>
      <c r="AB509" s="74"/>
      <c r="AC509" s="74"/>
      <c r="AD509" s="74"/>
      <c r="AE509" s="74"/>
      <c r="AF509" s="67"/>
      <c r="AG509" s="80" t="s">
        <v>2805</v>
      </c>
      <c r="AH509" s="70" t="s">
        <v>3553</v>
      </c>
      <c r="AI509" s="48" t="s">
        <v>3554</v>
      </c>
      <c r="AJ509" s="49" t="s">
        <v>3555</v>
      </c>
      <c r="AK509" s="49" t="s">
        <v>2654</v>
      </c>
      <c r="AL509" s="65" t="s">
        <v>2718</v>
      </c>
    </row>
    <row r="510" spans="1:38" ht="64.55" x14ac:dyDescent="0.2">
      <c r="A510" s="65" t="s">
        <v>2805</v>
      </c>
      <c r="B510" s="57" t="s">
        <v>576</v>
      </c>
      <c r="C510" s="48" t="s">
        <v>577</v>
      </c>
      <c r="D510" s="48" t="s">
        <v>578</v>
      </c>
      <c r="E510" s="49" t="s">
        <v>2819</v>
      </c>
      <c r="F510" s="49"/>
      <c r="G510" s="49"/>
      <c r="H510" s="67"/>
      <c r="I510" s="74"/>
      <c r="J510" s="67"/>
      <c r="K510" s="67"/>
      <c r="L510" s="67"/>
      <c r="M510" s="67"/>
      <c r="N510" s="67"/>
      <c r="O510" s="67"/>
      <c r="P510" s="67"/>
      <c r="Q510" s="74"/>
      <c r="R510" s="67"/>
      <c r="S510" s="67"/>
      <c r="T510" s="67"/>
      <c r="U510" s="67"/>
      <c r="V510" s="67"/>
      <c r="W510" s="67"/>
      <c r="X510" s="67"/>
      <c r="Y510" s="74"/>
      <c r="Z510" s="67"/>
      <c r="AA510" s="74"/>
      <c r="AB510" s="74"/>
      <c r="AC510" s="74"/>
      <c r="AD510" s="74"/>
      <c r="AE510" s="74"/>
      <c r="AF510" s="67"/>
      <c r="AG510" s="80" t="s">
        <v>2805</v>
      </c>
      <c r="AH510" s="57">
        <v>35343771</v>
      </c>
      <c r="AI510" s="48" t="s">
        <v>3556</v>
      </c>
      <c r="AJ510" s="49" t="s">
        <v>3557</v>
      </c>
      <c r="AK510" s="49" t="s">
        <v>2644</v>
      </c>
      <c r="AL510" s="65" t="s">
        <v>2934</v>
      </c>
    </row>
    <row r="511" spans="1:38" ht="64.55" x14ac:dyDescent="0.2">
      <c r="A511" s="65" t="s">
        <v>2805</v>
      </c>
      <c r="B511" s="57" t="s">
        <v>579</v>
      </c>
      <c r="C511" s="48" t="s">
        <v>580</v>
      </c>
      <c r="D511" s="48" t="s">
        <v>581</v>
      </c>
      <c r="E511" s="49" t="s">
        <v>2819</v>
      </c>
      <c r="F511" s="49"/>
      <c r="G511" s="49"/>
      <c r="H511" s="67"/>
      <c r="I511" s="74"/>
      <c r="J511" s="67"/>
      <c r="K511" s="67"/>
      <c r="L511" s="67"/>
      <c r="M511" s="67"/>
      <c r="N511" s="67"/>
      <c r="O511" s="67"/>
      <c r="P511" s="67"/>
      <c r="Q511" s="74"/>
      <c r="R511" s="67"/>
      <c r="S511" s="67"/>
      <c r="T511" s="67"/>
      <c r="U511" s="67"/>
      <c r="V511" s="67"/>
      <c r="W511" s="67"/>
      <c r="X511" s="67"/>
      <c r="Y511" s="74"/>
      <c r="Z511" s="67"/>
      <c r="AA511" s="74"/>
      <c r="AB511" s="74"/>
      <c r="AC511" s="74"/>
      <c r="AD511" s="74"/>
      <c r="AE511" s="74"/>
      <c r="AF511" s="67"/>
      <c r="AG511" s="80" t="s">
        <v>2805</v>
      </c>
      <c r="AH511" s="57">
        <v>35343771</v>
      </c>
      <c r="AI511" s="48" t="s">
        <v>3556</v>
      </c>
      <c r="AJ511" s="49" t="s">
        <v>3557</v>
      </c>
      <c r="AK511" s="49" t="s">
        <v>2645</v>
      </c>
      <c r="AL511" s="65" t="s">
        <v>2934</v>
      </c>
    </row>
    <row r="512" spans="1:38" ht="77.45" x14ac:dyDescent="0.2">
      <c r="A512" s="65" t="s">
        <v>2805</v>
      </c>
      <c r="B512" s="57" t="s">
        <v>582</v>
      </c>
      <c r="C512" s="48" t="s">
        <v>583</v>
      </c>
      <c r="D512" s="48" t="s">
        <v>584</v>
      </c>
      <c r="E512" s="49" t="s">
        <v>2819</v>
      </c>
      <c r="F512" s="49"/>
      <c r="G512" s="49"/>
      <c r="H512" s="67"/>
      <c r="I512" s="74"/>
      <c r="J512" s="67"/>
      <c r="K512" s="67"/>
      <c r="L512" s="67"/>
      <c r="M512" s="67"/>
      <c r="N512" s="67"/>
      <c r="O512" s="67"/>
      <c r="P512" s="67"/>
      <c r="Q512" s="74"/>
      <c r="R512" s="67"/>
      <c r="S512" s="67"/>
      <c r="T512" s="67"/>
      <c r="U512" s="67"/>
      <c r="V512" s="67"/>
      <c r="W512" s="67"/>
      <c r="X512" s="67"/>
      <c r="Y512" s="74"/>
      <c r="Z512" s="67"/>
      <c r="AA512" s="74"/>
      <c r="AB512" s="74"/>
      <c r="AC512" s="74"/>
      <c r="AD512" s="74"/>
      <c r="AE512" s="74"/>
      <c r="AF512" s="67"/>
      <c r="AG512" s="80" t="s">
        <v>2805</v>
      </c>
      <c r="AH512" s="57">
        <v>35343771</v>
      </c>
      <c r="AI512" s="48" t="s">
        <v>3556</v>
      </c>
      <c r="AJ512" s="49" t="s">
        <v>3557</v>
      </c>
      <c r="AK512" s="49" t="s">
        <v>2654</v>
      </c>
      <c r="AL512" s="65" t="s">
        <v>2934</v>
      </c>
    </row>
    <row r="513" spans="1:38" ht="51.65" x14ac:dyDescent="0.2">
      <c r="A513" s="65" t="s">
        <v>2805</v>
      </c>
      <c r="B513" s="57" t="s">
        <v>2366</v>
      </c>
      <c r="C513" s="48" t="s">
        <v>1047</v>
      </c>
      <c r="D513" s="48" t="s">
        <v>2061</v>
      </c>
      <c r="E513" s="49" t="s">
        <v>2819</v>
      </c>
      <c r="F513" s="49"/>
      <c r="G513" s="49"/>
      <c r="H513" s="67"/>
      <c r="I513" s="74"/>
      <c r="J513" s="67"/>
      <c r="K513" s="67"/>
      <c r="L513" s="67"/>
      <c r="M513" s="67"/>
      <c r="N513" s="67"/>
      <c r="O513" s="67"/>
      <c r="P513" s="67"/>
      <c r="Q513" s="74"/>
      <c r="R513" s="67"/>
      <c r="S513" s="67"/>
      <c r="T513" s="67"/>
      <c r="U513" s="67"/>
      <c r="V513" s="67"/>
      <c r="W513" s="67"/>
      <c r="X513" s="67"/>
      <c r="Y513" s="74"/>
      <c r="Z513" s="67"/>
      <c r="AA513" s="74"/>
      <c r="AB513" s="74"/>
      <c r="AC513" s="74"/>
      <c r="AD513" s="74"/>
      <c r="AE513" s="74"/>
      <c r="AF513" s="67"/>
      <c r="AG513" s="80" t="s">
        <v>2805</v>
      </c>
      <c r="AH513" s="57">
        <v>14307794</v>
      </c>
      <c r="AI513" s="53" t="s">
        <v>3558</v>
      </c>
      <c r="AJ513" s="49" t="s">
        <v>3559</v>
      </c>
      <c r="AK513" s="49" t="s">
        <v>2644</v>
      </c>
      <c r="AL513" s="65" t="s">
        <v>2970</v>
      </c>
    </row>
    <row r="514" spans="1:38" ht="51.65" x14ac:dyDescent="0.2">
      <c r="A514" s="65" t="s">
        <v>2805</v>
      </c>
      <c r="B514" s="57" t="s">
        <v>585</v>
      </c>
      <c r="C514" s="48" t="s">
        <v>2393</v>
      </c>
      <c r="D514" s="48" t="s">
        <v>586</v>
      </c>
      <c r="E514" s="49" t="s">
        <v>2819</v>
      </c>
      <c r="F514" s="49"/>
      <c r="G514" s="49"/>
      <c r="H514" s="67"/>
      <c r="I514" s="74"/>
      <c r="J514" s="67"/>
      <c r="K514" s="67"/>
      <c r="L514" s="67"/>
      <c r="M514" s="67"/>
      <c r="N514" s="67"/>
      <c r="O514" s="67"/>
      <c r="P514" s="67"/>
      <c r="Q514" s="74"/>
      <c r="R514" s="67"/>
      <c r="S514" s="67"/>
      <c r="T514" s="67"/>
      <c r="U514" s="67"/>
      <c r="V514" s="67"/>
      <c r="W514" s="67"/>
      <c r="X514" s="67"/>
      <c r="Y514" s="74"/>
      <c r="Z514" s="67"/>
      <c r="AA514" s="74"/>
      <c r="AB514" s="74"/>
      <c r="AC514" s="74"/>
      <c r="AD514" s="74"/>
      <c r="AE514" s="74"/>
      <c r="AF514" s="67"/>
      <c r="AG514" s="80" t="s">
        <v>2805</v>
      </c>
      <c r="AH514" s="57">
        <v>14307794</v>
      </c>
      <c r="AI514" s="53" t="s">
        <v>3558</v>
      </c>
      <c r="AJ514" s="49" t="s">
        <v>3559</v>
      </c>
      <c r="AK514" s="49" t="s">
        <v>2645</v>
      </c>
      <c r="AL514" s="65" t="s">
        <v>2970</v>
      </c>
    </row>
    <row r="515" spans="1:38" ht="77.45" x14ac:dyDescent="0.2">
      <c r="A515" s="65" t="s">
        <v>2805</v>
      </c>
      <c r="B515" s="57" t="s">
        <v>587</v>
      </c>
      <c r="C515" s="48" t="s">
        <v>588</v>
      </c>
      <c r="D515" s="48" t="s">
        <v>589</v>
      </c>
      <c r="E515" s="49" t="s">
        <v>2819</v>
      </c>
      <c r="F515" s="49"/>
      <c r="G515" s="49"/>
      <c r="H515" s="67"/>
      <c r="I515" s="74"/>
      <c r="J515" s="67"/>
      <c r="K515" s="67"/>
      <c r="L515" s="67"/>
      <c r="M515" s="67"/>
      <c r="N515" s="67"/>
      <c r="O515" s="67"/>
      <c r="P515" s="67"/>
      <c r="Q515" s="74"/>
      <c r="R515" s="67"/>
      <c r="S515" s="67"/>
      <c r="T515" s="67"/>
      <c r="U515" s="67"/>
      <c r="V515" s="67"/>
      <c r="W515" s="67"/>
      <c r="X515" s="67"/>
      <c r="Y515" s="74"/>
      <c r="Z515" s="67"/>
      <c r="AA515" s="74"/>
      <c r="AB515" s="74"/>
      <c r="AC515" s="74"/>
      <c r="AD515" s="74"/>
      <c r="AE515" s="74"/>
      <c r="AF515" s="67"/>
      <c r="AG515" s="80" t="s">
        <v>2805</v>
      </c>
      <c r="AH515" s="57">
        <v>14307794</v>
      </c>
      <c r="AI515" s="53" t="s">
        <v>3558</v>
      </c>
      <c r="AJ515" s="49" t="s">
        <v>3559</v>
      </c>
      <c r="AK515" s="49" t="s">
        <v>2654</v>
      </c>
      <c r="AL515" s="65" t="s">
        <v>2970</v>
      </c>
    </row>
    <row r="516" spans="1:38" ht="51.65" x14ac:dyDescent="0.2">
      <c r="A516" s="65" t="s">
        <v>2805</v>
      </c>
      <c r="B516" s="57" t="s">
        <v>590</v>
      </c>
      <c r="C516" s="48" t="s">
        <v>591</v>
      </c>
      <c r="D516" s="48" t="s">
        <v>592</v>
      </c>
      <c r="E516" s="49" t="s">
        <v>2819</v>
      </c>
      <c r="F516" s="49"/>
      <c r="G516" s="49"/>
      <c r="H516" s="67"/>
      <c r="I516" s="74"/>
      <c r="J516" s="67"/>
      <c r="K516" s="67"/>
      <c r="L516" s="67"/>
      <c r="M516" s="67"/>
      <c r="N516" s="67"/>
      <c r="O516" s="67"/>
      <c r="P516" s="67"/>
      <c r="Q516" s="74"/>
      <c r="R516" s="67"/>
      <c r="S516" s="67"/>
      <c r="T516" s="67"/>
      <c r="U516" s="67"/>
      <c r="V516" s="67"/>
      <c r="W516" s="67"/>
      <c r="X516" s="67"/>
      <c r="Y516" s="74"/>
      <c r="Z516" s="67"/>
      <c r="AA516" s="74"/>
      <c r="AB516" s="74"/>
      <c r="AC516" s="74"/>
      <c r="AD516" s="74"/>
      <c r="AE516" s="74"/>
      <c r="AF516" s="67"/>
      <c r="AG516" s="80" t="s">
        <v>2805</v>
      </c>
      <c r="AH516" s="57" t="s">
        <v>2854</v>
      </c>
      <c r="AI516" s="53" t="s">
        <v>3560</v>
      </c>
      <c r="AJ516" s="49" t="s">
        <v>2856</v>
      </c>
      <c r="AK516" s="49" t="s">
        <v>2644</v>
      </c>
      <c r="AL516" s="65" t="s">
        <v>2970</v>
      </c>
    </row>
    <row r="517" spans="1:38" ht="51.65" x14ac:dyDescent="0.2">
      <c r="A517" s="65" t="s">
        <v>2805</v>
      </c>
      <c r="B517" s="57" t="s">
        <v>593</v>
      </c>
      <c r="C517" s="48" t="s">
        <v>594</v>
      </c>
      <c r="D517" s="48" t="s">
        <v>595</v>
      </c>
      <c r="E517" s="49" t="s">
        <v>2819</v>
      </c>
      <c r="F517" s="49"/>
      <c r="G517" s="49"/>
      <c r="H517" s="67"/>
      <c r="I517" s="74"/>
      <c r="J517" s="67"/>
      <c r="K517" s="67"/>
      <c r="L517" s="67"/>
      <c r="M517" s="67"/>
      <c r="N517" s="67"/>
      <c r="O517" s="67"/>
      <c r="P517" s="67"/>
      <c r="Q517" s="74"/>
      <c r="R517" s="67"/>
      <c r="S517" s="67"/>
      <c r="T517" s="67"/>
      <c r="U517" s="67"/>
      <c r="V517" s="67"/>
      <c r="W517" s="67"/>
      <c r="X517" s="67"/>
      <c r="Y517" s="74"/>
      <c r="Z517" s="67"/>
      <c r="AA517" s="74"/>
      <c r="AB517" s="74"/>
      <c r="AC517" s="74"/>
      <c r="AD517" s="74"/>
      <c r="AE517" s="74"/>
      <c r="AF517" s="67"/>
      <c r="AG517" s="80" t="s">
        <v>2805</v>
      </c>
      <c r="AH517" s="57" t="s">
        <v>2854</v>
      </c>
      <c r="AI517" s="53" t="s">
        <v>3560</v>
      </c>
      <c r="AJ517" s="49" t="s">
        <v>2856</v>
      </c>
      <c r="AK517" s="49" t="s">
        <v>2645</v>
      </c>
      <c r="AL517" s="65" t="s">
        <v>2970</v>
      </c>
    </row>
    <row r="518" spans="1:38" ht="77.45" x14ac:dyDescent="0.2">
      <c r="A518" s="65" t="s">
        <v>2805</v>
      </c>
      <c r="B518" s="57" t="s">
        <v>596</v>
      </c>
      <c r="C518" s="48" t="s">
        <v>597</v>
      </c>
      <c r="D518" s="48" t="s">
        <v>598</v>
      </c>
      <c r="E518" s="49" t="s">
        <v>2819</v>
      </c>
      <c r="F518" s="49"/>
      <c r="G518" s="49"/>
      <c r="H518" s="67"/>
      <c r="I518" s="74"/>
      <c r="J518" s="67"/>
      <c r="K518" s="67"/>
      <c r="L518" s="67"/>
      <c r="M518" s="67"/>
      <c r="N518" s="67"/>
      <c r="O518" s="67"/>
      <c r="P518" s="67"/>
      <c r="Q518" s="74"/>
      <c r="R518" s="67"/>
      <c r="S518" s="67"/>
      <c r="T518" s="67"/>
      <c r="U518" s="67"/>
      <c r="V518" s="67"/>
      <c r="W518" s="67"/>
      <c r="X518" s="67"/>
      <c r="Y518" s="74"/>
      <c r="Z518" s="67"/>
      <c r="AA518" s="74"/>
      <c r="AB518" s="74"/>
      <c r="AC518" s="74"/>
      <c r="AD518" s="74"/>
      <c r="AE518" s="74"/>
      <c r="AF518" s="67"/>
      <c r="AG518" s="80" t="s">
        <v>2805</v>
      </c>
      <c r="AH518" s="57" t="s">
        <v>2854</v>
      </c>
      <c r="AI518" s="53" t="s">
        <v>3560</v>
      </c>
      <c r="AJ518" s="49" t="s">
        <v>2856</v>
      </c>
      <c r="AK518" s="49" t="s">
        <v>2654</v>
      </c>
      <c r="AL518" s="65" t="s">
        <v>2970</v>
      </c>
    </row>
    <row r="519" spans="1:38" ht="77.45" x14ac:dyDescent="0.2">
      <c r="A519" s="65" t="s">
        <v>2805</v>
      </c>
      <c r="B519" s="57" t="s">
        <v>599</v>
      </c>
      <c r="C519" s="48" t="s">
        <v>1410</v>
      </c>
      <c r="D519" s="48" t="s">
        <v>1409</v>
      </c>
      <c r="E519" s="49" t="s">
        <v>2819</v>
      </c>
      <c r="F519" s="49"/>
      <c r="G519" s="49"/>
      <c r="H519" s="67"/>
      <c r="I519" s="74"/>
      <c r="J519" s="67"/>
      <c r="K519" s="67"/>
      <c r="L519" s="67"/>
      <c r="M519" s="67"/>
      <c r="N519" s="67"/>
      <c r="O519" s="67"/>
      <c r="P519" s="67"/>
      <c r="Q519" s="74"/>
      <c r="R519" s="67"/>
      <c r="S519" s="67"/>
      <c r="T519" s="67"/>
      <c r="U519" s="67"/>
      <c r="V519" s="67"/>
      <c r="W519" s="67"/>
      <c r="X519" s="67"/>
      <c r="Y519" s="74"/>
      <c r="Z519" s="67"/>
      <c r="AA519" s="74"/>
      <c r="AB519" s="74"/>
      <c r="AC519" s="74"/>
      <c r="AD519" s="74"/>
      <c r="AE519" s="74"/>
      <c r="AF519" s="67"/>
      <c r="AG519" s="80" t="s">
        <v>2805</v>
      </c>
      <c r="AH519" s="57" t="s">
        <v>3378</v>
      </c>
      <c r="AI519" s="48" t="s">
        <v>3379</v>
      </c>
      <c r="AJ519" s="48" t="s">
        <v>3380</v>
      </c>
      <c r="AK519" s="49" t="s">
        <v>2644</v>
      </c>
      <c r="AL519" s="65" t="s">
        <v>2970</v>
      </c>
    </row>
    <row r="520" spans="1:38" ht="77.45" x14ac:dyDescent="0.2">
      <c r="A520" s="65" t="s">
        <v>2805</v>
      </c>
      <c r="B520" s="57" t="s">
        <v>1894</v>
      </c>
      <c r="C520" s="48" t="s">
        <v>1893</v>
      </c>
      <c r="D520" s="48" t="s">
        <v>600</v>
      </c>
      <c r="E520" s="49" t="s">
        <v>2819</v>
      </c>
      <c r="F520" s="49"/>
      <c r="G520" s="49"/>
      <c r="H520" s="67"/>
      <c r="I520" s="74"/>
      <c r="J520" s="67"/>
      <c r="K520" s="67"/>
      <c r="L520" s="67"/>
      <c r="M520" s="67"/>
      <c r="N520" s="67"/>
      <c r="O520" s="67"/>
      <c r="P520" s="67"/>
      <c r="Q520" s="74"/>
      <c r="R520" s="67"/>
      <c r="S520" s="67"/>
      <c r="T520" s="67"/>
      <c r="U520" s="67"/>
      <c r="V520" s="67"/>
      <c r="W520" s="67"/>
      <c r="X520" s="67"/>
      <c r="Y520" s="74"/>
      <c r="Z520" s="67"/>
      <c r="AA520" s="74"/>
      <c r="AB520" s="74"/>
      <c r="AC520" s="74"/>
      <c r="AD520" s="74"/>
      <c r="AE520" s="74"/>
      <c r="AF520" s="67"/>
      <c r="AG520" s="80" t="s">
        <v>2805</v>
      </c>
      <c r="AH520" s="57" t="s">
        <v>3378</v>
      </c>
      <c r="AI520" s="48" t="s">
        <v>3379</v>
      </c>
      <c r="AJ520" s="48" t="s">
        <v>3380</v>
      </c>
      <c r="AK520" s="49" t="s">
        <v>2645</v>
      </c>
      <c r="AL520" s="65" t="s">
        <v>2970</v>
      </c>
    </row>
    <row r="521" spans="1:38" ht="51.65" x14ac:dyDescent="0.2">
      <c r="A521" s="65" t="s">
        <v>2805</v>
      </c>
      <c r="B521" s="57" t="s">
        <v>601</v>
      </c>
      <c r="C521" s="48" t="s">
        <v>602</v>
      </c>
      <c r="D521" s="48" t="s">
        <v>603</v>
      </c>
      <c r="E521" s="49" t="s">
        <v>2819</v>
      </c>
      <c r="F521" s="49"/>
      <c r="G521" s="49"/>
      <c r="H521" s="67"/>
      <c r="I521" s="74"/>
      <c r="J521" s="67"/>
      <c r="K521" s="67"/>
      <c r="L521" s="67"/>
      <c r="M521" s="67"/>
      <c r="N521" s="67"/>
      <c r="O521" s="67"/>
      <c r="P521" s="67"/>
      <c r="Q521" s="74"/>
      <c r="R521" s="67"/>
      <c r="S521" s="67"/>
      <c r="T521" s="67"/>
      <c r="U521" s="67"/>
      <c r="V521" s="67"/>
      <c r="W521" s="67"/>
      <c r="X521" s="67"/>
      <c r="Y521" s="74"/>
      <c r="Z521" s="67"/>
      <c r="AA521" s="74"/>
      <c r="AB521" s="74"/>
      <c r="AC521" s="74"/>
      <c r="AD521" s="74"/>
      <c r="AE521" s="74"/>
      <c r="AF521" s="67"/>
      <c r="AG521" s="80" t="s">
        <v>2805</v>
      </c>
      <c r="AH521" s="57" t="s">
        <v>3561</v>
      </c>
      <c r="AI521" s="48" t="s">
        <v>3562</v>
      </c>
      <c r="AJ521" s="48" t="s">
        <v>3563</v>
      </c>
      <c r="AK521" s="49" t="s">
        <v>2644</v>
      </c>
      <c r="AL521" s="65" t="s">
        <v>3078</v>
      </c>
    </row>
    <row r="522" spans="1:38" ht="51.65" x14ac:dyDescent="0.2">
      <c r="A522" s="65" t="s">
        <v>2805</v>
      </c>
      <c r="B522" s="57" t="s">
        <v>604</v>
      </c>
      <c r="C522" s="48" t="s">
        <v>1978</v>
      </c>
      <c r="D522" s="48" t="s">
        <v>917</v>
      </c>
      <c r="E522" s="49" t="s">
        <v>2819</v>
      </c>
      <c r="F522" s="49"/>
      <c r="G522" s="49"/>
      <c r="H522" s="67"/>
      <c r="I522" s="74"/>
      <c r="J522" s="67"/>
      <c r="K522" s="67"/>
      <c r="L522" s="67"/>
      <c r="M522" s="67"/>
      <c r="N522" s="67"/>
      <c r="O522" s="67"/>
      <c r="P522" s="67"/>
      <c r="Q522" s="74"/>
      <c r="R522" s="67"/>
      <c r="S522" s="67"/>
      <c r="T522" s="67"/>
      <c r="U522" s="67"/>
      <c r="V522" s="67"/>
      <c r="W522" s="67"/>
      <c r="X522" s="67"/>
      <c r="Y522" s="74"/>
      <c r="Z522" s="67"/>
      <c r="AA522" s="74"/>
      <c r="AB522" s="74"/>
      <c r="AC522" s="74"/>
      <c r="AD522" s="74"/>
      <c r="AE522" s="74"/>
      <c r="AF522" s="67"/>
      <c r="AG522" s="80" t="s">
        <v>2805</v>
      </c>
      <c r="AH522" s="57" t="s">
        <v>3561</v>
      </c>
      <c r="AI522" s="48" t="s">
        <v>3562</v>
      </c>
      <c r="AJ522" s="48" t="s">
        <v>3563</v>
      </c>
      <c r="AK522" s="49" t="s">
        <v>2645</v>
      </c>
      <c r="AL522" s="65" t="s">
        <v>3078</v>
      </c>
    </row>
    <row r="523" spans="1:38" ht="77.45" x14ac:dyDescent="0.2">
      <c r="A523" s="65" t="s">
        <v>2805</v>
      </c>
      <c r="B523" s="57" t="s">
        <v>605</v>
      </c>
      <c r="C523" s="48" t="s">
        <v>606</v>
      </c>
      <c r="D523" s="48" t="s">
        <v>622</v>
      </c>
      <c r="E523" s="49" t="s">
        <v>2819</v>
      </c>
      <c r="F523" s="49"/>
      <c r="G523" s="49"/>
      <c r="H523" s="67"/>
      <c r="I523" s="74"/>
      <c r="J523" s="67"/>
      <c r="K523" s="67"/>
      <c r="L523" s="67"/>
      <c r="M523" s="67"/>
      <c r="N523" s="67"/>
      <c r="O523" s="67"/>
      <c r="P523" s="67"/>
      <c r="Q523" s="74"/>
      <c r="R523" s="67"/>
      <c r="S523" s="67"/>
      <c r="T523" s="67"/>
      <c r="U523" s="67"/>
      <c r="V523" s="67"/>
      <c r="W523" s="67"/>
      <c r="X523" s="67"/>
      <c r="Y523" s="74"/>
      <c r="Z523" s="67"/>
      <c r="AA523" s="74"/>
      <c r="AB523" s="74"/>
      <c r="AC523" s="74"/>
      <c r="AD523" s="74"/>
      <c r="AE523" s="74"/>
      <c r="AF523" s="67"/>
      <c r="AG523" s="80" t="s">
        <v>2805</v>
      </c>
      <c r="AH523" s="57" t="s">
        <v>3561</v>
      </c>
      <c r="AI523" s="48" t="s">
        <v>3562</v>
      </c>
      <c r="AJ523" s="48" t="s">
        <v>3563</v>
      </c>
      <c r="AK523" s="49" t="s">
        <v>2654</v>
      </c>
      <c r="AL523" s="65" t="s">
        <v>3078</v>
      </c>
    </row>
    <row r="524" spans="1:38" ht="38.75" x14ac:dyDescent="0.2">
      <c r="A524" s="65" t="s">
        <v>2805</v>
      </c>
      <c r="B524" s="57" t="s">
        <v>623</v>
      </c>
      <c r="C524" s="48" t="s">
        <v>624</v>
      </c>
      <c r="D524" s="48" t="s">
        <v>383</v>
      </c>
      <c r="E524" s="49" t="s">
        <v>2819</v>
      </c>
      <c r="F524" s="49"/>
      <c r="G524" s="49"/>
      <c r="H524" s="67"/>
      <c r="I524" s="74"/>
      <c r="J524" s="67"/>
      <c r="K524" s="67"/>
      <c r="L524" s="67"/>
      <c r="M524" s="67"/>
      <c r="N524" s="67"/>
      <c r="O524" s="67"/>
      <c r="P524" s="67"/>
      <c r="Q524" s="74"/>
      <c r="R524" s="67"/>
      <c r="S524" s="67"/>
      <c r="T524" s="67"/>
      <c r="U524" s="67"/>
      <c r="V524" s="67"/>
      <c r="W524" s="67"/>
      <c r="X524" s="67"/>
      <c r="Y524" s="74"/>
      <c r="Z524" s="67"/>
      <c r="AA524" s="74"/>
      <c r="AB524" s="74"/>
      <c r="AC524" s="74"/>
      <c r="AD524" s="74"/>
      <c r="AE524" s="74"/>
      <c r="AF524" s="67"/>
      <c r="AG524" s="80" t="s">
        <v>2805</v>
      </c>
      <c r="AH524" s="57" t="s">
        <v>2508</v>
      </c>
      <c r="AI524" s="52" t="s">
        <v>2509</v>
      </c>
      <c r="AJ524" s="49" t="s">
        <v>1363</v>
      </c>
      <c r="AK524" s="49" t="s">
        <v>2644</v>
      </c>
      <c r="AL524" s="65" t="s">
        <v>3078</v>
      </c>
    </row>
    <row r="525" spans="1:38" ht="51.65" x14ac:dyDescent="0.2">
      <c r="A525" s="65" t="s">
        <v>2805</v>
      </c>
      <c r="B525" s="57" t="s">
        <v>625</v>
      </c>
      <c r="C525" s="48" t="s">
        <v>626</v>
      </c>
      <c r="D525" s="48" t="s">
        <v>627</v>
      </c>
      <c r="E525" s="49" t="s">
        <v>2819</v>
      </c>
      <c r="F525" s="49"/>
      <c r="G525" s="49"/>
      <c r="H525" s="67"/>
      <c r="I525" s="74"/>
      <c r="J525" s="67"/>
      <c r="K525" s="67"/>
      <c r="L525" s="67"/>
      <c r="M525" s="67"/>
      <c r="N525" s="67"/>
      <c r="O525" s="67"/>
      <c r="P525" s="67"/>
      <c r="Q525" s="74"/>
      <c r="R525" s="67"/>
      <c r="S525" s="67"/>
      <c r="T525" s="67"/>
      <c r="U525" s="67"/>
      <c r="V525" s="67"/>
      <c r="W525" s="67"/>
      <c r="X525" s="67"/>
      <c r="Y525" s="74"/>
      <c r="Z525" s="67"/>
      <c r="AA525" s="74"/>
      <c r="AB525" s="74"/>
      <c r="AC525" s="74"/>
      <c r="AD525" s="74"/>
      <c r="AE525" s="74"/>
      <c r="AF525" s="67"/>
      <c r="AG525" s="80" t="s">
        <v>2805</v>
      </c>
      <c r="AH525" s="57" t="s">
        <v>2508</v>
      </c>
      <c r="AI525" s="52" t="s">
        <v>2509</v>
      </c>
      <c r="AJ525" s="49" t="s">
        <v>1363</v>
      </c>
      <c r="AK525" s="49" t="s">
        <v>2645</v>
      </c>
      <c r="AL525" s="65" t="s">
        <v>3078</v>
      </c>
    </row>
    <row r="526" spans="1:38" ht="38.75" x14ac:dyDescent="0.2">
      <c r="A526" s="65" t="s">
        <v>2805</v>
      </c>
      <c r="B526" s="57" t="s">
        <v>628</v>
      </c>
      <c r="C526" s="48" t="s">
        <v>629</v>
      </c>
      <c r="D526" s="48" t="s">
        <v>630</v>
      </c>
      <c r="E526" s="49" t="s">
        <v>2819</v>
      </c>
      <c r="F526" s="49"/>
      <c r="G526" s="49"/>
      <c r="H526" s="67"/>
      <c r="I526" s="74"/>
      <c r="J526" s="67"/>
      <c r="K526" s="67"/>
      <c r="L526" s="67"/>
      <c r="M526" s="67"/>
      <c r="N526" s="67"/>
      <c r="O526" s="67"/>
      <c r="P526" s="67"/>
      <c r="Q526" s="74"/>
      <c r="R526" s="67"/>
      <c r="S526" s="67"/>
      <c r="T526" s="67"/>
      <c r="U526" s="67"/>
      <c r="V526" s="67"/>
      <c r="W526" s="67"/>
      <c r="X526" s="67"/>
      <c r="Y526" s="74"/>
      <c r="Z526" s="67"/>
      <c r="AA526" s="74"/>
      <c r="AB526" s="74"/>
      <c r="AC526" s="74"/>
      <c r="AD526" s="74"/>
      <c r="AE526" s="74"/>
      <c r="AF526" s="67"/>
      <c r="AG526" s="80" t="s">
        <v>2805</v>
      </c>
      <c r="AH526" s="57" t="s">
        <v>2278</v>
      </c>
      <c r="AI526" s="53" t="s">
        <v>1387</v>
      </c>
      <c r="AJ526" s="51" t="s">
        <v>2237</v>
      </c>
      <c r="AK526" s="49" t="s">
        <v>2644</v>
      </c>
      <c r="AL526" s="65" t="s">
        <v>3165</v>
      </c>
    </row>
    <row r="527" spans="1:38" ht="38.75" x14ac:dyDescent="0.2">
      <c r="A527" s="65" t="s">
        <v>2805</v>
      </c>
      <c r="B527" s="57" t="s">
        <v>1076</v>
      </c>
      <c r="C527" s="48" t="s">
        <v>631</v>
      </c>
      <c r="D527" s="48" t="s">
        <v>632</v>
      </c>
      <c r="E527" s="49" t="s">
        <v>2819</v>
      </c>
      <c r="F527" s="49"/>
      <c r="G527" s="49"/>
      <c r="H527" s="67"/>
      <c r="I527" s="74"/>
      <c r="J527" s="67"/>
      <c r="K527" s="67"/>
      <c r="L527" s="67"/>
      <c r="M527" s="67"/>
      <c r="N527" s="67"/>
      <c r="O527" s="67"/>
      <c r="P527" s="67"/>
      <c r="Q527" s="74"/>
      <c r="R527" s="67"/>
      <c r="S527" s="67"/>
      <c r="T527" s="67"/>
      <c r="U527" s="67"/>
      <c r="V527" s="67"/>
      <c r="W527" s="67"/>
      <c r="X527" s="67"/>
      <c r="Y527" s="74"/>
      <c r="Z527" s="67"/>
      <c r="AA527" s="74"/>
      <c r="AB527" s="74"/>
      <c r="AC527" s="74"/>
      <c r="AD527" s="74"/>
      <c r="AE527" s="74"/>
      <c r="AF527" s="67"/>
      <c r="AG527" s="80" t="s">
        <v>2805</v>
      </c>
      <c r="AH527" s="57" t="s">
        <v>2278</v>
      </c>
      <c r="AI527" s="53" t="s">
        <v>1387</v>
      </c>
      <c r="AJ527" s="51" t="s">
        <v>2237</v>
      </c>
      <c r="AK527" s="49" t="s">
        <v>2645</v>
      </c>
      <c r="AL527" s="65" t="s">
        <v>3165</v>
      </c>
    </row>
    <row r="528" spans="1:38" ht="38.75" x14ac:dyDescent="0.2">
      <c r="A528" s="65" t="s">
        <v>2805</v>
      </c>
      <c r="B528" s="57" t="s">
        <v>633</v>
      </c>
      <c r="C528" s="48" t="s">
        <v>634</v>
      </c>
      <c r="D528" s="48" t="s">
        <v>635</v>
      </c>
      <c r="E528" s="49" t="s">
        <v>2819</v>
      </c>
      <c r="F528" s="49"/>
      <c r="G528" s="49"/>
      <c r="H528" s="67"/>
      <c r="I528" s="74"/>
      <c r="J528" s="67"/>
      <c r="K528" s="67"/>
      <c r="L528" s="67"/>
      <c r="M528" s="67"/>
      <c r="N528" s="67"/>
      <c r="O528" s="67"/>
      <c r="P528" s="67"/>
      <c r="Q528" s="74"/>
      <c r="R528" s="67"/>
      <c r="S528" s="67"/>
      <c r="T528" s="67"/>
      <c r="U528" s="67"/>
      <c r="V528" s="67"/>
      <c r="W528" s="67"/>
      <c r="X528" s="67"/>
      <c r="Y528" s="74"/>
      <c r="Z528" s="67"/>
      <c r="AA528" s="74"/>
      <c r="AB528" s="74"/>
      <c r="AC528" s="74"/>
      <c r="AD528" s="74"/>
      <c r="AE528" s="74"/>
      <c r="AF528" s="67"/>
      <c r="AG528" s="80" t="s">
        <v>2805</v>
      </c>
      <c r="AH528" s="57" t="s">
        <v>3162</v>
      </c>
      <c r="AI528" s="48" t="s">
        <v>3163</v>
      </c>
      <c r="AJ528" s="49" t="s">
        <v>3164</v>
      </c>
      <c r="AK528" s="49" t="s">
        <v>2645</v>
      </c>
      <c r="AL528" s="65" t="s">
        <v>3165</v>
      </c>
    </row>
    <row r="529" spans="1:38" ht="90.35" x14ac:dyDescent="0.2">
      <c r="A529" s="65" t="s">
        <v>2805</v>
      </c>
      <c r="B529" s="57" t="s">
        <v>636</v>
      </c>
      <c r="C529" s="48" t="s">
        <v>637</v>
      </c>
      <c r="D529" s="48" t="s">
        <v>638</v>
      </c>
      <c r="E529" s="49" t="s">
        <v>2819</v>
      </c>
      <c r="F529" s="49"/>
      <c r="G529" s="49"/>
      <c r="H529" s="67"/>
      <c r="I529" s="74"/>
      <c r="J529" s="67"/>
      <c r="K529" s="67"/>
      <c r="L529" s="67"/>
      <c r="M529" s="67"/>
      <c r="N529" s="67"/>
      <c r="O529" s="67"/>
      <c r="P529" s="67"/>
      <c r="Q529" s="74"/>
      <c r="R529" s="67"/>
      <c r="S529" s="67"/>
      <c r="T529" s="67"/>
      <c r="U529" s="67"/>
      <c r="V529" s="67"/>
      <c r="W529" s="67"/>
      <c r="X529" s="67"/>
      <c r="Y529" s="74"/>
      <c r="Z529" s="67"/>
      <c r="AA529" s="74"/>
      <c r="AB529" s="74"/>
      <c r="AC529" s="74"/>
      <c r="AD529" s="74"/>
      <c r="AE529" s="74"/>
      <c r="AF529" s="67"/>
      <c r="AG529" s="80" t="s">
        <v>2805</v>
      </c>
      <c r="AH529" s="57">
        <v>14034534</v>
      </c>
      <c r="AI529" s="48" t="s">
        <v>3564</v>
      </c>
      <c r="AJ529" s="49" t="s">
        <v>3565</v>
      </c>
      <c r="AK529" s="49" t="s">
        <v>2644</v>
      </c>
      <c r="AL529" s="65" t="s">
        <v>3221</v>
      </c>
    </row>
    <row r="530" spans="1:38" ht="90.35" x14ac:dyDescent="0.2">
      <c r="A530" s="65" t="s">
        <v>2805</v>
      </c>
      <c r="B530" s="57" t="s">
        <v>639</v>
      </c>
      <c r="C530" s="48" t="s">
        <v>640</v>
      </c>
      <c r="D530" s="48" t="s">
        <v>641</v>
      </c>
      <c r="E530" s="49" t="s">
        <v>2819</v>
      </c>
      <c r="F530" s="49"/>
      <c r="G530" s="49"/>
      <c r="H530" s="67"/>
      <c r="I530" s="74"/>
      <c r="J530" s="67"/>
      <c r="K530" s="67"/>
      <c r="L530" s="67"/>
      <c r="M530" s="67"/>
      <c r="N530" s="67"/>
      <c r="O530" s="67"/>
      <c r="P530" s="67"/>
      <c r="Q530" s="74"/>
      <c r="R530" s="67"/>
      <c r="S530" s="67"/>
      <c r="T530" s="67"/>
      <c r="U530" s="67"/>
      <c r="V530" s="67"/>
      <c r="W530" s="67"/>
      <c r="X530" s="67"/>
      <c r="Y530" s="74"/>
      <c r="Z530" s="67"/>
      <c r="AA530" s="74"/>
      <c r="AB530" s="74"/>
      <c r="AC530" s="74"/>
      <c r="AD530" s="74"/>
      <c r="AE530" s="74"/>
      <c r="AF530" s="67"/>
      <c r="AG530" s="80" t="s">
        <v>2805</v>
      </c>
      <c r="AH530" s="57">
        <v>14034534</v>
      </c>
      <c r="AI530" s="48" t="s">
        <v>3564</v>
      </c>
      <c r="AJ530" s="49" t="s">
        <v>3565</v>
      </c>
      <c r="AK530" s="49" t="s">
        <v>2645</v>
      </c>
      <c r="AL530" s="65" t="s">
        <v>3221</v>
      </c>
    </row>
    <row r="531" spans="1:38" ht="90.35" x14ac:dyDescent="0.2">
      <c r="A531" s="65" t="s">
        <v>2805</v>
      </c>
      <c r="B531" s="57" t="s">
        <v>642</v>
      </c>
      <c r="C531" s="48" t="s">
        <v>2346</v>
      </c>
      <c r="D531" s="48" t="s">
        <v>59</v>
      </c>
      <c r="E531" s="49" t="s">
        <v>2819</v>
      </c>
      <c r="F531" s="49"/>
      <c r="G531" s="49"/>
      <c r="H531" s="67"/>
      <c r="I531" s="74"/>
      <c r="J531" s="67"/>
      <c r="K531" s="67"/>
      <c r="L531" s="67"/>
      <c r="M531" s="67"/>
      <c r="N531" s="67"/>
      <c r="O531" s="67"/>
      <c r="P531" s="67"/>
      <c r="Q531" s="74"/>
      <c r="R531" s="67"/>
      <c r="S531" s="67"/>
      <c r="T531" s="67"/>
      <c r="U531" s="67"/>
      <c r="V531" s="67"/>
      <c r="W531" s="67"/>
      <c r="X531" s="67"/>
      <c r="Y531" s="74"/>
      <c r="Z531" s="67"/>
      <c r="AA531" s="74"/>
      <c r="AB531" s="74"/>
      <c r="AC531" s="74"/>
      <c r="AD531" s="74"/>
      <c r="AE531" s="74"/>
      <c r="AF531" s="67"/>
      <c r="AG531" s="80" t="s">
        <v>2805</v>
      </c>
      <c r="AH531" s="57">
        <v>14034534</v>
      </c>
      <c r="AI531" s="48" t="s">
        <v>3564</v>
      </c>
      <c r="AJ531" s="49" t="s">
        <v>3565</v>
      </c>
      <c r="AK531" s="49" t="s">
        <v>2654</v>
      </c>
      <c r="AL531" s="65" t="s">
        <v>3221</v>
      </c>
    </row>
    <row r="532" spans="1:38" ht="95.1" x14ac:dyDescent="0.2">
      <c r="A532" s="65" t="s">
        <v>2805</v>
      </c>
      <c r="B532" s="57" t="s">
        <v>643</v>
      </c>
      <c r="C532" s="48" t="s">
        <v>644</v>
      </c>
      <c r="D532" s="48" t="s">
        <v>645</v>
      </c>
      <c r="E532" s="49" t="s">
        <v>2819</v>
      </c>
      <c r="F532" s="49"/>
      <c r="G532" s="49"/>
      <c r="H532" s="67"/>
      <c r="I532" s="74"/>
      <c r="J532" s="67"/>
      <c r="K532" s="67"/>
      <c r="L532" s="67"/>
      <c r="M532" s="67"/>
      <c r="N532" s="67"/>
      <c r="O532" s="67"/>
      <c r="P532" s="67"/>
      <c r="Q532" s="74"/>
      <c r="R532" s="67"/>
      <c r="S532" s="67"/>
      <c r="T532" s="67"/>
      <c r="U532" s="67"/>
      <c r="V532" s="67"/>
      <c r="W532" s="67"/>
      <c r="X532" s="67"/>
      <c r="Y532" s="74"/>
      <c r="Z532" s="67"/>
      <c r="AA532" s="74"/>
      <c r="AB532" s="74"/>
      <c r="AC532" s="74"/>
      <c r="AD532" s="74"/>
      <c r="AE532" s="74"/>
      <c r="AF532" s="67"/>
      <c r="AG532" s="66" t="s">
        <v>3712</v>
      </c>
      <c r="AH532" s="2" t="s">
        <v>1360</v>
      </c>
      <c r="AI532" s="9" t="s">
        <v>2497</v>
      </c>
      <c r="AJ532" s="10" t="s">
        <v>1382</v>
      </c>
      <c r="AK532" s="10" t="s">
        <v>2591</v>
      </c>
      <c r="AL532" s="65"/>
    </row>
    <row r="533" spans="1:38" ht="64.55" x14ac:dyDescent="0.2">
      <c r="A533" s="65" t="s">
        <v>2805</v>
      </c>
      <c r="B533" s="57" t="s">
        <v>646</v>
      </c>
      <c r="C533" s="48" t="s">
        <v>647</v>
      </c>
      <c r="D533" s="48" t="s">
        <v>648</v>
      </c>
      <c r="E533" s="49" t="s">
        <v>2819</v>
      </c>
      <c r="F533" s="49"/>
      <c r="G533" s="49"/>
      <c r="H533" s="67"/>
      <c r="I533" s="74"/>
      <c r="J533" s="67"/>
      <c r="K533" s="67"/>
      <c r="L533" s="67"/>
      <c r="M533" s="67"/>
      <c r="N533" s="67"/>
      <c r="O533" s="67"/>
      <c r="P533" s="67"/>
      <c r="Q533" s="74"/>
      <c r="R533" s="67"/>
      <c r="S533" s="67"/>
      <c r="T533" s="67"/>
      <c r="U533" s="67"/>
      <c r="V533" s="67"/>
      <c r="W533" s="67"/>
      <c r="X533" s="67"/>
      <c r="Y533" s="74"/>
      <c r="Z533" s="67"/>
      <c r="AA533" s="74"/>
      <c r="AB533" s="74"/>
      <c r="AC533" s="74"/>
      <c r="AD533" s="74"/>
      <c r="AE533" s="74"/>
      <c r="AF533" s="67"/>
      <c r="AG533" s="66" t="s">
        <v>3712</v>
      </c>
      <c r="AH533" s="2" t="s">
        <v>1360</v>
      </c>
      <c r="AI533" s="9" t="s">
        <v>2497</v>
      </c>
      <c r="AJ533" s="10" t="s">
        <v>1382</v>
      </c>
      <c r="AK533" s="10" t="s">
        <v>2595</v>
      </c>
      <c r="AL533" s="65"/>
    </row>
    <row r="534" spans="1:38" ht="64.55" x14ac:dyDescent="0.2">
      <c r="A534" s="65" t="s">
        <v>2805</v>
      </c>
      <c r="B534" s="57" t="s">
        <v>649</v>
      </c>
      <c r="C534" s="48" t="s">
        <v>650</v>
      </c>
      <c r="D534" s="48" t="s">
        <v>651</v>
      </c>
      <c r="E534" s="49" t="s">
        <v>2819</v>
      </c>
      <c r="F534" s="49"/>
      <c r="G534" s="49"/>
      <c r="H534" s="67"/>
      <c r="I534" s="74"/>
      <c r="J534" s="67"/>
      <c r="K534" s="67"/>
      <c r="L534" s="67"/>
      <c r="M534" s="67"/>
      <c r="N534" s="67"/>
      <c r="O534" s="67"/>
      <c r="P534" s="67"/>
      <c r="Q534" s="74"/>
      <c r="R534" s="67"/>
      <c r="S534" s="67"/>
      <c r="T534" s="67"/>
      <c r="U534" s="67"/>
      <c r="V534" s="67"/>
      <c r="W534" s="67"/>
      <c r="X534" s="67"/>
      <c r="Y534" s="74"/>
      <c r="Z534" s="67"/>
      <c r="AA534" s="74"/>
      <c r="AB534" s="74"/>
      <c r="AC534" s="74"/>
      <c r="AD534" s="74"/>
      <c r="AE534" s="74"/>
      <c r="AF534" s="67"/>
      <c r="AG534" s="66" t="s">
        <v>3712</v>
      </c>
      <c r="AH534" s="2" t="s">
        <v>1360</v>
      </c>
      <c r="AI534" s="9" t="s">
        <v>2497</v>
      </c>
      <c r="AJ534" s="10" t="s">
        <v>1382</v>
      </c>
      <c r="AK534" s="10" t="s">
        <v>2597</v>
      </c>
      <c r="AL534" s="65"/>
    </row>
    <row r="535" spans="1:38" ht="95.1" x14ac:dyDescent="0.2">
      <c r="A535" s="65" t="s">
        <v>2805</v>
      </c>
      <c r="B535" s="57" t="s">
        <v>652</v>
      </c>
      <c r="C535" s="48" t="s">
        <v>653</v>
      </c>
      <c r="D535" s="48" t="s">
        <v>654</v>
      </c>
      <c r="E535" s="49" t="s">
        <v>2819</v>
      </c>
      <c r="F535" s="49"/>
      <c r="G535" s="49"/>
      <c r="H535" s="67"/>
      <c r="I535" s="74"/>
      <c r="J535" s="67"/>
      <c r="K535" s="67"/>
      <c r="L535" s="67"/>
      <c r="M535" s="67"/>
      <c r="N535" s="67"/>
      <c r="O535" s="67"/>
      <c r="P535" s="67"/>
      <c r="Q535" s="74"/>
      <c r="R535" s="67"/>
      <c r="S535" s="67"/>
      <c r="T535" s="67"/>
      <c r="U535" s="67"/>
      <c r="V535" s="67"/>
      <c r="W535" s="67"/>
      <c r="X535" s="67"/>
      <c r="Y535" s="74"/>
      <c r="Z535" s="67"/>
      <c r="AA535" s="74"/>
      <c r="AB535" s="74"/>
      <c r="AC535" s="74"/>
      <c r="AD535" s="74"/>
      <c r="AE535" s="74"/>
      <c r="AF535" s="67"/>
      <c r="AG535" s="66" t="s">
        <v>3712</v>
      </c>
      <c r="AH535" s="2" t="s">
        <v>492</v>
      </c>
      <c r="AI535" s="9" t="s">
        <v>1375</v>
      </c>
      <c r="AJ535" s="10" t="s">
        <v>1166</v>
      </c>
      <c r="AK535" s="10" t="s">
        <v>2591</v>
      </c>
      <c r="AL535" s="65"/>
    </row>
    <row r="536" spans="1:38" ht="51.65" x14ac:dyDescent="0.2">
      <c r="A536" s="65" t="s">
        <v>2805</v>
      </c>
      <c r="B536" s="57" t="s">
        <v>655</v>
      </c>
      <c r="C536" s="48" t="s">
        <v>656</v>
      </c>
      <c r="D536" s="48" t="s">
        <v>3566</v>
      </c>
      <c r="E536" s="49" t="s">
        <v>2819</v>
      </c>
      <c r="F536" s="49"/>
      <c r="G536" s="49"/>
      <c r="H536" s="67"/>
      <c r="I536" s="74"/>
      <c r="J536" s="67"/>
      <c r="K536" s="67"/>
      <c r="L536" s="67"/>
      <c r="M536" s="67"/>
      <c r="N536" s="67"/>
      <c r="O536" s="67"/>
      <c r="P536" s="67"/>
      <c r="Q536" s="74"/>
      <c r="R536" s="67"/>
      <c r="S536" s="67"/>
      <c r="T536" s="67"/>
      <c r="U536" s="67"/>
      <c r="V536" s="67"/>
      <c r="W536" s="67"/>
      <c r="X536" s="67"/>
      <c r="Y536" s="74"/>
      <c r="Z536" s="67"/>
      <c r="AA536" s="74"/>
      <c r="AB536" s="74"/>
      <c r="AC536" s="74"/>
      <c r="AD536" s="74"/>
      <c r="AE536" s="74"/>
      <c r="AF536" s="67"/>
      <c r="AG536" s="66" t="s">
        <v>3712</v>
      </c>
      <c r="AH536" s="2" t="s">
        <v>492</v>
      </c>
      <c r="AI536" s="9" t="s">
        <v>1375</v>
      </c>
      <c r="AJ536" s="10" t="s">
        <v>1166</v>
      </c>
      <c r="AK536" s="10" t="s">
        <v>2595</v>
      </c>
      <c r="AL536" s="65"/>
    </row>
    <row r="537" spans="1:38" ht="51.65" x14ac:dyDescent="0.2">
      <c r="A537" s="65" t="s">
        <v>2805</v>
      </c>
      <c r="B537" s="57" t="s">
        <v>657</v>
      </c>
      <c r="C537" s="48" t="s">
        <v>658</v>
      </c>
      <c r="D537" s="48" t="s">
        <v>659</v>
      </c>
      <c r="E537" s="49" t="s">
        <v>2819</v>
      </c>
      <c r="F537" s="49"/>
      <c r="G537" s="49"/>
      <c r="H537" s="67"/>
      <c r="I537" s="74"/>
      <c r="J537" s="67"/>
      <c r="K537" s="67"/>
      <c r="L537" s="67"/>
      <c r="M537" s="67"/>
      <c r="N537" s="67"/>
      <c r="O537" s="67"/>
      <c r="P537" s="67"/>
      <c r="Q537" s="74"/>
      <c r="R537" s="67"/>
      <c r="S537" s="67"/>
      <c r="T537" s="67"/>
      <c r="U537" s="67"/>
      <c r="V537" s="67"/>
      <c r="W537" s="67"/>
      <c r="X537" s="67"/>
      <c r="Y537" s="74"/>
      <c r="Z537" s="67"/>
      <c r="AA537" s="74"/>
      <c r="AB537" s="74"/>
      <c r="AC537" s="74"/>
      <c r="AD537" s="74"/>
      <c r="AE537" s="74"/>
      <c r="AF537" s="67"/>
      <c r="AG537" s="66" t="s">
        <v>3712</v>
      </c>
      <c r="AH537" s="2" t="s">
        <v>492</v>
      </c>
      <c r="AI537" s="9" t="s">
        <v>1375</v>
      </c>
      <c r="AJ537" s="10" t="s">
        <v>1166</v>
      </c>
      <c r="AK537" s="10" t="s">
        <v>2597</v>
      </c>
      <c r="AL537" s="65"/>
    </row>
    <row r="538" spans="1:38" ht="95.1" x14ac:dyDescent="0.2">
      <c r="A538" s="65" t="s">
        <v>2805</v>
      </c>
      <c r="B538" s="57" t="s">
        <v>660</v>
      </c>
      <c r="C538" s="48" t="s">
        <v>661</v>
      </c>
      <c r="D538" s="48" t="s">
        <v>662</v>
      </c>
      <c r="E538" s="49" t="s">
        <v>2819</v>
      </c>
      <c r="F538" s="49"/>
      <c r="G538" s="49"/>
      <c r="H538" s="67"/>
      <c r="I538" s="74"/>
      <c r="J538" s="67"/>
      <c r="K538" s="67"/>
      <c r="L538" s="67"/>
      <c r="M538" s="67"/>
      <c r="N538" s="67"/>
      <c r="O538" s="67"/>
      <c r="P538" s="67"/>
      <c r="Q538" s="74"/>
      <c r="R538" s="67"/>
      <c r="S538" s="67"/>
      <c r="T538" s="67"/>
      <c r="U538" s="67"/>
      <c r="V538" s="67"/>
      <c r="W538" s="67"/>
      <c r="X538" s="67"/>
      <c r="Y538" s="74"/>
      <c r="Z538" s="67"/>
      <c r="AA538" s="74"/>
      <c r="AB538" s="74"/>
      <c r="AC538" s="74"/>
      <c r="AD538" s="74"/>
      <c r="AE538" s="74"/>
      <c r="AF538" s="67"/>
      <c r="AG538" s="66" t="s">
        <v>3712</v>
      </c>
      <c r="AH538" s="2" t="s">
        <v>491</v>
      </c>
      <c r="AI538" s="9" t="s">
        <v>389</v>
      </c>
      <c r="AJ538" s="9" t="s">
        <v>1165</v>
      </c>
      <c r="AK538" s="10" t="s">
        <v>2591</v>
      </c>
      <c r="AL538" s="65"/>
    </row>
    <row r="539" spans="1:38" ht="51.65" x14ac:dyDescent="0.2">
      <c r="A539" s="65" t="s">
        <v>2805</v>
      </c>
      <c r="B539" s="57" t="s">
        <v>663</v>
      </c>
      <c r="C539" s="48" t="s">
        <v>664</v>
      </c>
      <c r="D539" s="48" t="s">
        <v>665</v>
      </c>
      <c r="E539" s="49" t="s">
        <v>2819</v>
      </c>
      <c r="F539" s="49"/>
      <c r="G539" s="49"/>
      <c r="H539" s="67"/>
      <c r="I539" s="74"/>
      <c r="J539" s="67"/>
      <c r="K539" s="67"/>
      <c r="L539" s="67"/>
      <c r="M539" s="67"/>
      <c r="N539" s="67"/>
      <c r="O539" s="67"/>
      <c r="P539" s="67"/>
      <c r="Q539" s="74"/>
      <c r="R539" s="67"/>
      <c r="S539" s="67"/>
      <c r="T539" s="67"/>
      <c r="U539" s="67"/>
      <c r="V539" s="67"/>
      <c r="W539" s="67"/>
      <c r="X539" s="67"/>
      <c r="Y539" s="74"/>
      <c r="Z539" s="67"/>
      <c r="AA539" s="74"/>
      <c r="AB539" s="74"/>
      <c r="AC539" s="74"/>
      <c r="AD539" s="74"/>
      <c r="AE539" s="74"/>
      <c r="AF539" s="67"/>
      <c r="AG539" s="66" t="s">
        <v>3712</v>
      </c>
      <c r="AH539" s="2" t="s">
        <v>491</v>
      </c>
      <c r="AI539" s="9" t="s">
        <v>389</v>
      </c>
      <c r="AJ539" s="9" t="s">
        <v>1165</v>
      </c>
      <c r="AK539" s="10" t="s">
        <v>2595</v>
      </c>
      <c r="AL539" s="65"/>
    </row>
    <row r="540" spans="1:38" ht="51.65" x14ac:dyDescent="0.2">
      <c r="A540" s="65" t="s">
        <v>2805</v>
      </c>
      <c r="B540" s="57" t="s">
        <v>666</v>
      </c>
      <c r="C540" s="48" t="s">
        <v>667</v>
      </c>
      <c r="D540" s="48" t="s">
        <v>668</v>
      </c>
      <c r="E540" s="49" t="s">
        <v>2819</v>
      </c>
      <c r="F540" s="49"/>
      <c r="G540" s="49"/>
      <c r="H540" s="67"/>
      <c r="I540" s="74"/>
      <c r="J540" s="67"/>
      <c r="K540" s="67"/>
      <c r="L540" s="67"/>
      <c r="M540" s="67"/>
      <c r="N540" s="67"/>
      <c r="O540" s="67"/>
      <c r="P540" s="67"/>
      <c r="Q540" s="74"/>
      <c r="R540" s="67"/>
      <c r="S540" s="67"/>
      <c r="T540" s="67"/>
      <c r="U540" s="67"/>
      <c r="V540" s="67"/>
      <c r="W540" s="67"/>
      <c r="X540" s="67"/>
      <c r="Y540" s="74"/>
      <c r="Z540" s="67"/>
      <c r="AA540" s="74"/>
      <c r="AB540" s="74"/>
      <c r="AC540" s="74"/>
      <c r="AD540" s="74"/>
      <c r="AE540" s="74"/>
      <c r="AF540" s="67"/>
      <c r="AG540" s="66" t="s">
        <v>3712</v>
      </c>
      <c r="AH540" s="2" t="s">
        <v>491</v>
      </c>
      <c r="AI540" s="9" t="s">
        <v>389</v>
      </c>
      <c r="AJ540" s="9" t="s">
        <v>1165</v>
      </c>
      <c r="AK540" s="10" t="s">
        <v>2597</v>
      </c>
      <c r="AL540" s="65"/>
    </row>
    <row r="541" spans="1:38" ht="95.1" x14ac:dyDescent="0.2">
      <c r="A541" s="65" t="s">
        <v>2805</v>
      </c>
      <c r="B541" s="57" t="s">
        <v>1400</v>
      </c>
      <c r="C541" s="48" t="s">
        <v>1401</v>
      </c>
      <c r="D541" s="48" t="s">
        <v>679</v>
      </c>
      <c r="E541" s="49" t="s">
        <v>2819</v>
      </c>
      <c r="F541" s="49"/>
      <c r="G541" s="49"/>
      <c r="H541" s="67"/>
      <c r="I541" s="74"/>
      <c r="J541" s="67"/>
      <c r="K541" s="67"/>
      <c r="L541" s="67"/>
      <c r="M541" s="67"/>
      <c r="N541" s="67"/>
      <c r="O541" s="67"/>
      <c r="P541" s="67"/>
      <c r="Q541" s="74"/>
      <c r="R541" s="67"/>
      <c r="S541" s="67"/>
      <c r="T541" s="67"/>
      <c r="U541" s="67"/>
      <c r="V541" s="67"/>
      <c r="W541" s="67"/>
      <c r="X541" s="67"/>
      <c r="Y541" s="74"/>
      <c r="Z541" s="67"/>
      <c r="AA541" s="74"/>
      <c r="AB541" s="74"/>
      <c r="AC541" s="74"/>
      <c r="AD541" s="74"/>
      <c r="AE541" s="74"/>
      <c r="AF541" s="67"/>
      <c r="AG541" s="66" t="s">
        <v>3712</v>
      </c>
      <c r="AH541" s="2" t="s">
        <v>2445</v>
      </c>
      <c r="AI541" s="9" t="s">
        <v>2446</v>
      </c>
      <c r="AJ541" s="10" t="s">
        <v>2447</v>
      </c>
      <c r="AK541" s="10" t="s">
        <v>2591</v>
      </c>
      <c r="AL541" s="65"/>
    </row>
    <row r="542" spans="1:38" ht="51.65" x14ac:dyDescent="0.2">
      <c r="A542" s="65" t="s">
        <v>2805</v>
      </c>
      <c r="B542" s="57" t="s">
        <v>669</v>
      </c>
      <c r="C542" s="48" t="s">
        <v>670</v>
      </c>
      <c r="D542" s="48" t="s">
        <v>2470</v>
      </c>
      <c r="E542" s="49" t="s">
        <v>2633</v>
      </c>
      <c r="F542" s="49"/>
      <c r="G542" s="49"/>
      <c r="H542" s="67"/>
      <c r="I542" s="74"/>
      <c r="J542" s="67"/>
      <c r="K542" s="67"/>
      <c r="L542" s="67"/>
      <c r="M542" s="67"/>
      <c r="N542" s="67"/>
      <c r="O542" s="67"/>
      <c r="P542" s="67"/>
      <c r="Q542" s="74"/>
      <c r="R542" s="67"/>
      <c r="S542" s="67"/>
      <c r="T542" s="67"/>
      <c r="U542" s="67"/>
      <c r="V542" s="67"/>
      <c r="W542" s="67"/>
      <c r="X542" s="67"/>
      <c r="Y542" s="74"/>
      <c r="Z542" s="67"/>
      <c r="AA542" s="74"/>
      <c r="AB542" s="74"/>
      <c r="AC542" s="74"/>
      <c r="AD542" s="74"/>
      <c r="AE542" s="74"/>
      <c r="AF542" s="67"/>
      <c r="AG542" s="66" t="s">
        <v>3712</v>
      </c>
      <c r="AH542" s="2" t="s">
        <v>2445</v>
      </c>
      <c r="AI542" s="9" t="s">
        <v>2446</v>
      </c>
      <c r="AJ542" s="10" t="s">
        <v>2447</v>
      </c>
      <c r="AK542" s="10" t="s">
        <v>2595</v>
      </c>
      <c r="AL542" s="65"/>
    </row>
    <row r="543" spans="1:38" ht="40.75" x14ac:dyDescent="0.2">
      <c r="A543" s="65" t="s">
        <v>2805</v>
      </c>
      <c r="B543" s="57" t="s">
        <v>671</v>
      </c>
      <c r="C543" s="48" t="s">
        <v>672</v>
      </c>
      <c r="D543" s="48" t="s">
        <v>673</v>
      </c>
      <c r="E543" s="49" t="s">
        <v>2633</v>
      </c>
      <c r="F543" s="49"/>
      <c r="G543" s="49"/>
      <c r="H543" s="67"/>
      <c r="I543" s="74"/>
      <c r="J543" s="67"/>
      <c r="K543" s="67"/>
      <c r="L543" s="67"/>
      <c r="M543" s="67"/>
      <c r="N543" s="67"/>
      <c r="O543" s="67"/>
      <c r="P543" s="67"/>
      <c r="Q543" s="74"/>
      <c r="R543" s="67"/>
      <c r="S543" s="67"/>
      <c r="T543" s="67"/>
      <c r="U543" s="67"/>
      <c r="V543" s="67"/>
      <c r="W543" s="67"/>
      <c r="X543" s="67"/>
      <c r="Y543" s="74"/>
      <c r="Z543" s="67"/>
      <c r="AA543" s="74"/>
      <c r="AB543" s="74"/>
      <c r="AC543" s="74"/>
      <c r="AD543" s="74"/>
      <c r="AE543" s="74"/>
      <c r="AF543" s="67"/>
      <c r="AG543" s="66" t="s">
        <v>3712</v>
      </c>
      <c r="AH543" s="2" t="s">
        <v>2445</v>
      </c>
      <c r="AI543" s="9" t="s">
        <v>2446</v>
      </c>
      <c r="AJ543" s="10" t="s">
        <v>2447</v>
      </c>
      <c r="AK543" s="10" t="s">
        <v>2597</v>
      </c>
      <c r="AL543" s="65"/>
    </row>
    <row r="544" spans="1:38" ht="95.1" x14ac:dyDescent="0.2">
      <c r="A544" s="65" t="s">
        <v>2805</v>
      </c>
      <c r="B544" s="57" t="s">
        <v>674</v>
      </c>
      <c r="C544" s="48" t="s">
        <v>675</v>
      </c>
      <c r="D544" s="48" t="s">
        <v>1481</v>
      </c>
      <c r="E544" s="49" t="s">
        <v>2633</v>
      </c>
      <c r="F544" s="49"/>
      <c r="G544" s="49"/>
      <c r="H544" s="67"/>
      <c r="I544" s="74"/>
      <c r="J544" s="67"/>
      <c r="K544" s="67"/>
      <c r="L544" s="67"/>
      <c r="M544" s="67"/>
      <c r="N544" s="67"/>
      <c r="O544" s="67"/>
      <c r="P544" s="67"/>
      <c r="Q544" s="74"/>
      <c r="R544" s="67"/>
      <c r="S544" s="67"/>
      <c r="T544" s="67"/>
      <c r="U544" s="67"/>
      <c r="V544" s="67"/>
      <c r="W544" s="67"/>
      <c r="X544" s="67"/>
      <c r="Y544" s="74"/>
      <c r="Z544" s="67"/>
      <c r="AA544" s="74"/>
      <c r="AB544" s="74"/>
      <c r="AC544" s="74"/>
      <c r="AD544" s="74"/>
      <c r="AE544" s="74"/>
      <c r="AF544" s="67"/>
      <c r="AG544" s="66" t="s">
        <v>3712</v>
      </c>
      <c r="AH544" s="2" t="s">
        <v>2442</v>
      </c>
      <c r="AI544" s="14" t="s">
        <v>2443</v>
      </c>
      <c r="AJ544" s="9" t="s">
        <v>2444</v>
      </c>
      <c r="AK544" s="10" t="s">
        <v>2591</v>
      </c>
      <c r="AL544" s="65"/>
    </row>
    <row r="545" spans="1:38" ht="51.65" x14ac:dyDescent="0.2">
      <c r="A545" s="65" t="s">
        <v>2805</v>
      </c>
      <c r="B545" s="57" t="s">
        <v>676</v>
      </c>
      <c r="C545" s="48" t="s">
        <v>677</v>
      </c>
      <c r="D545" s="48" t="s">
        <v>678</v>
      </c>
      <c r="E545" s="49" t="s">
        <v>2633</v>
      </c>
      <c r="F545" s="49"/>
      <c r="G545" s="49"/>
      <c r="H545" s="67"/>
      <c r="I545" s="74"/>
      <c r="J545" s="67"/>
      <c r="K545" s="67"/>
      <c r="L545" s="67"/>
      <c r="M545" s="67"/>
      <c r="N545" s="67"/>
      <c r="O545" s="67"/>
      <c r="P545" s="67"/>
      <c r="Q545" s="74"/>
      <c r="R545" s="67"/>
      <c r="S545" s="67"/>
      <c r="T545" s="67"/>
      <c r="U545" s="67"/>
      <c r="V545" s="67"/>
      <c r="W545" s="67"/>
      <c r="X545" s="67"/>
      <c r="Y545" s="74"/>
      <c r="Z545" s="67"/>
      <c r="AA545" s="74"/>
      <c r="AB545" s="74"/>
      <c r="AC545" s="74"/>
      <c r="AD545" s="74"/>
      <c r="AE545" s="74"/>
      <c r="AF545" s="67"/>
      <c r="AG545" s="66" t="s">
        <v>3712</v>
      </c>
      <c r="AH545" s="2" t="s">
        <v>2442</v>
      </c>
      <c r="AI545" s="14" t="s">
        <v>2443</v>
      </c>
      <c r="AJ545" s="9" t="s">
        <v>2444</v>
      </c>
      <c r="AK545" s="10" t="s">
        <v>2595</v>
      </c>
      <c r="AL545" s="65"/>
    </row>
    <row r="546" spans="1:38" ht="51.65" x14ac:dyDescent="0.2">
      <c r="A546" s="65" t="s">
        <v>2805</v>
      </c>
      <c r="B546" s="57">
        <v>41489124</v>
      </c>
      <c r="C546" s="48" t="s">
        <v>683</v>
      </c>
      <c r="D546" s="48" t="s">
        <v>682</v>
      </c>
      <c r="E546" s="51" t="s">
        <v>2837</v>
      </c>
      <c r="F546" s="49"/>
      <c r="G546" s="49"/>
      <c r="H546" s="67"/>
      <c r="I546" s="74"/>
      <c r="J546" s="67"/>
      <c r="K546" s="67"/>
      <c r="L546" s="67"/>
      <c r="M546" s="67"/>
      <c r="N546" s="67"/>
      <c r="O546" s="67"/>
      <c r="P546" s="67"/>
      <c r="Q546" s="74"/>
      <c r="R546" s="67"/>
      <c r="S546" s="67"/>
      <c r="T546" s="67"/>
      <c r="U546" s="67"/>
      <c r="V546" s="67"/>
      <c r="W546" s="67"/>
      <c r="X546" s="67"/>
      <c r="Y546" s="74"/>
      <c r="Z546" s="67"/>
      <c r="AA546" s="74"/>
      <c r="AB546" s="74"/>
      <c r="AC546" s="74"/>
      <c r="AD546" s="74"/>
      <c r="AE546" s="74"/>
      <c r="AF546" s="67"/>
      <c r="AG546" s="66" t="s">
        <v>3712</v>
      </c>
      <c r="AH546" s="2" t="s">
        <v>2442</v>
      </c>
      <c r="AI546" s="14" t="s">
        <v>2443</v>
      </c>
      <c r="AJ546" s="9" t="s">
        <v>2444</v>
      </c>
      <c r="AK546" s="10" t="s">
        <v>2597</v>
      </c>
      <c r="AL546" s="65"/>
    </row>
    <row r="547" spans="1:38" ht="95.1" x14ac:dyDescent="0.2">
      <c r="A547" s="65" t="s">
        <v>2805</v>
      </c>
      <c r="B547" s="57">
        <v>38782166</v>
      </c>
      <c r="C547" s="48" t="s">
        <v>681</v>
      </c>
      <c r="D547" s="48" t="s">
        <v>680</v>
      </c>
      <c r="E547" s="51" t="s">
        <v>2837</v>
      </c>
      <c r="F547" s="49"/>
      <c r="G547" s="49"/>
      <c r="H547" s="67"/>
      <c r="I547" s="74"/>
      <c r="J547" s="67"/>
      <c r="K547" s="67"/>
      <c r="L547" s="67"/>
      <c r="M547" s="67"/>
      <c r="N547" s="67"/>
      <c r="O547" s="67"/>
      <c r="P547" s="67"/>
      <c r="Q547" s="74"/>
      <c r="R547" s="67"/>
      <c r="S547" s="67"/>
      <c r="T547" s="67"/>
      <c r="U547" s="67"/>
      <c r="V547" s="67"/>
      <c r="W547" s="67"/>
      <c r="X547" s="67"/>
      <c r="Y547" s="74"/>
      <c r="Z547" s="67"/>
      <c r="AA547" s="74"/>
      <c r="AB547" s="74"/>
      <c r="AC547" s="74"/>
      <c r="AD547" s="74"/>
      <c r="AE547" s="74"/>
      <c r="AF547" s="67"/>
      <c r="AG547" s="66" t="s">
        <v>3712</v>
      </c>
      <c r="AH547" s="2" t="s">
        <v>1990</v>
      </c>
      <c r="AI547" s="9" t="s">
        <v>1991</v>
      </c>
      <c r="AJ547" s="10" t="s">
        <v>2500</v>
      </c>
      <c r="AK547" s="10" t="s">
        <v>2591</v>
      </c>
      <c r="AL547" s="65"/>
    </row>
    <row r="548" spans="1:38" ht="51.65" x14ac:dyDescent="0.2">
      <c r="A548" s="65" t="s">
        <v>2805</v>
      </c>
      <c r="B548" s="57">
        <v>41425055</v>
      </c>
      <c r="C548" s="48" t="s">
        <v>685</v>
      </c>
      <c r="D548" s="48" t="s">
        <v>684</v>
      </c>
      <c r="E548" s="51" t="s">
        <v>2837</v>
      </c>
      <c r="F548" s="49"/>
      <c r="G548" s="49"/>
      <c r="H548" s="67"/>
      <c r="I548" s="74"/>
      <c r="J548" s="67"/>
      <c r="K548" s="67"/>
      <c r="L548" s="67"/>
      <c r="M548" s="67"/>
      <c r="N548" s="67"/>
      <c r="O548" s="67"/>
      <c r="P548" s="67"/>
      <c r="Q548" s="74"/>
      <c r="R548" s="67"/>
      <c r="S548" s="67"/>
      <c r="T548" s="67"/>
      <c r="U548" s="67"/>
      <c r="V548" s="67"/>
      <c r="W548" s="67"/>
      <c r="X548" s="67"/>
      <c r="Y548" s="74"/>
      <c r="Z548" s="67"/>
      <c r="AA548" s="74"/>
      <c r="AB548" s="74"/>
      <c r="AC548" s="74"/>
      <c r="AD548" s="74"/>
      <c r="AE548" s="74"/>
      <c r="AF548" s="67"/>
      <c r="AG548" s="66" t="s">
        <v>3712</v>
      </c>
      <c r="AH548" s="2" t="s">
        <v>1990</v>
      </c>
      <c r="AI548" s="9" t="s">
        <v>1991</v>
      </c>
      <c r="AJ548" s="10" t="s">
        <v>2500</v>
      </c>
      <c r="AK548" s="10" t="s">
        <v>2595</v>
      </c>
      <c r="AL548" s="65"/>
    </row>
    <row r="549" spans="1:38" ht="40.75" x14ac:dyDescent="0.2">
      <c r="A549" s="65" t="s">
        <v>2805</v>
      </c>
      <c r="B549" s="57">
        <v>372658</v>
      </c>
      <c r="C549" s="48" t="s">
        <v>689</v>
      </c>
      <c r="D549" s="48" t="s">
        <v>688</v>
      </c>
      <c r="E549" s="51" t="s">
        <v>2837</v>
      </c>
      <c r="F549" s="49"/>
      <c r="G549" s="49"/>
      <c r="H549" s="67"/>
      <c r="I549" s="74"/>
      <c r="J549" s="67"/>
      <c r="K549" s="67"/>
      <c r="L549" s="67"/>
      <c r="M549" s="67"/>
      <c r="N549" s="67"/>
      <c r="O549" s="67"/>
      <c r="P549" s="67"/>
      <c r="Q549" s="74"/>
      <c r="R549" s="67"/>
      <c r="S549" s="67"/>
      <c r="T549" s="67"/>
      <c r="U549" s="67"/>
      <c r="V549" s="67"/>
      <c r="W549" s="67"/>
      <c r="X549" s="67"/>
      <c r="Y549" s="74"/>
      <c r="Z549" s="67"/>
      <c r="AA549" s="74"/>
      <c r="AB549" s="74"/>
      <c r="AC549" s="74"/>
      <c r="AD549" s="74"/>
      <c r="AE549" s="74"/>
      <c r="AF549" s="67"/>
      <c r="AG549" s="66" t="s">
        <v>3712</v>
      </c>
      <c r="AH549" s="2" t="s">
        <v>1990</v>
      </c>
      <c r="AI549" s="9" t="s">
        <v>1991</v>
      </c>
      <c r="AJ549" s="10" t="s">
        <v>2500</v>
      </c>
      <c r="AK549" s="10" t="s">
        <v>2597</v>
      </c>
      <c r="AL549" s="65"/>
    </row>
    <row r="550" spans="1:38" ht="38.75" x14ac:dyDescent="0.2">
      <c r="A550" s="65" t="s">
        <v>2805</v>
      </c>
      <c r="B550" s="57">
        <v>41138760</v>
      </c>
      <c r="C550" s="48" t="s">
        <v>687</v>
      </c>
      <c r="D550" s="48" t="s">
        <v>686</v>
      </c>
      <c r="E550" s="51" t="s">
        <v>2837</v>
      </c>
      <c r="F550" s="49"/>
      <c r="G550" s="49"/>
      <c r="H550" s="67"/>
      <c r="I550" s="74"/>
      <c r="J550" s="67"/>
      <c r="K550" s="67"/>
      <c r="L550" s="67"/>
      <c r="M550" s="67"/>
      <c r="N550" s="67"/>
      <c r="O550" s="67"/>
      <c r="P550" s="67"/>
      <c r="Q550" s="74"/>
      <c r="R550" s="67"/>
      <c r="S550" s="67"/>
      <c r="T550" s="67"/>
      <c r="U550" s="67"/>
      <c r="V550" s="67"/>
      <c r="W550" s="67"/>
      <c r="X550" s="67"/>
      <c r="Y550" s="74"/>
      <c r="Z550" s="67"/>
      <c r="AA550" s="74"/>
      <c r="AB550" s="74"/>
      <c r="AC550" s="74"/>
      <c r="AD550" s="74"/>
      <c r="AE550" s="74"/>
      <c r="AF550" s="67"/>
      <c r="AG550" s="66" t="s">
        <v>3712</v>
      </c>
      <c r="AH550" s="2" t="s">
        <v>1318</v>
      </c>
      <c r="AI550" s="9" t="s">
        <v>2390</v>
      </c>
      <c r="AJ550" s="9" t="s">
        <v>1319</v>
      </c>
      <c r="AK550" s="10" t="s">
        <v>2595</v>
      </c>
      <c r="AL550" s="65"/>
    </row>
    <row r="551" spans="1:38" ht="51.65" x14ac:dyDescent="0.2">
      <c r="A551" s="65" t="s">
        <v>2805</v>
      </c>
      <c r="B551" s="57">
        <v>40170500</v>
      </c>
      <c r="C551" s="48" t="s">
        <v>696</v>
      </c>
      <c r="D551" s="48" t="s">
        <v>695</v>
      </c>
      <c r="E551" s="51" t="s">
        <v>2837</v>
      </c>
      <c r="F551" s="49"/>
      <c r="G551" s="49"/>
      <c r="H551" s="67"/>
      <c r="I551" s="74"/>
      <c r="J551" s="67"/>
      <c r="K551" s="67"/>
      <c r="L551" s="67"/>
      <c r="M551" s="67"/>
      <c r="N551" s="67"/>
      <c r="O551" s="67"/>
      <c r="P551" s="67"/>
      <c r="Q551" s="74"/>
      <c r="R551" s="67"/>
      <c r="S551" s="67"/>
      <c r="T551" s="67"/>
      <c r="U551" s="67"/>
      <c r="V551" s="67"/>
      <c r="W551" s="67"/>
      <c r="X551" s="67"/>
      <c r="Y551" s="74"/>
      <c r="Z551" s="67"/>
      <c r="AA551" s="74"/>
      <c r="AB551" s="74"/>
      <c r="AC551" s="74"/>
      <c r="AD551" s="74"/>
      <c r="AE551" s="74"/>
      <c r="AF551" s="67"/>
      <c r="AG551" s="66" t="s">
        <v>3712</v>
      </c>
      <c r="AH551" s="2" t="s">
        <v>1318</v>
      </c>
      <c r="AI551" s="9" t="s">
        <v>2390</v>
      </c>
      <c r="AJ551" s="9" t="s">
        <v>1319</v>
      </c>
      <c r="AK551" s="10" t="s">
        <v>2597</v>
      </c>
      <c r="AL551" s="65"/>
    </row>
    <row r="552" spans="1:38" ht="95.1" x14ac:dyDescent="0.2">
      <c r="A552" s="65" t="s">
        <v>2805</v>
      </c>
      <c r="B552" s="57">
        <v>38424507</v>
      </c>
      <c r="C552" s="48" t="s">
        <v>694</v>
      </c>
      <c r="D552" s="48" t="s">
        <v>693</v>
      </c>
      <c r="E552" s="51" t="s">
        <v>2837</v>
      </c>
      <c r="F552" s="49"/>
      <c r="G552" s="49"/>
      <c r="H552" s="67"/>
      <c r="I552" s="74"/>
      <c r="J552" s="67"/>
      <c r="K552" s="67"/>
      <c r="L552" s="67"/>
      <c r="M552" s="67"/>
      <c r="N552" s="67"/>
      <c r="O552" s="67"/>
      <c r="P552" s="67"/>
      <c r="Q552" s="74"/>
      <c r="R552" s="67"/>
      <c r="S552" s="67"/>
      <c r="T552" s="67"/>
      <c r="U552" s="67"/>
      <c r="V552" s="67"/>
      <c r="W552" s="67"/>
      <c r="X552" s="67"/>
      <c r="Y552" s="74"/>
      <c r="Z552" s="67"/>
      <c r="AA552" s="74"/>
      <c r="AB552" s="74"/>
      <c r="AC552" s="74"/>
      <c r="AD552" s="74"/>
      <c r="AE552" s="74"/>
      <c r="AF552" s="67"/>
      <c r="AG552" s="66" t="s">
        <v>3712</v>
      </c>
      <c r="AH552" s="2" t="s">
        <v>1361</v>
      </c>
      <c r="AI552" s="14" t="s">
        <v>1362</v>
      </c>
      <c r="AJ552" s="10" t="s">
        <v>2281</v>
      </c>
      <c r="AK552" s="10" t="s">
        <v>2591</v>
      </c>
      <c r="AL552" s="65"/>
    </row>
    <row r="553" spans="1:38" ht="51.65" x14ac:dyDescent="0.2">
      <c r="A553" s="65" t="s">
        <v>2805</v>
      </c>
      <c r="B553" s="57">
        <v>34183720</v>
      </c>
      <c r="C553" s="48" t="s">
        <v>692</v>
      </c>
      <c r="D553" s="48" t="s">
        <v>691</v>
      </c>
      <c r="E553" s="51" t="s">
        <v>2837</v>
      </c>
      <c r="F553" s="49"/>
      <c r="G553" s="49"/>
      <c r="H553" s="67"/>
      <c r="I553" s="74"/>
      <c r="J553" s="67"/>
      <c r="K553" s="67"/>
      <c r="L553" s="67"/>
      <c r="M553" s="67"/>
      <c r="N553" s="67"/>
      <c r="O553" s="67"/>
      <c r="P553" s="67"/>
      <c r="Q553" s="74"/>
      <c r="R553" s="67"/>
      <c r="S553" s="67"/>
      <c r="T553" s="67"/>
      <c r="U553" s="67"/>
      <c r="V553" s="67"/>
      <c r="W553" s="67"/>
      <c r="X553" s="67"/>
      <c r="Y553" s="74"/>
      <c r="Z553" s="67"/>
      <c r="AA553" s="74"/>
      <c r="AB553" s="74"/>
      <c r="AC553" s="74"/>
      <c r="AD553" s="74"/>
      <c r="AE553" s="74"/>
      <c r="AF553" s="67"/>
      <c r="AG553" s="66" t="s">
        <v>3712</v>
      </c>
      <c r="AH553" s="2" t="s">
        <v>1361</v>
      </c>
      <c r="AI553" s="14" t="s">
        <v>1362</v>
      </c>
      <c r="AJ553" s="10" t="s">
        <v>2281</v>
      </c>
      <c r="AK553" s="10" t="s">
        <v>2595</v>
      </c>
      <c r="AL553" s="65"/>
    </row>
    <row r="554" spans="1:38" ht="51.65" x14ac:dyDescent="0.2">
      <c r="A554" s="65" t="s">
        <v>2805</v>
      </c>
      <c r="B554" s="57">
        <v>39077678</v>
      </c>
      <c r="C554" s="48" t="s">
        <v>512</v>
      </c>
      <c r="D554" s="48" t="s">
        <v>690</v>
      </c>
      <c r="E554" s="51" t="s">
        <v>2837</v>
      </c>
      <c r="F554" s="49"/>
      <c r="G554" s="49"/>
      <c r="H554" s="67"/>
      <c r="I554" s="74"/>
      <c r="J554" s="67"/>
      <c r="K554" s="67"/>
      <c r="L554" s="67"/>
      <c r="M554" s="67"/>
      <c r="N554" s="67"/>
      <c r="O554" s="67"/>
      <c r="P554" s="67"/>
      <c r="Q554" s="74"/>
      <c r="R554" s="67"/>
      <c r="S554" s="67"/>
      <c r="T554" s="67"/>
      <c r="U554" s="67"/>
      <c r="V554" s="67"/>
      <c r="W554" s="67"/>
      <c r="X554" s="67"/>
      <c r="Y554" s="74"/>
      <c r="Z554" s="67"/>
      <c r="AA554" s="74"/>
      <c r="AB554" s="74"/>
      <c r="AC554" s="74"/>
      <c r="AD554" s="74"/>
      <c r="AE554" s="74"/>
      <c r="AF554" s="67"/>
      <c r="AG554" s="66" t="s">
        <v>3712</v>
      </c>
      <c r="AH554" s="2" t="s">
        <v>1361</v>
      </c>
      <c r="AI554" s="14" t="s">
        <v>1362</v>
      </c>
      <c r="AJ554" s="10" t="s">
        <v>2281</v>
      </c>
      <c r="AK554" s="10" t="s">
        <v>2597</v>
      </c>
      <c r="AL554" s="65"/>
    </row>
    <row r="555" spans="1:38" ht="51.65" x14ac:dyDescent="0.2">
      <c r="A555" s="65" t="s">
        <v>2805</v>
      </c>
      <c r="B555" s="57">
        <v>41489543</v>
      </c>
      <c r="C555" s="48" t="s">
        <v>701</v>
      </c>
      <c r="D555" s="48" t="s">
        <v>700</v>
      </c>
      <c r="E555" s="51" t="s">
        <v>2837</v>
      </c>
      <c r="F555" s="49"/>
      <c r="G555" s="49"/>
      <c r="H555" s="67"/>
      <c r="I555" s="74"/>
      <c r="J555" s="67"/>
      <c r="K555" s="67"/>
      <c r="L555" s="67"/>
      <c r="M555" s="67"/>
      <c r="N555" s="67"/>
      <c r="O555" s="67"/>
      <c r="P555" s="67"/>
      <c r="Q555" s="74"/>
      <c r="R555" s="67"/>
      <c r="S555" s="67"/>
      <c r="T555" s="67"/>
      <c r="U555" s="67"/>
      <c r="V555" s="67"/>
      <c r="W555" s="67"/>
      <c r="X555" s="67"/>
      <c r="Y555" s="74"/>
      <c r="Z555" s="67"/>
      <c r="AA555" s="74"/>
      <c r="AB555" s="74"/>
      <c r="AC555" s="74"/>
      <c r="AD555" s="74"/>
      <c r="AE555" s="74"/>
      <c r="AF555" s="67"/>
      <c r="AG555" s="66" t="s">
        <v>3712</v>
      </c>
      <c r="AH555" s="2" t="s">
        <v>2366</v>
      </c>
      <c r="AI555" s="9" t="s">
        <v>1047</v>
      </c>
      <c r="AJ555" s="9" t="s">
        <v>2061</v>
      </c>
      <c r="AK555" s="10" t="s">
        <v>2595</v>
      </c>
      <c r="AL555" s="65"/>
    </row>
    <row r="556" spans="1:38" ht="51.65" x14ac:dyDescent="0.2">
      <c r="A556" s="65" t="s">
        <v>2805</v>
      </c>
      <c r="B556" s="57">
        <v>39868720</v>
      </c>
      <c r="C556" s="48" t="s">
        <v>699</v>
      </c>
      <c r="D556" s="48" t="s">
        <v>501</v>
      </c>
      <c r="E556" s="51" t="s">
        <v>2837</v>
      </c>
      <c r="F556" s="49"/>
      <c r="G556" s="49"/>
      <c r="H556" s="67"/>
      <c r="I556" s="74"/>
      <c r="J556" s="67"/>
      <c r="K556" s="67"/>
      <c r="L556" s="67"/>
      <c r="M556" s="67"/>
      <c r="N556" s="67"/>
      <c r="O556" s="67"/>
      <c r="P556" s="67"/>
      <c r="Q556" s="74"/>
      <c r="R556" s="67"/>
      <c r="S556" s="67"/>
      <c r="T556" s="67"/>
      <c r="U556" s="67"/>
      <c r="V556" s="67"/>
      <c r="W556" s="67"/>
      <c r="X556" s="67"/>
      <c r="Y556" s="74"/>
      <c r="Z556" s="67"/>
      <c r="AA556" s="74"/>
      <c r="AB556" s="74"/>
      <c r="AC556" s="74"/>
      <c r="AD556" s="74"/>
      <c r="AE556" s="74"/>
      <c r="AF556" s="67"/>
      <c r="AG556" s="66" t="s">
        <v>3712</v>
      </c>
      <c r="AH556" s="2" t="s">
        <v>2366</v>
      </c>
      <c r="AI556" s="9" t="s">
        <v>1047</v>
      </c>
      <c r="AJ556" s="9" t="s">
        <v>2061</v>
      </c>
      <c r="AK556" s="10" t="s">
        <v>2597</v>
      </c>
      <c r="AL556" s="65"/>
    </row>
    <row r="557" spans="1:38" ht="95.1" x14ac:dyDescent="0.2">
      <c r="A557" s="65" t="s">
        <v>2805</v>
      </c>
      <c r="B557" s="57">
        <v>30415191</v>
      </c>
      <c r="C557" s="48" t="s">
        <v>647</v>
      </c>
      <c r="D557" s="48" t="s">
        <v>698</v>
      </c>
      <c r="E557" s="51" t="s">
        <v>2837</v>
      </c>
      <c r="F557" s="49"/>
      <c r="G557" s="49"/>
      <c r="H557" s="67"/>
      <c r="I557" s="74"/>
      <c r="J557" s="67"/>
      <c r="K557" s="67"/>
      <c r="L557" s="67"/>
      <c r="M557" s="67"/>
      <c r="N557" s="67"/>
      <c r="O557" s="67"/>
      <c r="P557" s="67"/>
      <c r="Q557" s="74"/>
      <c r="R557" s="67"/>
      <c r="S557" s="67"/>
      <c r="T557" s="67"/>
      <c r="U557" s="67"/>
      <c r="V557" s="67"/>
      <c r="W557" s="67"/>
      <c r="X557" s="67"/>
      <c r="Y557" s="74"/>
      <c r="Z557" s="67"/>
      <c r="AA557" s="74"/>
      <c r="AB557" s="74"/>
      <c r="AC557" s="74"/>
      <c r="AD557" s="74"/>
      <c r="AE557" s="74"/>
      <c r="AF557" s="67"/>
      <c r="AG557" s="66" t="s">
        <v>3712</v>
      </c>
      <c r="AH557" s="2">
        <v>30500344</v>
      </c>
      <c r="AI557" s="9" t="s">
        <v>1378</v>
      </c>
      <c r="AJ557" s="10" t="s">
        <v>1379</v>
      </c>
      <c r="AK557" s="10" t="s">
        <v>2591</v>
      </c>
      <c r="AL557" s="65"/>
    </row>
    <row r="558" spans="1:38" ht="64.55" x14ac:dyDescent="0.2">
      <c r="A558" s="65" t="s">
        <v>2805</v>
      </c>
      <c r="B558" s="57">
        <v>37403140</v>
      </c>
      <c r="C558" s="48" t="s">
        <v>697</v>
      </c>
      <c r="D558" s="48" t="s">
        <v>645</v>
      </c>
      <c r="E558" s="51" t="s">
        <v>2837</v>
      </c>
      <c r="F558" s="49"/>
      <c r="G558" s="49"/>
      <c r="H558" s="67"/>
      <c r="I558" s="74"/>
      <c r="J558" s="67"/>
      <c r="K558" s="67"/>
      <c r="L558" s="67"/>
      <c r="M558" s="67"/>
      <c r="N558" s="67"/>
      <c r="O558" s="67"/>
      <c r="P558" s="67"/>
      <c r="Q558" s="74"/>
      <c r="R558" s="67"/>
      <c r="S558" s="67"/>
      <c r="T558" s="67"/>
      <c r="U558" s="67"/>
      <c r="V558" s="67"/>
      <c r="W558" s="67"/>
      <c r="X558" s="67"/>
      <c r="Y558" s="74"/>
      <c r="Z558" s="67"/>
      <c r="AA558" s="74"/>
      <c r="AB558" s="74"/>
      <c r="AC558" s="74"/>
      <c r="AD558" s="74"/>
      <c r="AE558" s="74"/>
      <c r="AF558" s="67"/>
      <c r="AG558" s="66" t="s">
        <v>3712</v>
      </c>
      <c r="AH558" s="2">
        <v>30500344</v>
      </c>
      <c r="AI558" s="9" t="s">
        <v>1378</v>
      </c>
      <c r="AJ558" s="10" t="s">
        <v>1379</v>
      </c>
      <c r="AK558" s="10" t="s">
        <v>2595</v>
      </c>
      <c r="AL558" s="65"/>
    </row>
    <row r="559" spans="1:38" ht="64.55" x14ac:dyDescent="0.2">
      <c r="A559" s="65" t="s">
        <v>2805</v>
      </c>
      <c r="B559" s="57">
        <v>39385967</v>
      </c>
      <c r="C559" s="48" t="s">
        <v>708</v>
      </c>
      <c r="D559" s="48" t="s">
        <v>707</v>
      </c>
      <c r="E559" s="51" t="s">
        <v>2837</v>
      </c>
      <c r="F559" s="49"/>
      <c r="G559" s="49"/>
      <c r="H559" s="67"/>
      <c r="I559" s="74"/>
      <c r="J559" s="67"/>
      <c r="K559" s="67"/>
      <c r="L559" s="67"/>
      <c r="M559" s="67"/>
      <c r="N559" s="67"/>
      <c r="O559" s="67"/>
      <c r="P559" s="67"/>
      <c r="Q559" s="74"/>
      <c r="R559" s="67"/>
      <c r="S559" s="67"/>
      <c r="T559" s="67"/>
      <c r="U559" s="67"/>
      <c r="V559" s="67"/>
      <c r="W559" s="67"/>
      <c r="X559" s="67"/>
      <c r="Y559" s="74"/>
      <c r="Z559" s="67"/>
      <c r="AA559" s="74"/>
      <c r="AB559" s="74"/>
      <c r="AC559" s="74"/>
      <c r="AD559" s="74"/>
      <c r="AE559" s="74"/>
      <c r="AF559" s="67"/>
      <c r="AG559" s="66" t="s">
        <v>3712</v>
      </c>
      <c r="AH559" s="2">
        <v>30500344</v>
      </c>
      <c r="AI559" s="9" t="s">
        <v>1378</v>
      </c>
      <c r="AJ559" s="10" t="s">
        <v>1379</v>
      </c>
      <c r="AK559" s="10" t="s">
        <v>2597</v>
      </c>
      <c r="AL559" s="65"/>
    </row>
    <row r="560" spans="1:38" ht="51.65" x14ac:dyDescent="0.2">
      <c r="A560" s="65" t="s">
        <v>2805</v>
      </c>
      <c r="B560" s="57">
        <v>40731283</v>
      </c>
      <c r="C560" s="48" t="s">
        <v>706</v>
      </c>
      <c r="D560" s="48" t="s">
        <v>705</v>
      </c>
      <c r="E560" s="51" t="s">
        <v>2837</v>
      </c>
      <c r="F560" s="49"/>
      <c r="G560" s="49"/>
      <c r="H560" s="67"/>
      <c r="I560" s="74"/>
      <c r="J560" s="67"/>
      <c r="K560" s="67"/>
      <c r="L560" s="67"/>
      <c r="M560" s="67"/>
      <c r="N560" s="67"/>
      <c r="O560" s="67"/>
      <c r="P560" s="67"/>
      <c r="Q560" s="74"/>
      <c r="R560" s="67"/>
      <c r="S560" s="67"/>
      <c r="T560" s="67"/>
      <c r="U560" s="67"/>
      <c r="V560" s="67"/>
      <c r="W560" s="67"/>
      <c r="X560" s="67"/>
      <c r="Y560" s="74"/>
      <c r="Z560" s="67"/>
      <c r="AA560" s="74"/>
      <c r="AB560" s="74"/>
      <c r="AC560" s="74"/>
      <c r="AD560" s="74"/>
      <c r="AE560" s="74"/>
      <c r="AF560" s="67"/>
      <c r="AG560" s="66" t="s">
        <v>3712</v>
      </c>
      <c r="AH560" s="2" t="s">
        <v>1055</v>
      </c>
      <c r="AI560" s="9" t="s">
        <v>1056</v>
      </c>
      <c r="AJ560" s="10" t="s">
        <v>1600</v>
      </c>
      <c r="AK560" s="10" t="s">
        <v>2595</v>
      </c>
      <c r="AL560" s="65"/>
    </row>
    <row r="561" spans="1:38" ht="51.65" x14ac:dyDescent="0.2">
      <c r="A561" s="65" t="s">
        <v>2805</v>
      </c>
      <c r="B561" s="57">
        <v>39851007</v>
      </c>
      <c r="C561" s="48" t="s">
        <v>704</v>
      </c>
      <c r="D561" s="48" t="s">
        <v>703</v>
      </c>
      <c r="E561" s="51" t="s">
        <v>2837</v>
      </c>
      <c r="F561" s="49"/>
      <c r="G561" s="49"/>
      <c r="H561" s="67"/>
      <c r="I561" s="74"/>
      <c r="J561" s="67"/>
      <c r="K561" s="67"/>
      <c r="L561" s="67"/>
      <c r="M561" s="67"/>
      <c r="N561" s="67"/>
      <c r="O561" s="67"/>
      <c r="P561" s="67"/>
      <c r="Q561" s="74"/>
      <c r="R561" s="67"/>
      <c r="S561" s="67"/>
      <c r="T561" s="67"/>
      <c r="U561" s="67"/>
      <c r="V561" s="67"/>
      <c r="W561" s="67"/>
      <c r="X561" s="67"/>
      <c r="Y561" s="74"/>
      <c r="Z561" s="67"/>
      <c r="AA561" s="74"/>
      <c r="AB561" s="74"/>
      <c r="AC561" s="74"/>
      <c r="AD561" s="74"/>
      <c r="AE561" s="74"/>
      <c r="AF561" s="67"/>
      <c r="AG561" s="66" t="s">
        <v>3712</v>
      </c>
      <c r="AH561" s="2" t="s">
        <v>1055</v>
      </c>
      <c r="AI561" s="9" t="s">
        <v>1056</v>
      </c>
      <c r="AJ561" s="10" t="s">
        <v>1600</v>
      </c>
      <c r="AK561" s="10" t="s">
        <v>2597</v>
      </c>
      <c r="AL561" s="65"/>
    </row>
    <row r="562" spans="1:38" ht="95.1" x14ac:dyDescent="0.2">
      <c r="A562" s="65" t="s">
        <v>2805</v>
      </c>
      <c r="B562" s="57">
        <v>37780084</v>
      </c>
      <c r="C562" s="48" t="s">
        <v>702</v>
      </c>
      <c r="D562" s="48" t="s">
        <v>2569</v>
      </c>
      <c r="E562" s="51" t="s">
        <v>2837</v>
      </c>
      <c r="F562" s="49"/>
      <c r="G562" s="49"/>
      <c r="H562" s="67"/>
      <c r="I562" s="74"/>
      <c r="J562" s="67"/>
      <c r="K562" s="67"/>
      <c r="L562" s="67"/>
      <c r="M562" s="67"/>
      <c r="N562" s="67"/>
      <c r="O562" s="67"/>
      <c r="P562" s="67"/>
      <c r="Q562" s="74"/>
      <c r="R562" s="67"/>
      <c r="S562" s="67"/>
      <c r="T562" s="67"/>
      <c r="U562" s="67"/>
      <c r="V562" s="67"/>
      <c r="W562" s="67"/>
      <c r="X562" s="67"/>
      <c r="Y562" s="74"/>
      <c r="Z562" s="67"/>
      <c r="AA562" s="74"/>
      <c r="AB562" s="74"/>
      <c r="AC562" s="74"/>
      <c r="AD562" s="74"/>
      <c r="AE562" s="74"/>
      <c r="AF562" s="67"/>
      <c r="AG562" s="66" t="s">
        <v>3712</v>
      </c>
      <c r="AH562" s="2">
        <v>31534547</v>
      </c>
      <c r="AI562" s="9" t="s">
        <v>1380</v>
      </c>
      <c r="AJ562" s="10" t="s">
        <v>2044</v>
      </c>
      <c r="AK562" s="10" t="s">
        <v>2591</v>
      </c>
      <c r="AL562" s="65"/>
    </row>
    <row r="563" spans="1:38" ht="51.65" x14ac:dyDescent="0.2">
      <c r="A563" s="65" t="s">
        <v>2805</v>
      </c>
      <c r="B563" s="57">
        <v>41469841</v>
      </c>
      <c r="C563" s="48" t="s">
        <v>716</v>
      </c>
      <c r="D563" s="48" t="s">
        <v>715</v>
      </c>
      <c r="E563" s="51" t="s">
        <v>2837</v>
      </c>
      <c r="F563" s="49"/>
      <c r="G563" s="49"/>
      <c r="H563" s="67"/>
      <c r="I563" s="74"/>
      <c r="J563" s="67"/>
      <c r="K563" s="67"/>
      <c r="L563" s="67"/>
      <c r="M563" s="67"/>
      <c r="N563" s="67"/>
      <c r="O563" s="67"/>
      <c r="P563" s="67"/>
      <c r="Q563" s="74"/>
      <c r="R563" s="67"/>
      <c r="S563" s="67"/>
      <c r="T563" s="67"/>
      <c r="U563" s="67"/>
      <c r="V563" s="67"/>
      <c r="W563" s="67"/>
      <c r="X563" s="67"/>
      <c r="Y563" s="74"/>
      <c r="Z563" s="67"/>
      <c r="AA563" s="74"/>
      <c r="AB563" s="74"/>
      <c r="AC563" s="74"/>
      <c r="AD563" s="74"/>
      <c r="AE563" s="74"/>
      <c r="AF563" s="67"/>
      <c r="AG563" s="66" t="s">
        <v>3712</v>
      </c>
      <c r="AH563" s="2">
        <v>31534547</v>
      </c>
      <c r="AI563" s="9" t="s">
        <v>1380</v>
      </c>
      <c r="AJ563" s="10" t="s">
        <v>2044</v>
      </c>
      <c r="AK563" s="10" t="s">
        <v>2595</v>
      </c>
      <c r="AL563" s="65"/>
    </row>
    <row r="564" spans="1:38" ht="51.65" x14ac:dyDescent="0.2">
      <c r="A564" s="65" t="s">
        <v>2805</v>
      </c>
      <c r="B564" s="57">
        <v>40006799</v>
      </c>
      <c r="C564" s="48" t="s">
        <v>714</v>
      </c>
      <c r="D564" s="48" t="s">
        <v>713</v>
      </c>
      <c r="E564" s="51" t="s">
        <v>2837</v>
      </c>
      <c r="F564" s="49"/>
      <c r="G564" s="49"/>
      <c r="H564" s="67"/>
      <c r="I564" s="74"/>
      <c r="J564" s="67"/>
      <c r="K564" s="67"/>
      <c r="L564" s="67"/>
      <c r="M564" s="67"/>
      <c r="N564" s="67"/>
      <c r="O564" s="67"/>
      <c r="P564" s="67"/>
      <c r="Q564" s="74"/>
      <c r="R564" s="67"/>
      <c r="S564" s="67"/>
      <c r="T564" s="67"/>
      <c r="U564" s="67"/>
      <c r="V564" s="67"/>
      <c r="W564" s="67"/>
      <c r="X564" s="67"/>
      <c r="Y564" s="74"/>
      <c r="Z564" s="67"/>
      <c r="AA564" s="74"/>
      <c r="AB564" s="74"/>
      <c r="AC564" s="74"/>
      <c r="AD564" s="74"/>
      <c r="AE564" s="74"/>
      <c r="AF564" s="67"/>
      <c r="AG564" s="66" t="s">
        <v>3712</v>
      </c>
      <c r="AH564" s="2">
        <v>31534547</v>
      </c>
      <c r="AI564" s="9" t="s">
        <v>1380</v>
      </c>
      <c r="AJ564" s="10" t="s">
        <v>2044</v>
      </c>
      <c r="AK564" s="10" t="s">
        <v>2597</v>
      </c>
      <c r="AL564" s="65"/>
    </row>
    <row r="565" spans="1:38" ht="95.1" x14ac:dyDescent="0.2">
      <c r="A565" s="65" t="s">
        <v>2805</v>
      </c>
      <c r="B565" s="57">
        <v>41087491</v>
      </c>
      <c r="C565" s="48" t="s">
        <v>712</v>
      </c>
      <c r="D565" s="48" t="s">
        <v>711</v>
      </c>
      <c r="E565" s="51" t="s">
        <v>2837</v>
      </c>
      <c r="F565" s="49"/>
      <c r="G565" s="49"/>
      <c r="H565" s="67"/>
      <c r="I565" s="74"/>
      <c r="J565" s="67"/>
      <c r="K565" s="67"/>
      <c r="L565" s="67"/>
      <c r="M565" s="67"/>
      <c r="N565" s="67"/>
      <c r="O565" s="67"/>
      <c r="P565" s="67"/>
      <c r="Q565" s="74"/>
      <c r="R565" s="67"/>
      <c r="S565" s="67"/>
      <c r="T565" s="67"/>
      <c r="U565" s="67"/>
      <c r="V565" s="67"/>
      <c r="W565" s="67"/>
      <c r="X565" s="67"/>
      <c r="Y565" s="74"/>
      <c r="Z565" s="67"/>
      <c r="AA565" s="74"/>
      <c r="AB565" s="74"/>
      <c r="AC565" s="74"/>
      <c r="AD565" s="74"/>
      <c r="AE565" s="74"/>
      <c r="AF565" s="67"/>
      <c r="AG565" s="66" t="s">
        <v>3712</v>
      </c>
      <c r="AH565" s="2" t="s">
        <v>1064</v>
      </c>
      <c r="AI565" s="9" t="s">
        <v>1065</v>
      </c>
      <c r="AJ565" s="10" t="s">
        <v>1066</v>
      </c>
      <c r="AK565" s="10" t="s">
        <v>2591</v>
      </c>
      <c r="AL565" s="65"/>
    </row>
    <row r="566" spans="1:38" ht="51.65" x14ac:dyDescent="0.2">
      <c r="A566" s="65" t="s">
        <v>2805</v>
      </c>
      <c r="B566" s="57">
        <v>39744137</v>
      </c>
      <c r="C566" s="48" t="s">
        <v>710</v>
      </c>
      <c r="D566" s="48" t="s">
        <v>709</v>
      </c>
      <c r="E566" s="51" t="s">
        <v>2837</v>
      </c>
      <c r="F566" s="49"/>
      <c r="G566" s="49"/>
      <c r="H566" s="67"/>
      <c r="I566" s="74"/>
      <c r="J566" s="67"/>
      <c r="K566" s="67"/>
      <c r="L566" s="67"/>
      <c r="M566" s="67"/>
      <c r="N566" s="67"/>
      <c r="O566" s="67"/>
      <c r="P566" s="67"/>
      <c r="Q566" s="74"/>
      <c r="R566" s="67"/>
      <c r="S566" s="67"/>
      <c r="T566" s="67"/>
      <c r="U566" s="67"/>
      <c r="V566" s="67"/>
      <c r="W566" s="67"/>
      <c r="X566" s="67"/>
      <c r="Y566" s="74"/>
      <c r="Z566" s="67"/>
      <c r="AA566" s="74"/>
      <c r="AB566" s="74"/>
      <c r="AC566" s="74"/>
      <c r="AD566" s="74"/>
      <c r="AE566" s="74"/>
      <c r="AF566" s="67"/>
      <c r="AG566" s="66" t="s">
        <v>3712</v>
      </c>
      <c r="AH566" s="2" t="s">
        <v>1064</v>
      </c>
      <c r="AI566" s="9" t="s">
        <v>1065</v>
      </c>
      <c r="AJ566" s="10" t="s">
        <v>1066</v>
      </c>
      <c r="AK566" s="10" t="s">
        <v>2595</v>
      </c>
      <c r="AL566" s="65"/>
    </row>
    <row r="567" spans="1:38" ht="40.75" x14ac:dyDescent="0.2">
      <c r="A567" s="65" t="s">
        <v>2805</v>
      </c>
      <c r="B567" s="57">
        <v>33862865</v>
      </c>
      <c r="C567" s="48" t="s">
        <v>776</v>
      </c>
      <c r="D567" s="48" t="s">
        <v>775</v>
      </c>
      <c r="E567" s="51" t="s">
        <v>2837</v>
      </c>
      <c r="F567" s="49"/>
      <c r="G567" s="49"/>
      <c r="H567" s="67"/>
      <c r="I567" s="74"/>
      <c r="J567" s="67"/>
      <c r="K567" s="67"/>
      <c r="L567" s="67"/>
      <c r="M567" s="67"/>
      <c r="N567" s="67"/>
      <c r="O567" s="67"/>
      <c r="P567" s="67"/>
      <c r="Q567" s="74"/>
      <c r="R567" s="67"/>
      <c r="S567" s="67"/>
      <c r="T567" s="67"/>
      <c r="U567" s="67"/>
      <c r="V567" s="67"/>
      <c r="W567" s="67"/>
      <c r="X567" s="67"/>
      <c r="Y567" s="74"/>
      <c r="Z567" s="67"/>
      <c r="AA567" s="74"/>
      <c r="AB567" s="74"/>
      <c r="AC567" s="74"/>
      <c r="AD567" s="74"/>
      <c r="AE567" s="74"/>
      <c r="AF567" s="67"/>
      <c r="AG567" s="66" t="s">
        <v>3712</v>
      </c>
      <c r="AH567" s="2" t="s">
        <v>1064</v>
      </c>
      <c r="AI567" s="9" t="s">
        <v>1065</v>
      </c>
      <c r="AJ567" s="10" t="s">
        <v>1066</v>
      </c>
      <c r="AK567" s="10" t="s">
        <v>2597</v>
      </c>
      <c r="AL567" s="65"/>
    </row>
    <row r="568" spans="1:38" ht="51.65" x14ac:dyDescent="0.2">
      <c r="A568" s="65" t="s">
        <v>2805</v>
      </c>
      <c r="B568" s="57">
        <v>41427796</v>
      </c>
      <c r="C568" s="48" t="s">
        <v>774</v>
      </c>
      <c r="D568" s="48" t="s">
        <v>773</v>
      </c>
      <c r="E568" s="51" t="s">
        <v>2837</v>
      </c>
      <c r="F568" s="49"/>
      <c r="G568" s="49"/>
      <c r="H568" s="67"/>
      <c r="I568" s="74"/>
      <c r="J568" s="67"/>
      <c r="K568" s="67"/>
      <c r="L568" s="67"/>
      <c r="M568" s="67"/>
      <c r="N568" s="67"/>
      <c r="O568" s="67"/>
      <c r="P568" s="67"/>
      <c r="Q568" s="74"/>
      <c r="R568" s="67"/>
      <c r="S568" s="67"/>
      <c r="T568" s="67"/>
      <c r="U568" s="67"/>
      <c r="V568" s="67"/>
      <c r="W568" s="67"/>
      <c r="X568" s="67"/>
      <c r="Y568" s="74"/>
      <c r="Z568" s="67"/>
      <c r="AA568" s="74"/>
      <c r="AB568" s="74"/>
      <c r="AC568" s="74"/>
      <c r="AD568" s="74"/>
      <c r="AE568" s="74"/>
      <c r="AF568" s="67"/>
      <c r="AG568" s="66" t="s">
        <v>3712</v>
      </c>
      <c r="AH568" s="2">
        <v>31831942</v>
      </c>
      <c r="AI568" s="9" t="s">
        <v>2193</v>
      </c>
      <c r="AJ568" s="10" t="s">
        <v>2503</v>
      </c>
      <c r="AK568" s="10" t="s">
        <v>2595</v>
      </c>
      <c r="AL568" s="65"/>
    </row>
    <row r="569" spans="1:38" ht="51.65" x14ac:dyDescent="0.2">
      <c r="A569" s="65" t="s">
        <v>2805</v>
      </c>
      <c r="B569" s="57">
        <v>39478930</v>
      </c>
      <c r="C569" s="48" t="s">
        <v>772</v>
      </c>
      <c r="D569" s="48" t="s">
        <v>771</v>
      </c>
      <c r="E569" s="51" t="s">
        <v>2837</v>
      </c>
      <c r="F569" s="49"/>
      <c r="G569" s="49"/>
      <c r="H569" s="67"/>
      <c r="I569" s="74"/>
      <c r="J569" s="67"/>
      <c r="K569" s="67"/>
      <c r="L569" s="67"/>
      <c r="M569" s="67"/>
      <c r="N569" s="67"/>
      <c r="O569" s="67"/>
      <c r="P569" s="67"/>
      <c r="Q569" s="74"/>
      <c r="R569" s="67"/>
      <c r="S569" s="67"/>
      <c r="T569" s="67"/>
      <c r="U569" s="67"/>
      <c r="V569" s="67"/>
      <c r="W569" s="67"/>
      <c r="X569" s="67"/>
      <c r="Y569" s="74"/>
      <c r="Z569" s="67"/>
      <c r="AA569" s="74"/>
      <c r="AB569" s="74"/>
      <c r="AC569" s="74"/>
      <c r="AD569" s="74"/>
      <c r="AE569" s="74"/>
      <c r="AF569" s="67"/>
      <c r="AG569" s="66" t="s">
        <v>3712</v>
      </c>
      <c r="AH569" s="2">
        <v>31831942</v>
      </c>
      <c r="AI569" s="9" t="s">
        <v>2193</v>
      </c>
      <c r="AJ569" s="10" t="s">
        <v>2503</v>
      </c>
      <c r="AK569" s="10" t="s">
        <v>2597</v>
      </c>
      <c r="AL569" s="65"/>
    </row>
    <row r="570" spans="1:38" ht="64.55" x14ac:dyDescent="0.2">
      <c r="A570" s="65" t="s">
        <v>2805</v>
      </c>
      <c r="B570" s="57">
        <v>41469925</v>
      </c>
      <c r="C570" s="48" t="s">
        <v>770</v>
      </c>
      <c r="D570" s="48" t="s">
        <v>769</v>
      </c>
      <c r="E570" s="51" t="s">
        <v>2837</v>
      </c>
      <c r="F570" s="49"/>
      <c r="G570" s="49"/>
      <c r="H570" s="67"/>
      <c r="I570" s="74"/>
      <c r="J570" s="67"/>
      <c r="K570" s="67"/>
      <c r="L570" s="67"/>
      <c r="M570" s="67"/>
      <c r="N570" s="67"/>
      <c r="O570" s="67"/>
      <c r="P570" s="67"/>
      <c r="Q570" s="74"/>
      <c r="R570" s="67"/>
      <c r="S570" s="67"/>
      <c r="T570" s="67"/>
      <c r="U570" s="67"/>
      <c r="V570" s="67"/>
      <c r="W570" s="67"/>
      <c r="X570" s="67"/>
      <c r="Y570" s="74"/>
      <c r="Z570" s="67"/>
      <c r="AA570" s="74"/>
      <c r="AB570" s="74"/>
      <c r="AC570" s="74"/>
      <c r="AD570" s="74"/>
      <c r="AE570" s="74"/>
      <c r="AF570" s="67"/>
      <c r="AG570" s="66" t="s">
        <v>3712</v>
      </c>
      <c r="AH570" s="2" t="s">
        <v>1346</v>
      </c>
      <c r="AI570" s="9" t="s">
        <v>1347</v>
      </c>
      <c r="AJ570" s="10" t="s">
        <v>1762</v>
      </c>
      <c r="AK570" s="10" t="s">
        <v>2595</v>
      </c>
      <c r="AL570" s="65"/>
    </row>
    <row r="571" spans="1:38" ht="64.55" x14ac:dyDescent="0.2">
      <c r="A571" s="65" t="s">
        <v>2805</v>
      </c>
      <c r="B571" s="57">
        <v>5761620</v>
      </c>
      <c r="C571" s="48" t="s">
        <v>768</v>
      </c>
      <c r="D571" s="48" t="s">
        <v>721</v>
      </c>
      <c r="E571" s="51" t="s">
        <v>2837</v>
      </c>
      <c r="F571" s="49"/>
      <c r="G571" s="49"/>
      <c r="H571" s="67"/>
      <c r="I571" s="74"/>
      <c r="J571" s="67"/>
      <c r="K571" s="67"/>
      <c r="L571" s="67"/>
      <c r="M571" s="67"/>
      <c r="N571" s="67"/>
      <c r="O571" s="67"/>
      <c r="P571" s="67"/>
      <c r="Q571" s="74"/>
      <c r="R571" s="67"/>
      <c r="S571" s="67"/>
      <c r="T571" s="67"/>
      <c r="U571" s="67"/>
      <c r="V571" s="67"/>
      <c r="W571" s="67"/>
      <c r="X571" s="67"/>
      <c r="Y571" s="74"/>
      <c r="Z571" s="67"/>
      <c r="AA571" s="74"/>
      <c r="AB571" s="74"/>
      <c r="AC571" s="74"/>
      <c r="AD571" s="74"/>
      <c r="AE571" s="74"/>
      <c r="AF571" s="67"/>
      <c r="AG571" s="66" t="s">
        <v>3712</v>
      </c>
      <c r="AH571" s="2" t="s">
        <v>1346</v>
      </c>
      <c r="AI571" s="9" t="s">
        <v>1347</v>
      </c>
      <c r="AJ571" s="10" t="s">
        <v>1762</v>
      </c>
      <c r="AK571" s="10" t="s">
        <v>2597</v>
      </c>
      <c r="AL571" s="65"/>
    </row>
    <row r="572" spans="1:38" ht="90.35" x14ac:dyDescent="0.2">
      <c r="A572" s="65" t="s">
        <v>2805</v>
      </c>
      <c r="B572" s="57">
        <v>34047502</v>
      </c>
      <c r="C572" s="48" t="s">
        <v>720</v>
      </c>
      <c r="D572" s="48" t="s">
        <v>719</v>
      </c>
      <c r="E572" s="51" t="s">
        <v>2837</v>
      </c>
      <c r="F572" s="49"/>
      <c r="G572" s="49"/>
      <c r="H572" s="67"/>
      <c r="I572" s="74"/>
      <c r="J572" s="67"/>
      <c r="K572" s="67"/>
      <c r="L572" s="67"/>
      <c r="M572" s="67"/>
      <c r="N572" s="67"/>
      <c r="O572" s="67"/>
      <c r="P572" s="67"/>
      <c r="Q572" s="74"/>
      <c r="R572" s="67"/>
      <c r="S572" s="67"/>
      <c r="T572" s="67"/>
      <c r="U572" s="67"/>
      <c r="V572" s="67"/>
      <c r="W572" s="67"/>
      <c r="X572" s="67"/>
      <c r="Y572" s="74"/>
      <c r="Z572" s="67"/>
      <c r="AA572" s="74"/>
      <c r="AB572" s="74"/>
      <c r="AC572" s="74"/>
      <c r="AD572" s="74"/>
      <c r="AE572" s="74"/>
      <c r="AF572" s="67"/>
      <c r="AG572" s="66" t="s">
        <v>3712</v>
      </c>
      <c r="AH572" s="2">
        <v>32560611</v>
      </c>
      <c r="AI572" s="9" t="s">
        <v>765</v>
      </c>
      <c r="AJ572" s="9" t="s">
        <v>1419</v>
      </c>
      <c r="AK572" s="10" t="s">
        <v>2595</v>
      </c>
      <c r="AL572" s="65"/>
    </row>
    <row r="573" spans="1:38" ht="90.35" x14ac:dyDescent="0.2">
      <c r="A573" s="65" t="s">
        <v>2805</v>
      </c>
      <c r="B573" s="57">
        <v>41427817</v>
      </c>
      <c r="C573" s="48" t="s">
        <v>718</v>
      </c>
      <c r="D573" s="48" t="s">
        <v>717</v>
      </c>
      <c r="E573" s="51" t="s">
        <v>2837</v>
      </c>
      <c r="F573" s="49"/>
      <c r="G573" s="49"/>
      <c r="H573" s="67"/>
      <c r="I573" s="74"/>
      <c r="J573" s="67"/>
      <c r="K573" s="67"/>
      <c r="L573" s="67"/>
      <c r="M573" s="67"/>
      <c r="N573" s="67"/>
      <c r="O573" s="67"/>
      <c r="P573" s="67"/>
      <c r="Q573" s="74"/>
      <c r="R573" s="67"/>
      <c r="S573" s="67"/>
      <c r="T573" s="67"/>
      <c r="U573" s="67"/>
      <c r="V573" s="67"/>
      <c r="W573" s="67"/>
      <c r="X573" s="67"/>
      <c r="Y573" s="74"/>
      <c r="Z573" s="67"/>
      <c r="AA573" s="74"/>
      <c r="AB573" s="74"/>
      <c r="AC573" s="74"/>
      <c r="AD573" s="74"/>
      <c r="AE573" s="74"/>
      <c r="AF573" s="67"/>
      <c r="AG573" s="66" t="s">
        <v>3712</v>
      </c>
      <c r="AH573" s="2">
        <v>32560611</v>
      </c>
      <c r="AI573" s="9" t="s">
        <v>765</v>
      </c>
      <c r="AJ573" s="9" t="s">
        <v>1419</v>
      </c>
      <c r="AK573" s="10" t="s">
        <v>2597</v>
      </c>
      <c r="AL573" s="65"/>
    </row>
    <row r="574" spans="1:38" ht="95.1" x14ac:dyDescent="0.2">
      <c r="A574" s="65" t="s">
        <v>2805</v>
      </c>
      <c r="B574" s="57">
        <v>5535349</v>
      </c>
      <c r="C574" s="48" t="s">
        <v>778</v>
      </c>
      <c r="D574" s="48" t="s">
        <v>779</v>
      </c>
      <c r="E574" s="81" t="s">
        <v>3567</v>
      </c>
      <c r="F574" s="49"/>
      <c r="G574" s="49"/>
      <c r="H574" s="67"/>
      <c r="I574" s="74"/>
      <c r="J574" s="67"/>
      <c r="K574" s="67"/>
      <c r="L574" s="67"/>
      <c r="M574" s="67"/>
      <c r="N574" s="67"/>
      <c r="O574" s="67"/>
      <c r="P574" s="67"/>
      <c r="Q574" s="74"/>
      <c r="R574" s="67"/>
      <c r="S574" s="67"/>
      <c r="T574" s="67"/>
      <c r="U574" s="67"/>
      <c r="V574" s="67"/>
      <c r="W574" s="67"/>
      <c r="X574" s="67"/>
      <c r="Y574" s="74"/>
      <c r="Z574" s="67"/>
      <c r="AA574" s="74"/>
      <c r="AB574" s="74"/>
      <c r="AC574" s="74"/>
      <c r="AD574" s="74"/>
      <c r="AE574" s="74"/>
      <c r="AF574" s="67"/>
      <c r="AG574" s="66" t="s">
        <v>3712</v>
      </c>
      <c r="AH574" s="2">
        <v>33142568</v>
      </c>
      <c r="AI574" s="9" t="s">
        <v>1530</v>
      </c>
      <c r="AJ574" s="9" t="s">
        <v>1531</v>
      </c>
      <c r="AK574" s="10" t="s">
        <v>2591</v>
      </c>
      <c r="AL574" s="65"/>
    </row>
    <row r="575" spans="1:38" ht="64.55" x14ac:dyDescent="0.2">
      <c r="A575" s="65" t="s">
        <v>2861</v>
      </c>
      <c r="B575" s="57">
        <v>36424641</v>
      </c>
      <c r="C575" s="48" t="s">
        <v>782</v>
      </c>
      <c r="D575" s="48" t="s">
        <v>783</v>
      </c>
      <c r="E575" s="49" t="s">
        <v>2837</v>
      </c>
      <c r="F575" s="49"/>
      <c r="G575" s="49"/>
      <c r="H575" s="67"/>
      <c r="I575" s="74"/>
      <c r="J575" s="67"/>
      <c r="K575" s="67"/>
      <c r="L575" s="67"/>
      <c r="M575" s="67"/>
      <c r="N575" s="67"/>
      <c r="O575" s="67"/>
      <c r="P575" s="67"/>
      <c r="Q575" s="74"/>
      <c r="R575" s="67"/>
      <c r="S575" s="67"/>
      <c r="T575" s="67"/>
      <c r="U575" s="67"/>
      <c r="V575" s="67"/>
      <c r="W575" s="67"/>
      <c r="X575" s="67"/>
      <c r="Y575" s="74"/>
      <c r="Z575" s="67"/>
      <c r="AA575" s="74"/>
      <c r="AB575" s="74"/>
      <c r="AC575" s="74"/>
      <c r="AD575" s="74"/>
      <c r="AE575" s="74"/>
      <c r="AF575" s="67"/>
      <c r="AG575" s="66" t="s">
        <v>3712</v>
      </c>
      <c r="AH575" s="2">
        <v>33142568</v>
      </c>
      <c r="AI575" s="9" t="s">
        <v>1530</v>
      </c>
      <c r="AJ575" s="9" t="s">
        <v>1531</v>
      </c>
      <c r="AK575" s="10" t="s">
        <v>2595</v>
      </c>
      <c r="AL575" s="65"/>
    </row>
    <row r="576" spans="1:38" ht="64.55" x14ac:dyDescent="0.2">
      <c r="A576" s="65" t="s">
        <v>2861</v>
      </c>
      <c r="B576" s="57">
        <v>41472215</v>
      </c>
      <c r="C576" s="48" t="s">
        <v>784</v>
      </c>
      <c r="D576" s="48" t="s">
        <v>785</v>
      </c>
      <c r="E576" s="49" t="s">
        <v>2837</v>
      </c>
      <c r="F576" s="49"/>
      <c r="G576" s="49"/>
      <c r="H576" s="67"/>
      <c r="I576" s="74"/>
      <c r="J576" s="67"/>
      <c r="K576" s="67"/>
      <c r="L576" s="67"/>
      <c r="M576" s="67"/>
      <c r="N576" s="67"/>
      <c r="O576" s="67"/>
      <c r="P576" s="67"/>
      <c r="Q576" s="74"/>
      <c r="R576" s="67"/>
      <c r="S576" s="67"/>
      <c r="T576" s="67"/>
      <c r="U576" s="67"/>
      <c r="V576" s="67"/>
      <c r="W576" s="67"/>
      <c r="X576" s="67"/>
      <c r="Y576" s="74"/>
      <c r="Z576" s="67"/>
      <c r="AA576" s="74"/>
      <c r="AB576" s="74"/>
      <c r="AC576" s="74"/>
      <c r="AD576" s="74"/>
      <c r="AE576" s="74"/>
      <c r="AF576" s="67"/>
      <c r="AG576" s="66" t="s">
        <v>3712</v>
      </c>
      <c r="AH576" s="2">
        <v>33142568</v>
      </c>
      <c r="AI576" s="9" t="s">
        <v>1530</v>
      </c>
      <c r="AJ576" s="9" t="s">
        <v>1531</v>
      </c>
      <c r="AK576" s="10" t="s">
        <v>2597</v>
      </c>
      <c r="AL576" s="65"/>
    </row>
    <row r="577" spans="1:39" ht="95.1" x14ac:dyDescent="0.2">
      <c r="A577" s="65" t="s">
        <v>2861</v>
      </c>
      <c r="B577" s="57">
        <v>21560045</v>
      </c>
      <c r="C577" s="48" t="s">
        <v>786</v>
      </c>
      <c r="D577" s="48" t="s">
        <v>787</v>
      </c>
      <c r="E577" s="49" t="s">
        <v>2837</v>
      </c>
      <c r="F577" s="49"/>
      <c r="G577" s="49"/>
      <c r="H577" s="67"/>
      <c r="I577" s="74"/>
      <c r="J577" s="67"/>
      <c r="K577" s="67"/>
      <c r="L577" s="67"/>
      <c r="M577" s="67"/>
      <c r="N577" s="67"/>
      <c r="O577" s="67"/>
      <c r="P577" s="67"/>
      <c r="Q577" s="74"/>
      <c r="R577" s="67"/>
      <c r="S577" s="67"/>
      <c r="T577" s="67"/>
      <c r="U577" s="67"/>
      <c r="V577" s="67"/>
      <c r="W577" s="67"/>
      <c r="X577" s="67"/>
      <c r="Y577" s="74"/>
      <c r="Z577" s="67"/>
      <c r="AA577" s="74"/>
      <c r="AB577" s="74"/>
      <c r="AC577" s="74"/>
      <c r="AD577" s="74"/>
      <c r="AE577" s="74"/>
      <c r="AF577" s="67"/>
      <c r="AG577" s="66" t="s">
        <v>3712</v>
      </c>
      <c r="AH577" s="2">
        <v>33257089</v>
      </c>
      <c r="AI577" s="9" t="s">
        <v>1376</v>
      </c>
      <c r="AJ577" s="10" t="s">
        <v>1377</v>
      </c>
      <c r="AK577" s="10" t="s">
        <v>2591</v>
      </c>
      <c r="AL577" s="65"/>
    </row>
    <row r="578" spans="1:39" ht="64.55" x14ac:dyDescent="0.2">
      <c r="A578" s="65" t="s">
        <v>2861</v>
      </c>
      <c r="B578" s="57">
        <v>39402264</v>
      </c>
      <c r="C578" s="48" t="s">
        <v>788</v>
      </c>
      <c r="D578" s="48" t="s">
        <v>789</v>
      </c>
      <c r="E578" s="49" t="s">
        <v>2837</v>
      </c>
      <c r="F578" s="49"/>
      <c r="G578" s="49"/>
      <c r="H578" s="67"/>
      <c r="I578" s="74"/>
      <c r="J578" s="67"/>
      <c r="K578" s="67"/>
      <c r="L578" s="67"/>
      <c r="M578" s="67"/>
      <c r="N578" s="67"/>
      <c r="O578" s="67"/>
      <c r="P578" s="67"/>
      <c r="Q578" s="74"/>
      <c r="R578" s="67"/>
      <c r="S578" s="67"/>
      <c r="T578" s="67"/>
      <c r="U578" s="67"/>
      <c r="V578" s="67"/>
      <c r="W578" s="67"/>
      <c r="X578" s="67"/>
      <c r="Y578" s="74"/>
      <c r="Z578" s="67"/>
      <c r="AA578" s="74"/>
      <c r="AB578" s="74"/>
      <c r="AC578" s="74"/>
      <c r="AD578" s="74"/>
      <c r="AE578" s="74"/>
      <c r="AF578" s="67"/>
      <c r="AG578" s="66" t="s">
        <v>3712</v>
      </c>
      <c r="AH578" s="2">
        <v>33257089</v>
      </c>
      <c r="AI578" s="9" t="s">
        <v>1376</v>
      </c>
      <c r="AJ578" s="10" t="s">
        <v>1377</v>
      </c>
      <c r="AK578" s="10" t="s">
        <v>2595</v>
      </c>
      <c r="AL578" s="65"/>
    </row>
    <row r="579" spans="1:39" ht="64.55" x14ac:dyDescent="0.2">
      <c r="A579" s="65" t="s">
        <v>2861</v>
      </c>
      <c r="B579" s="57">
        <v>40972240</v>
      </c>
      <c r="C579" s="48" t="s">
        <v>790</v>
      </c>
      <c r="D579" s="48" t="s">
        <v>791</v>
      </c>
      <c r="E579" s="49" t="s">
        <v>2837</v>
      </c>
      <c r="F579" s="49"/>
      <c r="G579" s="49"/>
      <c r="H579" s="67"/>
      <c r="I579" s="74"/>
      <c r="J579" s="67"/>
      <c r="K579" s="67"/>
      <c r="L579" s="67"/>
      <c r="M579" s="67"/>
      <c r="N579" s="67"/>
      <c r="O579" s="67"/>
      <c r="P579" s="67"/>
      <c r="Q579" s="74"/>
      <c r="R579" s="67"/>
      <c r="S579" s="67"/>
      <c r="T579" s="67"/>
      <c r="U579" s="67"/>
      <c r="V579" s="67"/>
      <c r="W579" s="67"/>
      <c r="X579" s="67"/>
      <c r="Y579" s="74"/>
      <c r="Z579" s="67"/>
      <c r="AA579" s="74"/>
      <c r="AB579" s="74"/>
      <c r="AC579" s="74"/>
      <c r="AD579" s="74"/>
      <c r="AE579" s="74"/>
      <c r="AF579" s="67"/>
      <c r="AG579" s="66" t="s">
        <v>3712</v>
      </c>
      <c r="AH579" s="2">
        <v>33257089</v>
      </c>
      <c r="AI579" s="9" t="s">
        <v>1376</v>
      </c>
      <c r="AJ579" s="10" t="s">
        <v>1377</v>
      </c>
      <c r="AK579" s="10" t="s">
        <v>2597</v>
      </c>
      <c r="AL579" s="65"/>
    </row>
    <row r="580" spans="1:39" ht="95.1" x14ac:dyDescent="0.2">
      <c r="A580" s="65" t="s">
        <v>2861</v>
      </c>
      <c r="B580" s="57">
        <v>23343582</v>
      </c>
      <c r="C580" s="48" t="s">
        <v>792</v>
      </c>
      <c r="D580" s="48" t="s">
        <v>575</v>
      </c>
      <c r="E580" s="49" t="s">
        <v>2837</v>
      </c>
      <c r="F580" s="49"/>
      <c r="G580" s="49"/>
      <c r="H580" s="67"/>
      <c r="I580" s="74"/>
      <c r="J580" s="67"/>
      <c r="K580" s="67"/>
      <c r="L580" s="67"/>
      <c r="M580" s="67"/>
      <c r="N580" s="67"/>
      <c r="O580" s="67"/>
      <c r="P580" s="67"/>
      <c r="Q580" s="74"/>
      <c r="R580" s="67"/>
      <c r="S580" s="67"/>
      <c r="T580" s="67"/>
      <c r="U580" s="67"/>
      <c r="V580" s="67"/>
      <c r="W580" s="67"/>
      <c r="X580" s="67"/>
      <c r="Y580" s="74"/>
      <c r="Z580" s="67"/>
      <c r="AA580" s="74"/>
      <c r="AB580" s="74"/>
      <c r="AC580" s="74"/>
      <c r="AD580" s="74"/>
      <c r="AE580" s="74"/>
      <c r="AF580" s="67"/>
      <c r="AG580" s="66" t="s">
        <v>3712</v>
      </c>
      <c r="AH580" s="2">
        <v>34776960</v>
      </c>
      <c r="AI580" s="9" t="s">
        <v>2045</v>
      </c>
      <c r="AJ580" s="9" t="s">
        <v>2046</v>
      </c>
      <c r="AK580" s="10" t="s">
        <v>2591</v>
      </c>
      <c r="AL580" s="65"/>
    </row>
    <row r="581" spans="1:39" ht="51.65" x14ac:dyDescent="0.2">
      <c r="A581" s="65" t="s">
        <v>2861</v>
      </c>
      <c r="B581" s="57">
        <v>39775542</v>
      </c>
      <c r="C581" s="48" t="s">
        <v>793</v>
      </c>
      <c r="D581" s="48" t="s">
        <v>794</v>
      </c>
      <c r="E581" s="49" t="s">
        <v>2837</v>
      </c>
      <c r="F581" s="49"/>
      <c r="G581" s="49"/>
      <c r="H581" s="67"/>
      <c r="I581" s="74"/>
      <c r="J581" s="67"/>
      <c r="K581" s="67"/>
      <c r="L581" s="67"/>
      <c r="M581" s="67"/>
      <c r="N581" s="67"/>
      <c r="O581" s="67"/>
      <c r="P581" s="67"/>
      <c r="Q581" s="74"/>
      <c r="R581" s="67"/>
      <c r="S581" s="67"/>
      <c r="T581" s="67"/>
      <c r="U581" s="67"/>
      <c r="V581" s="67"/>
      <c r="W581" s="67"/>
      <c r="X581" s="67"/>
      <c r="Y581" s="74"/>
      <c r="Z581" s="67"/>
      <c r="AA581" s="74"/>
      <c r="AB581" s="74"/>
      <c r="AC581" s="74"/>
      <c r="AD581" s="74"/>
      <c r="AE581" s="74"/>
      <c r="AF581" s="67"/>
      <c r="AG581" s="66" t="s">
        <v>3712</v>
      </c>
      <c r="AH581" s="2">
        <v>34776960</v>
      </c>
      <c r="AI581" s="9" t="s">
        <v>2045</v>
      </c>
      <c r="AJ581" s="9" t="s">
        <v>2046</v>
      </c>
      <c r="AK581" s="10" t="s">
        <v>2595</v>
      </c>
      <c r="AL581" s="65"/>
    </row>
    <row r="582" spans="1:39" ht="51.65" x14ac:dyDescent="0.2">
      <c r="A582" s="65" t="s">
        <v>2861</v>
      </c>
      <c r="B582" s="57" t="s">
        <v>795</v>
      </c>
      <c r="C582" s="48" t="s">
        <v>796</v>
      </c>
      <c r="D582" s="48" t="s">
        <v>797</v>
      </c>
      <c r="E582" s="49" t="s">
        <v>2819</v>
      </c>
      <c r="F582" s="49"/>
      <c r="G582" s="49"/>
      <c r="H582" s="67"/>
      <c r="I582" s="74"/>
      <c r="J582" s="67"/>
      <c r="K582" s="67"/>
      <c r="L582" s="67"/>
      <c r="M582" s="67"/>
      <c r="N582" s="67"/>
      <c r="O582" s="67"/>
      <c r="P582" s="67"/>
      <c r="Q582" s="74"/>
      <c r="R582" s="67"/>
      <c r="S582" s="67"/>
      <c r="T582" s="67"/>
      <c r="U582" s="67"/>
      <c r="V582" s="67"/>
      <c r="W582" s="67"/>
      <c r="X582" s="67"/>
      <c r="Y582" s="74"/>
      <c r="Z582" s="67"/>
      <c r="AA582" s="74"/>
      <c r="AB582" s="74"/>
      <c r="AC582" s="74"/>
      <c r="AD582" s="74"/>
      <c r="AE582" s="74"/>
      <c r="AF582" s="67"/>
      <c r="AG582" s="66" t="s">
        <v>3712</v>
      </c>
      <c r="AH582" s="2">
        <v>34776960</v>
      </c>
      <c r="AI582" s="9" t="s">
        <v>2045</v>
      </c>
      <c r="AJ582" s="9" t="s">
        <v>2046</v>
      </c>
      <c r="AK582" s="10" t="s">
        <v>2597</v>
      </c>
      <c r="AL582" s="65"/>
    </row>
    <row r="583" spans="1:39" ht="95.1" x14ac:dyDescent="0.2">
      <c r="A583" s="65" t="s">
        <v>2861</v>
      </c>
      <c r="B583" s="57" t="s">
        <v>1713</v>
      </c>
      <c r="C583" s="48" t="s">
        <v>1714</v>
      </c>
      <c r="D583" s="48" t="s">
        <v>56</v>
      </c>
      <c r="E583" s="49" t="s">
        <v>2819</v>
      </c>
      <c r="F583" s="49"/>
      <c r="G583" s="49"/>
      <c r="H583" s="67"/>
      <c r="I583" s="74"/>
      <c r="J583" s="67"/>
      <c r="K583" s="67"/>
      <c r="L583" s="67"/>
      <c r="M583" s="67"/>
      <c r="N583" s="67"/>
      <c r="O583" s="67"/>
      <c r="P583" s="67"/>
      <c r="Q583" s="74"/>
      <c r="R583" s="67"/>
      <c r="S583" s="67"/>
      <c r="T583" s="67"/>
      <c r="U583" s="67"/>
      <c r="V583" s="67"/>
      <c r="W583" s="67"/>
      <c r="X583" s="67"/>
      <c r="Y583" s="74"/>
      <c r="Z583" s="67"/>
      <c r="AA583" s="74"/>
      <c r="AB583" s="74"/>
      <c r="AC583" s="74"/>
      <c r="AD583" s="74"/>
      <c r="AE583" s="74"/>
      <c r="AF583" s="67"/>
      <c r="AG583" s="65" t="s">
        <v>7073</v>
      </c>
      <c r="AH583" s="2" t="s">
        <v>1603</v>
      </c>
      <c r="AI583" s="9" t="s">
        <v>2094</v>
      </c>
      <c r="AJ583" s="9" t="s">
        <v>2259</v>
      </c>
      <c r="AK583" s="10" t="s">
        <v>2591</v>
      </c>
      <c r="AL583" s="36" t="s">
        <v>3195</v>
      </c>
      <c r="AM583" s="37"/>
    </row>
    <row r="584" spans="1:39" ht="64.55" x14ac:dyDescent="0.2">
      <c r="A584" s="65" t="s">
        <v>2861</v>
      </c>
      <c r="B584" s="57" t="s">
        <v>798</v>
      </c>
      <c r="C584" s="48" t="s">
        <v>799</v>
      </c>
      <c r="D584" s="48" t="s">
        <v>800</v>
      </c>
      <c r="E584" s="49" t="s">
        <v>2819</v>
      </c>
      <c r="F584" s="49"/>
      <c r="G584" s="49"/>
      <c r="H584" s="67"/>
      <c r="I584" s="74"/>
      <c r="J584" s="67"/>
      <c r="K584" s="67"/>
      <c r="L584" s="67"/>
      <c r="M584" s="67"/>
      <c r="N584" s="67"/>
      <c r="O584" s="67"/>
      <c r="P584" s="67"/>
      <c r="Q584" s="74"/>
      <c r="R584" s="67"/>
      <c r="S584" s="67"/>
      <c r="T584" s="67"/>
      <c r="U584" s="67"/>
      <c r="V584" s="67"/>
      <c r="W584" s="67"/>
      <c r="X584" s="67"/>
      <c r="Y584" s="74"/>
      <c r="Z584" s="67"/>
      <c r="AA584" s="74"/>
      <c r="AB584" s="74"/>
      <c r="AC584" s="74"/>
      <c r="AD584" s="74"/>
      <c r="AE584" s="74"/>
      <c r="AF584" s="67"/>
      <c r="AG584" s="65" t="s">
        <v>7073</v>
      </c>
      <c r="AH584" s="2" t="s">
        <v>1603</v>
      </c>
      <c r="AI584" s="9" t="s">
        <v>2094</v>
      </c>
      <c r="AJ584" s="9" t="s">
        <v>2259</v>
      </c>
      <c r="AK584" s="10" t="s">
        <v>2595</v>
      </c>
      <c r="AL584" s="65" t="s">
        <v>3195</v>
      </c>
    </row>
    <row r="585" spans="1:39" ht="64.55" x14ac:dyDescent="0.2">
      <c r="A585" s="65" t="s">
        <v>2861</v>
      </c>
      <c r="B585" s="57" t="s">
        <v>801</v>
      </c>
      <c r="C585" s="48" t="s">
        <v>802</v>
      </c>
      <c r="D585" s="48" t="s">
        <v>803</v>
      </c>
      <c r="E585" s="49" t="s">
        <v>2819</v>
      </c>
      <c r="F585" s="49"/>
      <c r="G585" s="49"/>
      <c r="H585" s="67"/>
      <c r="I585" s="74"/>
      <c r="J585" s="67"/>
      <c r="K585" s="67"/>
      <c r="L585" s="67"/>
      <c r="M585" s="67"/>
      <c r="N585" s="67"/>
      <c r="O585" s="67"/>
      <c r="P585" s="67"/>
      <c r="Q585" s="74"/>
      <c r="R585" s="67"/>
      <c r="S585" s="67"/>
      <c r="T585" s="67"/>
      <c r="U585" s="67"/>
      <c r="V585" s="67"/>
      <c r="W585" s="67"/>
      <c r="X585" s="67"/>
      <c r="Y585" s="74"/>
      <c r="Z585" s="67"/>
      <c r="AA585" s="74"/>
      <c r="AB585" s="74"/>
      <c r="AC585" s="74"/>
      <c r="AD585" s="74"/>
      <c r="AE585" s="74"/>
      <c r="AF585" s="67"/>
      <c r="AG585" s="65" t="s">
        <v>7073</v>
      </c>
      <c r="AH585" s="2" t="s">
        <v>1603</v>
      </c>
      <c r="AI585" s="9" t="s">
        <v>2094</v>
      </c>
      <c r="AJ585" s="9" t="s">
        <v>2259</v>
      </c>
      <c r="AK585" s="10" t="s">
        <v>2597</v>
      </c>
      <c r="AL585" s="65" t="s">
        <v>3195</v>
      </c>
    </row>
    <row r="586" spans="1:39" ht="95.1" x14ac:dyDescent="0.2">
      <c r="A586" s="65" t="s">
        <v>2861</v>
      </c>
      <c r="B586" s="57" t="s">
        <v>804</v>
      </c>
      <c r="C586" s="48" t="s">
        <v>805</v>
      </c>
      <c r="D586" s="48" t="s">
        <v>688</v>
      </c>
      <c r="E586" s="49" t="s">
        <v>2819</v>
      </c>
      <c r="F586" s="49"/>
      <c r="G586" s="49"/>
      <c r="H586" s="67"/>
      <c r="I586" s="74"/>
      <c r="J586" s="67"/>
      <c r="K586" s="67"/>
      <c r="L586" s="67"/>
      <c r="M586" s="67"/>
      <c r="N586" s="67"/>
      <c r="O586" s="67"/>
      <c r="P586" s="67"/>
      <c r="Q586" s="74"/>
      <c r="R586" s="67"/>
      <c r="S586" s="67"/>
      <c r="T586" s="67"/>
      <c r="U586" s="67"/>
      <c r="V586" s="67"/>
      <c r="W586" s="67"/>
      <c r="X586" s="67"/>
      <c r="Y586" s="74"/>
      <c r="Z586" s="67"/>
      <c r="AA586" s="74"/>
      <c r="AB586" s="74"/>
      <c r="AC586" s="74"/>
      <c r="AD586" s="74"/>
      <c r="AE586" s="74"/>
      <c r="AF586" s="67"/>
      <c r="AG586" s="65" t="s">
        <v>7133</v>
      </c>
      <c r="AH586" s="2" t="s">
        <v>1372</v>
      </c>
      <c r="AI586" s="31" t="s">
        <v>1373</v>
      </c>
      <c r="AJ586" s="10" t="s">
        <v>908</v>
      </c>
      <c r="AK586" s="10" t="s">
        <v>2591</v>
      </c>
      <c r="AL586" s="36" t="s">
        <v>3143</v>
      </c>
      <c r="AM586" s="37"/>
    </row>
    <row r="587" spans="1:39" ht="51.65" x14ac:dyDescent="0.2">
      <c r="A587" s="65" t="s">
        <v>2861</v>
      </c>
      <c r="B587" s="57" t="s">
        <v>806</v>
      </c>
      <c r="C587" s="48" t="s">
        <v>807</v>
      </c>
      <c r="D587" s="48" t="s">
        <v>808</v>
      </c>
      <c r="E587" s="49" t="s">
        <v>2819</v>
      </c>
      <c r="F587" s="49"/>
      <c r="G587" s="49"/>
      <c r="H587" s="67"/>
      <c r="I587" s="74"/>
      <c r="J587" s="67"/>
      <c r="K587" s="67"/>
      <c r="L587" s="67"/>
      <c r="M587" s="67"/>
      <c r="N587" s="67"/>
      <c r="O587" s="67"/>
      <c r="P587" s="67"/>
      <c r="Q587" s="74"/>
      <c r="R587" s="67"/>
      <c r="S587" s="67"/>
      <c r="T587" s="67"/>
      <c r="U587" s="67"/>
      <c r="V587" s="67"/>
      <c r="W587" s="67"/>
      <c r="X587" s="67"/>
      <c r="Y587" s="74"/>
      <c r="Z587" s="67"/>
      <c r="AA587" s="74"/>
      <c r="AB587" s="74"/>
      <c r="AC587" s="74"/>
      <c r="AD587" s="74"/>
      <c r="AE587" s="74"/>
      <c r="AF587" s="67"/>
      <c r="AG587" s="65" t="s">
        <v>7133</v>
      </c>
      <c r="AH587" s="2" t="s">
        <v>1372</v>
      </c>
      <c r="AI587" s="31" t="s">
        <v>1373</v>
      </c>
      <c r="AJ587" s="10" t="s">
        <v>908</v>
      </c>
      <c r="AK587" s="10" t="s">
        <v>2595</v>
      </c>
      <c r="AL587" s="36" t="s">
        <v>3143</v>
      </c>
      <c r="AM587" s="37"/>
    </row>
    <row r="588" spans="1:39" ht="51.65" x14ac:dyDescent="0.2">
      <c r="A588" s="65" t="s">
        <v>2861</v>
      </c>
      <c r="B588" s="57" t="s">
        <v>809</v>
      </c>
      <c r="C588" s="48" t="s">
        <v>810</v>
      </c>
      <c r="D588" s="48" t="s">
        <v>811</v>
      </c>
      <c r="E588" s="49" t="s">
        <v>2819</v>
      </c>
      <c r="F588" s="49"/>
      <c r="G588" s="49"/>
      <c r="H588" s="67"/>
      <c r="I588" s="74"/>
      <c r="J588" s="67"/>
      <c r="K588" s="67"/>
      <c r="L588" s="67"/>
      <c r="M588" s="67"/>
      <c r="N588" s="67"/>
      <c r="O588" s="67"/>
      <c r="P588" s="67"/>
      <c r="Q588" s="74"/>
      <c r="R588" s="67"/>
      <c r="S588" s="67"/>
      <c r="T588" s="67"/>
      <c r="U588" s="67"/>
      <c r="V588" s="67"/>
      <c r="W588" s="67"/>
      <c r="X588" s="67"/>
      <c r="Y588" s="74"/>
      <c r="Z588" s="67"/>
      <c r="AA588" s="74"/>
      <c r="AB588" s="74"/>
      <c r="AC588" s="74"/>
      <c r="AD588" s="74"/>
      <c r="AE588" s="74"/>
      <c r="AF588" s="67"/>
      <c r="AG588" s="65" t="s">
        <v>7133</v>
      </c>
      <c r="AH588" s="2" t="s">
        <v>1372</v>
      </c>
      <c r="AI588" s="31" t="s">
        <v>1373</v>
      </c>
      <c r="AJ588" s="10" t="s">
        <v>908</v>
      </c>
      <c r="AK588" s="10" t="s">
        <v>2597</v>
      </c>
      <c r="AL588" s="36" t="s">
        <v>3143</v>
      </c>
      <c r="AM588" s="37"/>
    </row>
    <row r="589" spans="1:39" ht="95.1" x14ac:dyDescent="0.2">
      <c r="A589" s="65" t="s">
        <v>2861</v>
      </c>
      <c r="B589" s="57" t="s">
        <v>826</v>
      </c>
      <c r="C589" s="48" t="s">
        <v>825</v>
      </c>
      <c r="D589" s="48" t="s">
        <v>824</v>
      </c>
      <c r="E589" s="49" t="s">
        <v>3568</v>
      </c>
      <c r="F589" s="49"/>
      <c r="G589" s="49"/>
      <c r="H589" s="67"/>
      <c r="I589" s="74"/>
      <c r="J589" s="67"/>
      <c r="K589" s="67"/>
      <c r="L589" s="67"/>
      <c r="M589" s="67"/>
      <c r="N589" s="67"/>
      <c r="O589" s="67"/>
      <c r="P589" s="67"/>
      <c r="Q589" s="74"/>
      <c r="R589" s="67"/>
      <c r="S589" s="67"/>
      <c r="T589" s="67"/>
      <c r="U589" s="67"/>
      <c r="V589" s="67"/>
      <c r="W589" s="67"/>
      <c r="X589" s="67"/>
      <c r="Y589" s="74"/>
      <c r="Z589" s="67"/>
      <c r="AA589" s="74"/>
      <c r="AB589" s="74"/>
      <c r="AC589" s="74"/>
      <c r="AD589" s="74"/>
      <c r="AE589" s="74"/>
      <c r="AF589" s="67"/>
      <c r="AG589" s="65" t="s">
        <v>7133</v>
      </c>
      <c r="AH589" s="5" t="s">
        <v>407</v>
      </c>
      <c r="AI589" s="9" t="s">
        <v>2337</v>
      </c>
      <c r="AJ589" s="9" t="s">
        <v>1399</v>
      </c>
      <c r="AK589" s="10" t="s">
        <v>2591</v>
      </c>
      <c r="AL589" s="65" t="s">
        <v>7249</v>
      </c>
    </row>
    <row r="590" spans="1:39" ht="38.75" x14ac:dyDescent="0.2">
      <c r="A590" s="65" t="s">
        <v>2861</v>
      </c>
      <c r="B590" s="57" t="s">
        <v>823</v>
      </c>
      <c r="C590" s="48" t="s">
        <v>822</v>
      </c>
      <c r="D590" s="48" t="s">
        <v>821</v>
      </c>
      <c r="E590" s="49" t="s">
        <v>3568</v>
      </c>
      <c r="F590" s="49"/>
      <c r="G590" s="49"/>
      <c r="H590" s="67"/>
      <c r="I590" s="74"/>
      <c r="J590" s="67"/>
      <c r="K590" s="67"/>
      <c r="L590" s="67"/>
      <c r="M590" s="67"/>
      <c r="N590" s="67"/>
      <c r="O590" s="67"/>
      <c r="P590" s="67"/>
      <c r="Q590" s="74"/>
      <c r="R590" s="67"/>
      <c r="S590" s="67"/>
      <c r="T590" s="67"/>
      <c r="U590" s="67"/>
      <c r="V590" s="67"/>
      <c r="W590" s="67"/>
      <c r="X590" s="67"/>
      <c r="Y590" s="74"/>
      <c r="Z590" s="67"/>
      <c r="AA590" s="74"/>
      <c r="AB590" s="74"/>
      <c r="AC590" s="74"/>
      <c r="AD590" s="74"/>
      <c r="AE590" s="74"/>
      <c r="AF590" s="67"/>
      <c r="AG590" s="65" t="s">
        <v>7133</v>
      </c>
      <c r="AH590" s="5" t="s">
        <v>407</v>
      </c>
      <c r="AI590" s="9" t="s">
        <v>2337</v>
      </c>
      <c r="AJ590" s="9" t="s">
        <v>1399</v>
      </c>
      <c r="AK590" s="10" t="s">
        <v>2595</v>
      </c>
      <c r="AL590" s="65" t="s">
        <v>7249</v>
      </c>
    </row>
    <row r="591" spans="1:39" ht="40.75" x14ac:dyDescent="0.2">
      <c r="A591" s="65" t="s">
        <v>2861</v>
      </c>
      <c r="B591" s="57" t="s">
        <v>820</v>
      </c>
      <c r="C591" s="48" t="s">
        <v>819</v>
      </c>
      <c r="D591" s="48" t="s">
        <v>818</v>
      </c>
      <c r="E591" s="49" t="s">
        <v>3568</v>
      </c>
      <c r="F591" s="49"/>
      <c r="G591" s="49"/>
      <c r="H591" s="67"/>
      <c r="I591" s="74"/>
      <c r="J591" s="67"/>
      <c r="K591" s="67"/>
      <c r="L591" s="67"/>
      <c r="M591" s="67"/>
      <c r="N591" s="67"/>
      <c r="O591" s="67"/>
      <c r="P591" s="67"/>
      <c r="Q591" s="74"/>
      <c r="R591" s="67"/>
      <c r="S591" s="67"/>
      <c r="T591" s="67"/>
      <c r="U591" s="67"/>
      <c r="V591" s="67"/>
      <c r="W591" s="67"/>
      <c r="X591" s="67"/>
      <c r="Y591" s="74"/>
      <c r="Z591" s="67"/>
      <c r="AA591" s="74"/>
      <c r="AB591" s="74"/>
      <c r="AC591" s="74"/>
      <c r="AD591" s="74"/>
      <c r="AE591" s="74"/>
      <c r="AF591" s="67"/>
      <c r="AG591" s="65" t="s">
        <v>7133</v>
      </c>
      <c r="AH591" s="5" t="s">
        <v>407</v>
      </c>
      <c r="AI591" s="9" t="s">
        <v>2337</v>
      </c>
      <c r="AJ591" s="9" t="s">
        <v>1399</v>
      </c>
      <c r="AK591" s="10" t="s">
        <v>2597</v>
      </c>
      <c r="AL591" s="65" t="s">
        <v>7249</v>
      </c>
    </row>
    <row r="592" spans="1:39" ht="95.1" x14ac:dyDescent="0.2">
      <c r="A592" s="65" t="s">
        <v>2861</v>
      </c>
      <c r="B592" s="57" t="s">
        <v>817</v>
      </c>
      <c r="C592" s="48" t="s">
        <v>816</v>
      </c>
      <c r="D592" s="48" t="s">
        <v>815</v>
      </c>
      <c r="E592" s="49" t="s">
        <v>3568</v>
      </c>
      <c r="F592" s="49"/>
      <c r="G592" s="49"/>
      <c r="H592" s="67"/>
      <c r="I592" s="74"/>
      <c r="J592" s="67"/>
      <c r="K592" s="67"/>
      <c r="L592" s="67"/>
      <c r="M592" s="67"/>
      <c r="N592" s="67"/>
      <c r="O592" s="67"/>
      <c r="P592" s="67"/>
      <c r="Q592" s="74"/>
      <c r="R592" s="67"/>
      <c r="S592" s="67"/>
      <c r="T592" s="67"/>
      <c r="U592" s="67"/>
      <c r="V592" s="67"/>
      <c r="W592" s="67"/>
      <c r="X592" s="67"/>
      <c r="Y592" s="74"/>
      <c r="Z592" s="67"/>
      <c r="AA592" s="74"/>
      <c r="AB592" s="74"/>
      <c r="AC592" s="74"/>
      <c r="AD592" s="74"/>
      <c r="AE592" s="74"/>
      <c r="AF592" s="67"/>
      <c r="AG592" s="65" t="s">
        <v>7133</v>
      </c>
      <c r="AH592" s="2">
        <v>32082770</v>
      </c>
      <c r="AI592" s="14" t="s">
        <v>2338</v>
      </c>
      <c r="AJ592" s="10" t="s">
        <v>2339</v>
      </c>
      <c r="AK592" s="10" t="s">
        <v>2591</v>
      </c>
      <c r="AL592" s="65" t="s">
        <v>7249</v>
      </c>
    </row>
    <row r="593" spans="1:38" ht="77.45" x14ac:dyDescent="0.2">
      <c r="A593" s="65" t="s">
        <v>2861</v>
      </c>
      <c r="B593" s="57" t="s">
        <v>814</v>
      </c>
      <c r="C593" s="48" t="s">
        <v>813</v>
      </c>
      <c r="D593" s="48" t="s">
        <v>812</v>
      </c>
      <c r="E593" s="49" t="s">
        <v>3568</v>
      </c>
      <c r="F593" s="49"/>
      <c r="G593" s="49"/>
      <c r="H593" s="67"/>
      <c r="I593" s="74"/>
      <c r="J593" s="67"/>
      <c r="K593" s="67"/>
      <c r="L593" s="67"/>
      <c r="M593" s="67"/>
      <c r="N593" s="67"/>
      <c r="O593" s="67"/>
      <c r="P593" s="67"/>
      <c r="Q593" s="74"/>
      <c r="R593" s="67"/>
      <c r="S593" s="67"/>
      <c r="T593" s="67"/>
      <c r="U593" s="67"/>
      <c r="V593" s="67"/>
      <c r="W593" s="67"/>
      <c r="X593" s="67"/>
      <c r="Y593" s="74"/>
      <c r="Z593" s="67"/>
      <c r="AA593" s="74"/>
      <c r="AB593" s="74"/>
      <c r="AC593" s="74"/>
      <c r="AD593" s="74"/>
      <c r="AE593" s="74"/>
      <c r="AF593" s="67"/>
      <c r="AG593" s="65" t="s">
        <v>7133</v>
      </c>
      <c r="AH593" s="2">
        <v>32082770</v>
      </c>
      <c r="AI593" s="14" t="s">
        <v>2338</v>
      </c>
      <c r="AJ593" s="10" t="s">
        <v>2339</v>
      </c>
      <c r="AK593" s="10" t="s">
        <v>2595</v>
      </c>
      <c r="AL593" s="65" t="s">
        <v>7249</v>
      </c>
    </row>
    <row r="594" spans="1:38" ht="77.45" x14ac:dyDescent="0.2">
      <c r="A594" s="65" t="s">
        <v>2861</v>
      </c>
      <c r="B594" s="57" t="s">
        <v>828</v>
      </c>
      <c r="C594" s="48" t="s">
        <v>827</v>
      </c>
      <c r="D594" s="48" t="s">
        <v>16</v>
      </c>
      <c r="E594" s="49" t="s">
        <v>3568</v>
      </c>
      <c r="F594" s="49"/>
      <c r="G594" s="49"/>
      <c r="H594" s="67"/>
      <c r="I594" s="74"/>
      <c r="J594" s="67"/>
      <c r="K594" s="67"/>
      <c r="L594" s="67"/>
      <c r="M594" s="67"/>
      <c r="N594" s="67"/>
      <c r="O594" s="67"/>
      <c r="P594" s="67"/>
      <c r="Q594" s="74"/>
      <c r="R594" s="67"/>
      <c r="S594" s="67"/>
      <c r="T594" s="67"/>
      <c r="U594" s="67"/>
      <c r="V594" s="67"/>
      <c r="W594" s="67"/>
      <c r="X594" s="67"/>
      <c r="Y594" s="74"/>
      <c r="Z594" s="67"/>
      <c r="AA594" s="74"/>
      <c r="AB594" s="74"/>
      <c r="AC594" s="74"/>
      <c r="AD594" s="74"/>
      <c r="AE594" s="74"/>
      <c r="AF594" s="67"/>
      <c r="AG594" s="65" t="s">
        <v>7133</v>
      </c>
      <c r="AH594" s="2">
        <v>32082770</v>
      </c>
      <c r="AI594" s="14" t="s">
        <v>2338</v>
      </c>
      <c r="AJ594" s="10" t="s">
        <v>2339</v>
      </c>
      <c r="AK594" s="10" t="s">
        <v>2597</v>
      </c>
      <c r="AL594" s="65" t="s">
        <v>7249</v>
      </c>
    </row>
    <row r="595" spans="1:38" ht="95.1" x14ac:dyDescent="0.2">
      <c r="A595" s="65" t="s">
        <v>2861</v>
      </c>
      <c r="B595" s="57" t="s">
        <v>831</v>
      </c>
      <c r="C595" s="48" t="s">
        <v>830</v>
      </c>
      <c r="D595" s="48" t="s">
        <v>829</v>
      </c>
      <c r="E595" s="49" t="s">
        <v>3568</v>
      </c>
      <c r="F595" s="49"/>
      <c r="G595" s="49"/>
      <c r="H595" s="67"/>
      <c r="I595" s="74"/>
      <c r="J595" s="67"/>
      <c r="K595" s="67"/>
      <c r="L595" s="67"/>
      <c r="M595" s="67"/>
      <c r="N595" s="67"/>
      <c r="O595" s="67"/>
      <c r="P595" s="67"/>
      <c r="Q595" s="74"/>
      <c r="R595" s="67"/>
      <c r="S595" s="67"/>
      <c r="T595" s="67"/>
      <c r="U595" s="67"/>
      <c r="V595" s="67"/>
      <c r="W595" s="67"/>
      <c r="X595" s="67"/>
      <c r="Y595" s="74"/>
      <c r="Z595" s="67"/>
      <c r="AA595" s="74"/>
      <c r="AB595" s="74"/>
      <c r="AC595" s="74"/>
      <c r="AD595" s="74"/>
      <c r="AE595" s="74"/>
      <c r="AF595" s="67"/>
      <c r="AG595" s="65" t="s">
        <v>7133</v>
      </c>
      <c r="AH595" s="2">
        <v>33760279</v>
      </c>
      <c r="AI595" s="9" t="s">
        <v>1992</v>
      </c>
      <c r="AJ595" s="10" t="s">
        <v>1994</v>
      </c>
      <c r="AK595" s="10" t="s">
        <v>2591</v>
      </c>
      <c r="AL595" s="65" t="s">
        <v>2836</v>
      </c>
    </row>
    <row r="596" spans="1:38" ht="64.55" x14ac:dyDescent="0.2">
      <c r="A596" s="65" t="s">
        <v>2861</v>
      </c>
      <c r="B596" s="57" t="s">
        <v>834</v>
      </c>
      <c r="C596" s="48" t="s">
        <v>833</v>
      </c>
      <c r="D596" s="48" t="s">
        <v>832</v>
      </c>
      <c r="E596" s="49" t="s">
        <v>3568</v>
      </c>
      <c r="F596" s="49"/>
      <c r="G596" s="49"/>
      <c r="H596" s="67"/>
      <c r="I596" s="74"/>
      <c r="J596" s="67"/>
      <c r="K596" s="67"/>
      <c r="L596" s="67"/>
      <c r="M596" s="67"/>
      <c r="N596" s="67"/>
      <c r="O596" s="67"/>
      <c r="P596" s="67"/>
      <c r="Q596" s="74"/>
      <c r="R596" s="67"/>
      <c r="S596" s="67"/>
      <c r="T596" s="67"/>
      <c r="U596" s="67"/>
      <c r="V596" s="67"/>
      <c r="W596" s="67"/>
      <c r="X596" s="67"/>
      <c r="Y596" s="74"/>
      <c r="Z596" s="67"/>
      <c r="AA596" s="74"/>
      <c r="AB596" s="74"/>
      <c r="AC596" s="74"/>
      <c r="AD596" s="74"/>
      <c r="AE596" s="74"/>
      <c r="AF596" s="67"/>
      <c r="AG596" s="65" t="s">
        <v>7133</v>
      </c>
      <c r="AH596" s="2">
        <v>33760279</v>
      </c>
      <c r="AI596" s="9" t="s">
        <v>1992</v>
      </c>
      <c r="AJ596" s="10" t="s">
        <v>1994</v>
      </c>
      <c r="AK596" s="10" t="s">
        <v>2595</v>
      </c>
      <c r="AL596" s="65" t="s">
        <v>2836</v>
      </c>
    </row>
    <row r="597" spans="1:38" ht="64.55" x14ac:dyDescent="0.2">
      <c r="A597" s="65" t="s">
        <v>2861</v>
      </c>
      <c r="B597" s="57" t="s">
        <v>837</v>
      </c>
      <c r="C597" s="48" t="s">
        <v>836</v>
      </c>
      <c r="D597" s="48" t="s">
        <v>835</v>
      </c>
      <c r="E597" s="49" t="s">
        <v>3568</v>
      </c>
      <c r="F597" s="49"/>
      <c r="G597" s="49"/>
      <c r="H597" s="67"/>
      <c r="I597" s="74"/>
      <c r="J597" s="67"/>
      <c r="K597" s="67"/>
      <c r="L597" s="67"/>
      <c r="M597" s="67"/>
      <c r="N597" s="67"/>
      <c r="O597" s="67"/>
      <c r="P597" s="67"/>
      <c r="Q597" s="74"/>
      <c r="R597" s="67"/>
      <c r="S597" s="67"/>
      <c r="T597" s="67"/>
      <c r="U597" s="67"/>
      <c r="V597" s="67"/>
      <c r="W597" s="67"/>
      <c r="X597" s="67"/>
      <c r="Y597" s="74"/>
      <c r="Z597" s="67"/>
      <c r="AA597" s="74"/>
      <c r="AB597" s="74"/>
      <c r="AC597" s="74"/>
      <c r="AD597" s="74"/>
      <c r="AE597" s="74"/>
      <c r="AF597" s="67"/>
      <c r="AG597" s="65" t="s">
        <v>7133</v>
      </c>
      <c r="AH597" s="2">
        <v>33760279</v>
      </c>
      <c r="AI597" s="9" t="s">
        <v>1992</v>
      </c>
      <c r="AJ597" s="10" t="s">
        <v>1994</v>
      </c>
      <c r="AK597" s="10" t="s">
        <v>2597</v>
      </c>
      <c r="AL597" s="65" t="s">
        <v>2836</v>
      </c>
    </row>
    <row r="598" spans="1:38" ht="95.1" x14ac:dyDescent="0.2">
      <c r="A598" s="65" t="s">
        <v>2861</v>
      </c>
      <c r="B598" s="57" t="s">
        <v>840</v>
      </c>
      <c r="C598" s="48" t="s">
        <v>839</v>
      </c>
      <c r="D598" s="48" t="s">
        <v>838</v>
      </c>
      <c r="E598" s="49" t="s">
        <v>3568</v>
      </c>
      <c r="F598" s="49"/>
      <c r="G598" s="49"/>
      <c r="H598" s="67"/>
      <c r="I598" s="74"/>
      <c r="J598" s="67"/>
      <c r="K598" s="67"/>
      <c r="L598" s="67"/>
      <c r="M598" s="67"/>
      <c r="N598" s="67"/>
      <c r="O598" s="67"/>
      <c r="P598" s="67"/>
      <c r="Q598" s="74"/>
      <c r="R598" s="67"/>
      <c r="S598" s="67"/>
      <c r="T598" s="67"/>
      <c r="U598" s="67"/>
      <c r="V598" s="67"/>
      <c r="W598" s="67"/>
      <c r="X598" s="67"/>
      <c r="Y598" s="74"/>
      <c r="Z598" s="67"/>
      <c r="AA598" s="74"/>
      <c r="AB598" s="74"/>
      <c r="AC598" s="74"/>
      <c r="AD598" s="74"/>
      <c r="AE598" s="74"/>
      <c r="AF598" s="67"/>
      <c r="AG598" s="65" t="s">
        <v>7133</v>
      </c>
      <c r="AH598" s="2" t="s">
        <v>2440</v>
      </c>
      <c r="AI598" s="9" t="s">
        <v>2441</v>
      </c>
      <c r="AJ598" s="10" t="s">
        <v>1996</v>
      </c>
      <c r="AK598" s="10" t="s">
        <v>2591</v>
      </c>
      <c r="AL598" s="65" t="s">
        <v>2836</v>
      </c>
    </row>
    <row r="599" spans="1:38" ht="51.65" x14ac:dyDescent="0.2">
      <c r="A599" s="65" t="s">
        <v>2861</v>
      </c>
      <c r="B599" s="57" t="s">
        <v>843</v>
      </c>
      <c r="C599" s="48" t="s">
        <v>842</v>
      </c>
      <c r="D599" s="48" t="s">
        <v>841</v>
      </c>
      <c r="E599" s="49" t="s">
        <v>3568</v>
      </c>
      <c r="F599" s="49"/>
      <c r="G599" s="49"/>
      <c r="H599" s="67"/>
      <c r="I599" s="74"/>
      <c r="J599" s="67"/>
      <c r="K599" s="67"/>
      <c r="L599" s="67"/>
      <c r="M599" s="67"/>
      <c r="N599" s="67"/>
      <c r="O599" s="67"/>
      <c r="P599" s="67"/>
      <c r="Q599" s="74"/>
      <c r="R599" s="67"/>
      <c r="S599" s="67"/>
      <c r="T599" s="67"/>
      <c r="U599" s="67"/>
      <c r="V599" s="67"/>
      <c r="W599" s="67"/>
      <c r="X599" s="67"/>
      <c r="Y599" s="74"/>
      <c r="Z599" s="67"/>
      <c r="AA599" s="74"/>
      <c r="AB599" s="74"/>
      <c r="AC599" s="74"/>
      <c r="AD599" s="74"/>
      <c r="AE599" s="74"/>
      <c r="AF599" s="67"/>
      <c r="AG599" s="65" t="s">
        <v>7133</v>
      </c>
      <c r="AH599" s="2" t="s">
        <v>2440</v>
      </c>
      <c r="AI599" s="9" t="s">
        <v>2441</v>
      </c>
      <c r="AJ599" s="10" t="s">
        <v>1996</v>
      </c>
      <c r="AK599" s="10" t="s">
        <v>2595</v>
      </c>
      <c r="AL599" s="65" t="s">
        <v>2836</v>
      </c>
    </row>
    <row r="600" spans="1:38" ht="51.65" x14ac:dyDescent="0.2">
      <c r="A600" s="65" t="s">
        <v>2861</v>
      </c>
      <c r="B600" s="57" t="s">
        <v>846</v>
      </c>
      <c r="C600" s="48" t="s">
        <v>845</v>
      </c>
      <c r="D600" s="48" t="s">
        <v>844</v>
      </c>
      <c r="E600" s="49" t="s">
        <v>3568</v>
      </c>
      <c r="F600" s="49"/>
      <c r="G600" s="49"/>
      <c r="H600" s="67"/>
      <c r="I600" s="74"/>
      <c r="J600" s="67"/>
      <c r="K600" s="67"/>
      <c r="L600" s="67"/>
      <c r="M600" s="67"/>
      <c r="N600" s="67"/>
      <c r="O600" s="67"/>
      <c r="P600" s="67"/>
      <c r="Q600" s="74"/>
      <c r="R600" s="67"/>
      <c r="S600" s="67"/>
      <c r="T600" s="67"/>
      <c r="U600" s="67"/>
      <c r="V600" s="67"/>
      <c r="W600" s="67"/>
      <c r="X600" s="67"/>
      <c r="Y600" s="74"/>
      <c r="Z600" s="67"/>
      <c r="AA600" s="74"/>
      <c r="AB600" s="74"/>
      <c r="AC600" s="74"/>
      <c r="AD600" s="74"/>
      <c r="AE600" s="74"/>
      <c r="AF600" s="67"/>
      <c r="AG600" s="65" t="s">
        <v>7133</v>
      </c>
      <c r="AH600" s="2" t="s">
        <v>2440</v>
      </c>
      <c r="AI600" s="9" t="s">
        <v>2441</v>
      </c>
      <c r="AJ600" s="10" t="s">
        <v>1996</v>
      </c>
      <c r="AK600" s="10" t="s">
        <v>2597</v>
      </c>
      <c r="AL600" s="65" t="s">
        <v>2836</v>
      </c>
    </row>
    <row r="601" spans="1:38" ht="51.65" x14ac:dyDescent="0.2">
      <c r="A601" s="65" t="s">
        <v>2861</v>
      </c>
      <c r="B601" s="57" t="s">
        <v>849</v>
      </c>
      <c r="C601" s="48" t="s">
        <v>848</v>
      </c>
      <c r="D601" s="48" t="s">
        <v>847</v>
      </c>
      <c r="E601" s="49" t="s">
        <v>3568</v>
      </c>
      <c r="F601" s="49"/>
      <c r="G601" s="49"/>
      <c r="H601" s="67"/>
      <c r="I601" s="74"/>
      <c r="J601" s="67"/>
      <c r="K601" s="67"/>
      <c r="L601" s="67"/>
      <c r="M601" s="67"/>
      <c r="N601" s="67"/>
      <c r="O601" s="67"/>
      <c r="P601" s="67"/>
      <c r="Q601" s="74"/>
      <c r="R601" s="67"/>
      <c r="S601" s="67"/>
      <c r="T601" s="67"/>
      <c r="U601" s="67"/>
      <c r="V601" s="67"/>
      <c r="W601" s="67"/>
      <c r="X601" s="67"/>
      <c r="Y601" s="74"/>
      <c r="Z601" s="67"/>
      <c r="AA601" s="74"/>
      <c r="AB601" s="74"/>
      <c r="AC601" s="74"/>
      <c r="AD601" s="74"/>
      <c r="AE601" s="74"/>
      <c r="AF601" s="67"/>
      <c r="AG601" s="65" t="s">
        <v>7133</v>
      </c>
      <c r="AH601" s="2" t="s">
        <v>1321</v>
      </c>
      <c r="AI601" s="9" t="s">
        <v>2468</v>
      </c>
      <c r="AJ601" s="9" t="s">
        <v>2469</v>
      </c>
      <c r="AK601" s="10" t="s">
        <v>2595</v>
      </c>
      <c r="AL601" s="65" t="s">
        <v>3107</v>
      </c>
    </row>
    <row r="602" spans="1:38" ht="51.65" x14ac:dyDescent="0.2">
      <c r="A602" s="65" t="s">
        <v>2861</v>
      </c>
      <c r="B602" s="57" t="s">
        <v>852</v>
      </c>
      <c r="C602" s="48" t="s">
        <v>851</v>
      </c>
      <c r="D602" s="48" t="s">
        <v>850</v>
      </c>
      <c r="E602" s="49" t="s">
        <v>3568</v>
      </c>
      <c r="F602" s="49"/>
      <c r="G602" s="49"/>
      <c r="H602" s="67"/>
      <c r="I602" s="74"/>
      <c r="J602" s="67"/>
      <c r="K602" s="67"/>
      <c r="L602" s="67"/>
      <c r="M602" s="67"/>
      <c r="N602" s="67"/>
      <c r="O602" s="67"/>
      <c r="P602" s="67"/>
      <c r="Q602" s="74"/>
      <c r="R602" s="67"/>
      <c r="S602" s="67"/>
      <c r="T602" s="67"/>
      <c r="U602" s="67"/>
      <c r="V602" s="67"/>
      <c r="W602" s="67"/>
      <c r="X602" s="67"/>
      <c r="Y602" s="74"/>
      <c r="Z602" s="67"/>
      <c r="AA602" s="74"/>
      <c r="AB602" s="74"/>
      <c r="AC602" s="74"/>
      <c r="AD602" s="74"/>
      <c r="AE602" s="74"/>
      <c r="AF602" s="67"/>
      <c r="AG602" s="65" t="s">
        <v>7133</v>
      </c>
      <c r="AH602" s="2" t="s">
        <v>1321</v>
      </c>
      <c r="AI602" s="9" t="s">
        <v>2468</v>
      </c>
      <c r="AJ602" s="9" t="s">
        <v>2469</v>
      </c>
      <c r="AK602" s="10" t="s">
        <v>2597</v>
      </c>
      <c r="AL602" s="65" t="s">
        <v>3107</v>
      </c>
    </row>
    <row r="603" spans="1:38" ht="77.45" x14ac:dyDescent="0.2">
      <c r="A603" s="65" t="s">
        <v>2861</v>
      </c>
      <c r="B603" s="57" t="s">
        <v>2</v>
      </c>
      <c r="C603" s="48" t="s">
        <v>1</v>
      </c>
      <c r="D603" s="48" t="s">
        <v>0</v>
      </c>
      <c r="E603" s="49" t="s">
        <v>3568</v>
      </c>
      <c r="F603" s="49"/>
      <c r="G603" s="49"/>
      <c r="H603" s="67"/>
      <c r="I603" s="74"/>
      <c r="J603" s="67"/>
      <c r="K603" s="67"/>
      <c r="L603" s="67"/>
      <c r="M603" s="67"/>
      <c r="N603" s="67"/>
      <c r="O603" s="67"/>
      <c r="P603" s="67"/>
      <c r="Q603" s="74"/>
      <c r="R603" s="67"/>
      <c r="S603" s="67"/>
      <c r="T603" s="67"/>
      <c r="U603" s="67"/>
      <c r="V603" s="67"/>
      <c r="W603" s="67"/>
      <c r="X603" s="67"/>
      <c r="Y603" s="74"/>
      <c r="Z603" s="67"/>
      <c r="AA603" s="74"/>
      <c r="AB603" s="74"/>
      <c r="AC603" s="74"/>
      <c r="AD603" s="74"/>
      <c r="AE603" s="74"/>
      <c r="AF603" s="67"/>
      <c r="AG603" s="65" t="s">
        <v>7133</v>
      </c>
      <c r="AH603" s="2">
        <v>32789941</v>
      </c>
      <c r="AI603" s="9" t="s">
        <v>2487</v>
      </c>
      <c r="AJ603" s="7" t="s">
        <v>1383</v>
      </c>
      <c r="AK603" s="10" t="s">
        <v>2595</v>
      </c>
      <c r="AL603" s="65" t="s">
        <v>3107</v>
      </c>
    </row>
    <row r="604" spans="1:38" ht="77.45" x14ac:dyDescent="0.2">
      <c r="A604" s="65" t="s">
        <v>2861</v>
      </c>
      <c r="B604" s="57" t="s">
        <v>5</v>
      </c>
      <c r="C604" s="48" t="s">
        <v>4</v>
      </c>
      <c r="D604" s="48" t="s">
        <v>3</v>
      </c>
      <c r="E604" s="49" t="s">
        <v>3568</v>
      </c>
      <c r="F604" s="49"/>
      <c r="G604" s="49"/>
      <c r="H604" s="67"/>
      <c r="I604" s="74"/>
      <c r="J604" s="67"/>
      <c r="K604" s="67"/>
      <c r="L604" s="67"/>
      <c r="M604" s="67"/>
      <c r="N604" s="67"/>
      <c r="O604" s="67"/>
      <c r="P604" s="67"/>
      <c r="Q604" s="74"/>
      <c r="R604" s="67"/>
      <c r="S604" s="67"/>
      <c r="T604" s="67"/>
      <c r="U604" s="67"/>
      <c r="V604" s="67"/>
      <c r="W604" s="67"/>
      <c r="X604" s="67"/>
      <c r="Y604" s="74"/>
      <c r="Z604" s="67"/>
      <c r="AA604" s="74"/>
      <c r="AB604" s="74"/>
      <c r="AC604" s="74"/>
      <c r="AD604" s="74"/>
      <c r="AE604" s="74"/>
      <c r="AF604" s="67"/>
      <c r="AG604" s="65" t="s">
        <v>7133</v>
      </c>
      <c r="AH604" s="2">
        <v>32789941</v>
      </c>
      <c r="AI604" s="9" t="s">
        <v>2487</v>
      </c>
      <c r="AJ604" s="7" t="s">
        <v>1383</v>
      </c>
      <c r="AK604" s="10" t="s">
        <v>2597</v>
      </c>
      <c r="AL604" s="65" t="s">
        <v>3107</v>
      </c>
    </row>
    <row r="605" spans="1:38" ht="51.65" x14ac:dyDescent="0.2">
      <c r="A605" s="65" t="s">
        <v>2861</v>
      </c>
      <c r="B605" s="57" t="s">
        <v>8</v>
      </c>
      <c r="C605" s="48" t="s">
        <v>7</v>
      </c>
      <c r="D605" s="48" t="s">
        <v>6</v>
      </c>
      <c r="E605" s="49" t="s">
        <v>3568</v>
      </c>
      <c r="F605" s="49"/>
      <c r="G605" s="49"/>
      <c r="H605" s="67"/>
      <c r="I605" s="74"/>
      <c r="J605" s="67"/>
      <c r="K605" s="67"/>
      <c r="L605" s="67"/>
      <c r="M605" s="67"/>
      <c r="N605" s="67"/>
      <c r="O605" s="67"/>
      <c r="P605" s="67"/>
      <c r="Q605" s="74"/>
      <c r="R605" s="67"/>
      <c r="S605" s="67"/>
      <c r="T605" s="67"/>
      <c r="U605" s="67"/>
      <c r="V605" s="67"/>
      <c r="W605" s="67"/>
      <c r="X605" s="67"/>
      <c r="Y605" s="74"/>
      <c r="Z605" s="67"/>
      <c r="AA605" s="74"/>
      <c r="AB605" s="74"/>
      <c r="AC605" s="74"/>
      <c r="AD605" s="74"/>
      <c r="AE605" s="74"/>
      <c r="AF605" s="67"/>
      <c r="AG605" s="65" t="s">
        <v>7133</v>
      </c>
      <c r="AH605" s="2" t="s">
        <v>1280</v>
      </c>
      <c r="AI605" s="13" t="s">
        <v>767</v>
      </c>
      <c r="AJ605" s="10" t="s">
        <v>1067</v>
      </c>
      <c r="AK605" s="10" t="s">
        <v>2595</v>
      </c>
      <c r="AL605" s="65" t="s">
        <v>3264</v>
      </c>
    </row>
    <row r="606" spans="1:38" ht="40.75" x14ac:dyDescent="0.2">
      <c r="A606" s="65" t="s">
        <v>2861</v>
      </c>
      <c r="B606" s="57" t="s">
        <v>11</v>
      </c>
      <c r="C606" s="48" t="s">
        <v>10</v>
      </c>
      <c r="D606" s="48" t="s">
        <v>9</v>
      </c>
      <c r="E606" s="49" t="s">
        <v>3568</v>
      </c>
      <c r="F606" s="49"/>
      <c r="G606" s="49"/>
      <c r="H606" s="67"/>
      <c r="I606" s="74"/>
      <c r="J606" s="67"/>
      <c r="K606" s="67"/>
      <c r="L606" s="67"/>
      <c r="M606" s="67"/>
      <c r="N606" s="67"/>
      <c r="O606" s="67"/>
      <c r="P606" s="67"/>
      <c r="Q606" s="74"/>
      <c r="R606" s="67"/>
      <c r="S606" s="67"/>
      <c r="T606" s="67"/>
      <c r="U606" s="67"/>
      <c r="V606" s="67"/>
      <c r="W606" s="67"/>
      <c r="X606" s="67"/>
      <c r="Y606" s="74"/>
      <c r="Z606" s="67"/>
      <c r="AA606" s="74"/>
      <c r="AB606" s="74"/>
      <c r="AC606" s="74"/>
      <c r="AD606" s="74"/>
      <c r="AE606" s="74"/>
      <c r="AF606" s="67"/>
      <c r="AG606" s="65" t="s">
        <v>7133</v>
      </c>
      <c r="AH606" s="2" t="s">
        <v>1280</v>
      </c>
      <c r="AI606" s="13" t="s">
        <v>767</v>
      </c>
      <c r="AJ606" s="10" t="s">
        <v>1067</v>
      </c>
      <c r="AK606" s="10" t="s">
        <v>2597</v>
      </c>
      <c r="AL606" s="65" t="s">
        <v>3264</v>
      </c>
    </row>
    <row r="607" spans="1:38" ht="95.1" x14ac:dyDescent="0.2">
      <c r="A607" s="65" t="s">
        <v>2861</v>
      </c>
      <c r="B607" s="57" t="s">
        <v>14</v>
      </c>
      <c r="C607" s="48" t="s">
        <v>13</v>
      </c>
      <c r="D607" s="48" t="s">
        <v>12</v>
      </c>
      <c r="E607" s="49" t="s">
        <v>3568</v>
      </c>
      <c r="F607" s="49"/>
      <c r="G607" s="49"/>
      <c r="H607" s="67"/>
      <c r="I607" s="74"/>
      <c r="J607" s="67"/>
      <c r="K607" s="67"/>
      <c r="L607" s="67"/>
      <c r="M607" s="67"/>
      <c r="N607" s="67"/>
      <c r="O607" s="67"/>
      <c r="P607" s="67"/>
      <c r="Q607" s="74"/>
      <c r="R607" s="67"/>
      <c r="S607" s="67"/>
      <c r="T607" s="67"/>
      <c r="U607" s="67"/>
      <c r="V607" s="67"/>
      <c r="W607" s="67"/>
      <c r="X607" s="67"/>
      <c r="Y607" s="74"/>
      <c r="Z607" s="67"/>
      <c r="AA607" s="74"/>
      <c r="AB607" s="74"/>
      <c r="AC607" s="74"/>
      <c r="AD607" s="74"/>
      <c r="AE607" s="74"/>
      <c r="AF607" s="67"/>
      <c r="AG607" s="65" t="s">
        <v>7133</v>
      </c>
      <c r="AH607" s="2">
        <v>36123019</v>
      </c>
      <c r="AI607" s="32" t="s">
        <v>437</v>
      </c>
      <c r="AJ607" s="10" t="s">
        <v>438</v>
      </c>
      <c r="AK607" s="10" t="s">
        <v>2591</v>
      </c>
      <c r="AL607" s="65" t="s">
        <v>3269</v>
      </c>
    </row>
    <row r="608" spans="1:38" ht="38.75" x14ac:dyDescent="0.2">
      <c r="A608" s="65" t="s">
        <v>2861</v>
      </c>
      <c r="B608" s="57" t="s">
        <v>15</v>
      </c>
      <c r="C608" s="48" t="s">
        <v>364</v>
      </c>
      <c r="D608" s="48" t="s">
        <v>1871</v>
      </c>
      <c r="E608" s="49" t="s">
        <v>2819</v>
      </c>
      <c r="F608" s="49"/>
      <c r="G608" s="49"/>
      <c r="H608" s="67"/>
      <c r="I608" s="74"/>
      <c r="J608" s="67"/>
      <c r="K608" s="67"/>
      <c r="L608" s="67"/>
      <c r="M608" s="67"/>
      <c r="N608" s="67"/>
      <c r="O608" s="67"/>
      <c r="P608" s="67"/>
      <c r="Q608" s="74"/>
      <c r="R608" s="67"/>
      <c r="S608" s="67"/>
      <c r="T608" s="67"/>
      <c r="U608" s="67"/>
      <c r="V608" s="67"/>
      <c r="W608" s="67"/>
      <c r="X608" s="67"/>
      <c r="Y608" s="74"/>
      <c r="Z608" s="67"/>
      <c r="AA608" s="74"/>
      <c r="AB608" s="74"/>
      <c r="AC608" s="74"/>
      <c r="AD608" s="74"/>
      <c r="AE608" s="74"/>
      <c r="AF608" s="67"/>
      <c r="AG608" s="65" t="s">
        <v>7133</v>
      </c>
      <c r="AH608" s="2">
        <v>36123019</v>
      </c>
      <c r="AI608" s="31" t="s">
        <v>437</v>
      </c>
      <c r="AJ608" s="10" t="s">
        <v>438</v>
      </c>
      <c r="AK608" s="10" t="s">
        <v>2595</v>
      </c>
      <c r="AL608" s="65" t="s">
        <v>3269</v>
      </c>
    </row>
    <row r="609" spans="1:38" ht="40.75" x14ac:dyDescent="0.2">
      <c r="A609" s="61" t="s">
        <v>2861</v>
      </c>
      <c r="B609" s="82" t="s">
        <v>23</v>
      </c>
      <c r="C609" s="61" t="s">
        <v>19</v>
      </c>
      <c r="D609" s="61" t="s">
        <v>18</v>
      </c>
      <c r="E609" s="83" t="s">
        <v>3568</v>
      </c>
      <c r="F609" s="61"/>
      <c r="G609" s="61"/>
      <c r="H609" s="67"/>
      <c r="I609" s="74"/>
      <c r="J609" s="67"/>
      <c r="K609" s="67"/>
      <c r="L609" s="67"/>
      <c r="M609" s="67"/>
      <c r="N609" s="67"/>
      <c r="O609" s="67"/>
      <c r="P609" s="67"/>
      <c r="Q609" s="74"/>
      <c r="R609" s="67"/>
      <c r="S609" s="67"/>
      <c r="T609" s="67"/>
      <c r="U609" s="67"/>
      <c r="V609" s="67"/>
      <c r="W609" s="67"/>
      <c r="X609" s="67"/>
      <c r="Y609" s="74"/>
      <c r="Z609" s="67"/>
      <c r="AA609" s="74"/>
      <c r="AB609" s="74"/>
      <c r="AC609" s="74"/>
      <c r="AD609" s="74"/>
      <c r="AE609" s="74"/>
      <c r="AF609" s="67"/>
      <c r="AG609" s="65" t="s">
        <v>7133</v>
      </c>
      <c r="AH609" s="2">
        <v>36123019</v>
      </c>
      <c r="AI609" s="31" t="s">
        <v>437</v>
      </c>
      <c r="AJ609" s="10" t="s">
        <v>438</v>
      </c>
      <c r="AK609" s="10" t="s">
        <v>2597</v>
      </c>
      <c r="AL609" s="65" t="s">
        <v>3269</v>
      </c>
    </row>
    <row r="610" spans="1:38" ht="95.1" x14ac:dyDescent="0.2">
      <c r="A610" s="61" t="s">
        <v>2861</v>
      </c>
      <c r="B610" s="82">
        <v>36248687</v>
      </c>
      <c r="C610" s="61" t="s">
        <v>21</v>
      </c>
      <c r="D610" s="62" t="s">
        <v>20</v>
      </c>
      <c r="E610" s="62" t="s">
        <v>2837</v>
      </c>
      <c r="F610" s="83"/>
      <c r="G610" s="83"/>
      <c r="H610" s="67"/>
      <c r="I610" s="74"/>
      <c r="J610" s="67"/>
      <c r="K610" s="67"/>
      <c r="L610" s="67"/>
      <c r="M610" s="67"/>
      <c r="N610" s="67"/>
      <c r="O610" s="67"/>
      <c r="P610" s="67"/>
      <c r="Q610" s="74"/>
      <c r="R610" s="67"/>
      <c r="S610" s="67"/>
      <c r="T610" s="67"/>
      <c r="U610" s="67"/>
      <c r="V610" s="67"/>
      <c r="W610" s="67"/>
      <c r="X610" s="67"/>
      <c r="Y610" s="74"/>
      <c r="Z610" s="67"/>
      <c r="AA610" s="74"/>
      <c r="AB610" s="74"/>
      <c r="AC610" s="74"/>
      <c r="AD610" s="74"/>
      <c r="AE610" s="74"/>
      <c r="AF610" s="67"/>
      <c r="AG610" s="65" t="s">
        <v>7133</v>
      </c>
      <c r="AH610" s="2" t="s">
        <v>1338</v>
      </c>
      <c r="AI610" s="14" t="s">
        <v>1339</v>
      </c>
      <c r="AJ610" s="10" t="s">
        <v>1340</v>
      </c>
      <c r="AK610" s="10" t="s">
        <v>2591</v>
      </c>
      <c r="AL610" s="65" t="s">
        <v>7250</v>
      </c>
    </row>
    <row r="611" spans="1:38" ht="51.65" x14ac:dyDescent="0.2">
      <c r="A611" s="61" t="s">
        <v>2861</v>
      </c>
      <c r="B611" s="82" t="s">
        <v>22</v>
      </c>
      <c r="C611" s="61" t="s">
        <v>24</v>
      </c>
      <c r="D611" s="62" t="s">
        <v>25</v>
      </c>
      <c r="E611" s="62" t="s">
        <v>2837</v>
      </c>
      <c r="F611" s="83"/>
      <c r="G611" s="83"/>
      <c r="H611" s="67"/>
      <c r="I611" s="74"/>
      <c r="J611" s="67"/>
      <c r="K611" s="67"/>
      <c r="L611" s="67"/>
      <c r="M611" s="67"/>
      <c r="N611" s="67"/>
      <c r="O611" s="67"/>
      <c r="P611" s="67"/>
      <c r="Q611" s="74"/>
      <c r="R611" s="67"/>
      <c r="S611" s="67"/>
      <c r="T611" s="67"/>
      <c r="U611" s="67"/>
      <c r="V611" s="67"/>
      <c r="W611" s="67"/>
      <c r="X611" s="67"/>
      <c r="Y611" s="74"/>
      <c r="Z611" s="67"/>
      <c r="AA611" s="74"/>
      <c r="AB611" s="74"/>
      <c r="AC611" s="74"/>
      <c r="AD611" s="74"/>
      <c r="AE611" s="74"/>
      <c r="AF611" s="67"/>
      <c r="AG611" s="65" t="s">
        <v>7133</v>
      </c>
      <c r="AH611" s="2" t="s">
        <v>1338</v>
      </c>
      <c r="AI611" s="14" t="s">
        <v>1339</v>
      </c>
      <c r="AJ611" s="10" t="s">
        <v>1340</v>
      </c>
      <c r="AK611" s="10" t="s">
        <v>2595</v>
      </c>
      <c r="AL611" s="65" t="s">
        <v>7250</v>
      </c>
    </row>
    <row r="612" spans="1:38" ht="51.65" x14ac:dyDescent="0.2">
      <c r="A612" s="61" t="s">
        <v>2861</v>
      </c>
      <c r="B612" s="82">
        <v>41489543</v>
      </c>
      <c r="C612" s="61" t="s">
        <v>701</v>
      </c>
      <c r="D612" s="62" t="s">
        <v>26</v>
      </c>
      <c r="E612" s="83" t="s">
        <v>2819</v>
      </c>
      <c r="F612" s="83"/>
      <c r="G612" s="83"/>
      <c r="H612" s="67"/>
      <c r="I612" s="74"/>
      <c r="J612" s="67"/>
      <c r="K612" s="67"/>
      <c r="L612" s="67"/>
      <c r="M612" s="67"/>
      <c r="N612" s="67"/>
      <c r="O612" s="67"/>
      <c r="P612" s="67"/>
      <c r="Q612" s="74"/>
      <c r="R612" s="67"/>
      <c r="S612" s="67"/>
      <c r="T612" s="67"/>
      <c r="U612" s="67"/>
      <c r="V612" s="67"/>
      <c r="W612" s="67"/>
      <c r="X612" s="67"/>
      <c r="Y612" s="74"/>
      <c r="Z612" s="67"/>
      <c r="AA612" s="74"/>
      <c r="AB612" s="74"/>
      <c r="AC612" s="74"/>
      <c r="AD612" s="74"/>
      <c r="AE612" s="74"/>
      <c r="AF612" s="67"/>
      <c r="AG612" s="65" t="s">
        <v>7133</v>
      </c>
      <c r="AH612" s="2" t="s">
        <v>1338</v>
      </c>
      <c r="AI612" s="14" t="s">
        <v>1339</v>
      </c>
      <c r="AJ612" s="10" t="s">
        <v>1340</v>
      </c>
      <c r="AK612" s="10" t="s">
        <v>2597</v>
      </c>
      <c r="AL612" s="65" t="s">
        <v>7250</v>
      </c>
    </row>
    <row r="613" spans="1:38" ht="38.75" x14ac:dyDescent="0.2">
      <c r="A613" s="61" t="s">
        <v>2861</v>
      </c>
      <c r="B613" s="82" t="s">
        <v>28</v>
      </c>
      <c r="C613" s="61" t="s">
        <v>3569</v>
      </c>
      <c r="D613" s="62" t="s">
        <v>27</v>
      </c>
      <c r="E613" s="83" t="s">
        <v>2819</v>
      </c>
      <c r="F613" s="83"/>
      <c r="G613" s="83"/>
      <c r="H613" s="67"/>
      <c r="I613" s="74"/>
      <c r="J613" s="67"/>
      <c r="K613" s="67"/>
      <c r="L613" s="67"/>
      <c r="M613" s="67"/>
      <c r="N613" s="67"/>
      <c r="O613" s="67"/>
      <c r="P613" s="67"/>
      <c r="Q613" s="74"/>
      <c r="R613" s="67"/>
      <c r="S613" s="67"/>
      <c r="T613" s="67"/>
      <c r="U613" s="67"/>
      <c r="V613" s="67"/>
      <c r="W613" s="67"/>
      <c r="X613" s="67"/>
      <c r="Y613" s="74"/>
      <c r="Z613" s="67"/>
      <c r="AA613" s="74"/>
      <c r="AB613" s="74"/>
      <c r="AC613" s="74"/>
      <c r="AD613" s="74"/>
      <c r="AE613" s="74"/>
      <c r="AF613" s="67"/>
      <c r="AG613" s="65" t="s">
        <v>7133</v>
      </c>
      <c r="AH613" s="2">
        <v>22927045</v>
      </c>
      <c r="AI613" s="9" t="s">
        <v>2055</v>
      </c>
      <c r="AJ613" s="9" t="s">
        <v>1529</v>
      </c>
      <c r="AK613" s="10" t="s">
        <v>2595</v>
      </c>
      <c r="AL613" s="65" t="s">
        <v>7251</v>
      </c>
    </row>
    <row r="614" spans="1:38" ht="51.65" x14ac:dyDescent="0.2">
      <c r="A614" s="61" t="s">
        <v>2861</v>
      </c>
      <c r="B614" s="82">
        <v>40778211</v>
      </c>
      <c r="C614" s="61" t="s">
        <v>29</v>
      </c>
      <c r="D614" s="62" t="s">
        <v>27</v>
      </c>
      <c r="E614" s="83" t="s">
        <v>2819</v>
      </c>
      <c r="F614" s="83"/>
      <c r="G614" s="83"/>
      <c r="H614" s="67"/>
      <c r="I614" s="74"/>
      <c r="J614" s="67"/>
      <c r="K614" s="67"/>
      <c r="L614" s="67"/>
      <c r="M614" s="67"/>
      <c r="N614" s="67"/>
      <c r="O614" s="67"/>
      <c r="P614" s="67"/>
      <c r="Q614" s="74"/>
      <c r="R614" s="67"/>
      <c r="S614" s="67"/>
      <c r="T614" s="67"/>
      <c r="U614" s="67"/>
      <c r="V614" s="67"/>
      <c r="W614" s="67"/>
      <c r="X614" s="67"/>
      <c r="Y614" s="74"/>
      <c r="Z614" s="67"/>
      <c r="AA614" s="74"/>
      <c r="AB614" s="74"/>
      <c r="AC614" s="74"/>
      <c r="AD614" s="74"/>
      <c r="AE614" s="74"/>
      <c r="AF614" s="67"/>
      <c r="AG614" s="65" t="s">
        <v>7133</v>
      </c>
      <c r="AH614" s="2">
        <v>22927045</v>
      </c>
      <c r="AI614" s="9" t="s">
        <v>2055</v>
      </c>
      <c r="AJ614" s="9" t="s">
        <v>1529</v>
      </c>
      <c r="AK614" s="10" t="s">
        <v>2597</v>
      </c>
      <c r="AL614" s="65" t="s">
        <v>7251</v>
      </c>
    </row>
    <row r="615" spans="1:38" ht="38.75" x14ac:dyDescent="0.2">
      <c r="A615" s="61" t="s">
        <v>2861</v>
      </c>
      <c r="B615" s="82" t="s">
        <v>2299</v>
      </c>
      <c r="C615" s="61" t="s">
        <v>2300</v>
      </c>
      <c r="D615" s="62" t="s">
        <v>30</v>
      </c>
      <c r="E615" s="83" t="s">
        <v>2819</v>
      </c>
      <c r="F615" s="83"/>
      <c r="G615" s="83"/>
      <c r="H615" s="67"/>
      <c r="I615" s="74"/>
      <c r="J615" s="67"/>
      <c r="K615" s="67"/>
      <c r="L615" s="67"/>
      <c r="M615" s="67"/>
      <c r="N615" s="67"/>
      <c r="O615" s="67"/>
      <c r="P615" s="67"/>
      <c r="Q615" s="74"/>
      <c r="R615" s="67"/>
      <c r="S615" s="67"/>
      <c r="T615" s="67"/>
      <c r="U615" s="67"/>
      <c r="V615" s="67"/>
      <c r="W615" s="67"/>
      <c r="X615" s="67"/>
      <c r="Y615" s="74"/>
      <c r="Z615" s="67"/>
      <c r="AA615" s="74"/>
      <c r="AB615" s="74"/>
      <c r="AC615" s="74"/>
      <c r="AD615" s="74"/>
      <c r="AE615" s="74"/>
      <c r="AF615" s="67"/>
      <c r="AG615" s="65" t="s">
        <v>7133</v>
      </c>
      <c r="AH615" s="2" t="s">
        <v>1837</v>
      </c>
      <c r="AI615" s="9" t="s">
        <v>1838</v>
      </c>
      <c r="AJ615" s="10" t="s">
        <v>1999</v>
      </c>
      <c r="AK615" s="10" t="s">
        <v>2595</v>
      </c>
      <c r="AL615" s="65" t="s">
        <v>2970</v>
      </c>
    </row>
    <row r="616" spans="1:38" ht="40.75" x14ac:dyDescent="0.2">
      <c r="A616" s="61" t="s">
        <v>2861</v>
      </c>
      <c r="B616" s="82">
        <v>30149623</v>
      </c>
      <c r="C616" s="61" t="s">
        <v>17</v>
      </c>
      <c r="D616" s="62" t="s">
        <v>3570</v>
      </c>
      <c r="E616" s="83" t="s">
        <v>2819</v>
      </c>
      <c r="F616" s="83"/>
      <c r="G616" s="83"/>
      <c r="H616" s="67"/>
      <c r="I616" s="74"/>
      <c r="J616" s="67"/>
      <c r="K616" s="67"/>
      <c r="L616" s="67"/>
      <c r="M616" s="67"/>
      <c r="N616" s="67"/>
      <c r="O616" s="67"/>
      <c r="P616" s="67"/>
      <c r="Q616" s="74"/>
      <c r="R616" s="67"/>
      <c r="S616" s="67"/>
      <c r="T616" s="67"/>
      <c r="U616" s="67"/>
      <c r="V616" s="67"/>
      <c r="W616" s="67"/>
      <c r="X616" s="67"/>
      <c r="Y616" s="74"/>
      <c r="Z616" s="67"/>
      <c r="AA616" s="74"/>
      <c r="AB616" s="74"/>
      <c r="AC616" s="74"/>
      <c r="AD616" s="74"/>
      <c r="AE616" s="74"/>
      <c r="AF616" s="67"/>
      <c r="AG616" s="65" t="s">
        <v>7133</v>
      </c>
      <c r="AH616" s="2" t="s">
        <v>1837</v>
      </c>
      <c r="AI616" s="9" t="s">
        <v>1838</v>
      </c>
      <c r="AJ616" s="10" t="s">
        <v>1999</v>
      </c>
      <c r="AK616" s="10" t="s">
        <v>2597</v>
      </c>
      <c r="AL616" s="65" t="s">
        <v>2970</v>
      </c>
    </row>
    <row r="617" spans="1:38" ht="51.65" x14ac:dyDescent="0.2">
      <c r="A617" s="61" t="s">
        <v>2861</v>
      </c>
      <c r="B617" s="82" t="s">
        <v>106</v>
      </c>
      <c r="C617" s="61" t="s">
        <v>105</v>
      </c>
      <c r="D617" s="62" t="s">
        <v>3571</v>
      </c>
      <c r="E617" s="83" t="s">
        <v>2819</v>
      </c>
      <c r="F617" s="83"/>
      <c r="G617" s="83"/>
      <c r="H617" s="67"/>
      <c r="I617" s="74"/>
      <c r="J617" s="67"/>
      <c r="K617" s="67"/>
      <c r="L617" s="67"/>
      <c r="M617" s="67"/>
      <c r="N617" s="67"/>
      <c r="O617" s="67"/>
      <c r="P617" s="67"/>
      <c r="Q617" s="74"/>
      <c r="R617" s="67"/>
      <c r="S617" s="67"/>
      <c r="T617" s="67"/>
      <c r="U617" s="67"/>
      <c r="V617" s="67"/>
      <c r="W617" s="67"/>
      <c r="X617" s="67"/>
      <c r="Y617" s="74"/>
      <c r="Z617" s="67"/>
      <c r="AA617" s="74"/>
      <c r="AB617" s="74"/>
      <c r="AC617" s="74"/>
      <c r="AD617" s="74"/>
      <c r="AE617" s="74"/>
      <c r="AF617" s="67"/>
      <c r="AG617" s="127" t="s">
        <v>7274</v>
      </c>
      <c r="AH617" s="2" t="s">
        <v>257</v>
      </c>
      <c r="AI617" s="9" t="s">
        <v>166</v>
      </c>
      <c r="AJ617" s="9" t="s">
        <v>167</v>
      </c>
      <c r="AK617" s="34" t="s">
        <v>3766</v>
      </c>
      <c r="AL617" s="65" t="s">
        <v>7249</v>
      </c>
    </row>
    <row r="618" spans="1:38" ht="90.35" x14ac:dyDescent="0.2">
      <c r="A618" s="61" t="s">
        <v>2861</v>
      </c>
      <c r="B618" s="82" t="s">
        <v>32</v>
      </c>
      <c r="C618" s="61" t="s">
        <v>31</v>
      </c>
      <c r="D618" s="62" t="s">
        <v>33</v>
      </c>
      <c r="E618" s="83" t="s">
        <v>3568</v>
      </c>
      <c r="F618" s="61"/>
      <c r="G618" s="61"/>
      <c r="H618" s="67"/>
      <c r="I618" s="74"/>
      <c r="J618" s="67"/>
      <c r="K618" s="67"/>
      <c r="L618" s="67"/>
      <c r="M618" s="67"/>
      <c r="N618" s="67"/>
      <c r="O618" s="67"/>
      <c r="P618" s="67"/>
      <c r="Q618" s="74"/>
      <c r="R618" s="67"/>
      <c r="S618" s="67"/>
      <c r="T618" s="67"/>
      <c r="U618" s="67"/>
      <c r="V618" s="67"/>
      <c r="W618" s="67"/>
      <c r="X618" s="67"/>
      <c r="Y618" s="74"/>
      <c r="Z618" s="67"/>
      <c r="AA618" s="74"/>
      <c r="AB618" s="74"/>
      <c r="AC618" s="74"/>
      <c r="AD618" s="74"/>
      <c r="AE618" s="74"/>
      <c r="AF618" s="67"/>
      <c r="AG618" s="66" t="s">
        <v>7906</v>
      </c>
      <c r="AH618" s="119" t="s">
        <v>1158</v>
      </c>
      <c r="AI618" s="112" t="s">
        <v>1159</v>
      </c>
      <c r="AJ618" s="120" t="s">
        <v>757</v>
      </c>
      <c r="AK618" s="116" t="s">
        <v>2593</v>
      </c>
      <c r="AL618" s="36" t="s">
        <v>8131</v>
      </c>
    </row>
    <row r="619" spans="1:38" ht="64.55" x14ac:dyDescent="0.2">
      <c r="A619" s="65" t="s">
        <v>2791</v>
      </c>
      <c r="B619" s="84" t="s">
        <v>2580</v>
      </c>
      <c r="C619" s="63" t="s">
        <v>2581</v>
      </c>
      <c r="D619" s="64" t="s">
        <v>2582</v>
      </c>
      <c r="E619" s="49" t="s">
        <v>2633</v>
      </c>
      <c r="F619" s="49"/>
      <c r="G619" s="49"/>
      <c r="H619" s="67"/>
      <c r="I619" s="74"/>
      <c r="J619" s="67"/>
      <c r="K619" s="67"/>
      <c r="L619" s="67"/>
      <c r="M619" s="67"/>
      <c r="N619" s="67"/>
      <c r="O619" s="67"/>
      <c r="P619" s="67"/>
      <c r="Q619" s="74"/>
      <c r="R619" s="67"/>
      <c r="S619" s="67"/>
      <c r="T619" s="67"/>
      <c r="U619" s="67"/>
      <c r="V619" s="67"/>
      <c r="W619" s="67"/>
      <c r="X619" s="67"/>
      <c r="Y619" s="74"/>
      <c r="Z619" s="67"/>
      <c r="AA619" s="74"/>
      <c r="AB619" s="74"/>
      <c r="AC619" s="74"/>
      <c r="AD619" s="74"/>
      <c r="AE619" s="74"/>
      <c r="AF619" s="67"/>
      <c r="AG619" s="65"/>
      <c r="AH619" s="65"/>
      <c r="AI619" s="65"/>
      <c r="AJ619" s="65"/>
      <c r="AK619" s="65"/>
      <c r="AL619" s="65"/>
    </row>
    <row r="620" spans="1:38" ht="64.55" x14ac:dyDescent="0.2">
      <c r="A620" s="65" t="s">
        <v>3712</v>
      </c>
      <c r="B620" s="2" t="s">
        <v>960</v>
      </c>
      <c r="C620" s="9" t="s">
        <v>961</v>
      </c>
      <c r="D620" s="9" t="s">
        <v>3573</v>
      </c>
      <c r="E620" s="10" t="s">
        <v>2586</v>
      </c>
      <c r="F620" s="36" t="s">
        <v>3574</v>
      </c>
      <c r="G620" s="36" t="s">
        <v>3591</v>
      </c>
      <c r="H620" s="67"/>
      <c r="I620" s="74"/>
      <c r="J620" s="67"/>
      <c r="K620" s="67"/>
      <c r="L620" s="67"/>
      <c r="M620" s="67"/>
      <c r="N620" s="67"/>
      <c r="O620" s="67"/>
      <c r="P620" s="67"/>
      <c r="Q620" s="74"/>
      <c r="R620" s="67"/>
      <c r="S620" s="67"/>
      <c r="T620" s="67"/>
      <c r="U620" s="67"/>
      <c r="V620" s="67"/>
      <c r="W620" s="67"/>
      <c r="X620" s="67"/>
      <c r="Y620" s="74"/>
      <c r="Z620" s="67"/>
      <c r="AA620" s="74"/>
      <c r="AB620" s="74"/>
      <c r="AC620" s="74"/>
      <c r="AD620" s="74"/>
      <c r="AE620" s="74"/>
      <c r="AF620" s="67"/>
      <c r="AG620" s="65"/>
      <c r="AH620" s="65"/>
      <c r="AI620" s="65"/>
      <c r="AJ620" s="65"/>
      <c r="AK620" s="65"/>
      <c r="AL620" s="65"/>
    </row>
    <row r="621" spans="1:38" ht="64.55" x14ac:dyDescent="0.2">
      <c r="A621" s="65" t="s">
        <v>3712</v>
      </c>
      <c r="B621" s="2" t="s">
        <v>3575</v>
      </c>
      <c r="C621" s="9" t="s">
        <v>3576</v>
      </c>
      <c r="D621" s="9" t="s">
        <v>2566</v>
      </c>
      <c r="E621" s="10" t="s">
        <v>2586</v>
      </c>
      <c r="F621" s="36" t="s">
        <v>3574</v>
      </c>
      <c r="G621" s="36" t="s">
        <v>3591</v>
      </c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</row>
    <row r="622" spans="1:38" ht="64.55" x14ac:dyDescent="0.2">
      <c r="A622" s="65" t="s">
        <v>3712</v>
      </c>
      <c r="B622" s="2" t="s">
        <v>3577</v>
      </c>
      <c r="C622" s="9" t="s">
        <v>3578</v>
      </c>
      <c r="D622" s="9" t="s">
        <v>3579</v>
      </c>
      <c r="E622" s="10" t="s">
        <v>2586</v>
      </c>
      <c r="F622" s="36" t="s">
        <v>3574</v>
      </c>
      <c r="G622" s="36" t="s">
        <v>3591</v>
      </c>
    </row>
    <row r="623" spans="1:38" ht="64.55" x14ac:dyDescent="0.2">
      <c r="A623" s="65" t="s">
        <v>3712</v>
      </c>
      <c r="B623" s="2" t="s">
        <v>3580</v>
      </c>
      <c r="C623" s="9" t="s">
        <v>3581</v>
      </c>
      <c r="D623" s="9" t="s">
        <v>3582</v>
      </c>
      <c r="E623" s="10" t="s">
        <v>2586</v>
      </c>
      <c r="F623" s="36" t="s">
        <v>3574</v>
      </c>
      <c r="G623" s="36" t="s">
        <v>3591</v>
      </c>
    </row>
    <row r="624" spans="1:38" ht="64.55" x14ac:dyDescent="0.2">
      <c r="A624" s="65" t="s">
        <v>3712</v>
      </c>
      <c r="B624" s="2" t="s">
        <v>3583</v>
      </c>
      <c r="C624" s="9" t="s">
        <v>3584</v>
      </c>
      <c r="D624" s="9" t="s">
        <v>3585</v>
      </c>
      <c r="E624" s="10" t="s">
        <v>2586</v>
      </c>
      <c r="F624" s="36" t="s">
        <v>3586</v>
      </c>
      <c r="G624" s="36" t="s">
        <v>3592</v>
      </c>
    </row>
    <row r="625" spans="1:7" ht="64.55" x14ac:dyDescent="0.2">
      <c r="A625" s="65" t="s">
        <v>3712</v>
      </c>
      <c r="B625" s="2" t="s">
        <v>3588</v>
      </c>
      <c r="C625" s="9" t="s">
        <v>3589</v>
      </c>
      <c r="D625" s="9" t="s">
        <v>3590</v>
      </c>
      <c r="E625" s="10" t="s">
        <v>2586</v>
      </c>
      <c r="F625" s="36" t="s">
        <v>3586</v>
      </c>
      <c r="G625" s="36" t="s">
        <v>3592</v>
      </c>
    </row>
    <row r="626" spans="1:7" ht="64.55" x14ac:dyDescent="0.2">
      <c r="A626" s="65" t="s">
        <v>3712</v>
      </c>
      <c r="B626" s="2" t="s">
        <v>3593</v>
      </c>
      <c r="C626" s="9" t="s">
        <v>3594</v>
      </c>
      <c r="D626" s="9" t="s">
        <v>3595</v>
      </c>
      <c r="E626" s="10" t="s">
        <v>2586</v>
      </c>
      <c r="F626" s="36" t="s">
        <v>3586</v>
      </c>
      <c r="G626" s="36" t="s">
        <v>3592</v>
      </c>
    </row>
    <row r="627" spans="1:7" ht="64.55" x14ac:dyDescent="0.2">
      <c r="A627" s="65" t="s">
        <v>3712</v>
      </c>
      <c r="B627" s="2" t="s">
        <v>1840</v>
      </c>
      <c r="C627" s="9" t="s">
        <v>1841</v>
      </c>
      <c r="D627" s="9" t="s">
        <v>3596</v>
      </c>
      <c r="E627" s="10" t="s">
        <v>2586</v>
      </c>
      <c r="F627" s="36" t="s">
        <v>3597</v>
      </c>
      <c r="G627" s="36" t="s">
        <v>3598</v>
      </c>
    </row>
    <row r="628" spans="1:7" ht="64.55" x14ac:dyDescent="0.2">
      <c r="A628" s="65" t="s">
        <v>3712</v>
      </c>
      <c r="B628" s="2" t="s">
        <v>3599</v>
      </c>
      <c r="C628" s="9" t="s">
        <v>3600</v>
      </c>
      <c r="D628" s="9" t="s">
        <v>3601</v>
      </c>
      <c r="E628" s="10" t="s">
        <v>2586</v>
      </c>
      <c r="F628" s="36" t="s">
        <v>3602</v>
      </c>
      <c r="G628" s="36" t="s">
        <v>3603</v>
      </c>
    </row>
    <row r="629" spans="1:7" ht="64.55" x14ac:dyDescent="0.2">
      <c r="A629" s="65" t="s">
        <v>3712</v>
      </c>
      <c r="B629" s="2" t="s">
        <v>2223</v>
      </c>
      <c r="C629" s="9" t="s">
        <v>619</v>
      </c>
      <c r="D629" s="9" t="s">
        <v>3573</v>
      </c>
      <c r="E629" s="10" t="s">
        <v>2586</v>
      </c>
      <c r="F629" s="36" t="s">
        <v>3602</v>
      </c>
      <c r="G629" s="36" t="s">
        <v>3603</v>
      </c>
    </row>
    <row r="630" spans="1:7" ht="64.55" x14ac:dyDescent="0.2">
      <c r="A630" s="65" t="s">
        <v>3712</v>
      </c>
      <c r="B630" s="2" t="s">
        <v>1181</v>
      </c>
      <c r="C630" s="9" t="s">
        <v>2236</v>
      </c>
      <c r="D630" s="9" t="s">
        <v>3604</v>
      </c>
      <c r="E630" s="10" t="s">
        <v>2586</v>
      </c>
      <c r="F630" s="36" t="s">
        <v>3602</v>
      </c>
      <c r="G630" s="36" t="s">
        <v>3603</v>
      </c>
    </row>
    <row r="631" spans="1:7" ht="64.55" x14ac:dyDescent="0.2">
      <c r="A631" s="65" t="s">
        <v>3712</v>
      </c>
      <c r="B631" s="2" t="s">
        <v>3605</v>
      </c>
      <c r="C631" s="9" t="s">
        <v>3606</v>
      </c>
      <c r="D631" s="9" t="s">
        <v>3607</v>
      </c>
      <c r="E631" s="10" t="s">
        <v>2586</v>
      </c>
      <c r="F631" s="36" t="s">
        <v>3701</v>
      </c>
      <c r="G631" s="36" t="s">
        <v>3745</v>
      </c>
    </row>
    <row r="632" spans="1:7" ht="64.55" x14ac:dyDescent="0.2">
      <c r="A632" s="65" t="s">
        <v>3712</v>
      </c>
      <c r="B632" s="2" t="s">
        <v>3608</v>
      </c>
      <c r="C632" s="9" t="s">
        <v>3609</v>
      </c>
      <c r="D632" s="9" t="s">
        <v>3610</v>
      </c>
      <c r="E632" s="10" t="s">
        <v>2586</v>
      </c>
      <c r="F632" s="36" t="s">
        <v>3701</v>
      </c>
      <c r="G632" s="36" t="s">
        <v>3745</v>
      </c>
    </row>
    <row r="633" spans="1:7" ht="64.55" x14ac:dyDescent="0.2">
      <c r="A633" s="65" t="s">
        <v>3712</v>
      </c>
      <c r="B633" s="2" t="s">
        <v>3611</v>
      </c>
      <c r="C633" s="9" t="s">
        <v>3612</v>
      </c>
      <c r="D633" s="9" t="s">
        <v>3613</v>
      </c>
      <c r="E633" s="10" t="s">
        <v>2586</v>
      </c>
      <c r="F633" s="36" t="s">
        <v>3702</v>
      </c>
      <c r="G633" s="36" t="s">
        <v>3756</v>
      </c>
    </row>
    <row r="634" spans="1:7" ht="64.55" x14ac:dyDescent="0.2">
      <c r="A634" s="65" t="s">
        <v>3712</v>
      </c>
      <c r="B634" s="2" t="s">
        <v>3614</v>
      </c>
      <c r="C634" s="9" t="s">
        <v>3615</v>
      </c>
      <c r="D634" s="9" t="s">
        <v>2459</v>
      </c>
      <c r="E634" s="10" t="s">
        <v>2583</v>
      </c>
      <c r="F634" s="36" t="s">
        <v>3586</v>
      </c>
      <c r="G634" s="36" t="s">
        <v>3616</v>
      </c>
    </row>
    <row r="635" spans="1:7" ht="64.55" x14ac:dyDescent="0.2">
      <c r="A635" s="65" t="s">
        <v>3712</v>
      </c>
      <c r="B635" s="2" t="s">
        <v>3617</v>
      </c>
      <c r="C635" s="9" t="s">
        <v>3618</v>
      </c>
      <c r="D635" s="9" t="s">
        <v>3619</v>
      </c>
      <c r="E635" s="10" t="s">
        <v>2583</v>
      </c>
      <c r="F635" s="36" t="s">
        <v>3586</v>
      </c>
      <c r="G635" s="36" t="s">
        <v>3620</v>
      </c>
    </row>
    <row r="636" spans="1:7" ht="64.55" x14ac:dyDescent="0.2">
      <c r="A636" s="65" t="s">
        <v>3712</v>
      </c>
      <c r="B636" s="2" t="s">
        <v>3621</v>
      </c>
      <c r="C636" s="9" t="s">
        <v>3622</v>
      </c>
      <c r="D636" s="9" t="s">
        <v>3623</v>
      </c>
      <c r="E636" s="10" t="s">
        <v>2583</v>
      </c>
      <c r="F636" s="36" t="s">
        <v>3586</v>
      </c>
      <c r="G636" s="36" t="s">
        <v>3624</v>
      </c>
    </row>
    <row r="637" spans="1:7" ht="64.55" x14ac:dyDescent="0.2">
      <c r="A637" s="65" t="s">
        <v>3712</v>
      </c>
      <c r="B637" s="2" t="s">
        <v>3625</v>
      </c>
      <c r="C637" s="9" t="s">
        <v>3626</v>
      </c>
      <c r="D637" s="9" t="s">
        <v>1291</v>
      </c>
      <c r="E637" s="10" t="s">
        <v>2583</v>
      </c>
      <c r="F637" s="36" t="s">
        <v>3698</v>
      </c>
      <c r="G637" s="36" t="s">
        <v>3627</v>
      </c>
    </row>
    <row r="638" spans="1:7" ht="64.55" x14ac:dyDescent="0.2">
      <c r="A638" s="65" t="s">
        <v>3712</v>
      </c>
      <c r="B638" s="2" t="s">
        <v>3628</v>
      </c>
      <c r="C638" s="9" t="s">
        <v>3629</v>
      </c>
      <c r="D638" s="9" t="s">
        <v>3630</v>
      </c>
      <c r="E638" s="10" t="s">
        <v>2583</v>
      </c>
      <c r="F638" s="36" t="s">
        <v>3699</v>
      </c>
      <c r="G638" s="36" t="s">
        <v>3631</v>
      </c>
    </row>
    <row r="639" spans="1:7" ht="64.55" x14ac:dyDescent="0.2">
      <c r="A639" s="65" t="s">
        <v>3712</v>
      </c>
      <c r="B639" s="2" t="s">
        <v>3632</v>
      </c>
      <c r="C639" s="9" t="s">
        <v>3633</v>
      </c>
      <c r="D639" s="9" t="s">
        <v>3634</v>
      </c>
      <c r="E639" s="10" t="s">
        <v>2583</v>
      </c>
      <c r="F639" s="36" t="s">
        <v>3597</v>
      </c>
      <c r="G639" s="36" t="s">
        <v>3635</v>
      </c>
    </row>
    <row r="640" spans="1:7" ht="64.55" x14ac:dyDescent="0.2">
      <c r="A640" s="65" t="s">
        <v>3712</v>
      </c>
      <c r="B640" s="2" t="s">
        <v>3636</v>
      </c>
      <c r="C640" s="9" t="s">
        <v>3637</v>
      </c>
      <c r="D640" s="9" t="s">
        <v>3638</v>
      </c>
      <c r="E640" s="10" t="s">
        <v>2583</v>
      </c>
      <c r="F640" s="36" t="s">
        <v>3700</v>
      </c>
      <c r="G640" s="36" t="s">
        <v>3639</v>
      </c>
    </row>
    <row r="641" spans="1:7" ht="64.55" x14ac:dyDescent="0.2">
      <c r="A641" s="65" t="s">
        <v>3712</v>
      </c>
      <c r="B641" s="2" t="s">
        <v>3640</v>
      </c>
      <c r="C641" s="9" t="s">
        <v>3641</v>
      </c>
      <c r="D641" s="9" t="s">
        <v>1847</v>
      </c>
      <c r="E641" s="10" t="s">
        <v>2583</v>
      </c>
      <c r="F641" s="36" t="s">
        <v>3700</v>
      </c>
      <c r="G641" s="36" t="s">
        <v>3642</v>
      </c>
    </row>
    <row r="642" spans="1:7" ht="64.55" x14ac:dyDescent="0.2">
      <c r="A642" s="65" t="s">
        <v>3712</v>
      </c>
      <c r="B642" s="2" t="s">
        <v>3643</v>
      </c>
      <c r="C642" s="9" t="s">
        <v>3644</v>
      </c>
      <c r="D642" s="9" t="s">
        <v>3645</v>
      </c>
      <c r="E642" s="10" t="s">
        <v>2583</v>
      </c>
      <c r="F642" s="36" t="s">
        <v>3700</v>
      </c>
      <c r="G642" s="36" t="s">
        <v>3646</v>
      </c>
    </row>
    <row r="643" spans="1:7" ht="64.55" x14ac:dyDescent="0.2">
      <c r="A643" s="65" t="s">
        <v>3712</v>
      </c>
      <c r="B643" s="2" t="s">
        <v>3647</v>
      </c>
      <c r="C643" s="9" t="s">
        <v>3648</v>
      </c>
      <c r="D643" s="9" t="s">
        <v>3649</v>
      </c>
      <c r="E643" s="10" t="s">
        <v>2583</v>
      </c>
      <c r="F643" s="36" t="s">
        <v>3700</v>
      </c>
      <c r="G643" s="36" t="s">
        <v>3650</v>
      </c>
    </row>
    <row r="644" spans="1:7" ht="64.55" x14ac:dyDescent="0.2">
      <c r="A644" s="65" t="s">
        <v>3712</v>
      </c>
      <c r="B644" s="2" t="s">
        <v>3746</v>
      </c>
      <c r="C644" s="9" t="s">
        <v>3747</v>
      </c>
      <c r="D644" s="9" t="s">
        <v>3748</v>
      </c>
      <c r="E644" s="10" t="s">
        <v>2583</v>
      </c>
      <c r="F644" s="36" t="s">
        <v>3702</v>
      </c>
      <c r="G644" s="36" t="s">
        <v>3757</v>
      </c>
    </row>
    <row r="645" spans="1:7" ht="64.55" x14ac:dyDescent="0.2">
      <c r="A645" s="65" t="s">
        <v>3712</v>
      </c>
      <c r="B645" s="2" t="s">
        <v>3749</v>
      </c>
      <c r="C645" s="9" t="s">
        <v>3750</v>
      </c>
      <c r="D645" s="9" t="s">
        <v>3751</v>
      </c>
      <c r="E645" s="10" t="s">
        <v>2583</v>
      </c>
      <c r="F645" s="36" t="s">
        <v>3702</v>
      </c>
      <c r="G645" s="36" t="s">
        <v>3758</v>
      </c>
    </row>
    <row r="646" spans="1:7" ht="64.55" x14ac:dyDescent="0.2">
      <c r="A646" s="65" t="s">
        <v>3712</v>
      </c>
      <c r="B646" s="2" t="s">
        <v>3752</v>
      </c>
      <c r="C646" s="9" t="s">
        <v>3753</v>
      </c>
      <c r="D646" s="9" t="s">
        <v>3754</v>
      </c>
      <c r="E646" s="10" t="s">
        <v>2583</v>
      </c>
      <c r="F646" s="36" t="s">
        <v>3702</v>
      </c>
      <c r="G646" s="36" t="s">
        <v>3759</v>
      </c>
    </row>
    <row r="647" spans="1:7" ht="64.55" x14ac:dyDescent="0.2">
      <c r="A647" s="65" t="s">
        <v>3712</v>
      </c>
      <c r="B647" s="2" t="s">
        <v>804</v>
      </c>
      <c r="C647" s="9" t="s">
        <v>805</v>
      </c>
      <c r="D647" s="9" t="s">
        <v>688</v>
      </c>
      <c r="E647" s="10" t="s">
        <v>2583</v>
      </c>
      <c r="F647" s="36" t="s">
        <v>3702</v>
      </c>
      <c r="G647" s="36" t="s">
        <v>3760</v>
      </c>
    </row>
    <row r="648" spans="1:7" ht="64.55" x14ac:dyDescent="0.2">
      <c r="A648" s="65" t="s">
        <v>3712</v>
      </c>
      <c r="B648" s="2">
        <v>40616588</v>
      </c>
      <c r="C648" s="9" t="s">
        <v>3651</v>
      </c>
      <c r="D648" s="9" t="s">
        <v>3652</v>
      </c>
      <c r="E648" s="11" t="s">
        <v>2588</v>
      </c>
      <c r="F648" s="36" t="s">
        <v>3574</v>
      </c>
      <c r="G648" s="36" t="s">
        <v>3703</v>
      </c>
    </row>
    <row r="649" spans="1:7" ht="64.55" x14ac:dyDescent="0.2">
      <c r="A649" s="65" t="s">
        <v>3712</v>
      </c>
      <c r="B649" s="2">
        <v>36134497</v>
      </c>
      <c r="C649" s="9" t="s">
        <v>3654</v>
      </c>
      <c r="D649" s="9" t="s">
        <v>3655</v>
      </c>
      <c r="E649" s="11" t="s">
        <v>2588</v>
      </c>
      <c r="F649" s="36" t="s">
        <v>3586</v>
      </c>
      <c r="G649" s="36" t="s">
        <v>3704</v>
      </c>
    </row>
    <row r="650" spans="1:7" ht="64.55" x14ac:dyDescent="0.2">
      <c r="A650" s="65" t="s">
        <v>3712</v>
      </c>
      <c r="B650" s="2">
        <v>40026616</v>
      </c>
      <c r="C650" s="9" t="s">
        <v>3657</v>
      </c>
      <c r="D650" s="9" t="s">
        <v>3613</v>
      </c>
      <c r="E650" s="11" t="s">
        <v>2588</v>
      </c>
      <c r="F650" s="36" t="s">
        <v>3698</v>
      </c>
      <c r="G650" s="36" t="s">
        <v>3705</v>
      </c>
    </row>
    <row r="651" spans="1:7" ht="64.55" x14ac:dyDescent="0.2">
      <c r="A651" s="65" t="s">
        <v>3712</v>
      </c>
      <c r="B651" s="2">
        <v>40290250</v>
      </c>
      <c r="C651" s="9" t="s">
        <v>3659</v>
      </c>
      <c r="D651" s="9" t="s">
        <v>3660</v>
      </c>
      <c r="E651" s="11" t="s">
        <v>2588</v>
      </c>
      <c r="F651" s="36" t="s">
        <v>3698</v>
      </c>
      <c r="G651" s="36" t="s">
        <v>3705</v>
      </c>
    </row>
    <row r="652" spans="1:7" ht="64.55" x14ac:dyDescent="0.2">
      <c r="A652" s="65" t="s">
        <v>3712</v>
      </c>
      <c r="B652" s="2">
        <v>40113001</v>
      </c>
      <c r="C652" s="9" t="s">
        <v>3662</v>
      </c>
      <c r="D652" s="9" t="s">
        <v>567</v>
      </c>
      <c r="E652" s="11" t="s">
        <v>2588</v>
      </c>
      <c r="F652" s="36" t="s">
        <v>3698</v>
      </c>
      <c r="G652" s="36" t="s">
        <v>3705</v>
      </c>
    </row>
    <row r="653" spans="1:7" ht="64.55" x14ac:dyDescent="0.2">
      <c r="A653" s="65" t="s">
        <v>3712</v>
      </c>
      <c r="B653" s="2">
        <v>39829168</v>
      </c>
      <c r="C653" s="9" t="s">
        <v>3664</v>
      </c>
      <c r="D653" s="9" t="s">
        <v>3665</v>
      </c>
      <c r="E653" s="11" t="s">
        <v>2588</v>
      </c>
      <c r="F653" s="36" t="s">
        <v>3699</v>
      </c>
      <c r="G653" s="36" t="s">
        <v>3706</v>
      </c>
    </row>
    <row r="654" spans="1:7" ht="64.55" x14ac:dyDescent="0.2">
      <c r="A654" s="65" t="s">
        <v>3712</v>
      </c>
      <c r="B654" s="2">
        <v>41584531</v>
      </c>
      <c r="C654" s="9" t="s">
        <v>3667</v>
      </c>
      <c r="D654" s="9" t="s">
        <v>3668</v>
      </c>
      <c r="E654" s="11" t="s">
        <v>2588</v>
      </c>
      <c r="F654" s="36" t="s">
        <v>3597</v>
      </c>
      <c r="G654" s="36" t="s">
        <v>3707</v>
      </c>
    </row>
    <row r="655" spans="1:7" ht="64.55" x14ac:dyDescent="0.2">
      <c r="A655" s="65" t="s">
        <v>3712</v>
      </c>
      <c r="B655" s="2">
        <v>35537363</v>
      </c>
      <c r="C655" s="9" t="s">
        <v>3670</v>
      </c>
      <c r="D655" s="9" t="s">
        <v>3573</v>
      </c>
      <c r="E655" s="11" t="s">
        <v>2588</v>
      </c>
      <c r="F655" s="36" t="s">
        <v>3597</v>
      </c>
      <c r="G655" s="36" t="s">
        <v>3707</v>
      </c>
    </row>
    <row r="656" spans="1:7" ht="64.55" x14ac:dyDescent="0.2">
      <c r="A656" s="65" t="s">
        <v>3712</v>
      </c>
      <c r="B656" s="2">
        <v>37401908</v>
      </c>
      <c r="C656" s="9" t="s">
        <v>3672</v>
      </c>
      <c r="D656" s="9" t="s">
        <v>3673</v>
      </c>
      <c r="E656" s="11" t="s">
        <v>2588</v>
      </c>
      <c r="F656" s="36" t="s">
        <v>3700</v>
      </c>
      <c r="G656" s="36" t="s">
        <v>3708</v>
      </c>
    </row>
    <row r="657" spans="1:8" ht="64.55" x14ac:dyDescent="0.2">
      <c r="A657" s="65" t="s">
        <v>3712</v>
      </c>
      <c r="B657" s="2">
        <v>37401913</v>
      </c>
      <c r="C657" s="9" t="s">
        <v>3675</v>
      </c>
      <c r="D657" s="9" t="s">
        <v>3676</v>
      </c>
      <c r="E657" s="11" t="s">
        <v>2588</v>
      </c>
      <c r="F657" s="36" t="s">
        <v>3700</v>
      </c>
      <c r="G657" s="36" t="s">
        <v>3708</v>
      </c>
    </row>
    <row r="658" spans="1:8" ht="64.55" x14ac:dyDescent="0.2">
      <c r="A658" s="65" t="s">
        <v>3712</v>
      </c>
      <c r="B658" s="2">
        <v>37079516</v>
      </c>
      <c r="C658" s="9" t="s">
        <v>3678</v>
      </c>
      <c r="D658" s="9" t="s">
        <v>3679</v>
      </c>
      <c r="E658" s="11" t="s">
        <v>2588</v>
      </c>
      <c r="F658" s="36" t="s">
        <v>3700</v>
      </c>
      <c r="G658" s="36" t="s">
        <v>3708</v>
      </c>
    </row>
    <row r="659" spans="1:8" ht="64.55" x14ac:dyDescent="0.2">
      <c r="A659" s="65" t="s">
        <v>3712</v>
      </c>
      <c r="B659" s="2">
        <v>39606702</v>
      </c>
      <c r="C659" s="9" t="s">
        <v>3681</v>
      </c>
      <c r="D659" s="9" t="s">
        <v>3682</v>
      </c>
      <c r="E659" s="11" t="s">
        <v>2588</v>
      </c>
      <c r="F659" s="36" t="s">
        <v>3701</v>
      </c>
      <c r="G659" s="36" t="s">
        <v>3755</v>
      </c>
    </row>
    <row r="660" spans="1:8" ht="64.55" x14ac:dyDescent="0.2">
      <c r="A660" s="65" t="s">
        <v>3712</v>
      </c>
      <c r="B660" s="2">
        <v>41557445</v>
      </c>
      <c r="C660" s="9" t="s">
        <v>3684</v>
      </c>
      <c r="D660" s="9" t="s">
        <v>3685</v>
      </c>
      <c r="E660" s="11" t="s">
        <v>2588</v>
      </c>
      <c r="F660" s="36" t="s">
        <v>3701</v>
      </c>
      <c r="G660" s="36" t="s">
        <v>3755</v>
      </c>
    </row>
    <row r="661" spans="1:8" ht="64.55" x14ac:dyDescent="0.2">
      <c r="A661" s="65" t="s">
        <v>3712</v>
      </c>
      <c r="B661" s="2">
        <v>24432974</v>
      </c>
      <c r="C661" s="9" t="s">
        <v>3687</v>
      </c>
      <c r="D661" s="9" t="s">
        <v>3688</v>
      </c>
      <c r="E661" s="11" t="s">
        <v>2588</v>
      </c>
      <c r="F661" s="36" t="s">
        <v>3701</v>
      </c>
      <c r="G661" s="36" t="s">
        <v>3755</v>
      </c>
    </row>
    <row r="662" spans="1:8" ht="64.55" x14ac:dyDescent="0.2">
      <c r="A662" s="65" t="s">
        <v>3712</v>
      </c>
      <c r="B662" s="2" t="s">
        <v>3690</v>
      </c>
      <c r="C662" s="9" t="s">
        <v>3691</v>
      </c>
      <c r="D662" s="9" t="s">
        <v>3692</v>
      </c>
      <c r="E662" s="11" t="s">
        <v>2588</v>
      </c>
      <c r="F662" s="36" t="s">
        <v>3702</v>
      </c>
      <c r="G662" s="36" t="s">
        <v>3761</v>
      </c>
    </row>
    <row r="663" spans="1:8" ht="64.55" x14ac:dyDescent="0.2">
      <c r="A663" s="65" t="s">
        <v>3712</v>
      </c>
      <c r="B663" s="2" t="s">
        <v>3694</v>
      </c>
      <c r="C663" s="9" t="s">
        <v>3695</v>
      </c>
      <c r="D663" s="9" t="s">
        <v>3696</v>
      </c>
      <c r="E663" s="11" t="s">
        <v>2588</v>
      </c>
      <c r="F663" s="36" t="s">
        <v>3702</v>
      </c>
      <c r="G663" s="36" t="s">
        <v>3761</v>
      </c>
    </row>
    <row r="664" spans="1:8" ht="64.55" x14ac:dyDescent="0.2">
      <c r="A664" s="65" t="s">
        <v>3712</v>
      </c>
      <c r="B664" s="2">
        <v>20316900</v>
      </c>
      <c r="C664" s="9" t="s">
        <v>3709</v>
      </c>
      <c r="D664" s="9" t="s">
        <v>3710</v>
      </c>
      <c r="E664" s="11" t="s">
        <v>2589</v>
      </c>
      <c r="F664" s="36" t="s">
        <v>3711</v>
      </c>
      <c r="G664" s="36"/>
    </row>
    <row r="665" spans="1:8" ht="64.55" x14ac:dyDescent="0.2">
      <c r="A665" s="65" t="s">
        <v>3712</v>
      </c>
      <c r="B665" s="2" t="s">
        <v>3721</v>
      </c>
      <c r="C665" s="9" t="s">
        <v>3720</v>
      </c>
      <c r="D665" s="9" t="s">
        <v>3719</v>
      </c>
      <c r="E665" s="11" t="s">
        <v>2598</v>
      </c>
      <c r="F665" s="36" t="s">
        <v>3698</v>
      </c>
      <c r="G665" s="36" t="s">
        <v>3739</v>
      </c>
    </row>
    <row r="666" spans="1:8" ht="64.55" x14ac:dyDescent="0.2">
      <c r="A666" s="65" t="s">
        <v>3712</v>
      </c>
      <c r="B666" s="2" t="s">
        <v>3725</v>
      </c>
      <c r="C666" s="9" t="s">
        <v>3724</v>
      </c>
      <c r="D666" s="9" t="s">
        <v>3723</v>
      </c>
      <c r="E666" s="11" t="s">
        <v>3722</v>
      </c>
      <c r="F666" s="36" t="s">
        <v>3699</v>
      </c>
      <c r="G666" s="36" t="s">
        <v>3740</v>
      </c>
    </row>
    <row r="667" spans="1:8" ht="64.55" x14ac:dyDescent="0.2">
      <c r="A667" s="65" t="s">
        <v>3712</v>
      </c>
      <c r="B667" s="2" t="s">
        <v>3728</v>
      </c>
      <c r="C667" s="9" t="s">
        <v>3727</v>
      </c>
      <c r="D667" s="9" t="s">
        <v>3726</v>
      </c>
      <c r="E667" s="11" t="s">
        <v>2598</v>
      </c>
      <c r="F667" s="36" t="s">
        <v>3700</v>
      </c>
      <c r="G667" s="36" t="s">
        <v>3741</v>
      </c>
    </row>
    <row r="668" spans="1:8" ht="64.55" x14ac:dyDescent="0.2">
      <c r="A668" s="65" t="s">
        <v>3712</v>
      </c>
      <c r="B668" s="2" t="s">
        <v>3731</v>
      </c>
      <c r="C668" s="9" t="s">
        <v>3730</v>
      </c>
      <c r="D668" s="9" t="s">
        <v>3729</v>
      </c>
      <c r="E668" s="11" t="s">
        <v>2598</v>
      </c>
      <c r="F668" s="36" t="s">
        <v>3700</v>
      </c>
      <c r="G668" s="36" t="s">
        <v>3742</v>
      </c>
    </row>
    <row r="669" spans="1:8" ht="64.55" x14ac:dyDescent="0.2">
      <c r="A669" s="65" t="s">
        <v>3712</v>
      </c>
      <c r="B669" s="2" t="s">
        <v>3738</v>
      </c>
      <c r="C669" s="9" t="s">
        <v>3737</v>
      </c>
      <c r="D669" s="9" t="s">
        <v>3736</v>
      </c>
      <c r="E669" s="11" t="s">
        <v>3735</v>
      </c>
      <c r="F669" s="36" t="s">
        <v>3702</v>
      </c>
      <c r="G669" s="36" t="s">
        <v>3762</v>
      </c>
    </row>
    <row r="670" spans="1:8" ht="64.55" x14ac:dyDescent="0.2">
      <c r="A670" s="65" t="s">
        <v>3712</v>
      </c>
      <c r="B670" s="2" t="s">
        <v>3734</v>
      </c>
      <c r="C670" s="9" t="s">
        <v>3733</v>
      </c>
      <c r="D670" s="9" t="s">
        <v>3732</v>
      </c>
      <c r="E670" s="11" t="s">
        <v>2598</v>
      </c>
      <c r="F670" s="36" t="s">
        <v>3702</v>
      </c>
      <c r="G670" s="36" t="s">
        <v>3763</v>
      </c>
      <c r="H670" s="90"/>
    </row>
    <row r="671" spans="1:8" ht="64.55" x14ac:dyDescent="0.2">
      <c r="A671" s="65" t="s">
        <v>3773</v>
      </c>
      <c r="B671" s="2" t="s">
        <v>3847</v>
      </c>
      <c r="C671" s="9" t="s">
        <v>3854</v>
      </c>
      <c r="D671" s="9" t="s">
        <v>3861</v>
      </c>
      <c r="E671" s="10" t="s">
        <v>2586</v>
      </c>
      <c r="F671" s="36" t="s">
        <v>3867</v>
      </c>
      <c r="G671" s="36" t="s">
        <v>3870</v>
      </c>
      <c r="H671" s="91"/>
    </row>
    <row r="672" spans="1:8" ht="64.55" x14ac:dyDescent="0.2">
      <c r="A672" s="65" t="s">
        <v>3773</v>
      </c>
      <c r="B672" s="2" t="s">
        <v>3848</v>
      </c>
      <c r="C672" s="9" t="s">
        <v>3855</v>
      </c>
      <c r="D672" s="9" t="s">
        <v>3862</v>
      </c>
      <c r="E672" s="10" t="s">
        <v>2586</v>
      </c>
      <c r="F672" s="36" t="s">
        <v>3867</v>
      </c>
      <c r="G672" s="36" t="s">
        <v>3870</v>
      </c>
      <c r="H672" s="91"/>
    </row>
    <row r="673" spans="1:8" ht="64.55" x14ac:dyDescent="0.2">
      <c r="A673" s="65" t="s">
        <v>3773</v>
      </c>
      <c r="B673" s="2" t="s">
        <v>3849</v>
      </c>
      <c r="C673" s="9" t="s">
        <v>3856</v>
      </c>
      <c r="D673" s="9" t="s">
        <v>3863</v>
      </c>
      <c r="E673" s="10" t="s">
        <v>2586</v>
      </c>
      <c r="F673" s="36" t="s">
        <v>3868</v>
      </c>
      <c r="G673" s="36" t="s">
        <v>3871</v>
      </c>
      <c r="H673" s="91"/>
    </row>
    <row r="674" spans="1:8" ht="64.55" x14ac:dyDescent="0.2">
      <c r="A674" s="65" t="s">
        <v>3773</v>
      </c>
      <c r="B674" s="2" t="s">
        <v>3850</v>
      </c>
      <c r="C674" s="9" t="s">
        <v>3857</v>
      </c>
      <c r="D674" s="9" t="s">
        <v>3864</v>
      </c>
      <c r="E674" s="10" t="s">
        <v>2586</v>
      </c>
      <c r="F674" s="36" t="s">
        <v>3868</v>
      </c>
      <c r="G674" s="36" t="s">
        <v>3871</v>
      </c>
      <c r="H674" s="91"/>
    </row>
    <row r="675" spans="1:8" ht="64.55" x14ac:dyDescent="0.2">
      <c r="A675" s="65" t="s">
        <v>3773</v>
      </c>
      <c r="B675" s="2" t="s">
        <v>3851</v>
      </c>
      <c r="C675" s="9" t="s">
        <v>3858</v>
      </c>
      <c r="D675" s="9" t="s">
        <v>1498</v>
      </c>
      <c r="E675" s="10" t="s">
        <v>2586</v>
      </c>
      <c r="F675" s="36" t="s">
        <v>3868</v>
      </c>
      <c r="G675" s="36" t="s">
        <v>3871</v>
      </c>
      <c r="H675" s="91"/>
    </row>
    <row r="676" spans="1:8" ht="64.55" x14ac:dyDescent="0.2">
      <c r="A676" s="65" t="s">
        <v>3773</v>
      </c>
      <c r="B676" s="2" t="s">
        <v>3852</v>
      </c>
      <c r="C676" s="9" t="s">
        <v>3859</v>
      </c>
      <c r="D676" s="9" t="s">
        <v>3865</v>
      </c>
      <c r="E676" s="10" t="s">
        <v>2586</v>
      </c>
      <c r="F676" s="36" t="s">
        <v>3869</v>
      </c>
      <c r="G676" s="36" t="s">
        <v>3872</v>
      </c>
      <c r="H676" s="91"/>
    </row>
    <row r="677" spans="1:8" ht="64.55" x14ac:dyDescent="0.2">
      <c r="A677" s="65" t="s">
        <v>3773</v>
      </c>
      <c r="B677" s="2" t="s">
        <v>3853</v>
      </c>
      <c r="C677" s="9" t="s">
        <v>3860</v>
      </c>
      <c r="D677" s="9" t="s">
        <v>3866</v>
      </c>
      <c r="E677" s="10" t="s">
        <v>2586</v>
      </c>
      <c r="F677" s="36" t="s">
        <v>3869</v>
      </c>
      <c r="G677" s="36" t="s">
        <v>3872</v>
      </c>
      <c r="H677" s="91"/>
    </row>
    <row r="678" spans="1:8" ht="64.55" x14ac:dyDescent="0.2">
      <c r="A678" s="65" t="s">
        <v>3773</v>
      </c>
      <c r="B678" s="2">
        <v>31369890</v>
      </c>
      <c r="C678" s="9" t="s">
        <v>3892</v>
      </c>
      <c r="D678" s="9" t="s">
        <v>3873</v>
      </c>
      <c r="E678" s="10" t="s">
        <v>2583</v>
      </c>
      <c r="F678" s="36" t="s">
        <v>3867</v>
      </c>
      <c r="G678" s="36" t="s">
        <v>3882</v>
      </c>
      <c r="H678" s="92"/>
    </row>
    <row r="679" spans="1:8" ht="64.55" x14ac:dyDescent="0.2">
      <c r="A679" s="65" t="s">
        <v>3773</v>
      </c>
      <c r="B679" s="2">
        <v>38301729</v>
      </c>
      <c r="C679" s="9" t="s">
        <v>3893</v>
      </c>
      <c r="D679" s="9" t="s">
        <v>1008</v>
      </c>
      <c r="E679" s="10" t="s">
        <v>2583</v>
      </c>
      <c r="F679" s="36" t="s">
        <v>3868</v>
      </c>
      <c r="G679" s="36" t="s">
        <v>3883</v>
      </c>
      <c r="H679" s="92"/>
    </row>
    <row r="680" spans="1:8" ht="64.55" x14ac:dyDescent="0.2">
      <c r="A680" s="65" t="s">
        <v>3773</v>
      </c>
      <c r="B680" s="2">
        <v>23981928</v>
      </c>
      <c r="C680" s="9" t="s">
        <v>3894</v>
      </c>
      <c r="D680" s="9" t="s">
        <v>3874</v>
      </c>
      <c r="E680" s="10" t="s">
        <v>2583</v>
      </c>
      <c r="F680" s="36" t="s">
        <v>3868</v>
      </c>
      <c r="G680" s="36" t="s">
        <v>3884</v>
      </c>
      <c r="H680" s="92"/>
    </row>
    <row r="681" spans="1:8" ht="64.55" x14ac:dyDescent="0.2">
      <c r="A681" s="65" t="s">
        <v>3773</v>
      </c>
      <c r="B681" s="2">
        <v>34736210</v>
      </c>
      <c r="C681" s="9" t="s">
        <v>3895</v>
      </c>
      <c r="D681" s="9" t="s">
        <v>3875</v>
      </c>
      <c r="E681" s="10" t="s">
        <v>2583</v>
      </c>
      <c r="F681" s="36" t="s">
        <v>3868</v>
      </c>
      <c r="G681" s="36" t="s">
        <v>3885</v>
      </c>
      <c r="H681" s="92"/>
    </row>
    <row r="682" spans="1:8" ht="64.55" x14ac:dyDescent="0.2">
      <c r="A682" s="65" t="s">
        <v>3773</v>
      </c>
      <c r="B682" s="2">
        <v>41269392</v>
      </c>
      <c r="C682" s="9" t="s">
        <v>3896</v>
      </c>
      <c r="D682" s="9" t="s">
        <v>3876</v>
      </c>
      <c r="E682" s="10" t="s">
        <v>2583</v>
      </c>
      <c r="F682" s="36" t="s">
        <v>3868</v>
      </c>
      <c r="G682" s="36" t="s">
        <v>3886</v>
      </c>
      <c r="H682" s="92"/>
    </row>
    <row r="683" spans="1:8" ht="64.55" x14ac:dyDescent="0.2">
      <c r="A683" s="65" t="s">
        <v>3773</v>
      </c>
      <c r="B683" s="2">
        <v>38816577</v>
      </c>
      <c r="C683" s="9" t="s">
        <v>3897</v>
      </c>
      <c r="D683" s="9" t="s">
        <v>3877</v>
      </c>
      <c r="E683" s="10" t="s">
        <v>2583</v>
      </c>
      <c r="F683" s="36" t="s">
        <v>3868</v>
      </c>
      <c r="G683" s="36" t="s">
        <v>3887</v>
      </c>
      <c r="H683" s="92"/>
    </row>
    <row r="684" spans="1:8" ht="64.55" x14ac:dyDescent="0.2">
      <c r="A684" s="65" t="s">
        <v>3773</v>
      </c>
      <c r="B684" s="2">
        <v>38167875</v>
      </c>
      <c r="C684" s="9" t="s">
        <v>3898</v>
      </c>
      <c r="D684" s="9" t="s">
        <v>3878</v>
      </c>
      <c r="E684" s="10" t="s">
        <v>2583</v>
      </c>
      <c r="F684" s="36" t="s">
        <v>3869</v>
      </c>
      <c r="G684" s="36" t="s">
        <v>3888</v>
      </c>
      <c r="H684" s="92"/>
    </row>
    <row r="685" spans="1:8" ht="64.55" x14ac:dyDescent="0.2">
      <c r="A685" s="65" t="s">
        <v>3773</v>
      </c>
      <c r="B685" s="2">
        <v>37968595</v>
      </c>
      <c r="C685" s="9" t="s">
        <v>3899</v>
      </c>
      <c r="D685" s="9" t="s">
        <v>3879</v>
      </c>
      <c r="E685" s="10" t="s">
        <v>2583</v>
      </c>
      <c r="F685" s="36" t="s">
        <v>3869</v>
      </c>
      <c r="G685" s="36" t="s">
        <v>3889</v>
      </c>
      <c r="H685" s="92"/>
    </row>
    <row r="686" spans="1:8" ht="64.55" x14ac:dyDescent="0.2">
      <c r="A686" s="65" t="s">
        <v>3773</v>
      </c>
      <c r="B686" s="2">
        <v>41522323</v>
      </c>
      <c r="C686" s="9" t="s">
        <v>3900</v>
      </c>
      <c r="D686" s="9" t="s">
        <v>3880</v>
      </c>
      <c r="E686" s="10" t="s">
        <v>2583</v>
      </c>
      <c r="F686" s="36" t="s">
        <v>3869</v>
      </c>
      <c r="G686" s="36" t="s">
        <v>3890</v>
      </c>
      <c r="H686" s="92"/>
    </row>
    <row r="687" spans="1:8" ht="64.55" x14ac:dyDescent="0.2">
      <c r="A687" s="65" t="s">
        <v>3773</v>
      </c>
      <c r="B687" s="2">
        <v>41398163</v>
      </c>
      <c r="C687" s="9" t="s">
        <v>3901</v>
      </c>
      <c r="D687" s="9" t="s">
        <v>3881</v>
      </c>
      <c r="E687" s="10" t="s">
        <v>2583</v>
      </c>
      <c r="F687" s="36" t="s">
        <v>3869</v>
      </c>
      <c r="G687" s="36" t="s">
        <v>3891</v>
      </c>
      <c r="H687" s="92"/>
    </row>
    <row r="688" spans="1:8" ht="64.55" x14ac:dyDescent="0.2">
      <c r="A688" s="65" t="s">
        <v>3773</v>
      </c>
      <c r="B688" s="2">
        <v>40881315</v>
      </c>
      <c r="C688" s="9" t="s">
        <v>4251</v>
      </c>
      <c r="D688" s="9" t="s">
        <v>4250</v>
      </c>
      <c r="E688" s="11" t="s">
        <v>2588</v>
      </c>
      <c r="F688" s="36" t="s">
        <v>3867</v>
      </c>
      <c r="G688" s="36" t="s">
        <v>4267</v>
      </c>
      <c r="H688" s="91"/>
    </row>
    <row r="689" spans="1:8" ht="64.55" x14ac:dyDescent="0.2">
      <c r="A689" s="65" t="s">
        <v>3773</v>
      </c>
      <c r="B689" s="2">
        <v>40888127</v>
      </c>
      <c r="C689" s="9" t="s">
        <v>4255</v>
      </c>
      <c r="D689" s="9" t="s">
        <v>4254</v>
      </c>
      <c r="E689" s="11" t="s">
        <v>2588</v>
      </c>
      <c r="F689" s="36" t="s">
        <v>3867</v>
      </c>
      <c r="G689" s="36" t="s">
        <v>4267</v>
      </c>
      <c r="H689" s="91"/>
    </row>
    <row r="690" spans="1:8" ht="64.55" x14ac:dyDescent="0.2">
      <c r="A690" s="65" t="s">
        <v>3773</v>
      </c>
      <c r="B690" s="2">
        <v>40856179</v>
      </c>
      <c r="C690" s="9" t="s">
        <v>4253</v>
      </c>
      <c r="D690" s="9" t="s">
        <v>777</v>
      </c>
      <c r="E690" s="11" t="s">
        <v>2588</v>
      </c>
      <c r="F690" s="36" t="s">
        <v>3867</v>
      </c>
      <c r="G690" s="36" t="s">
        <v>4267</v>
      </c>
      <c r="H690" s="91"/>
    </row>
    <row r="691" spans="1:8" ht="64.55" x14ac:dyDescent="0.2">
      <c r="A691" s="65" t="s">
        <v>3773</v>
      </c>
      <c r="B691" s="2">
        <v>41480306</v>
      </c>
      <c r="C691" s="9" t="s">
        <v>4257</v>
      </c>
      <c r="D691" s="9" t="s">
        <v>1498</v>
      </c>
      <c r="E691" s="11" t="s">
        <v>2588</v>
      </c>
      <c r="F691" s="36" t="s">
        <v>3868</v>
      </c>
      <c r="G691" s="36" t="s">
        <v>4268</v>
      </c>
      <c r="H691" s="91"/>
    </row>
    <row r="692" spans="1:8" ht="64.55" x14ac:dyDescent="0.2">
      <c r="A692" s="65" t="s">
        <v>3773</v>
      </c>
      <c r="B692" s="2">
        <v>40632421</v>
      </c>
      <c r="C692" s="9" t="s">
        <v>4264</v>
      </c>
      <c r="D692" s="9" t="s">
        <v>4263</v>
      </c>
      <c r="E692" s="11" t="s">
        <v>2588</v>
      </c>
      <c r="F692" s="36" t="s">
        <v>3869</v>
      </c>
      <c r="G692" s="36" t="s">
        <v>4269</v>
      </c>
      <c r="H692" s="91"/>
    </row>
    <row r="693" spans="1:8" ht="64.55" x14ac:dyDescent="0.2">
      <c r="A693" s="65" t="s">
        <v>3773</v>
      </c>
      <c r="B693" s="2">
        <v>41462191</v>
      </c>
      <c r="C693" s="9" t="s">
        <v>4262</v>
      </c>
      <c r="D693" s="9" t="s">
        <v>4261</v>
      </c>
      <c r="E693" s="11" t="s">
        <v>2588</v>
      </c>
      <c r="F693" s="36" t="s">
        <v>3869</v>
      </c>
      <c r="G693" s="36" t="s">
        <v>4269</v>
      </c>
      <c r="H693" s="91"/>
    </row>
    <row r="694" spans="1:8" ht="64.55" x14ac:dyDescent="0.2">
      <c r="A694" s="65" t="s">
        <v>3773</v>
      </c>
      <c r="B694" s="2">
        <v>41309047</v>
      </c>
      <c r="C694" s="9" t="s">
        <v>4260</v>
      </c>
      <c r="D694" s="9" t="s">
        <v>4259</v>
      </c>
      <c r="E694" s="11" t="s">
        <v>2588</v>
      </c>
      <c r="F694" s="36" t="s">
        <v>3869</v>
      </c>
      <c r="G694" s="36" t="s">
        <v>4269</v>
      </c>
      <c r="H694" s="91"/>
    </row>
    <row r="695" spans="1:8" ht="64.55" x14ac:dyDescent="0.2">
      <c r="A695" s="94" t="s">
        <v>4501</v>
      </c>
      <c r="B695" s="2">
        <v>39806567</v>
      </c>
      <c r="C695" s="9" t="s">
        <v>4345</v>
      </c>
      <c r="D695" s="9" t="s">
        <v>4346</v>
      </c>
      <c r="E695" s="11" t="s">
        <v>2588</v>
      </c>
      <c r="F695" s="36" t="s">
        <v>4347</v>
      </c>
      <c r="G695" s="93" t="s">
        <v>4348</v>
      </c>
      <c r="H695" s="90"/>
    </row>
    <row r="696" spans="1:8" ht="64.55" x14ac:dyDescent="0.2">
      <c r="A696" s="94" t="s">
        <v>4501</v>
      </c>
      <c r="B696" s="2">
        <v>40936091</v>
      </c>
      <c r="C696" s="9" t="s">
        <v>4349</v>
      </c>
      <c r="D696" s="9" t="s">
        <v>4350</v>
      </c>
      <c r="E696" s="11" t="s">
        <v>2588</v>
      </c>
      <c r="F696" s="36" t="s">
        <v>4347</v>
      </c>
      <c r="G696" s="93" t="s">
        <v>4348</v>
      </c>
      <c r="H696" s="90"/>
    </row>
    <row r="697" spans="1:8" ht="64.55" x14ac:dyDescent="0.2">
      <c r="A697" s="94" t="s">
        <v>4501</v>
      </c>
      <c r="B697" s="2">
        <v>41559270</v>
      </c>
      <c r="C697" s="9" t="s">
        <v>4351</v>
      </c>
      <c r="D697" s="9" t="s">
        <v>4352</v>
      </c>
      <c r="E697" s="11" t="s">
        <v>2588</v>
      </c>
      <c r="F697" s="36" t="s">
        <v>4347</v>
      </c>
      <c r="G697" s="93" t="s">
        <v>4348</v>
      </c>
      <c r="H697" s="90"/>
    </row>
    <row r="698" spans="1:8" ht="64.55" x14ac:dyDescent="0.2">
      <c r="A698" s="94" t="s">
        <v>4501</v>
      </c>
      <c r="B698" s="2">
        <v>37719067</v>
      </c>
      <c r="C698" s="9" t="s">
        <v>4353</v>
      </c>
      <c r="D698" s="9" t="s">
        <v>917</v>
      </c>
      <c r="E698" s="11" t="s">
        <v>2588</v>
      </c>
      <c r="F698" s="36" t="s">
        <v>4347</v>
      </c>
      <c r="G698" s="93" t="s">
        <v>4348</v>
      </c>
    </row>
    <row r="699" spans="1:8" ht="64.55" x14ac:dyDescent="0.2">
      <c r="A699" s="94" t="s">
        <v>4501</v>
      </c>
      <c r="B699" s="2">
        <v>41447959</v>
      </c>
      <c r="C699" s="9" t="s">
        <v>4354</v>
      </c>
      <c r="D699" s="9" t="s">
        <v>4355</v>
      </c>
      <c r="E699" s="11" t="s">
        <v>2588</v>
      </c>
      <c r="F699" s="36" t="s">
        <v>4347</v>
      </c>
      <c r="G699" s="93" t="s">
        <v>4348</v>
      </c>
    </row>
    <row r="700" spans="1:8" ht="64.55" x14ac:dyDescent="0.2">
      <c r="A700" s="94" t="s">
        <v>4501</v>
      </c>
      <c r="B700" s="2">
        <v>25498917</v>
      </c>
      <c r="C700" s="9" t="s">
        <v>4356</v>
      </c>
      <c r="D700" s="9" t="s">
        <v>2548</v>
      </c>
      <c r="E700" s="11" t="s">
        <v>2588</v>
      </c>
      <c r="F700" s="36" t="s">
        <v>4347</v>
      </c>
      <c r="G700" s="93" t="s">
        <v>4348</v>
      </c>
    </row>
    <row r="701" spans="1:8" ht="64.55" x14ac:dyDescent="0.2">
      <c r="A701" s="94" t="s">
        <v>4501</v>
      </c>
      <c r="B701" s="2">
        <v>36998513</v>
      </c>
      <c r="C701" s="9" t="s">
        <v>4357</v>
      </c>
      <c r="D701" s="9" t="s">
        <v>4358</v>
      </c>
      <c r="E701" s="11" t="s">
        <v>2588</v>
      </c>
      <c r="F701" s="36" t="s">
        <v>4347</v>
      </c>
      <c r="G701" s="93" t="s">
        <v>4348</v>
      </c>
    </row>
    <row r="702" spans="1:8" ht="64.55" x14ac:dyDescent="0.2">
      <c r="A702" s="94" t="s">
        <v>4501</v>
      </c>
      <c r="B702" s="2">
        <v>41559306</v>
      </c>
      <c r="C702" s="9" t="s">
        <v>4359</v>
      </c>
      <c r="D702" s="9" t="s">
        <v>1498</v>
      </c>
      <c r="E702" s="11" t="s">
        <v>2588</v>
      </c>
      <c r="F702" s="36" t="s">
        <v>4347</v>
      </c>
      <c r="G702" s="93" t="s">
        <v>4348</v>
      </c>
    </row>
    <row r="703" spans="1:8" ht="64.55" x14ac:dyDescent="0.2">
      <c r="A703" s="94" t="s">
        <v>4501</v>
      </c>
      <c r="B703" s="2">
        <v>39716618</v>
      </c>
      <c r="C703" s="9" t="s">
        <v>4360</v>
      </c>
      <c r="D703" s="9" t="s">
        <v>4361</v>
      </c>
      <c r="E703" s="11" t="s">
        <v>2588</v>
      </c>
      <c r="F703" s="36" t="s">
        <v>4347</v>
      </c>
      <c r="G703" s="93" t="s">
        <v>4348</v>
      </c>
    </row>
    <row r="704" spans="1:8" ht="64.55" x14ac:dyDescent="0.2">
      <c r="A704" s="94" t="s">
        <v>4501</v>
      </c>
      <c r="B704" s="2">
        <v>40710415</v>
      </c>
      <c r="C704" s="9" t="s">
        <v>4362</v>
      </c>
      <c r="D704" s="9" t="s">
        <v>4363</v>
      </c>
      <c r="E704" s="11" t="s">
        <v>2588</v>
      </c>
      <c r="F704" s="36" t="s">
        <v>4347</v>
      </c>
      <c r="G704" s="93" t="s">
        <v>4348</v>
      </c>
    </row>
    <row r="705" spans="1:7" ht="64.55" x14ac:dyDescent="0.2">
      <c r="A705" s="94" t="s">
        <v>4501</v>
      </c>
      <c r="B705" s="2">
        <v>40738163</v>
      </c>
      <c r="C705" s="9" t="s">
        <v>4364</v>
      </c>
      <c r="D705" s="9" t="s">
        <v>4365</v>
      </c>
      <c r="E705" s="11" t="s">
        <v>2588</v>
      </c>
      <c r="F705" s="36" t="s">
        <v>4347</v>
      </c>
      <c r="G705" s="93" t="s">
        <v>4348</v>
      </c>
    </row>
    <row r="706" spans="1:7" ht="64.55" x14ac:dyDescent="0.2">
      <c r="A706" s="94" t="s">
        <v>4501</v>
      </c>
      <c r="B706" s="2">
        <v>41468654</v>
      </c>
      <c r="C706" s="9" t="s">
        <v>4366</v>
      </c>
      <c r="D706" s="9" t="s">
        <v>4367</v>
      </c>
      <c r="E706" s="11" t="s">
        <v>2588</v>
      </c>
      <c r="F706" s="36" t="s">
        <v>4347</v>
      </c>
      <c r="G706" s="93" t="s">
        <v>4348</v>
      </c>
    </row>
    <row r="707" spans="1:7" ht="64.55" x14ac:dyDescent="0.2">
      <c r="A707" s="94" t="s">
        <v>4501</v>
      </c>
      <c r="B707" s="2">
        <v>41311229</v>
      </c>
      <c r="C707" s="9" t="s">
        <v>4368</v>
      </c>
      <c r="D707" s="9" t="s">
        <v>4369</v>
      </c>
      <c r="E707" s="11" t="s">
        <v>2588</v>
      </c>
      <c r="F707" s="36" t="s">
        <v>4347</v>
      </c>
      <c r="G707" s="93" t="s">
        <v>4348</v>
      </c>
    </row>
    <row r="708" spans="1:7" ht="64.55" x14ac:dyDescent="0.2">
      <c r="A708" s="94" t="s">
        <v>4501</v>
      </c>
      <c r="B708" s="2">
        <v>41556090</v>
      </c>
      <c r="C708" s="9" t="s">
        <v>4370</v>
      </c>
      <c r="D708" s="9" t="s">
        <v>1667</v>
      </c>
      <c r="E708" s="11" t="s">
        <v>2588</v>
      </c>
      <c r="F708" s="36" t="s">
        <v>4347</v>
      </c>
      <c r="G708" s="93" t="s">
        <v>4348</v>
      </c>
    </row>
    <row r="709" spans="1:7" ht="64.55" x14ac:dyDescent="0.2">
      <c r="A709" s="94" t="s">
        <v>4501</v>
      </c>
      <c r="B709" s="2">
        <v>41735582</v>
      </c>
      <c r="C709" s="9" t="s">
        <v>4371</v>
      </c>
      <c r="D709" s="9" t="s">
        <v>4372</v>
      </c>
      <c r="E709" s="11" t="s">
        <v>2588</v>
      </c>
      <c r="F709" s="36" t="s">
        <v>4347</v>
      </c>
      <c r="G709" s="93" t="s">
        <v>4348</v>
      </c>
    </row>
    <row r="710" spans="1:7" ht="64.55" x14ac:dyDescent="0.2">
      <c r="A710" s="94" t="s">
        <v>4501</v>
      </c>
      <c r="B710" s="2">
        <v>32292929</v>
      </c>
      <c r="C710" s="9" t="s">
        <v>4373</v>
      </c>
      <c r="D710" s="9" t="s">
        <v>4374</v>
      </c>
      <c r="E710" s="11" t="s">
        <v>2588</v>
      </c>
      <c r="F710" s="36" t="s">
        <v>4347</v>
      </c>
      <c r="G710" s="93" t="s">
        <v>4348</v>
      </c>
    </row>
    <row r="711" spans="1:7" ht="64.55" x14ac:dyDescent="0.2">
      <c r="A711" s="94" t="s">
        <v>4501</v>
      </c>
      <c r="B711" s="2">
        <v>41752220</v>
      </c>
      <c r="C711" s="9" t="s">
        <v>4375</v>
      </c>
      <c r="D711" s="9" t="s">
        <v>4376</v>
      </c>
      <c r="E711" s="11" t="s">
        <v>2588</v>
      </c>
      <c r="F711" s="36" t="s">
        <v>4347</v>
      </c>
      <c r="G711" s="93" t="s">
        <v>4348</v>
      </c>
    </row>
    <row r="712" spans="1:7" ht="64.55" x14ac:dyDescent="0.2">
      <c r="A712" s="94" t="s">
        <v>4501</v>
      </c>
      <c r="B712" s="2">
        <v>30643919</v>
      </c>
      <c r="C712" s="9" t="s">
        <v>4377</v>
      </c>
      <c r="D712" s="9" t="s">
        <v>4378</v>
      </c>
      <c r="E712" s="11" t="s">
        <v>2588</v>
      </c>
      <c r="F712" s="36" t="s">
        <v>4347</v>
      </c>
      <c r="G712" s="93" t="s">
        <v>4348</v>
      </c>
    </row>
    <row r="713" spans="1:7" ht="64.55" x14ac:dyDescent="0.2">
      <c r="A713" s="94" t="s">
        <v>4501</v>
      </c>
      <c r="B713" s="2">
        <v>41764126</v>
      </c>
      <c r="C713" s="9" t="s">
        <v>4379</v>
      </c>
      <c r="D713" s="9" t="s">
        <v>4352</v>
      </c>
      <c r="E713" s="11" t="s">
        <v>2588</v>
      </c>
      <c r="F713" s="36" t="s">
        <v>4347</v>
      </c>
      <c r="G713" s="93" t="s">
        <v>4348</v>
      </c>
    </row>
    <row r="714" spans="1:7" ht="64.55" x14ac:dyDescent="0.2">
      <c r="A714" s="94" t="s">
        <v>4501</v>
      </c>
      <c r="B714" s="2">
        <v>36278908</v>
      </c>
      <c r="C714" s="9" t="s">
        <v>4380</v>
      </c>
      <c r="D714" s="9" t="s">
        <v>4381</v>
      </c>
      <c r="E714" s="11" t="s">
        <v>2588</v>
      </c>
      <c r="F714" s="36" t="s">
        <v>4347</v>
      </c>
      <c r="G714" s="93" t="s">
        <v>4348</v>
      </c>
    </row>
    <row r="715" spans="1:7" ht="64.55" x14ac:dyDescent="0.2">
      <c r="A715" s="94" t="s">
        <v>4501</v>
      </c>
      <c r="B715" s="2">
        <v>37854480</v>
      </c>
      <c r="C715" s="9" t="s">
        <v>4382</v>
      </c>
      <c r="D715" s="9" t="s">
        <v>4383</v>
      </c>
      <c r="E715" s="11" t="s">
        <v>2588</v>
      </c>
      <c r="F715" s="36" t="s">
        <v>4347</v>
      </c>
      <c r="G715" s="93" t="s">
        <v>4348</v>
      </c>
    </row>
    <row r="716" spans="1:7" ht="64.55" x14ac:dyDescent="0.2">
      <c r="A716" s="94" t="s">
        <v>4501</v>
      </c>
      <c r="B716" s="2">
        <v>41727414</v>
      </c>
      <c r="C716" s="9" t="s">
        <v>4384</v>
      </c>
      <c r="D716" s="9" t="s">
        <v>4385</v>
      </c>
      <c r="E716" s="11" t="s">
        <v>2588</v>
      </c>
      <c r="F716" s="36" t="s">
        <v>4347</v>
      </c>
      <c r="G716" s="93" t="s">
        <v>4348</v>
      </c>
    </row>
    <row r="717" spans="1:7" ht="64.55" x14ac:dyDescent="0.2">
      <c r="A717" s="94" t="s">
        <v>4501</v>
      </c>
      <c r="B717" s="2">
        <v>40471320</v>
      </c>
      <c r="C717" s="9" t="s">
        <v>4386</v>
      </c>
      <c r="D717" s="9" t="s">
        <v>4387</v>
      </c>
      <c r="E717" s="11" t="s">
        <v>2588</v>
      </c>
      <c r="F717" s="36" t="s">
        <v>4347</v>
      </c>
      <c r="G717" s="93" t="s">
        <v>4348</v>
      </c>
    </row>
    <row r="718" spans="1:7" ht="64.55" x14ac:dyDescent="0.2">
      <c r="A718" s="94" t="s">
        <v>4501</v>
      </c>
      <c r="B718" s="2">
        <v>41735928</v>
      </c>
      <c r="C718" s="9" t="s">
        <v>4388</v>
      </c>
      <c r="D718" s="9" t="s">
        <v>4389</v>
      </c>
      <c r="E718" s="11" t="s">
        <v>2588</v>
      </c>
      <c r="F718" s="36" t="s">
        <v>4347</v>
      </c>
      <c r="G718" s="93" t="s">
        <v>4348</v>
      </c>
    </row>
    <row r="719" spans="1:7" ht="64.55" x14ac:dyDescent="0.2">
      <c r="A719" s="94" t="s">
        <v>4501</v>
      </c>
      <c r="B719" s="2">
        <v>40051731</v>
      </c>
      <c r="C719" s="9" t="s">
        <v>4390</v>
      </c>
      <c r="D719" s="9" t="s">
        <v>4391</v>
      </c>
      <c r="E719" s="11" t="s">
        <v>2588</v>
      </c>
      <c r="F719" s="36" t="s">
        <v>4392</v>
      </c>
      <c r="G719" s="93" t="s">
        <v>4393</v>
      </c>
    </row>
    <row r="720" spans="1:7" ht="64.55" x14ac:dyDescent="0.2">
      <c r="A720" s="94" t="s">
        <v>4501</v>
      </c>
      <c r="B720" s="2" t="s">
        <v>625</v>
      </c>
      <c r="C720" s="9" t="s">
        <v>626</v>
      </c>
      <c r="D720" s="9" t="s">
        <v>4394</v>
      </c>
      <c r="E720" s="10" t="s">
        <v>2583</v>
      </c>
      <c r="F720" s="36" t="s">
        <v>4347</v>
      </c>
      <c r="G720" s="93" t="s">
        <v>4395</v>
      </c>
    </row>
    <row r="721" spans="1:7" ht="64.55" x14ac:dyDescent="0.2">
      <c r="A721" s="94" t="s">
        <v>4501</v>
      </c>
      <c r="B721" s="2" t="s">
        <v>4396</v>
      </c>
      <c r="C721" s="9" t="s">
        <v>4397</v>
      </c>
      <c r="D721" s="9" t="s">
        <v>4398</v>
      </c>
      <c r="E721" s="10" t="s">
        <v>2583</v>
      </c>
      <c r="F721" s="36" t="s">
        <v>4347</v>
      </c>
      <c r="G721" s="93" t="s">
        <v>4399</v>
      </c>
    </row>
    <row r="722" spans="1:7" ht="64.55" x14ac:dyDescent="0.2">
      <c r="A722" s="94" t="s">
        <v>4501</v>
      </c>
      <c r="B722" s="2" t="s">
        <v>4400</v>
      </c>
      <c r="C722" s="9" t="s">
        <v>4401</v>
      </c>
      <c r="D722" s="9" t="s">
        <v>4402</v>
      </c>
      <c r="E722" s="10" t="s">
        <v>2583</v>
      </c>
      <c r="F722" s="36" t="s">
        <v>4347</v>
      </c>
      <c r="G722" s="93" t="s">
        <v>4403</v>
      </c>
    </row>
    <row r="723" spans="1:7" ht="64.55" x14ac:dyDescent="0.2">
      <c r="A723" s="94" t="s">
        <v>4501</v>
      </c>
      <c r="B723" s="2" t="s">
        <v>4404</v>
      </c>
      <c r="C723" s="9" t="s">
        <v>4405</v>
      </c>
      <c r="D723" s="9" t="s">
        <v>4406</v>
      </c>
      <c r="E723" s="10" t="s">
        <v>2583</v>
      </c>
      <c r="F723" s="36" t="s">
        <v>4347</v>
      </c>
      <c r="G723" s="93" t="s">
        <v>4407</v>
      </c>
    </row>
    <row r="724" spans="1:7" ht="64.55" x14ac:dyDescent="0.2">
      <c r="A724" s="94" t="s">
        <v>4501</v>
      </c>
      <c r="B724" s="2" t="s">
        <v>4408</v>
      </c>
      <c r="C724" s="9" t="s">
        <v>4409</v>
      </c>
      <c r="D724" s="9" t="s">
        <v>4410</v>
      </c>
      <c r="E724" s="10" t="s">
        <v>2583</v>
      </c>
      <c r="F724" s="36" t="s">
        <v>4347</v>
      </c>
      <c r="G724" s="93" t="s">
        <v>4411</v>
      </c>
    </row>
    <row r="725" spans="1:7" ht="64.55" x14ac:dyDescent="0.2">
      <c r="A725" s="94" t="s">
        <v>4501</v>
      </c>
      <c r="B725" s="2" t="s">
        <v>4412</v>
      </c>
      <c r="C725" s="9" t="s">
        <v>4413</v>
      </c>
      <c r="D725" s="9" t="s">
        <v>4414</v>
      </c>
      <c r="E725" s="10" t="s">
        <v>2583</v>
      </c>
      <c r="F725" s="36" t="s">
        <v>4347</v>
      </c>
      <c r="G725" s="93" t="s">
        <v>4415</v>
      </c>
    </row>
    <row r="726" spans="1:7" ht="64.55" x14ac:dyDescent="0.2">
      <c r="A726" s="94" t="s">
        <v>4501</v>
      </c>
      <c r="B726" s="2" t="s">
        <v>4416</v>
      </c>
      <c r="C726" s="9" t="s">
        <v>4417</v>
      </c>
      <c r="D726" s="9" t="s">
        <v>4418</v>
      </c>
      <c r="E726" s="10" t="s">
        <v>2583</v>
      </c>
      <c r="F726" s="36" t="s">
        <v>4347</v>
      </c>
      <c r="G726" s="93" t="s">
        <v>4419</v>
      </c>
    </row>
    <row r="727" spans="1:7" ht="64.55" x14ac:dyDescent="0.2">
      <c r="A727" s="94" t="s">
        <v>4501</v>
      </c>
      <c r="B727" s="2" t="s">
        <v>4420</v>
      </c>
      <c r="C727" s="9" t="s">
        <v>4421</v>
      </c>
      <c r="D727" s="9" t="s">
        <v>4422</v>
      </c>
      <c r="E727" s="10" t="s">
        <v>2583</v>
      </c>
      <c r="F727" s="36" t="s">
        <v>4347</v>
      </c>
      <c r="G727" s="93" t="s">
        <v>4423</v>
      </c>
    </row>
    <row r="728" spans="1:7" ht="64.55" x14ac:dyDescent="0.2">
      <c r="A728" s="94" t="s">
        <v>4501</v>
      </c>
      <c r="B728" s="2" t="s">
        <v>4424</v>
      </c>
      <c r="C728" s="9" t="s">
        <v>4425</v>
      </c>
      <c r="D728" s="9" t="s">
        <v>4426</v>
      </c>
      <c r="E728" s="10" t="s">
        <v>2583</v>
      </c>
      <c r="F728" s="36" t="s">
        <v>4347</v>
      </c>
      <c r="G728" s="93" t="s">
        <v>4427</v>
      </c>
    </row>
    <row r="729" spans="1:7" ht="64.55" x14ac:dyDescent="0.2">
      <c r="A729" s="94" t="s">
        <v>4501</v>
      </c>
      <c r="B729" s="2" t="s">
        <v>4428</v>
      </c>
      <c r="C729" s="9" t="s">
        <v>4429</v>
      </c>
      <c r="D729" s="9" t="s">
        <v>4430</v>
      </c>
      <c r="E729" s="10" t="s">
        <v>2583</v>
      </c>
      <c r="F729" s="36" t="s">
        <v>4347</v>
      </c>
      <c r="G729" s="93" t="s">
        <v>4431</v>
      </c>
    </row>
    <row r="730" spans="1:7" ht="64.55" x14ac:dyDescent="0.2">
      <c r="A730" s="94" t="s">
        <v>4501</v>
      </c>
      <c r="B730" s="2" t="s">
        <v>4432</v>
      </c>
      <c r="C730" s="9" t="s">
        <v>4433</v>
      </c>
      <c r="D730" s="9" t="s">
        <v>4434</v>
      </c>
      <c r="E730" s="10" t="s">
        <v>2583</v>
      </c>
      <c r="F730" s="36" t="s">
        <v>4347</v>
      </c>
      <c r="G730" s="93" t="s">
        <v>4435</v>
      </c>
    </row>
    <row r="731" spans="1:7" ht="64.55" x14ac:dyDescent="0.2">
      <c r="A731" s="94" t="s">
        <v>4501</v>
      </c>
      <c r="B731" s="2" t="s">
        <v>4436</v>
      </c>
      <c r="C731" s="9" t="s">
        <v>4437</v>
      </c>
      <c r="D731" s="9" t="s">
        <v>4438</v>
      </c>
      <c r="E731" s="10" t="s">
        <v>2583</v>
      </c>
      <c r="F731" s="36" t="s">
        <v>4347</v>
      </c>
      <c r="G731" s="93" t="s">
        <v>4439</v>
      </c>
    </row>
    <row r="732" spans="1:7" ht="64.55" x14ac:dyDescent="0.2">
      <c r="A732" s="94" t="s">
        <v>4501</v>
      </c>
      <c r="B732" s="2" t="s">
        <v>4440</v>
      </c>
      <c r="C732" s="9" t="s">
        <v>4441</v>
      </c>
      <c r="D732" s="9" t="s">
        <v>4442</v>
      </c>
      <c r="E732" s="10" t="s">
        <v>2583</v>
      </c>
      <c r="F732" s="36" t="s">
        <v>4347</v>
      </c>
      <c r="G732" s="93" t="s">
        <v>4443</v>
      </c>
    </row>
    <row r="733" spans="1:7" ht="64.55" x14ac:dyDescent="0.2">
      <c r="A733" s="94" t="s">
        <v>4501</v>
      </c>
      <c r="B733" s="2" t="s">
        <v>4444</v>
      </c>
      <c r="C733" s="9" t="s">
        <v>4445</v>
      </c>
      <c r="D733" s="9" t="s">
        <v>4446</v>
      </c>
      <c r="E733" s="10" t="s">
        <v>2583</v>
      </c>
      <c r="F733" s="36" t="s">
        <v>4392</v>
      </c>
      <c r="G733" s="93" t="s">
        <v>4447</v>
      </c>
    </row>
    <row r="734" spans="1:7" ht="64.55" x14ac:dyDescent="0.2">
      <c r="A734" s="94" t="s">
        <v>4501</v>
      </c>
      <c r="B734" s="2" t="s">
        <v>4448</v>
      </c>
      <c r="C734" s="9" t="s">
        <v>4449</v>
      </c>
      <c r="D734" s="9" t="s">
        <v>4450</v>
      </c>
      <c r="E734" s="10" t="s">
        <v>2583</v>
      </c>
      <c r="F734" s="36" t="s">
        <v>4392</v>
      </c>
      <c r="G734" s="93" t="s">
        <v>4451</v>
      </c>
    </row>
    <row r="735" spans="1:7" ht="64.55" x14ac:dyDescent="0.2">
      <c r="A735" s="94" t="s">
        <v>4501</v>
      </c>
      <c r="B735" s="2" t="s">
        <v>4452</v>
      </c>
      <c r="C735" s="9" t="s">
        <v>4453</v>
      </c>
      <c r="D735" s="9" t="s">
        <v>4454</v>
      </c>
      <c r="E735" s="10" t="s">
        <v>2586</v>
      </c>
      <c r="F735" s="36" t="s">
        <v>4347</v>
      </c>
      <c r="G735" s="93" t="s">
        <v>4455</v>
      </c>
    </row>
    <row r="736" spans="1:7" ht="64.55" x14ac:dyDescent="0.2">
      <c r="A736" s="94" t="s">
        <v>4501</v>
      </c>
      <c r="B736" s="2" t="s">
        <v>4456</v>
      </c>
      <c r="C736" s="9" t="s">
        <v>2070</v>
      </c>
      <c r="D736" s="9" t="s">
        <v>4457</v>
      </c>
      <c r="E736" s="10" t="s">
        <v>2586</v>
      </c>
      <c r="F736" s="36" t="s">
        <v>4347</v>
      </c>
      <c r="G736" s="93" t="s">
        <v>4455</v>
      </c>
    </row>
    <row r="737" spans="1:7" ht="64.55" x14ac:dyDescent="0.2">
      <c r="A737" s="94" t="s">
        <v>4501</v>
      </c>
      <c r="B737" s="2" t="s">
        <v>4458</v>
      </c>
      <c r="C737" s="9" t="s">
        <v>4459</v>
      </c>
      <c r="D737" s="9" t="s">
        <v>4460</v>
      </c>
      <c r="E737" s="10" t="s">
        <v>2586</v>
      </c>
      <c r="F737" s="36" t="s">
        <v>4347</v>
      </c>
      <c r="G737" s="93" t="s">
        <v>4455</v>
      </c>
    </row>
    <row r="738" spans="1:7" ht="64.55" x14ac:dyDescent="0.2">
      <c r="A738" s="94" t="s">
        <v>4501</v>
      </c>
      <c r="B738" s="2" t="s">
        <v>4461</v>
      </c>
      <c r="C738" s="9" t="s">
        <v>4462</v>
      </c>
      <c r="D738" s="9" t="s">
        <v>4463</v>
      </c>
      <c r="E738" s="10" t="s">
        <v>2586</v>
      </c>
      <c r="F738" s="36" t="s">
        <v>4347</v>
      </c>
      <c r="G738" s="93" t="s">
        <v>4455</v>
      </c>
    </row>
    <row r="739" spans="1:7" ht="64.55" x14ac:dyDescent="0.2">
      <c r="A739" s="94" t="s">
        <v>4501</v>
      </c>
      <c r="B739" s="2" t="s">
        <v>4464</v>
      </c>
      <c r="C739" s="9" t="s">
        <v>4465</v>
      </c>
      <c r="D739" s="9" t="s">
        <v>4466</v>
      </c>
      <c r="E739" s="10" t="s">
        <v>2586</v>
      </c>
      <c r="F739" s="36" t="s">
        <v>4347</v>
      </c>
      <c r="G739" s="93" t="s">
        <v>4455</v>
      </c>
    </row>
    <row r="740" spans="1:7" ht="64.55" x14ac:dyDescent="0.2">
      <c r="A740" s="94" t="s">
        <v>4501</v>
      </c>
      <c r="B740" s="2" t="s">
        <v>4467</v>
      </c>
      <c r="C740" s="9" t="s">
        <v>4468</v>
      </c>
      <c r="D740" s="9" t="s">
        <v>4469</v>
      </c>
      <c r="E740" s="10" t="s">
        <v>2586</v>
      </c>
      <c r="F740" s="36" t="s">
        <v>4347</v>
      </c>
      <c r="G740" s="93" t="s">
        <v>4455</v>
      </c>
    </row>
    <row r="741" spans="1:7" ht="64.55" x14ac:dyDescent="0.2">
      <c r="A741" s="94" t="s">
        <v>4501</v>
      </c>
      <c r="B741" s="2" t="s">
        <v>1371</v>
      </c>
      <c r="C741" s="9" t="s">
        <v>607</v>
      </c>
      <c r="D741" s="9" t="s">
        <v>4470</v>
      </c>
      <c r="E741" s="10" t="s">
        <v>2586</v>
      </c>
      <c r="F741" s="36" t="s">
        <v>4347</v>
      </c>
      <c r="G741" s="93" t="s">
        <v>4455</v>
      </c>
    </row>
    <row r="742" spans="1:7" ht="64.55" x14ac:dyDescent="0.2">
      <c r="A742" s="94" t="s">
        <v>4501</v>
      </c>
      <c r="B742" s="2" t="s">
        <v>1935</v>
      </c>
      <c r="C742" s="9" t="s">
        <v>1934</v>
      </c>
      <c r="D742" s="9" t="s">
        <v>4471</v>
      </c>
      <c r="E742" s="10" t="s">
        <v>2586</v>
      </c>
      <c r="F742" s="36" t="s">
        <v>4347</v>
      </c>
      <c r="G742" s="93" t="s">
        <v>4455</v>
      </c>
    </row>
    <row r="743" spans="1:7" ht="64.55" x14ac:dyDescent="0.2">
      <c r="A743" s="94" t="s">
        <v>4501</v>
      </c>
      <c r="B743" s="2" t="s">
        <v>1900</v>
      </c>
      <c r="C743" s="9" t="s">
        <v>1899</v>
      </c>
      <c r="D743" s="9" t="s">
        <v>4472</v>
      </c>
      <c r="E743" s="10" t="s">
        <v>2586</v>
      </c>
      <c r="F743" s="36" t="s">
        <v>4347</v>
      </c>
      <c r="G743" s="93" t="s">
        <v>4455</v>
      </c>
    </row>
    <row r="744" spans="1:7" ht="64.55" x14ac:dyDescent="0.2">
      <c r="A744" s="94" t="s">
        <v>4501</v>
      </c>
      <c r="B744" s="2" t="s">
        <v>4473</v>
      </c>
      <c r="C744" s="9" t="s">
        <v>4474</v>
      </c>
      <c r="D744" s="9" t="s">
        <v>4475</v>
      </c>
      <c r="E744" s="10" t="s">
        <v>2586</v>
      </c>
      <c r="F744" s="36" t="s">
        <v>4347</v>
      </c>
      <c r="G744" s="93" t="s">
        <v>4455</v>
      </c>
    </row>
    <row r="745" spans="1:7" ht="64.55" x14ac:dyDescent="0.2">
      <c r="A745" s="94" t="s">
        <v>4501</v>
      </c>
      <c r="B745" s="2" t="s">
        <v>4476</v>
      </c>
      <c r="C745" s="9" t="s">
        <v>4477</v>
      </c>
      <c r="D745" s="9" t="s">
        <v>4478</v>
      </c>
      <c r="E745" s="10" t="s">
        <v>2586</v>
      </c>
      <c r="F745" s="36" t="s">
        <v>4347</v>
      </c>
      <c r="G745" s="93" t="s">
        <v>4455</v>
      </c>
    </row>
    <row r="746" spans="1:7" ht="64.55" x14ac:dyDescent="0.2">
      <c r="A746" s="94" t="s">
        <v>4501</v>
      </c>
      <c r="B746" s="2" t="s">
        <v>2396</v>
      </c>
      <c r="C746" s="9" t="s">
        <v>2397</v>
      </c>
      <c r="D746" s="9" t="s">
        <v>4479</v>
      </c>
      <c r="E746" s="10" t="s">
        <v>2586</v>
      </c>
      <c r="F746" s="36" t="s">
        <v>4347</v>
      </c>
      <c r="G746" s="93" t="s">
        <v>4455</v>
      </c>
    </row>
    <row r="747" spans="1:7" ht="64.55" x14ac:dyDescent="0.2">
      <c r="A747" s="94" t="s">
        <v>4501</v>
      </c>
      <c r="B747" s="2" t="s">
        <v>4480</v>
      </c>
      <c r="C747" s="9" t="s">
        <v>4481</v>
      </c>
      <c r="D747" s="9" t="s">
        <v>4482</v>
      </c>
      <c r="E747" s="10" t="s">
        <v>2586</v>
      </c>
      <c r="F747" s="36" t="s">
        <v>4347</v>
      </c>
      <c r="G747" s="93" t="s">
        <v>4455</v>
      </c>
    </row>
    <row r="748" spans="1:7" ht="64.55" x14ac:dyDescent="0.2">
      <c r="A748" s="94" t="s">
        <v>4501</v>
      </c>
      <c r="B748" s="2" t="s">
        <v>1069</v>
      </c>
      <c r="C748" s="9" t="s">
        <v>1070</v>
      </c>
      <c r="D748" s="9" t="s">
        <v>4483</v>
      </c>
      <c r="E748" s="10" t="s">
        <v>2586</v>
      </c>
      <c r="F748" s="36" t="s">
        <v>4392</v>
      </c>
      <c r="G748" s="93" t="s">
        <v>4484</v>
      </c>
    </row>
    <row r="749" spans="1:7" ht="64.55" x14ac:dyDescent="0.2">
      <c r="A749" s="94" t="s">
        <v>4501</v>
      </c>
      <c r="B749" s="2">
        <v>13990932</v>
      </c>
      <c r="C749" s="9" t="s">
        <v>4485</v>
      </c>
      <c r="D749" s="9" t="s">
        <v>4486</v>
      </c>
      <c r="E749" s="7" t="s">
        <v>3769</v>
      </c>
      <c r="F749" s="36" t="s">
        <v>4347</v>
      </c>
      <c r="G749" s="93" t="s">
        <v>4487</v>
      </c>
    </row>
    <row r="750" spans="1:7" ht="64.55" x14ac:dyDescent="0.2">
      <c r="A750" s="94" t="s">
        <v>4501</v>
      </c>
      <c r="B750" s="2">
        <v>34328818</v>
      </c>
      <c r="C750" s="9" t="s">
        <v>4488</v>
      </c>
      <c r="D750" s="9" t="s">
        <v>4489</v>
      </c>
      <c r="E750" s="10" t="s">
        <v>4490</v>
      </c>
      <c r="F750" s="36" t="s">
        <v>4347</v>
      </c>
      <c r="G750" s="93" t="s">
        <v>4491</v>
      </c>
    </row>
    <row r="751" spans="1:7" ht="64.55" x14ac:dyDescent="0.2">
      <c r="A751" s="94" t="s">
        <v>4501</v>
      </c>
      <c r="B751" s="2" t="s">
        <v>4492</v>
      </c>
      <c r="C751" s="9" t="s">
        <v>4493</v>
      </c>
      <c r="D751" s="9" t="s">
        <v>4494</v>
      </c>
      <c r="E751" s="10" t="s">
        <v>4490</v>
      </c>
      <c r="F751" s="36" t="s">
        <v>4347</v>
      </c>
      <c r="G751" s="93" t="s">
        <v>4495</v>
      </c>
    </row>
    <row r="752" spans="1:7" ht="64.55" x14ac:dyDescent="0.2">
      <c r="A752" s="94" t="s">
        <v>4501</v>
      </c>
      <c r="B752" s="2">
        <v>3327983</v>
      </c>
      <c r="C752" s="9" t="s">
        <v>4496</v>
      </c>
      <c r="D752" s="9" t="s">
        <v>4497</v>
      </c>
      <c r="E752" s="10" t="s">
        <v>4490</v>
      </c>
      <c r="F752" s="36" t="s">
        <v>4347</v>
      </c>
      <c r="G752" s="93" t="s">
        <v>4498</v>
      </c>
    </row>
    <row r="753" spans="1:7" ht="64.55" x14ac:dyDescent="0.2">
      <c r="A753" s="94" t="s">
        <v>4501</v>
      </c>
      <c r="B753" s="2" t="s">
        <v>2060</v>
      </c>
      <c r="C753" s="9" t="s">
        <v>915</v>
      </c>
      <c r="D753" s="9" t="s">
        <v>1046</v>
      </c>
      <c r="E753" s="10" t="s">
        <v>4499</v>
      </c>
      <c r="F753" s="36" t="s">
        <v>4347</v>
      </c>
      <c r="G753" s="93" t="s">
        <v>4500</v>
      </c>
    </row>
    <row r="754" spans="1:7" ht="51.65" x14ac:dyDescent="0.2">
      <c r="A754" s="108" t="s">
        <v>6793</v>
      </c>
      <c r="B754" s="2" t="s">
        <v>6734</v>
      </c>
      <c r="C754" s="9" t="s">
        <v>6751</v>
      </c>
      <c r="D754" s="9" t="s">
        <v>6738</v>
      </c>
      <c r="E754" s="10" t="s">
        <v>2583</v>
      </c>
      <c r="F754" s="36" t="s">
        <v>6745</v>
      </c>
      <c r="G754" s="36" t="s">
        <v>6747</v>
      </c>
    </row>
    <row r="755" spans="1:7" ht="27.2" x14ac:dyDescent="0.2">
      <c r="A755" s="108" t="s">
        <v>6793</v>
      </c>
      <c r="B755" s="2" t="s">
        <v>6735</v>
      </c>
      <c r="C755" s="9" t="s">
        <v>6752</v>
      </c>
      <c r="D755" s="9" t="s">
        <v>6739</v>
      </c>
      <c r="E755" s="10" t="s">
        <v>2583</v>
      </c>
      <c r="F755" s="36" t="s">
        <v>6746</v>
      </c>
      <c r="G755" s="36" t="s">
        <v>6748</v>
      </c>
    </row>
    <row r="756" spans="1:7" ht="27.2" x14ac:dyDescent="0.2">
      <c r="A756" s="108" t="s">
        <v>6793</v>
      </c>
      <c r="B756" s="2" t="s">
        <v>6736</v>
      </c>
      <c r="C756" s="9" t="s">
        <v>6753</v>
      </c>
      <c r="D756" s="9" t="s">
        <v>6740</v>
      </c>
      <c r="E756" s="10" t="s">
        <v>2583</v>
      </c>
      <c r="F756" s="36" t="s">
        <v>6746</v>
      </c>
      <c r="G756" s="36" t="s">
        <v>6749</v>
      </c>
    </row>
    <row r="757" spans="1:7" ht="27.2" x14ac:dyDescent="0.2">
      <c r="A757" s="108" t="s">
        <v>6793</v>
      </c>
      <c r="B757" s="2" t="s">
        <v>6737</v>
      </c>
      <c r="C757" s="9" t="s">
        <v>6754</v>
      </c>
      <c r="D757" s="9" t="s">
        <v>6741</v>
      </c>
      <c r="E757" s="10" t="s">
        <v>2583</v>
      </c>
      <c r="F757" s="36" t="s">
        <v>6746</v>
      </c>
      <c r="G757" s="36" t="s">
        <v>6750</v>
      </c>
    </row>
    <row r="758" spans="1:7" ht="38.75" x14ac:dyDescent="0.2">
      <c r="A758" s="108" t="s">
        <v>6793</v>
      </c>
      <c r="B758" s="2" t="s">
        <v>2271</v>
      </c>
      <c r="C758" s="9" t="s">
        <v>2007</v>
      </c>
      <c r="D758" s="9" t="s">
        <v>1068</v>
      </c>
      <c r="E758" s="10" t="s">
        <v>2586</v>
      </c>
      <c r="F758" s="36" t="s">
        <v>6745</v>
      </c>
      <c r="G758" s="36" t="s">
        <v>6767</v>
      </c>
    </row>
    <row r="759" spans="1:7" ht="27.2" x14ac:dyDescent="0.2">
      <c r="A759" s="108" t="s">
        <v>6793</v>
      </c>
      <c r="B759" s="2" t="s">
        <v>6755</v>
      </c>
      <c r="C759" s="9" t="s">
        <v>437</v>
      </c>
      <c r="D759" s="9" t="s">
        <v>6757</v>
      </c>
      <c r="E759" s="10" t="s">
        <v>2586</v>
      </c>
      <c r="F759" s="36" t="s">
        <v>6765</v>
      </c>
      <c r="G759" s="36" t="s">
        <v>6768</v>
      </c>
    </row>
    <row r="760" spans="1:7" ht="38.75" x14ac:dyDescent="0.2">
      <c r="A760" s="108" t="s">
        <v>6793</v>
      </c>
      <c r="B760" s="2" t="s">
        <v>2508</v>
      </c>
      <c r="C760" s="9" t="s">
        <v>2509</v>
      </c>
      <c r="D760" s="9" t="s">
        <v>6758</v>
      </c>
      <c r="E760" s="10" t="s">
        <v>2586</v>
      </c>
      <c r="F760" s="36" t="s">
        <v>6746</v>
      </c>
      <c r="G760" s="36" t="s">
        <v>6769</v>
      </c>
    </row>
    <row r="761" spans="1:7" ht="51.65" x14ac:dyDescent="0.2">
      <c r="A761" s="108" t="s">
        <v>6793</v>
      </c>
      <c r="B761" s="2" t="s">
        <v>6756</v>
      </c>
      <c r="C761" s="9" t="s">
        <v>6764</v>
      </c>
      <c r="D761" s="9" t="s">
        <v>1668</v>
      </c>
      <c r="E761" s="10" t="s">
        <v>2586</v>
      </c>
      <c r="F761" s="36" t="s">
        <v>6766</v>
      </c>
      <c r="G761" s="36" t="s">
        <v>6770</v>
      </c>
    </row>
    <row r="762" spans="1:7" ht="38.75" x14ac:dyDescent="0.2">
      <c r="A762" s="108" t="s">
        <v>6793</v>
      </c>
      <c r="B762" s="2">
        <v>41488665</v>
      </c>
      <c r="C762" s="9" t="s">
        <v>6771</v>
      </c>
      <c r="D762" s="9" t="s">
        <v>6772</v>
      </c>
      <c r="E762" s="11" t="s">
        <v>2588</v>
      </c>
      <c r="F762" s="36" t="s">
        <v>6745</v>
      </c>
      <c r="G762" s="36" t="s">
        <v>6789</v>
      </c>
    </row>
    <row r="763" spans="1:7" ht="38.75" x14ac:dyDescent="0.2">
      <c r="A763" s="108" t="s">
        <v>6793</v>
      </c>
      <c r="B763" s="2">
        <v>41719796</v>
      </c>
      <c r="C763" s="9" t="s">
        <v>6773</v>
      </c>
      <c r="D763" s="9" t="s">
        <v>6774</v>
      </c>
      <c r="E763" s="11" t="s">
        <v>2588</v>
      </c>
      <c r="F763" s="36" t="s">
        <v>6788</v>
      </c>
      <c r="G763" s="36" t="s">
        <v>6790</v>
      </c>
    </row>
    <row r="764" spans="1:7" ht="51.65" x14ac:dyDescent="0.2">
      <c r="A764" s="108" t="s">
        <v>6793</v>
      </c>
      <c r="B764" s="2">
        <v>40999984</v>
      </c>
      <c r="C764" s="9" t="s">
        <v>6775</v>
      </c>
      <c r="D764" s="9" t="s">
        <v>6776</v>
      </c>
      <c r="E764" s="11" t="s">
        <v>2588</v>
      </c>
      <c r="F764" s="36" t="s">
        <v>6788</v>
      </c>
      <c r="G764" s="36" t="s">
        <v>6790</v>
      </c>
    </row>
    <row r="765" spans="1:7" ht="38.75" x14ac:dyDescent="0.2">
      <c r="A765" s="108" t="s">
        <v>6793</v>
      </c>
      <c r="B765" s="2">
        <v>39945401</v>
      </c>
      <c r="C765" s="9" t="s">
        <v>6777</v>
      </c>
      <c r="D765" s="9" t="s">
        <v>6778</v>
      </c>
      <c r="E765" s="11" t="s">
        <v>2588</v>
      </c>
      <c r="F765" s="36" t="s">
        <v>6788</v>
      </c>
      <c r="G765" s="36" t="s">
        <v>6790</v>
      </c>
    </row>
    <row r="766" spans="1:7" ht="51.65" x14ac:dyDescent="0.2">
      <c r="A766" s="108" t="s">
        <v>6793</v>
      </c>
      <c r="B766" s="2">
        <v>41697914</v>
      </c>
      <c r="C766" s="9" t="s">
        <v>6779</v>
      </c>
      <c r="D766" s="9" t="s">
        <v>6780</v>
      </c>
      <c r="E766" s="11" t="s">
        <v>2588</v>
      </c>
      <c r="F766" s="36" t="s">
        <v>6765</v>
      </c>
      <c r="G766" s="36" t="s">
        <v>6791</v>
      </c>
    </row>
    <row r="767" spans="1:7" ht="38.75" x14ac:dyDescent="0.2">
      <c r="A767" s="108" t="s">
        <v>6793</v>
      </c>
      <c r="B767" s="2">
        <v>39727918</v>
      </c>
      <c r="C767" s="9" t="s">
        <v>6781</v>
      </c>
      <c r="D767" s="9" t="s">
        <v>917</v>
      </c>
      <c r="E767" s="11" t="s">
        <v>2588</v>
      </c>
      <c r="F767" s="36" t="s">
        <v>6746</v>
      </c>
      <c r="G767" s="36" t="s">
        <v>6792</v>
      </c>
    </row>
    <row r="768" spans="1:7" ht="38.75" x14ac:dyDescent="0.2">
      <c r="A768" s="108" t="s">
        <v>6793</v>
      </c>
      <c r="B768" s="2" t="s">
        <v>1182</v>
      </c>
      <c r="C768" s="9" t="s">
        <v>292</v>
      </c>
      <c r="D768" s="9" t="s">
        <v>6796</v>
      </c>
      <c r="E768" s="11" t="s">
        <v>6804</v>
      </c>
      <c r="F768" s="36" t="s">
        <v>6745</v>
      </c>
      <c r="G768" s="36" t="s">
        <v>6805</v>
      </c>
    </row>
    <row r="769" spans="1:7" ht="31.25" x14ac:dyDescent="0.2">
      <c r="A769" s="108" t="s">
        <v>6793</v>
      </c>
      <c r="B769" s="2" t="s">
        <v>6799</v>
      </c>
      <c r="C769" s="9" t="s">
        <v>6800</v>
      </c>
      <c r="D769" s="9" t="s">
        <v>6801</v>
      </c>
      <c r="E769" s="11" t="s">
        <v>6803</v>
      </c>
      <c r="F769" s="36" t="s">
        <v>6745</v>
      </c>
      <c r="G769" s="36" t="s">
        <v>6806</v>
      </c>
    </row>
    <row r="770" spans="1:7" ht="27.2" x14ac:dyDescent="0.2">
      <c r="A770" s="94" t="s">
        <v>7073</v>
      </c>
      <c r="B770" s="2" t="s">
        <v>6910</v>
      </c>
      <c r="C770" s="9" t="s">
        <v>6937</v>
      </c>
      <c r="D770" s="9" t="s">
        <v>445</v>
      </c>
      <c r="E770" s="10" t="s">
        <v>2583</v>
      </c>
      <c r="F770" s="36" t="s">
        <v>6931</v>
      </c>
      <c r="G770" s="36" t="s">
        <v>6934</v>
      </c>
    </row>
    <row r="771" spans="1:7" ht="38.75" x14ac:dyDescent="0.2">
      <c r="A771" s="94" t="s">
        <v>7073</v>
      </c>
      <c r="B771" s="2" t="s">
        <v>6911</v>
      </c>
      <c r="C771" s="9" t="s">
        <v>6938</v>
      </c>
      <c r="D771" s="9" t="s">
        <v>6917</v>
      </c>
      <c r="E771" s="10" t="s">
        <v>2583</v>
      </c>
      <c r="F771" s="36" t="s">
        <v>6932</v>
      </c>
      <c r="G771" s="36" t="s">
        <v>6935</v>
      </c>
    </row>
    <row r="772" spans="1:7" ht="38.75" x14ac:dyDescent="0.2">
      <c r="A772" s="94" t="s">
        <v>7073</v>
      </c>
      <c r="B772" s="2" t="s">
        <v>6912</v>
      </c>
      <c r="C772" s="9" t="s">
        <v>6939</v>
      </c>
      <c r="D772" s="9" t="s">
        <v>6918</v>
      </c>
      <c r="E772" s="10" t="s">
        <v>2583</v>
      </c>
      <c r="F772" s="36" t="s">
        <v>6932</v>
      </c>
      <c r="G772" s="36" t="s">
        <v>6935</v>
      </c>
    </row>
    <row r="773" spans="1:7" ht="38.75" x14ac:dyDescent="0.2">
      <c r="A773" s="94" t="s">
        <v>7073</v>
      </c>
      <c r="B773" s="2" t="s">
        <v>6913</v>
      </c>
      <c r="C773" s="9" t="s">
        <v>7004</v>
      </c>
      <c r="D773" s="9" t="s">
        <v>6919</v>
      </c>
      <c r="E773" s="10" t="s">
        <v>2583</v>
      </c>
      <c r="F773" s="36" t="s">
        <v>6932</v>
      </c>
      <c r="G773" s="36" t="s">
        <v>6935</v>
      </c>
    </row>
    <row r="774" spans="1:7" ht="51.65" x14ac:dyDescent="0.2">
      <c r="A774" s="94" t="s">
        <v>7073</v>
      </c>
      <c r="B774" s="2" t="s">
        <v>6914</v>
      </c>
      <c r="C774" s="9" t="s">
        <v>6940</v>
      </c>
      <c r="D774" s="9" t="s">
        <v>6920</v>
      </c>
      <c r="E774" s="10" t="s">
        <v>2583</v>
      </c>
      <c r="F774" s="36" t="s">
        <v>6932</v>
      </c>
      <c r="G774" s="36" t="s">
        <v>6935</v>
      </c>
    </row>
    <row r="775" spans="1:7" ht="51.65" x14ac:dyDescent="0.2">
      <c r="A775" s="94" t="s">
        <v>7073</v>
      </c>
      <c r="B775" s="2" t="s">
        <v>6915</v>
      </c>
      <c r="C775" s="9" t="s">
        <v>6941</v>
      </c>
      <c r="D775" s="9" t="s">
        <v>6921</v>
      </c>
      <c r="E775" s="10" t="s">
        <v>2583</v>
      </c>
      <c r="F775" s="36" t="s">
        <v>6933</v>
      </c>
      <c r="G775" s="36" t="s">
        <v>6936</v>
      </c>
    </row>
    <row r="776" spans="1:7" ht="27.2" x14ac:dyDescent="0.2">
      <c r="A776" s="94" t="s">
        <v>7073</v>
      </c>
      <c r="B776" s="2" t="s">
        <v>6916</v>
      </c>
      <c r="C776" s="9" t="s">
        <v>6942</v>
      </c>
      <c r="D776" s="9" t="s">
        <v>6922</v>
      </c>
      <c r="E776" s="10" t="s">
        <v>2583</v>
      </c>
      <c r="F776" s="36" t="s">
        <v>6930</v>
      </c>
      <c r="G776" s="36" t="s">
        <v>7089</v>
      </c>
    </row>
    <row r="777" spans="1:7" ht="38.75" x14ac:dyDescent="0.2">
      <c r="A777" s="94" t="s">
        <v>7073</v>
      </c>
      <c r="B777" s="2" t="s">
        <v>6943</v>
      </c>
      <c r="C777" s="9" t="s">
        <v>6988</v>
      </c>
      <c r="D777" s="9" t="s">
        <v>6955</v>
      </c>
      <c r="E777" s="10" t="s">
        <v>2586</v>
      </c>
      <c r="F777" s="36" t="s">
        <v>6932</v>
      </c>
      <c r="G777" s="36" t="s">
        <v>7001</v>
      </c>
    </row>
    <row r="778" spans="1:7" ht="38.75" x14ac:dyDescent="0.2">
      <c r="A778" s="94" t="s">
        <v>7073</v>
      </c>
      <c r="B778" s="2" t="s">
        <v>6944</v>
      </c>
      <c r="C778" s="9" t="s">
        <v>6989</v>
      </c>
      <c r="D778" s="9" t="s">
        <v>6956</v>
      </c>
      <c r="E778" s="10" t="s">
        <v>2586</v>
      </c>
      <c r="F778" s="36" t="s">
        <v>6932</v>
      </c>
      <c r="G778" s="36" t="s">
        <v>7001</v>
      </c>
    </row>
    <row r="779" spans="1:7" ht="27.2" x14ac:dyDescent="0.2">
      <c r="A779" s="94" t="s">
        <v>7073</v>
      </c>
      <c r="B779" s="2" t="s">
        <v>6945</v>
      </c>
      <c r="C779" s="9" t="s">
        <v>6990</v>
      </c>
      <c r="D779" s="9" t="s">
        <v>6957</v>
      </c>
      <c r="E779" s="10" t="s">
        <v>2586</v>
      </c>
      <c r="F779" s="36" t="s">
        <v>6932</v>
      </c>
      <c r="G779" s="36" t="s">
        <v>7001</v>
      </c>
    </row>
    <row r="780" spans="1:7" ht="38.75" x14ac:dyDescent="0.2">
      <c r="A780" s="94" t="s">
        <v>7073</v>
      </c>
      <c r="B780" s="2" t="s">
        <v>6946</v>
      </c>
      <c r="C780" s="9" t="s">
        <v>6991</v>
      </c>
      <c r="D780" s="9" t="s">
        <v>6958</v>
      </c>
      <c r="E780" s="10" t="s">
        <v>2586</v>
      </c>
      <c r="F780" s="36" t="s">
        <v>6932</v>
      </c>
      <c r="G780" s="36" t="s">
        <v>7001</v>
      </c>
    </row>
    <row r="781" spans="1:7" ht="38.75" x14ac:dyDescent="0.2">
      <c r="A781" s="94" t="s">
        <v>7073</v>
      </c>
      <c r="B781" s="2" t="s">
        <v>6947</v>
      </c>
      <c r="C781" s="9" t="s">
        <v>6992</v>
      </c>
      <c r="D781" s="9" t="s">
        <v>6959</v>
      </c>
      <c r="E781" s="10" t="s">
        <v>2586</v>
      </c>
      <c r="F781" s="36" t="s">
        <v>6932</v>
      </c>
      <c r="G781" s="36" t="s">
        <v>7001</v>
      </c>
    </row>
    <row r="782" spans="1:7" ht="38.75" x14ac:dyDescent="0.2">
      <c r="A782" s="94" t="s">
        <v>7073</v>
      </c>
      <c r="B782" s="2" t="s">
        <v>6948</v>
      </c>
      <c r="C782" s="9" t="s">
        <v>6993</v>
      </c>
      <c r="D782" s="9" t="s">
        <v>6960</v>
      </c>
      <c r="E782" s="10" t="s">
        <v>2586</v>
      </c>
      <c r="F782" s="36" t="s">
        <v>6932</v>
      </c>
      <c r="G782" s="36" t="s">
        <v>7001</v>
      </c>
    </row>
    <row r="783" spans="1:7" ht="38.75" x14ac:dyDescent="0.2">
      <c r="A783" s="94" t="s">
        <v>7073</v>
      </c>
      <c r="B783" s="2" t="s">
        <v>6949</v>
      </c>
      <c r="C783" s="9" t="s">
        <v>6994</v>
      </c>
      <c r="D783" s="9" t="s">
        <v>6961</v>
      </c>
      <c r="E783" s="10" t="s">
        <v>2586</v>
      </c>
      <c r="F783" s="36" t="s">
        <v>6933</v>
      </c>
      <c r="G783" s="36" t="s">
        <v>7002</v>
      </c>
    </row>
    <row r="784" spans="1:7" ht="38.75" x14ac:dyDescent="0.2">
      <c r="A784" s="94" t="s">
        <v>7073</v>
      </c>
      <c r="B784" s="2" t="s">
        <v>6950</v>
      </c>
      <c r="C784" s="9" t="s">
        <v>6995</v>
      </c>
      <c r="D784" s="9" t="s">
        <v>6962</v>
      </c>
      <c r="E784" s="10" t="s">
        <v>2586</v>
      </c>
      <c r="F784" s="36" t="s">
        <v>6933</v>
      </c>
      <c r="G784" s="36" t="s">
        <v>7002</v>
      </c>
    </row>
    <row r="785" spans="1:7" ht="38.75" x14ac:dyDescent="0.2">
      <c r="A785" s="94" t="s">
        <v>7073</v>
      </c>
      <c r="B785" s="2" t="s">
        <v>6951</v>
      </c>
      <c r="C785" s="9" t="s">
        <v>6996</v>
      </c>
      <c r="D785" s="9" t="s">
        <v>6963</v>
      </c>
      <c r="E785" s="10" t="s">
        <v>2586</v>
      </c>
      <c r="F785" s="36" t="s">
        <v>6933</v>
      </c>
      <c r="G785" s="36" t="s">
        <v>7002</v>
      </c>
    </row>
    <row r="786" spans="1:7" ht="38.75" x14ac:dyDescent="0.2">
      <c r="A786" s="94" t="s">
        <v>7073</v>
      </c>
      <c r="B786" s="2" t="s">
        <v>6952</v>
      </c>
      <c r="C786" s="9" t="s">
        <v>6997</v>
      </c>
      <c r="D786" s="9" t="s">
        <v>4352</v>
      </c>
      <c r="E786" s="10" t="s">
        <v>2586</v>
      </c>
      <c r="F786" s="36" t="s">
        <v>7000</v>
      </c>
      <c r="G786" s="36" t="s">
        <v>7003</v>
      </c>
    </row>
    <row r="787" spans="1:7" ht="38.75" x14ac:dyDescent="0.2">
      <c r="A787" s="94" t="s">
        <v>7073</v>
      </c>
      <c r="B787" s="2" t="s">
        <v>6953</v>
      </c>
      <c r="C787" s="9" t="s">
        <v>6998</v>
      </c>
      <c r="D787" s="9" t="s">
        <v>6964</v>
      </c>
      <c r="E787" s="10" t="s">
        <v>2586</v>
      </c>
      <c r="F787" s="36" t="s">
        <v>7000</v>
      </c>
      <c r="G787" s="36" t="s">
        <v>7003</v>
      </c>
    </row>
    <row r="788" spans="1:7" ht="51.65" x14ac:dyDescent="0.2">
      <c r="A788" s="94" t="s">
        <v>7073</v>
      </c>
      <c r="B788" s="2" t="s">
        <v>6954</v>
      </c>
      <c r="C788" s="9" t="s">
        <v>6999</v>
      </c>
      <c r="D788" s="9" t="s">
        <v>6965</v>
      </c>
      <c r="E788" s="10" t="s">
        <v>2586</v>
      </c>
      <c r="F788" s="36" t="s">
        <v>6930</v>
      </c>
      <c r="G788" s="36" t="s">
        <v>7088</v>
      </c>
    </row>
    <row r="789" spans="1:7" ht="38.75" x14ac:dyDescent="0.2">
      <c r="A789" s="94" t="s">
        <v>7073</v>
      </c>
      <c r="B789" s="2">
        <v>36520832</v>
      </c>
      <c r="C789" s="9" t="s">
        <v>7006</v>
      </c>
      <c r="D789" s="9" t="s">
        <v>7007</v>
      </c>
      <c r="E789" s="11" t="s">
        <v>2588</v>
      </c>
      <c r="F789" s="36" t="s">
        <v>6931</v>
      </c>
      <c r="G789" s="36" t="s">
        <v>7067</v>
      </c>
    </row>
    <row r="790" spans="1:7" ht="64.55" x14ac:dyDescent="0.2">
      <c r="A790" s="94" t="s">
        <v>7073</v>
      </c>
      <c r="B790" s="2">
        <v>36283635</v>
      </c>
      <c r="C790" s="9" t="s">
        <v>7008</v>
      </c>
      <c r="D790" s="9" t="s">
        <v>7009</v>
      </c>
      <c r="E790" s="11" t="s">
        <v>2588</v>
      </c>
      <c r="F790" s="36" t="s">
        <v>6931</v>
      </c>
      <c r="G790" s="36" t="s">
        <v>7067</v>
      </c>
    </row>
    <row r="791" spans="1:7" ht="38.75" x14ac:dyDescent="0.2">
      <c r="A791" s="94" t="s">
        <v>7073</v>
      </c>
      <c r="B791" s="2">
        <v>41556258</v>
      </c>
      <c r="C791" s="9" t="s">
        <v>7010</v>
      </c>
      <c r="D791" s="9" t="s">
        <v>7011</v>
      </c>
      <c r="E791" s="11" t="s">
        <v>2588</v>
      </c>
      <c r="F791" s="36" t="s">
        <v>6931</v>
      </c>
      <c r="G791" s="36" t="s">
        <v>7067</v>
      </c>
    </row>
    <row r="792" spans="1:7" ht="38.75" x14ac:dyDescent="0.2">
      <c r="A792" s="94" t="s">
        <v>7073</v>
      </c>
      <c r="B792" s="2">
        <v>41453355</v>
      </c>
      <c r="C792" s="9" t="s">
        <v>7012</v>
      </c>
      <c r="D792" s="9" t="s">
        <v>150</v>
      </c>
      <c r="E792" s="11" t="s">
        <v>2588</v>
      </c>
      <c r="F792" s="36" t="s">
        <v>6931</v>
      </c>
      <c r="G792" s="36" t="s">
        <v>7067</v>
      </c>
    </row>
    <row r="793" spans="1:7" ht="51.65" x14ac:dyDescent="0.2">
      <c r="A793" s="94" t="s">
        <v>7073</v>
      </c>
      <c r="B793" s="2">
        <v>41849430</v>
      </c>
      <c r="C793" s="9" t="s">
        <v>7013</v>
      </c>
      <c r="D793" s="9" t="s">
        <v>7014</v>
      </c>
      <c r="E793" s="11" t="s">
        <v>2588</v>
      </c>
      <c r="F793" s="36" t="s">
        <v>6931</v>
      </c>
      <c r="G793" s="36" t="s">
        <v>7067</v>
      </c>
    </row>
    <row r="794" spans="1:7" ht="38.75" x14ac:dyDescent="0.2">
      <c r="A794" s="94" t="s">
        <v>7073</v>
      </c>
      <c r="B794" s="2">
        <v>41729563</v>
      </c>
      <c r="C794" s="9" t="s">
        <v>7015</v>
      </c>
      <c r="D794" s="9" t="s">
        <v>717</v>
      </c>
      <c r="E794" s="11" t="s">
        <v>2588</v>
      </c>
      <c r="F794" s="36" t="s">
        <v>7065</v>
      </c>
      <c r="G794" s="36" t="s">
        <v>7068</v>
      </c>
    </row>
    <row r="795" spans="1:7" ht="38.75" x14ac:dyDescent="0.2">
      <c r="A795" s="94" t="s">
        <v>7073</v>
      </c>
      <c r="B795" s="2">
        <v>41729474</v>
      </c>
      <c r="C795" s="9" t="s">
        <v>7016</v>
      </c>
      <c r="D795" s="9" t="s">
        <v>7017</v>
      </c>
      <c r="E795" s="11" t="s">
        <v>2588</v>
      </c>
      <c r="F795" s="36" t="s">
        <v>7065</v>
      </c>
      <c r="G795" s="36" t="s">
        <v>7068</v>
      </c>
    </row>
    <row r="796" spans="1:7" ht="38.75" x14ac:dyDescent="0.2">
      <c r="A796" s="94" t="s">
        <v>7073</v>
      </c>
      <c r="B796" s="2">
        <v>36602752</v>
      </c>
      <c r="C796" s="9" t="s">
        <v>7018</v>
      </c>
      <c r="D796" s="9" t="s">
        <v>7019</v>
      </c>
      <c r="E796" s="11" t="s">
        <v>2588</v>
      </c>
      <c r="F796" s="36" t="s">
        <v>6932</v>
      </c>
      <c r="G796" s="36" t="s">
        <v>7069</v>
      </c>
    </row>
    <row r="797" spans="1:7" ht="38.75" x14ac:dyDescent="0.2">
      <c r="A797" s="94" t="s">
        <v>7073</v>
      </c>
      <c r="B797" s="2">
        <v>34880036</v>
      </c>
      <c r="C797" s="9" t="s">
        <v>7020</v>
      </c>
      <c r="D797" s="9" t="s">
        <v>7021</v>
      </c>
      <c r="E797" s="11" t="s">
        <v>2588</v>
      </c>
      <c r="F797" s="36" t="s">
        <v>7066</v>
      </c>
      <c r="G797" s="36" t="s">
        <v>7070</v>
      </c>
    </row>
    <row r="798" spans="1:7" ht="27.2" x14ac:dyDescent="0.2">
      <c r="A798" s="94" t="s">
        <v>7073</v>
      </c>
      <c r="B798" s="2">
        <v>40855552</v>
      </c>
      <c r="C798" s="9" t="s">
        <v>7022</v>
      </c>
      <c r="D798" s="9" t="s">
        <v>7023</v>
      </c>
      <c r="E798" s="11" t="s">
        <v>2588</v>
      </c>
      <c r="F798" s="36" t="s">
        <v>7066</v>
      </c>
      <c r="G798" s="36" t="s">
        <v>7070</v>
      </c>
    </row>
    <row r="799" spans="1:7" ht="27.2" x14ac:dyDescent="0.2">
      <c r="A799" s="94" t="s">
        <v>7073</v>
      </c>
      <c r="B799" s="2">
        <v>41849377</v>
      </c>
      <c r="C799" s="9" t="s">
        <v>7024</v>
      </c>
      <c r="D799" s="9" t="s">
        <v>4352</v>
      </c>
      <c r="E799" s="11" t="s">
        <v>2588</v>
      </c>
      <c r="F799" s="36" t="s">
        <v>7066</v>
      </c>
      <c r="G799" s="36" t="s">
        <v>7070</v>
      </c>
    </row>
    <row r="800" spans="1:7" ht="38.75" x14ac:dyDescent="0.2">
      <c r="A800" s="94" t="s">
        <v>7073</v>
      </c>
      <c r="B800" s="2">
        <v>31025465</v>
      </c>
      <c r="C800" s="9" t="s">
        <v>7025</v>
      </c>
      <c r="D800" s="9" t="s">
        <v>7026</v>
      </c>
      <c r="E800" s="11" t="s">
        <v>2588</v>
      </c>
      <c r="F800" s="36" t="s">
        <v>6933</v>
      </c>
      <c r="G800" s="36" t="s">
        <v>7071</v>
      </c>
    </row>
    <row r="801" spans="1:7" ht="27.2" x14ac:dyDescent="0.2">
      <c r="A801" s="94" t="s">
        <v>7073</v>
      </c>
      <c r="B801" s="2">
        <v>40703518</v>
      </c>
      <c r="C801" s="9" t="s">
        <v>7027</v>
      </c>
      <c r="D801" s="9" t="s">
        <v>7028</v>
      </c>
      <c r="E801" s="11" t="s">
        <v>2588</v>
      </c>
      <c r="F801" s="36" t="s">
        <v>6933</v>
      </c>
      <c r="G801" s="36" t="s">
        <v>7071</v>
      </c>
    </row>
    <row r="802" spans="1:7" ht="38.75" x14ac:dyDescent="0.2">
      <c r="A802" s="94" t="s">
        <v>7073</v>
      </c>
      <c r="B802" s="2">
        <v>40879290</v>
      </c>
      <c r="C802" s="9" t="s">
        <v>7029</v>
      </c>
      <c r="D802" s="9" t="s">
        <v>7030</v>
      </c>
      <c r="E802" s="11" t="s">
        <v>2588</v>
      </c>
      <c r="F802" s="36" t="s">
        <v>7000</v>
      </c>
      <c r="G802" s="36" t="s">
        <v>7072</v>
      </c>
    </row>
    <row r="803" spans="1:7" ht="38.75" x14ac:dyDescent="0.2">
      <c r="A803" s="94" t="s">
        <v>7073</v>
      </c>
      <c r="B803" s="2">
        <v>37199618</v>
      </c>
      <c r="C803" s="9" t="s">
        <v>7031</v>
      </c>
      <c r="D803" s="9" t="s">
        <v>7032</v>
      </c>
      <c r="E803" s="11" t="s">
        <v>2588</v>
      </c>
      <c r="F803" s="36" t="s">
        <v>7000</v>
      </c>
      <c r="G803" s="36" t="s">
        <v>7072</v>
      </c>
    </row>
    <row r="804" spans="1:7" ht="38.75" x14ac:dyDescent="0.2">
      <c r="A804" s="94" t="s">
        <v>7073</v>
      </c>
      <c r="B804" s="2">
        <v>19057497</v>
      </c>
      <c r="C804" s="9" t="s">
        <v>7033</v>
      </c>
      <c r="D804" s="9" t="s">
        <v>7034</v>
      </c>
      <c r="E804" s="11" t="s">
        <v>2588</v>
      </c>
      <c r="F804" s="36" t="s">
        <v>6930</v>
      </c>
      <c r="G804" s="36" t="s">
        <v>7090</v>
      </c>
    </row>
    <row r="805" spans="1:7" ht="38.75" x14ac:dyDescent="0.2">
      <c r="A805" s="94" t="s">
        <v>7073</v>
      </c>
      <c r="B805" s="2" t="s">
        <v>7083</v>
      </c>
      <c r="C805" s="9" t="s">
        <v>7084</v>
      </c>
      <c r="D805" s="9" t="s">
        <v>7085</v>
      </c>
      <c r="E805" s="11" t="s">
        <v>3722</v>
      </c>
      <c r="F805" s="36" t="s">
        <v>7086</v>
      </c>
      <c r="G805" s="36" t="s">
        <v>7087</v>
      </c>
    </row>
    <row r="806" spans="1:7" ht="38.75" x14ac:dyDescent="0.2">
      <c r="A806" s="94" t="s">
        <v>7133</v>
      </c>
      <c r="B806" s="2">
        <v>40950933</v>
      </c>
      <c r="C806" s="9" t="s">
        <v>7148</v>
      </c>
      <c r="D806" s="9" t="s">
        <v>7149</v>
      </c>
      <c r="E806" s="11" t="s">
        <v>2588</v>
      </c>
      <c r="F806" s="36" t="s">
        <v>7174</v>
      </c>
      <c r="G806" s="36" t="s">
        <v>7179</v>
      </c>
    </row>
    <row r="807" spans="1:7" ht="64.55" x14ac:dyDescent="0.2">
      <c r="A807" s="94" t="s">
        <v>7133</v>
      </c>
      <c r="B807" s="2">
        <v>40042088</v>
      </c>
      <c r="C807" s="9" t="s">
        <v>7150</v>
      </c>
      <c r="D807" s="9" t="s">
        <v>7151</v>
      </c>
      <c r="E807" s="11" t="s">
        <v>2588</v>
      </c>
      <c r="F807" s="36" t="s">
        <v>7175</v>
      </c>
      <c r="G807" s="36" t="s">
        <v>7180</v>
      </c>
    </row>
    <row r="808" spans="1:7" ht="64.55" x14ac:dyDescent="0.2">
      <c r="A808" s="94" t="s">
        <v>7133</v>
      </c>
      <c r="B808" s="2">
        <v>41939046</v>
      </c>
      <c r="C808" s="9" t="s">
        <v>7152</v>
      </c>
      <c r="D808" s="9" t="s">
        <v>7153</v>
      </c>
      <c r="E808" s="11" t="s">
        <v>2588</v>
      </c>
      <c r="F808" s="36" t="s">
        <v>7175</v>
      </c>
      <c r="G808" s="36" t="s">
        <v>7180</v>
      </c>
    </row>
    <row r="809" spans="1:7" ht="38.75" x14ac:dyDescent="0.2">
      <c r="A809" s="94" t="s">
        <v>7133</v>
      </c>
      <c r="B809" s="2">
        <v>41665589</v>
      </c>
      <c r="C809" s="9" t="s">
        <v>7154</v>
      </c>
      <c r="D809" s="9" t="s">
        <v>7155</v>
      </c>
      <c r="E809" s="11" t="s">
        <v>2588</v>
      </c>
      <c r="F809" s="36" t="s">
        <v>7176</v>
      </c>
      <c r="G809" s="36" t="s">
        <v>7181</v>
      </c>
    </row>
    <row r="810" spans="1:7" ht="27.2" x14ac:dyDescent="0.2">
      <c r="A810" s="94" t="s">
        <v>7133</v>
      </c>
      <c r="B810" s="2">
        <v>40057953</v>
      </c>
      <c r="C810" s="9" t="s">
        <v>7164</v>
      </c>
      <c r="D810" s="9" t="s">
        <v>7165</v>
      </c>
      <c r="E810" s="11" t="s">
        <v>2588</v>
      </c>
      <c r="F810" s="36" t="s">
        <v>7177</v>
      </c>
      <c r="G810" s="36" t="s">
        <v>7182</v>
      </c>
    </row>
    <row r="811" spans="1:7" ht="38.75" x14ac:dyDescent="0.2">
      <c r="A811" s="94" t="s">
        <v>7133</v>
      </c>
      <c r="B811" s="2">
        <v>41959392</v>
      </c>
      <c r="C811" s="9" t="s">
        <v>7166</v>
      </c>
      <c r="D811" s="9" t="s">
        <v>7167</v>
      </c>
      <c r="E811" s="11" t="s">
        <v>2588</v>
      </c>
      <c r="F811" s="36" t="s">
        <v>7178</v>
      </c>
      <c r="G811" s="36" t="s">
        <v>7183</v>
      </c>
    </row>
    <row r="812" spans="1:7" ht="27.2" x14ac:dyDescent="0.2">
      <c r="A812" s="94" t="s">
        <v>7133</v>
      </c>
      <c r="B812" s="2">
        <v>41011176</v>
      </c>
      <c r="C812" s="9" t="s">
        <v>2156</v>
      </c>
      <c r="D812" s="9" t="s">
        <v>7168</v>
      </c>
      <c r="E812" s="11" t="s">
        <v>2588</v>
      </c>
      <c r="F812" s="36" t="s">
        <v>7178</v>
      </c>
      <c r="G812" s="36" t="s">
        <v>7183</v>
      </c>
    </row>
    <row r="813" spans="1:7" ht="38.75" x14ac:dyDescent="0.2">
      <c r="A813" s="94" t="s">
        <v>7133</v>
      </c>
      <c r="B813" s="2" t="s">
        <v>207</v>
      </c>
      <c r="C813" s="9" t="s">
        <v>206</v>
      </c>
      <c r="D813" s="9" t="s">
        <v>7192</v>
      </c>
      <c r="E813" s="11" t="s">
        <v>2586</v>
      </c>
      <c r="F813" s="36" t="s">
        <v>7229</v>
      </c>
      <c r="G813" s="36" t="s">
        <v>7231</v>
      </c>
    </row>
    <row r="814" spans="1:7" ht="27.2" x14ac:dyDescent="0.2">
      <c r="A814" s="94" t="s">
        <v>7133</v>
      </c>
      <c r="B814" s="2" t="s">
        <v>4458</v>
      </c>
      <c r="C814" s="9" t="s">
        <v>4459</v>
      </c>
      <c r="D814" s="9" t="s">
        <v>4460</v>
      </c>
      <c r="E814" s="11" t="s">
        <v>2586</v>
      </c>
      <c r="F814" s="36" t="s">
        <v>7229</v>
      </c>
      <c r="G814" s="36" t="s">
        <v>7231</v>
      </c>
    </row>
    <row r="815" spans="1:7" ht="27.2" x14ac:dyDescent="0.2">
      <c r="A815" s="94" t="s">
        <v>7133</v>
      </c>
      <c r="B815" s="2" t="s">
        <v>7185</v>
      </c>
      <c r="C815" s="9" t="s">
        <v>7222</v>
      </c>
      <c r="D815" s="9" t="s">
        <v>7193</v>
      </c>
      <c r="E815" s="11" t="s">
        <v>2586</v>
      </c>
      <c r="F815" s="36" t="s">
        <v>7229</v>
      </c>
      <c r="G815" s="36" t="s">
        <v>7231</v>
      </c>
    </row>
    <row r="816" spans="1:7" ht="27.2" x14ac:dyDescent="0.2">
      <c r="A816" s="94" t="s">
        <v>7133</v>
      </c>
      <c r="B816" s="2" t="s">
        <v>7186</v>
      </c>
      <c r="C816" s="9" t="s">
        <v>7223</v>
      </c>
      <c r="D816" s="9" t="s">
        <v>7194</v>
      </c>
      <c r="E816" s="11" t="s">
        <v>2586</v>
      </c>
      <c r="F816" s="36" t="s">
        <v>7229</v>
      </c>
      <c r="G816" s="36" t="s">
        <v>7231</v>
      </c>
    </row>
    <row r="817" spans="1:7" ht="27.2" x14ac:dyDescent="0.2">
      <c r="A817" s="94" t="s">
        <v>7133</v>
      </c>
      <c r="B817" s="2" t="s">
        <v>7187</v>
      </c>
      <c r="C817" s="9" t="s">
        <v>7224</v>
      </c>
      <c r="D817" s="9" t="s">
        <v>7195</v>
      </c>
      <c r="E817" s="11" t="s">
        <v>2586</v>
      </c>
      <c r="F817" s="36" t="s">
        <v>7229</v>
      </c>
      <c r="G817" s="36" t="s">
        <v>7231</v>
      </c>
    </row>
    <row r="818" spans="1:7" ht="38.75" x14ac:dyDescent="0.2">
      <c r="A818" s="94" t="s">
        <v>7133</v>
      </c>
      <c r="B818" s="2" t="s">
        <v>7188</v>
      </c>
      <c r="C818" s="9" t="s">
        <v>7148</v>
      </c>
      <c r="D818" s="9" t="s">
        <v>7196</v>
      </c>
      <c r="E818" s="11" t="s">
        <v>2586</v>
      </c>
      <c r="F818" s="36" t="s">
        <v>7174</v>
      </c>
      <c r="G818" s="36" t="s">
        <v>7232</v>
      </c>
    </row>
    <row r="819" spans="1:7" ht="51.65" x14ac:dyDescent="0.2">
      <c r="A819" s="94" t="s">
        <v>7133</v>
      </c>
      <c r="B819" s="2" t="s">
        <v>7189</v>
      </c>
      <c r="C819" s="9" t="s">
        <v>7152</v>
      </c>
      <c r="D819" s="9" t="s">
        <v>7197</v>
      </c>
      <c r="E819" s="11" t="s">
        <v>2586</v>
      </c>
      <c r="F819" s="36" t="s">
        <v>7174</v>
      </c>
      <c r="G819" s="36" t="s">
        <v>7232</v>
      </c>
    </row>
    <row r="820" spans="1:7" ht="38.75" x14ac:dyDescent="0.2">
      <c r="A820" s="94" t="s">
        <v>7133</v>
      </c>
      <c r="B820" s="2" t="s">
        <v>1888</v>
      </c>
      <c r="C820" s="9" t="s">
        <v>1887</v>
      </c>
      <c r="D820" s="9" t="s">
        <v>1886</v>
      </c>
      <c r="E820" s="11" t="s">
        <v>2586</v>
      </c>
      <c r="F820" s="36" t="s">
        <v>7176</v>
      </c>
      <c r="G820" s="36" t="s">
        <v>7233</v>
      </c>
    </row>
    <row r="821" spans="1:7" ht="38.75" x14ac:dyDescent="0.2">
      <c r="A821" s="94" t="s">
        <v>7133</v>
      </c>
      <c r="B821" s="2" t="s">
        <v>7190</v>
      </c>
      <c r="C821" s="9" t="s">
        <v>7225</v>
      </c>
      <c r="D821" s="9" t="s">
        <v>4376</v>
      </c>
      <c r="E821" s="11" t="s">
        <v>2586</v>
      </c>
      <c r="F821" s="36" t="s">
        <v>7177</v>
      </c>
      <c r="G821" s="36" t="s">
        <v>7234</v>
      </c>
    </row>
    <row r="822" spans="1:7" ht="27.2" x14ac:dyDescent="0.2">
      <c r="A822" s="94" t="s">
        <v>7133</v>
      </c>
      <c r="B822" s="2" t="s">
        <v>7191</v>
      </c>
      <c r="C822" s="9" t="s">
        <v>21</v>
      </c>
      <c r="D822" s="9" t="s">
        <v>20</v>
      </c>
      <c r="E822" s="11" t="s">
        <v>2586</v>
      </c>
      <c r="F822" s="36" t="s">
        <v>7178</v>
      </c>
      <c r="G822" s="36" t="s">
        <v>7235</v>
      </c>
    </row>
    <row r="823" spans="1:7" ht="38.75" x14ac:dyDescent="0.2">
      <c r="A823" s="94" t="s">
        <v>7133</v>
      </c>
      <c r="B823" s="2" t="s">
        <v>7213</v>
      </c>
      <c r="C823" s="9" t="s">
        <v>7226</v>
      </c>
      <c r="D823" s="9" t="s">
        <v>7216</v>
      </c>
      <c r="E823" s="11" t="s">
        <v>2583</v>
      </c>
      <c r="F823" s="36" t="s">
        <v>7230</v>
      </c>
      <c r="G823" s="36" t="s">
        <v>7236</v>
      </c>
    </row>
    <row r="824" spans="1:7" ht="51.65" x14ac:dyDescent="0.2">
      <c r="A824" s="94" t="s">
        <v>7133</v>
      </c>
      <c r="B824" s="2" t="s">
        <v>7214</v>
      </c>
      <c r="C824" s="9" t="s">
        <v>7227</v>
      </c>
      <c r="D824" s="9" t="s">
        <v>7217</v>
      </c>
      <c r="E824" s="11" t="s">
        <v>2583</v>
      </c>
      <c r="F824" s="36" t="s">
        <v>7177</v>
      </c>
      <c r="G824" s="36" t="s">
        <v>7237</v>
      </c>
    </row>
    <row r="825" spans="1:7" ht="51.65" x14ac:dyDescent="0.2">
      <c r="A825" s="94" t="s">
        <v>7133</v>
      </c>
      <c r="B825" s="2" t="s">
        <v>7215</v>
      </c>
      <c r="C825" s="9" t="s">
        <v>7228</v>
      </c>
      <c r="D825" s="9" t="s">
        <v>7218</v>
      </c>
      <c r="E825" s="11" t="s">
        <v>2583</v>
      </c>
      <c r="F825" s="36" t="s">
        <v>7178</v>
      </c>
      <c r="G825" s="36" t="s">
        <v>7238</v>
      </c>
    </row>
    <row r="826" spans="1:7" ht="26.5" x14ac:dyDescent="0.2">
      <c r="A826" s="94" t="s">
        <v>7133</v>
      </c>
      <c r="B826" s="2" t="s">
        <v>7241</v>
      </c>
      <c r="C826" s="9" t="s">
        <v>7242</v>
      </c>
      <c r="D826" s="9" t="s">
        <v>7243</v>
      </c>
      <c r="E826" s="11" t="s">
        <v>2598</v>
      </c>
      <c r="F826" s="36" t="s">
        <v>7229</v>
      </c>
      <c r="G826" s="36" t="s">
        <v>7245</v>
      </c>
    </row>
    <row r="827" spans="1:7" ht="38.75" x14ac:dyDescent="0.2">
      <c r="A827" s="65" t="s">
        <v>7322</v>
      </c>
      <c r="B827" s="80" t="s">
        <v>7504</v>
      </c>
      <c r="C827" s="65" t="s">
        <v>7594</v>
      </c>
      <c r="D827" s="65" t="s">
        <v>7536</v>
      </c>
      <c r="E827" s="116" t="s">
        <v>2583</v>
      </c>
      <c r="F827" s="36" t="s">
        <v>7624</v>
      </c>
      <c r="G827" s="36" t="s">
        <v>7889</v>
      </c>
    </row>
    <row r="828" spans="1:7" ht="27.2" x14ac:dyDescent="0.2">
      <c r="A828" s="65" t="s">
        <v>7322</v>
      </c>
      <c r="B828" s="80" t="s">
        <v>7505</v>
      </c>
      <c r="C828" s="65" t="s">
        <v>7595</v>
      </c>
      <c r="D828" s="65" t="s">
        <v>7537</v>
      </c>
      <c r="E828" s="116" t="s">
        <v>2583</v>
      </c>
      <c r="F828" s="36" t="s">
        <v>7624</v>
      </c>
      <c r="G828" s="36" t="s">
        <v>7886</v>
      </c>
    </row>
    <row r="829" spans="1:7" ht="38.75" x14ac:dyDescent="0.2">
      <c r="A829" s="65" t="s">
        <v>7322</v>
      </c>
      <c r="B829" s="80" t="s">
        <v>7506</v>
      </c>
      <c r="C829" s="65" t="s">
        <v>7596</v>
      </c>
      <c r="D829" s="65" t="s">
        <v>3253</v>
      </c>
      <c r="E829" s="116" t="s">
        <v>2583</v>
      </c>
      <c r="F829" s="36" t="s">
        <v>7624</v>
      </c>
      <c r="G829" s="36" t="s">
        <v>7887</v>
      </c>
    </row>
    <row r="830" spans="1:7" ht="27.2" x14ac:dyDescent="0.2">
      <c r="A830" s="65" t="s">
        <v>7322</v>
      </c>
      <c r="B830" s="80" t="s">
        <v>7507</v>
      </c>
      <c r="C830" s="65" t="s">
        <v>7597</v>
      </c>
      <c r="D830" s="65" t="s">
        <v>3253</v>
      </c>
      <c r="E830" s="116" t="s">
        <v>2583</v>
      </c>
      <c r="F830" s="36" t="s">
        <v>7624</v>
      </c>
      <c r="G830" s="36" t="s">
        <v>7888</v>
      </c>
    </row>
    <row r="831" spans="1:7" ht="27.2" x14ac:dyDescent="0.2">
      <c r="A831" s="65" t="s">
        <v>7322</v>
      </c>
      <c r="B831" s="80" t="s">
        <v>7508</v>
      </c>
      <c r="C831" s="65" t="s">
        <v>7598</v>
      </c>
      <c r="D831" s="65" t="s">
        <v>7538</v>
      </c>
      <c r="E831" s="116" t="s">
        <v>2583</v>
      </c>
      <c r="F831" s="36" t="s">
        <v>7624</v>
      </c>
      <c r="G831" s="36" t="s">
        <v>7890</v>
      </c>
    </row>
    <row r="832" spans="1:7" ht="51.65" x14ac:dyDescent="0.2">
      <c r="A832" s="65" t="s">
        <v>7322</v>
      </c>
      <c r="B832" s="80" t="s">
        <v>7509</v>
      </c>
      <c r="C832" s="65" t="s">
        <v>7599</v>
      </c>
      <c r="D832" s="65" t="s">
        <v>7539</v>
      </c>
      <c r="E832" s="116" t="s">
        <v>2583</v>
      </c>
      <c r="F832" s="36" t="s">
        <v>7624</v>
      </c>
      <c r="G832" s="36" t="s">
        <v>7891</v>
      </c>
    </row>
    <row r="833" spans="1:7" ht="51.65" x14ac:dyDescent="0.2">
      <c r="A833" s="65" t="s">
        <v>7322</v>
      </c>
      <c r="B833" s="80" t="s">
        <v>7510</v>
      </c>
      <c r="C833" s="65" t="s">
        <v>7600</v>
      </c>
      <c r="D833" s="65" t="s">
        <v>7540</v>
      </c>
      <c r="E833" s="116" t="s">
        <v>2583</v>
      </c>
      <c r="F833" s="36" t="s">
        <v>7624</v>
      </c>
      <c r="G833" s="36" t="s">
        <v>7892</v>
      </c>
    </row>
    <row r="834" spans="1:7" ht="38.75" x14ac:dyDescent="0.2">
      <c r="A834" s="65" t="s">
        <v>7322</v>
      </c>
      <c r="B834" s="80" t="s">
        <v>7511</v>
      </c>
      <c r="C834" s="65" t="s">
        <v>7601</v>
      </c>
      <c r="D834" s="65" t="s">
        <v>7541</v>
      </c>
      <c r="E834" s="116" t="s">
        <v>2583</v>
      </c>
      <c r="F834" s="36" t="s">
        <v>7624</v>
      </c>
      <c r="G834" s="36" t="s">
        <v>7893</v>
      </c>
    </row>
    <row r="835" spans="1:7" ht="27.2" x14ac:dyDescent="0.2">
      <c r="A835" s="65" t="s">
        <v>7322</v>
      </c>
      <c r="B835" s="80" t="s">
        <v>7512</v>
      </c>
      <c r="C835" s="65" t="s">
        <v>7602</v>
      </c>
      <c r="D835" s="80" t="s">
        <v>7542</v>
      </c>
      <c r="E835" s="116" t="s">
        <v>2583</v>
      </c>
      <c r="F835" s="36" t="s">
        <v>7624</v>
      </c>
      <c r="G835" s="36" t="s">
        <v>7894</v>
      </c>
    </row>
    <row r="836" spans="1:7" ht="51.65" x14ac:dyDescent="0.2">
      <c r="A836" s="65" t="s">
        <v>7322</v>
      </c>
      <c r="B836" s="80" t="s">
        <v>7513</v>
      </c>
      <c r="C836" s="65" t="s">
        <v>7603</v>
      </c>
      <c r="D836" s="80" t="s">
        <v>7543</v>
      </c>
      <c r="E836" s="116" t="s">
        <v>2583</v>
      </c>
      <c r="F836" s="36" t="s">
        <v>7624</v>
      </c>
      <c r="G836" s="36" t="s">
        <v>7895</v>
      </c>
    </row>
    <row r="837" spans="1:7" ht="38.75" x14ac:dyDescent="0.2">
      <c r="A837" s="65" t="s">
        <v>7322</v>
      </c>
      <c r="B837" s="80" t="s">
        <v>7514</v>
      </c>
      <c r="C837" s="65" t="s">
        <v>7604</v>
      </c>
      <c r="D837" s="80" t="s">
        <v>7544</v>
      </c>
      <c r="E837" s="116" t="s">
        <v>2583</v>
      </c>
      <c r="F837" s="36" t="s">
        <v>7624</v>
      </c>
      <c r="G837" s="36" t="s">
        <v>7896</v>
      </c>
    </row>
    <row r="838" spans="1:7" ht="27.2" x14ac:dyDescent="0.2">
      <c r="A838" s="65" t="s">
        <v>7322</v>
      </c>
      <c r="B838" s="80" t="s">
        <v>7515</v>
      </c>
      <c r="C838" s="65" t="s">
        <v>7605</v>
      </c>
      <c r="D838" s="80" t="s">
        <v>7545</v>
      </c>
      <c r="E838" s="116" t="s">
        <v>2583</v>
      </c>
      <c r="F838" s="36" t="s">
        <v>7624</v>
      </c>
      <c r="G838" s="36" t="s">
        <v>7897</v>
      </c>
    </row>
    <row r="839" spans="1:7" ht="38.75" x14ac:dyDescent="0.2">
      <c r="A839" s="65" t="s">
        <v>7322</v>
      </c>
      <c r="B839" s="80" t="s">
        <v>7516</v>
      </c>
      <c r="C839" s="65" t="s">
        <v>7606</v>
      </c>
      <c r="D839" s="80" t="s">
        <v>7546</v>
      </c>
      <c r="E839" s="116" t="s">
        <v>2583</v>
      </c>
      <c r="F839" s="36" t="s">
        <v>7624</v>
      </c>
      <c r="G839" s="36" t="s">
        <v>7898</v>
      </c>
    </row>
    <row r="840" spans="1:7" ht="27.2" x14ac:dyDescent="0.2">
      <c r="A840" s="65" t="s">
        <v>7322</v>
      </c>
      <c r="B840" s="80" t="s">
        <v>7517</v>
      </c>
      <c r="C840" s="65" t="s">
        <v>7607</v>
      </c>
      <c r="D840" s="80" t="s">
        <v>7547</v>
      </c>
      <c r="E840" s="116" t="s">
        <v>2583</v>
      </c>
      <c r="F840" s="36" t="s">
        <v>7624</v>
      </c>
      <c r="G840" s="36" t="s">
        <v>7899</v>
      </c>
    </row>
    <row r="841" spans="1:7" ht="51.65" x14ac:dyDescent="0.2">
      <c r="A841" s="65" t="s">
        <v>7322</v>
      </c>
      <c r="B841" s="80" t="s">
        <v>7518</v>
      </c>
      <c r="C841" s="65" t="s">
        <v>7608</v>
      </c>
      <c r="D841" s="80" t="s">
        <v>7548</v>
      </c>
      <c r="E841" s="116" t="s">
        <v>2583</v>
      </c>
      <c r="F841" s="36" t="s">
        <v>7624</v>
      </c>
      <c r="G841" s="36" t="s">
        <v>7900</v>
      </c>
    </row>
    <row r="842" spans="1:7" ht="38.75" x14ac:dyDescent="0.2">
      <c r="A842" s="65" t="s">
        <v>7322</v>
      </c>
      <c r="B842" s="80" t="s">
        <v>7519</v>
      </c>
      <c r="C842" s="65" t="s">
        <v>7609</v>
      </c>
      <c r="D842" s="80" t="s">
        <v>7549</v>
      </c>
      <c r="E842" s="116" t="s">
        <v>2583</v>
      </c>
      <c r="F842" s="36" t="s">
        <v>7624</v>
      </c>
      <c r="G842" s="36" t="s">
        <v>7901</v>
      </c>
    </row>
    <row r="843" spans="1:7" ht="51.65" x14ac:dyDescent="0.2">
      <c r="A843" s="65" t="s">
        <v>7322</v>
      </c>
      <c r="B843" s="80" t="s">
        <v>7520</v>
      </c>
      <c r="C843" s="65" t="s">
        <v>7610</v>
      </c>
      <c r="D843" s="80" t="s">
        <v>7550</v>
      </c>
      <c r="E843" s="116" t="s">
        <v>2583</v>
      </c>
      <c r="F843" s="36" t="s">
        <v>7624</v>
      </c>
      <c r="G843" s="36" t="s">
        <v>7902</v>
      </c>
    </row>
    <row r="844" spans="1:7" ht="51.65" x14ac:dyDescent="0.2">
      <c r="A844" s="65" t="s">
        <v>7322</v>
      </c>
      <c r="B844" s="125" t="s">
        <v>1158</v>
      </c>
      <c r="C844" s="65" t="s">
        <v>1159</v>
      </c>
      <c r="D844" s="80" t="s">
        <v>757</v>
      </c>
      <c r="E844" s="116" t="s">
        <v>2583</v>
      </c>
      <c r="F844" s="36" t="s">
        <v>7885</v>
      </c>
      <c r="G844" s="36" t="s">
        <v>7903</v>
      </c>
    </row>
    <row r="845" spans="1:7" ht="38.75" x14ac:dyDescent="0.2">
      <c r="A845" s="65" t="s">
        <v>7322</v>
      </c>
      <c r="B845" s="80" t="s">
        <v>7521</v>
      </c>
      <c r="C845" s="65" t="s">
        <v>7611</v>
      </c>
      <c r="D845" s="80" t="s">
        <v>7551</v>
      </c>
      <c r="E845" s="116" t="s">
        <v>2583</v>
      </c>
      <c r="F845" s="36" t="s">
        <v>7424</v>
      </c>
      <c r="G845" s="36" t="s">
        <v>7630</v>
      </c>
    </row>
    <row r="846" spans="1:7" ht="38.75" x14ac:dyDescent="0.2">
      <c r="A846" s="65" t="s">
        <v>7322</v>
      </c>
      <c r="B846" s="80" t="s">
        <v>7522</v>
      </c>
      <c r="C846" s="65" t="s">
        <v>7612</v>
      </c>
      <c r="D846" s="80" t="s">
        <v>2459</v>
      </c>
      <c r="E846" s="116" t="s">
        <v>2583</v>
      </c>
      <c r="F846" s="36" t="s">
        <v>7424</v>
      </c>
      <c r="G846" s="36" t="s">
        <v>7631</v>
      </c>
    </row>
    <row r="847" spans="1:7" ht="38.75" x14ac:dyDescent="0.2">
      <c r="A847" s="65" t="s">
        <v>7322</v>
      </c>
      <c r="B847" s="80" t="s">
        <v>7523</v>
      </c>
      <c r="C847" s="65" t="s">
        <v>7613</v>
      </c>
      <c r="D847" s="80" t="s">
        <v>7552</v>
      </c>
      <c r="E847" s="116" t="s">
        <v>2583</v>
      </c>
      <c r="F847" s="36" t="s">
        <v>7424</v>
      </c>
      <c r="G847" s="36" t="s">
        <v>7632</v>
      </c>
    </row>
    <row r="848" spans="1:7" ht="27.2" x14ac:dyDescent="0.2">
      <c r="A848" s="65" t="s">
        <v>7322</v>
      </c>
      <c r="B848" s="80" t="s">
        <v>7524</v>
      </c>
      <c r="C848" s="65" t="s">
        <v>7614</v>
      </c>
      <c r="D848" s="80" t="s">
        <v>7553</v>
      </c>
      <c r="E848" s="116" t="s">
        <v>2583</v>
      </c>
      <c r="F848" s="36" t="s">
        <v>7424</v>
      </c>
      <c r="G848" s="36" t="s">
        <v>7633</v>
      </c>
    </row>
    <row r="849" spans="1:7" ht="38.75" x14ac:dyDescent="0.2">
      <c r="A849" s="65" t="s">
        <v>7322</v>
      </c>
      <c r="B849" s="80" t="s">
        <v>7525</v>
      </c>
      <c r="C849" s="65" t="s">
        <v>7615</v>
      </c>
      <c r="D849" s="80" t="s">
        <v>7554</v>
      </c>
      <c r="E849" s="116" t="s">
        <v>2583</v>
      </c>
      <c r="F849" s="36" t="s">
        <v>7424</v>
      </c>
      <c r="G849" s="36" t="s">
        <v>7634</v>
      </c>
    </row>
    <row r="850" spans="1:7" ht="38.75" x14ac:dyDescent="0.2">
      <c r="A850" s="65" t="s">
        <v>7322</v>
      </c>
      <c r="B850" s="80" t="s">
        <v>7526</v>
      </c>
      <c r="C850" s="65" t="s">
        <v>7535</v>
      </c>
      <c r="D850" s="80" t="s">
        <v>7555</v>
      </c>
      <c r="E850" s="116" t="s">
        <v>2583</v>
      </c>
      <c r="F850" s="36" t="s">
        <v>7424</v>
      </c>
      <c r="G850" s="36" t="s">
        <v>7635</v>
      </c>
    </row>
    <row r="851" spans="1:7" ht="27.2" x14ac:dyDescent="0.2">
      <c r="A851" s="65" t="s">
        <v>7322</v>
      </c>
      <c r="B851" s="80" t="s">
        <v>7527</v>
      </c>
      <c r="C851" s="65" t="s">
        <v>7616</v>
      </c>
      <c r="D851" s="80" t="s">
        <v>7556</v>
      </c>
      <c r="E851" s="116" t="s">
        <v>2583</v>
      </c>
      <c r="F851" s="36" t="s">
        <v>7425</v>
      </c>
      <c r="G851" s="36" t="s">
        <v>7636</v>
      </c>
    </row>
    <row r="852" spans="1:7" ht="27.2" x14ac:dyDescent="0.2">
      <c r="A852" s="65" t="s">
        <v>7322</v>
      </c>
      <c r="B852" s="80" t="s">
        <v>7528</v>
      </c>
      <c r="C852" s="65" t="s">
        <v>7617</v>
      </c>
      <c r="D852" s="80" t="s">
        <v>7557</v>
      </c>
      <c r="E852" s="116" t="s">
        <v>2583</v>
      </c>
      <c r="F852" s="36" t="s">
        <v>7425</v>
      </c>
      <c r="G852" s="36" t="s">
        <v>7637</v>
      </c>
    </row>
    <row r="853" spans="1:7" ht="38.75" x14ac:dyDescent="0.2">
      <c r="A853" s="65" t="s">
        <v>7322</v>
      </c>
      <c r="B853" s="80" t="s">
        <v>7529</v>
      </c>
      <c r="C853" s="65" t="s">
        <v>7618</v>
      </c>
      <c r="D853" s="80" t="s">
        <v>7558</v>
      </c>
      <c r="E853" s="116" t="s">
        <v>2583</v>
      </c>
      <c r="F853" s="36" t="s">
        <v>7425</v>
      </c>
      <c r="G853" s="36" t="s">
        <v>7638</v>
      </c>
    </row>
    <row r="854" spans="1:7" ht="38.75" x14ac:dyDescent="0.2">
      <c r="A854" s="65" t="s">
        <v>7322</v>
      </c>
      <c r="B854" s="80" t="s">
        <v>7530</v>
      </c>
      <c r="C854" s="65" t="s">
        <v>7619</v>
      </c>
      <c r="D854" s="80" t="s">
        <v>7559</v>
      </c>
      <c r="E854" s="116" t="s">
        <v>2583</v>
      </c>
      <c r="F854" s="36" t="s">
        <v>7426</v>
      </c>
      <c r="G854" s="36" t="s">
        <v>7639</v>
      </c>
    </row>
    <row r="855" spans="1:7" ht="27.2" x14ac:dyDescent="0.2">
      <c r="A855" s="65" t="s">
        <v>7322</v>
      </c>
      <c r="B855" s="80" t="s">
        <v>7531</v>
      </c>
      <c r="C855" s="65" t="s">
        <v>7620</v>
      </c>
      <c r="D855" s="80" t="s">
        <v>7560</v>
      </c>
      <c r="E855" s="116" t="s">
        <v>2583</v>
      </c>
      <c r="F855" s="36" t="s">
        <v>7426</v>
      </c>
      <c r="G855" s="36" t="s">
        <v>7640</v>
      </c>
    </row>
    <row r="856" spans="1:7" ht="27.2" x14ac:dyDescent="0.2">
      <c r="A856" s="65" t="s">
        <v>7322</v>
      </c>
      <c r="B856" s="80" t="s">
        <v>7532</v>
      </c>
      <c r="C856" s="65" t="s">
        <v>7621</v>
      </c>
      <c r="D856" s="80" t="s">
        <v>7561</v>
      </c>
      <c r="E856" s="116" t="s">
        <v>2583</v>
      </c>
      <c r="F856" s="36" t="s">
        <v>7426</v>
      </c>
      <c r="G856" s="36" t="s">
        <v>7641</v>
      </c>
    </row>
    <row r="857" spans="1:7" ht="38.75" x14ac:dyDescent="0.2">
      <c r="A857" s="65" t="s">
        <v>7322</v>
      </c>
      <c r="B857" s="80" t="s">
        <v>7533</v>
      </c>
      <c r="C857" s="65" t="s">
        <v>7622</v>
      </c>
      <c r="D857" s="80" t="s">
        <v>7562</v>
      </c>
      <c r="E857" s="116" t="s">
        <v>2583</v>
      </c>
      <c r="F857" s="36" t="s">
        <v>7426</v>
      </c>
      <c r="G857" s="36" t="s">
        <v>7642</v>
      </c>
    </row>
    <row r="858" spans="1:7" ht="27.2" x14ac:dyDescent="0.2">
      <c r="A858" s="65" t="s">
        <v>7322</v>
      </c>
      <c r="B858" s="80" t="s">
        <v>7534</v>
      </c>
      <c r="C858" s="65" t="s">
        <v>7623</v>
      </c>
      <c r="D858" s="80" t="s">
        <v>7563</v>
      </c>
      <c r="E858" s="116" t="s">
        <v>2583</v>
      </c>
      <c r="F858" s="36" t="s">
        <v>7426</v>
      </c>
      <c r="G858" s="36" t="s">
        <v>7643</v>
      </c>
    </row>
    <row r="859" spans="1:7" ht="51.65" x14ac:dyDescent="0.2">
      <c r="A859" s="65" t="s">
        <v>7322</v>
      </c>
      <c r="B859" s="80" t="s">
        <v>7644</v>
      </c>
      <c r="C859" s="65" t="s">
        <v>7821</v>
      </c>
      <c r="D859" s="65" t="s">
        <v>7688</v>
      </c>
      <c r="E859" s="115" t="s">
        <v>7731</v>
      </c>
      <c r="F859" s="36" t="s">
        <v>7624</v>
      </c>
      <c r="G859" s="36" t="s">
        <v>7814</v>
      </c>
    </row>
    <row r="860" spans="1:7" ht="51.65" x14ac:dyDescent="0.2">
      <c r="A860" s="65" t="s">
        <v>7322</v>
      </c>
      <c r="B860" s="80" t="s">
        <v>7645</v>
      </c>
      <c r="C860" s="65" t="s">
        <v>7822</v>
      </c>
      <c r="D860" s="65" t="s">
        <v>7689</v>
      </c>
      <c r="E860" s="115" t="s">
        <v>7731</v>
      </c>
      <c r="F860" s="36" t="s">
        <v>7624</v>
      </c>
      <c r="G860" s="36" t="s">
        <v>7814</v>
      </c>
    </row>
    <row r="861" spans="1:7" ht="27.2" x14ac:dyDescent="0.2">
      <c r="A861" s="65" t="s">
        <v>7322</v>
      </c>
      <c r="B861" s="80" t="s">
        <v>7646</v>
      </c>
      <c r="C861" s="65" t="s">
        <v>7823</v>
      </c>
      <c r="D861" s="65" t="s">
        <v>7690</v>
      </c>
      <c r="E861" s="115" t="s">
        <v>7731</v>
      </c>
      <c r="F861" s="36" t="s">
        <v>7624</v>
      </c>
      <c r="G861" s="36" t="s">
        <v>7814</v>
      </c>
    </row>
    <row r="862" spans="1:7" ht="27.2" x14ac:dyDescent="0.2">
      <c r="A862" s="65" t="s">
        <v>7322</v>
      </c>
      <c r="B862" s="80" t="s">
        <v>7647</v>
      </c>
      <c r="C862" s="65" t="s">
        <v>7824</v>
      </c>
      <c r="D862" s="65" t="s">
        <v>7905</v>
      </c>
      <c r="E862" s="115" t="s">
        <v>7731</v>
      </c>
      <c r="F862" s="36" t="s">
        <v>7624</v>
      </c>
      <c r="G862" s="36" t="s">
        <v>7814</v>
      </c>
    </row>
    <row r="863" spans="1:7" ht="38.75" x14ac:dyDescent="0.2">
      <c r="A863" s="65" t="s">
        <v>7322</v>
      </c>
      <c r="B863" s="80" t="s">
        <v>7648</v>
      </c>
      <c r="C863" s="65" t="s">
        <v>7825</v>
      </c>
      <c r="D863" s="65" t="s">
        <v>7692</v>
      </c>
      <c r="E863" s="115" t="s">
        <v>7731</v>
      </c>
      <c r="F863" s="36" t="s">
        <v>7624</v>
      </c>
      <c r="G863" s="36" t="s">
        <v>7814</v>
      </c>
    </row>
    <row r="864" spans="1:7" ht="51.65" x14ac:dyDescent="0.2">
      <c r="A864" s="65" t="s">
        <v>7322</v>
      </c>
      <c r="B864" s="80" t="s">
        <v>1932</v>
      </c>
      <c r="C864" s="65" t="s">
        <v>1931</v>
      </c>
      <c r="D864" s="65" t="s">
        <v>1930</v>
      </c>
      <c r="E864" s="115" t="s">
        <v>7731</v>
      </c>
      <c r="F864" s="36" t="s">
        <v>7624</v>
      </c>
      <c r="G864" s="36" t="s">
        <v>7814</v>
      </c>
    </row>
    <row r="865" spans="1:7" ht="38.75" x14ac:dyDescent="0.2">
      <c r="A865" s="65" t="s">
        <v>7322</v>
      </c>
      <c r="B865" s="80" t="s">
        <v>7649</v>
      </c>
      <c r="C865" s="65" t="s">
        <v>7826</v>
      </c>
      <c r="D865" s="65" t="s">
        <v>7693</v>
      </c>
      <c r="E865" s="115" t="s">
        <v>7731</v>
      </c>
      <c r="F865" s="36" t="s">
        <v>7624</v>
      </c>
      <c r="G865" s="36" t="s">
        <v>7814</v>
      </c>
    </row>
    <row r="866" spans="1:7" ht="51.65" x14ac:dyDescent="0.2">
      <c r="A866" s="65" t="s">
        <v>7322</v>
      </c>
      <c r="B866" s="80" t="s">
        <v>7650</v>
      </c>
      <c r="C866" s="65" t="s">
        <v>7827</v>
      </c>
      <c r="D866" s="65" t="s">
        <v>1651</v>
      </c>
      <c r="E866" s="115" t="s">
        <v>7731</v>
      </c>
      <c r="F866" s="36" t="s">
        <v>7624</v>
      </c>
      <c r="G866" s="36" t="s">
        <v>7814</v>
      </c>
    </row>
    <row r="867" spans="1:7" ht="27.2" x14ac:dyDescent="0.2">
      <c r="A867" s="65" t="s">
        <v>7322</v>
      </c>
      <c r="B867" s="80" t="s">
        <v>7651</v>
      </c>
      <c r="C867" s="65" t="s">
        <v>7904</v>
      </c>
      <c r="D867" s="65" t="s">
        <v>7694</v>
      </c>
      <c r="E867" s="115" t="s">
        <v>7731</v>
      </c>
      <c r="F867" s="36" t="s">
        <v>7624</v>
      </c>
      <c r="G867" s="36" t="s">
        <v>7814</v>
      </c>
    </row>
    <row r="868" spans="1:7" ht="38.75" x14ac:dyDescent="0.2">
      <c r="A868" s="65" t="s">
        <v>7322</v>
      </c>
      <c r="B868" s="80" t="s">
        <v>7652</v>
      </c>
      <c r="C868" s="65" t="s">
        <v>7367</v>
      </c>
      <c r="D868" s="65" t="s">
        <v>7695</v>
      </c>
      <c r="E868" s="115" t="s">
        <v>7731</v>
      </c>
      <c r="F868" s="36" t="s">
        <v>7624</v>
      </c>
      <c r="G868" s="36" t="s">
        <v>7814</v>
      </c>
    </row>
    <row r="869" spans="1:7" ht="51.65" x14ac:dyDescent="0.2">
      <c r="A869" s="65" t="s">
        <v>7322</v>
      </c>
      <c r="B869" s="80" t="s">
        <v>7653</v>
      </c>
      <c r="C869" s="65" t="s">
        <v>7828</v>
      </c>
      <c r="D869" s="65" t="s">
        <v>4418</v>
      </c>
      <c r="E869" s="115" t="s">
        <v>7731</v>
      </c>
      <c r="F869" s="36" t="s">
        <v>7624</v>
      </c>
      <c r="G869" s="36" t="s">
        <v>7814</v>
      </c>
    </row>
    <row r="870" spans="1:7" ht="51.65" x14ac:dyDescent="0.2">
      <c r="A870" s="65" t="s">
        <v>7322</v>
      </c>
      <c r="B870" s="80" t="s">
        <v>7654</v>
      </c>
      <c r="C870" s="65" t="s">
        <v>7829</v>
      </c>
      <c r="D870" s="65" t="s">
        <v>7696</v>
      </c>
      <c r="E870" s="115" t="s">
        <v>7731</v>
      </c>
      <c r="F870" s="36" t="s">
        <v>7624</v>
      </c>
      <c r="G870" s="36" t="s">
        <v>7814</v>
      </c>
    </row>
    <row r="871" spans="1:7" ht="38.75" x14ac:dyDescent="0.2">
      <c r="A871" s="65" t="s">
        <v>7322</v>
      </c>
      <c r="B871" s="80" t="s">
        <v>7655</v>
      </c>
      <c r="C871" s="65" t="s">
        <v>7830</v>
      </c>
      <c r="D871" s="65" t="s">
        <v>7697</v>
      </c>
      <c r="E871" s="115" t="s">
        <v>7731</v>
      </c>
      <c r="F871" s="36" t="s">
        <v>7624</v>
      </c>
      <c r="G871" s="36" t="s">
        <v>7814</v>
      </c>
    </row>
    <row r="872" spans="1:7" ht="38.75" x14ac:dyDescent="0.2">
      <c r="A872" s="65" t="s">
        <v>7322</v>
      </c>
      <c r="B872" s="80" t="s">
        <v>7656</v>
      </c>
      <c r="C872" s="65" t="s">
        <v>7910</v>
      </c>
      <c r="D872" s="65" t="s">
        <v>7698</v>
      </c>
      <c r="E872" s="115" t="s">
        <v>7731</v>
      </c>
      <c r="F872" s="36" t="s">
        <v>7624</v>
      </c>
      <c r="G872" s="36" t="s">
        <v>7814</v>
      </c>
    </row>
    <row r="873" spans="1:7" ht="51.65" x14ac:dyDescent="0.2">
      <c r="A873" s="65" t="s">
        <v>7322</v>
      </c>
      <c r="B873" s="80" t="s">
        <v>7657</v>
      </c>
      <c r="C873" s="65" t="s">
        <v>7831</v>
      </c>
      <c r="D873" s="65" t="s">
        <v>7699</v>
      </c>
      <c r="E873" s="115" t="s">
        <v>7731</v>
      </c>
      <c r="F873" s="36" t="s">
        <v>7624</v>
      </c>
      <c r="G873" s="36" t="s">
        <v>7814</v>
      </c>
    </row>
    <row r="874" spans="1:7" ht="38.75" x14ac:dyDescent="0.2">
      <c r="A874" s="65" t="s">
        <v>7322</v>
      </c>
      <c r="B874" s="80" t="s">
        <v>7658</v>
      </c>
      <c r="C874" s="65" t="s">
        <v>7832</v>
      </c>
      <c r="D874" s="65" t="s">
        <v>7700</v>
      </c>
      <c r="E874" s="115" t="s">
        <v>7731</v>
      </c>
      <c r="F874" s="36" t="s">
        <v>7624</v>
      </c>
      <c r="G874" s="36" t="s">
        <v>7814</v>
      </c>
    </row>
    <row r="875" spans="1:7" ht="38.75" x14ac:dyDescent="0.2">
      <c r="A875" s="65" t="s">
        <v>7322</v>
      </c>
      <c r="B875" s="80" t="s">
        <v>7659</v>
      </c>
      <c r="C875" s="65" t="s">
        <v>7833</v>
      </c>
      <c r="D875" s="65" t="s">
        <v>7701</v>
      </c>
      <c r="E875" s="115" t="s">
        <v>7731</v>
      </c>
      <c r="F875" s="36" t="s">
        <v>7624</v>
      </c>
      <c r="G875" s="36" t="s">
        <v>7814</v>
      </c>
    </row>
    <row r="876" spans="1:7" ht="38.75" x14ac:dyDescent="0.2">
      <c r="A876" s="65" t="s">
        <v>7322</v>
      </c>
      <c r="B876" s="80" t="s">
        <v>7660</v>
      </c>
      <c r="C876" s="65" t="s">
        <v>7834</v>
      </c>
      <c r="D876" s="65" t="s">
        <v>7702</v>
      </c>
      <c r="E876" s="115" t="s">
        <v>7731</v>
      </c>
      <c r="F876" s="36" t="s">
        <v>7624</v>
      </c>
      <c r="G876" s="36" t="s">
        <v>7814</v>
      </c>
    </row>
    <row r="877" spans="1:7" ht="27.2" x14ac:dyDescent="0.2">
      <c r="A877" s="65" t="s">
        <v>7322</v>
      </c>
      <c r="B877" s="80" t="s">
        <v>7661</v>
      </c>
      <c r="C877" s="65" t="s">
        <v>7835</v>
      </c>
      <c r="D877" s="65" t="s">
        <v>7703</v>
      </c>
      <c r="E877" s="115" t="s">
        <v>7731</v>
      </c>
      <c r="F877" s="36" t="s">
        <v>7624</v>
      </c>
      <c r="G877" s="36" t="s">
        <v>7814</v>
      </c>
    </row>
    <row r="878" spans="1:7" ht="51.65" x14ac:dyDescent="0.2">
      <c r="A878" s="65" t="s">
        <v>7322</v>
      </c>
      <c r="B878" s="80" t="s">
        <v>7662</v>
      </c>
      <c r="C878" s="65" t="s">
        <v>7836</v>
      </c>
      <c r="D878" s="65" t="s">
        <v>7704</v>
      </c>
      <c r="E878" s="115" t="s">
        <v>7731</v>
      </c>
      <c r="F878" s="36" t="s">
        <v>7624</v>
      </c>
      <c r="G878" s="36" t="s">
        <v>7814</v>
      </c>
    </row>
    <row r="879" spans="1:7" ht="27.2" x14ac:dyDescent="0.2">
      <c r="A879" s="65" t="s">
        <v>7322</v>
      </c>
      <c r="B879" s="80" t="s">
        <v>7663</v>
      </c>
      <c r="C879" s="65" t="s">
        <v>7397</v>
      </c>
      <c r="D879" s="65" t="s">
        <v>7705</v>
      </c>
      <c r="E879" s="115" t="s">
        <v>7731</v>
      </c>
      <c r="F879" s="36" t="s">
        <v>7624</v>
      </c>
      <c r="G879" s="36" t="s">
        <v>7814</v>
      </c>
    </row>
    <row r="880" spans="1:7" ht="51.65" x14ac:dyDescent="0.2">
      <c r="A880" s="65" t="s">
        <v>7322</v>
      </c>
      <c r="B880" s="80" t="s">
        <v>7664</v>
      </c>
      <c r="C880" s="65" t="s">
        <v>7837</v>
      </c>
      <c r="D880" s="65" t="s">
        <v>7706</v>
      </c>
      <c r="E880" s="115" t="s">
        <v>7731</v>
      </c>
      <c r="F880" s="36" t="s">
        <v>7624</v>
      </c>
      <c r="G880" s="36" t="s">
        <v>7814</v>
      </c>
    </row>
    <row r="881" spans="1:7" ht="27.2" x14ac:dyDescent="0.2">
      <c r="A881" s="65" t="s">
        <v>7322</v>
      </c>
      <c r="B881" s="80" t="s">
        <v>7665</v>
      </c>
      <c r="C881" s="65" t="s">
        <v>3558</v>
      </c>
      <c r="D881" s="65" t="s">
        <v>7707</v>
      </c>
      <c r="E881" s="115" t="s">
        <v>7731</v>
      </c>
      <c r="F881" s="36" t="s">
        <v>7624</v>
      </c>
      <c r="G881" s="36" t="s">
        <v>7814</v>
      </c>
    </row>
    <row r="882" spans="1:7" ht="38.75" x14ac:dyDescent="0.2">
      <c r="A882" s="65" t="s">
        <v>7322</v>
      </c>
      <c r="B882" s="80" t="s">
        <v>7666</v>
      </c>
      <c r="C882" s="65" t="s">
        <v>7838</v>
      </c>
      <c r="D882" s="65" t="s">
        <v>7708</v>
      </c>
      <c r="E882" s="115" t="s">
        <v>7731</v>
      </c>
      <c r="F882" s="36" t="s">
        <v>7624</v>
      </c>
      <c r="G882" s="36" t="s">
        <v>7814</v>
      </c>
    </row>
    <row r="883" spans="1:7" ht="51.65" x14ac:dyDescent="0.2">
      <c r="A883" s="65" t="s">
        <v>7322</v>
      </c>
      <c r="B883" s="80" t="s">
        <v>7667</v>
      </c>
      <c r="C883" s="65" t="s">
        <v>7839</v>
      </c>
      <c r="D883" s="65" t="s">
        <v>7709</v>
      </c>
      <c r="E883" s="115" t="s">
        <v>7731</v>
      </c>
      <c r="F883" s="36" t="s">
        <v>7624</v>
      </c>
      <c r="G883" s="36" t="s">
        <v>7814</v>
      </c>
    </row>
    <row r="884" spans="1:7" ht="38.75" x14ac:dyDescent="0.2">
      <c r="A884" s="65" t="s">
        <v>7322</v>
      </c>
      <c r="B884" s="80" t="s">
        <v>7668</v>
      </c>
      <c r="C884" s="65" t="s">
        <v>7413</v>
      </c>
      <c r="D884" s="65" t="s">
        <v>7710</v>
      </c>
      <c r="E884" s="115" t="s">
        <v>7731</v>
      </c>
      <c r="F884" s="36" t="s">
        <v>7624</v>
      </c>
      <c r="G884" s="36" t="s">
        <v>7814</v>
      </c>
    </row>
    <row r="885" spans="1:7" ht="27.2" x14ac:dyDescent="0.2">
      <c r="A885" s="65" t="s">
        <v>7322</v>
      </c>
      <c r="B885" s="80" t="s">
        <v>7669</v>
      </c>
      <c r="C885" s="65" t="s">
        <v>7840</v>
      </c>
      <c r="D885" s="65" t="s">
        <v>7711</v>
      </c>
      <c r="E885" s="115" t="s">
        <v>7731</v>
      </c>
      <c r="F885" s="36" t="s">
        <v>7624</v>
      </c>
      <c r="G885" s="36" t="s">
        <v>7814</v>
      </c>
    </row>
    <row r="886" spans="1:7" ht="27.2" x14ac:dyDescent="0.2">
      <c r="A886" s="65" t="s">
        <v>7322</v>
      </c>
      <c r="B886" s="80" t="s">
        <v>7670</v>
      </c>
      <c r="C886" s="65" t="s">
        <v>7841</v>
      </c>
      <c r="D886" s="65" t="s">
        <v>7712</v>
      </c>
      <c r="E886" s="115" t="s">
        <v>7731</v>
      </c>
      <c r="F886" s="36" t="s">
        <v>7624</v>
      </c>
      <c r="G886" s="36" t="s">
        <v>7814</v>
      </c>
    </row>
    <row r="887" spans="1:7" ht="27.2" x14ac:dyDescent="0.2">
      <c r="A887" s="65" t="s">
        <v>7322</v>
      </c>
      <c r="B887" s="80" t="s">
        <v>7671</v>
      </c>
      <c r="C887" s="65" t="s">
        <v>7842</v>
      </c>
      <c r="D887" s="65" t="s">
        <v>7713</v>
      </c>
      <c r="E887" s="115" t="s">
        <v>7731</v>
      </c>
      <c r="F887" s="36" t="s">
        <v>7624</v>
      </c>
      <c r="G887" s="36" t="s">
        <v>7814</v>
      </c>
    </row>
    <row r="888" spans="1:7" ht="51.65" x14ac:dyDescent="0.2">
      <c r="A888" s="65" t="s">
        <v>7322</v>
      </c>
      <c r="B888" s="80" t="s">
        <v>7672</v>
      </c>
      <c r="C888" s="65" t="s">
        <v>7843</v>
      </c>
      <c r="D888" s="65" t="s">
        <v>7714</v>
      </c>
      <c r="E888" s="115" t="s">
        <v>7731</v>
      </c>
      <c r="F888" s="36" t="s">
        <v>7624</v>
      </c>
      <c r="G888" s="36" t="s">
        <v>7814</v>
      </c>
    </row>
    <row r="889" spans="1:7" ht="38.75" x14ac:dyDescent="0.2">
      <c r="A889" s="65" t="s">
        <v>7322</v>
      </c>
      <c r="B889" s="80" t="s">
        <v>7673</v>
      </c>
      <c r="C889" s="65" t="s">
        <v>7844</v>
      </c>
      <c r="D889" s="65" t="s">
        <v>7715</v>
      </c>
      <c r="E889" s="115" t="s">
        <v>7731</v>
      </c>
      <c r="F889" s="36" t="s">
        <v>7624</v>
      </c>
      <c r="G889" s="36" t="s">
        <v>7814</v>
      </c>
    </row>
    <row r="890" spans="1:7" ht="38.75" x14ac:dyDescent="0.2">
      <c r="A890" s="65" t="s">
        <v>7322</v>
      </c>
      <c r="B890" s="80" t="s">
        <v>7674</v>
      </c>
      <c r="C890" s="65" t="s">
        <v>7845</v>
      </c>
      <c r="D890" s="65" t="s">
        <v>7716</v>
      </c>
      <c r="E890" s="115" t="s">
        <v>7731</v>
      </c>
      <c r="F890" s="36" t="s">
        <v>7624</v>
      </c>
      <c r="G890" s="36" t="s">
        <v>7814</v>
      </c>
    </row>
    <row r="891" spans="1:7" ht="38.75" x14ac:dyDescent="0.2">
      <c r="A891" s="65" t="s">
        <v>7322</v>
      </c>
      <c r="B891" s="80" t="s">
        <v>7675</v>
      </c>
      <c r="C891" s="65" t="s">
        <v>7846</v>
      </c>
      <c r="D891" s="65" t="s">
        <v>7315</v>
      </c>
      <c r="E891" s="115" t="s">
        <v>7731</v>
      </c>
      <c r="F891" s="36" t="s">
        <v>7624</v>
      </c>
      <c r="G891" s="36" t="s">
        <v>7814</v>
      </c>
    </row>
    <row r="892" spans="1:7" ht="51.65" x14ac:dyDescent="0.2">
      <c r="A892" s="65" t="s">
        <v>7322</v>
      </c>
      <c r="B892" s="80" t="s">
        <v>3817</v>
      </c>
      <c r="C892" s="65" t="s">
        <v>2487</v>
      </c>
      <c r="D892" s="65" t="s">
        <v>7717</v>
      </c>
      <c r="E892" s="115" t="s">
        <v>7731</v>
      </c>
      <c r="F892" s="36" t="s">
        <v>7624</v>
      </c>
      <c r="G892" s="36" t="s">
        <v>7815</v>
      </c>
    </row>
    <row r="893" spans="1:7" ht="38.75" x14ac:dyDescent="0.2">
      <c r="A893" s="65" t="s">
        <v>7322</v>
      </c>
      <c r="B893" s="80" t="s">
        <v>1321</v>
      </c>
      <c r="C893" s="65" t="s">
        <v>2468</v>
      </c>
      <c r="D893" s="65" t="s">
        <v>7718</v>
      </c>
      <c r="E893" s="115" t="s">
        <v>7731</v>
      </c>
      <c r="F893" s="36" t="s">
        <v>7624</v>
      </c>
      <c r="G893" s="36" t="s">
        <v>7816</v>
      </c>
    </row>
    <row r="894" spans="1:7" ht="38.75" x14ac:dyDescent="0.2">
      <c r="A894" s="65" t="s">
        <v>7322</v>
      </c>
      <c r="B894" s="80" t="s">
        <v>204</v>
      </c>
      <c r="C894" s="65" t="s">
        <v>203</v>
      </c>
      <c r="D894" s="65" t="s">
        <v>199</v>
      </c>
      <c r="E894" s="115" t="s">
        <v>7731</v>
      </c>
      <c r="F894" s="36" t="s">
        <v>7424</v>
      </c>
      <c r="G894" s="36" t="s">
        <v>7817</v>
      </c>
    </row>
    <row r="895" spans="1:7" ht="38.75" x14ac:dyDescent="0.2">
      <c r="A895" s="65" t="s">
        <v>7322</v>
      </c>
      <c r="B895" s="80" t="s">
        <v>7676</v>
      </c>
      <c r="C895" s="65" t="s">
        <v>7847</v>
      </c>
      <c r="D895" s="65" t="s">
        <v>7719</v>
      </c>
      <c r="E895" s="115" t="s">
        <v>7731</v>
      </c>
      <c r="F895" s="36" t="s">
        <v>7424</v>
      </c>
      <c r="G895" s="36" t="s">
        <v>7817</v>
      </c>
    </row>
    <row r="896" spans="1:7" ht="27.2" x14ac:dyDescent="0.2">
      <c r="A896" s="65" t="s">
        <v>7322</v>
      </c>
      <c r="B896" s="80" t="s">
        <v>7677</v>
      </c>
      <c r="C896" s="65" t="s">
        <v>7848</v>
      </c>
      <c r="D896" s="65" t="s">
        <v>7720</v>
      </c>
      <c r="E896" s="115" t="s">
        <v>7731</v>
      </c>
      <c r="F896" s="36" t="s">
        <v>7424</v>
      </c>
      <c r="G896" s="36" t="s">
        <v>7817</v>
      </c>
    </row>
    <row r="897" spans="1:7" ht="38.75" x14ac:dyDescent="0.2">
      <c r="A897" s="65" t="s">
        <v>7322</v>
      </c>
      <c r="B897" s="80" t="s">
        <v>7678</v>
      </c>
      <c r="C897" s="65" t="s">
        <v>7406</v>
      </c>
      <c r="D897" s="65" t="s">
        <v>7721</v>
      </c>
      <c r="E897" s="115" t="s">
        <v>7731</v>
      </c>
      <c r="F897" s="36" t="s">
        <v>7425</v>
      </c>
      <c r="G897" s="36" t="s">
        <v>7818</v>
      </c>
    </row>
    <row r="898" spans="1:7" ht="27.2" x14ac:dyDescent="0.2">
      <c r="A898" s="65" t="s">
        <v>7322</v>
      </c>
      <c r="B898" s="80" t="s">
        <v>7679</v>
      </c>
      <c r="C898" s="65" t="s">
        <v>7379</v>
      </c>
      <c r="D898" s="65" t="s">
        <v>7721</v>
      </c>
      <c r="E898" s="115" t="s">
        <v>7731</v>
      </c>
      <c r="F898" s="36" t="s">
        <v>7425</v>
      </c>
      <c r="G898" s="36" t="s">
        <v>7818</v>
      </c>
    </row>
    <row r="899" spans="1:7" ht="51.65" x14ac:dyDescent="0.2">
      <c r="A899" s="65" t="s">
        <v>7322</v>
      </c>
      <c r="B899" s="80" t="s">
        <v>2312</v>
      </c>
      <c r="C899" s="65" t="s">
        <v>7849</v>
      </c>
      <c r="D899" s="65" t="s">
        <v>7722</v>
      </c>
      <c r="E899" s="115" t="s">
        <v>7731</v>
      </c>
      <c r="F899" s="36" t="s">
        <v>7425</v>
      </c>
      <c r="G899" s="36" t="s">
        <v>7818</v>
      </c>
    </row>
    <row r="900" spans="1:7" ht="38.75" x14ac:dyDescent="0.2">
      <c r="A900" s="65" t="s">
        <v>7322</v>
      </c>
      <c r="B900" s="80" t="s">
        <v>7680</v>
      </c>
      <c r="C900" s="65" t="s">
        <v>7850</v>
      </c>
      <c r="D900" s="65" t="s">
        <v>7723</v>
      </c>
      <c r="E900" s="115" t="s">
        <v>7731</v>
      </c>
      <c r="F900" s="36" t="s">
        <v>7425</v>
      </c>
      <c r="G900" s="36" t="s">
        <v>7818</v>
      </c>
    </row>
    <row r="901" spans="1:7" ht="38.75" x14ac:dyDescent="0.2">
      <c r="A901" s="65" t="s">
        <v>7322</v>
      </c>
      <c r="B901" s="80" t="s">
        <v>7681</v>
      </c>
      <c r="C901" s="65" t="s">
        <v>7851</v>
      </c>
      <c r="D901" s="65" t="s">
        <v>7724</v>
      </c>
      <c r="E901" s="115" t="s">
        <v>7731</v>
      </c>
      <c r="F901" s="36" t="s">
        <v>7426</v>
      </c>
      <c r="G901" s="36" t="s">
        <v>7819</v>
      </c>
    </row>
    <row r="902" spans="1:7" ht="38.75" x14ac:dyDescent="0.2">
      <c r="A902" s="65" t="s">
        <v>7322</v>
      </c>
      <c r="B902" s="80" t="s">
        <v>7682</v>
      </c>
      <c r="C902" s="65" t="s">
        <v>7852</v>
      </c>
      <c r="D902" s="65" t="s">
        <v>7725</v>
      </c>
      <c r="E902" s="115" t="s">
        <v>7731</v>
      </c>
      <c r="F902" s="36" t="s">
        <v>7426</v>
      </c>
      <c r="G902" s="36" t="s">
        <v>7819</v>
      </c>
    </row>
    <row r="903" spans="1:7" ht="27.2" x14ac:dyDescent="0.2">
      <c r="A903" s="65" t="s">
        <v>7322</v>
      </c>
      <c r="B903" s="80" t="s">
        <v>7683</v>
      </c>
      <c r="C903" s="65" t="s">
        <v>7419</v>
      </c>
      <c r="D903" s="65" t="s">
        <v>7726</v>
      </c>
      <c r="E903" s="115" t="s">
        <v>7731</v>
      </c>
      <c r="F903" s="36" t="s">
        <v>7426</v>
      </c>
      <c r="G903" s="36" t="s">
        <v>7819</v>
      </c>
    </row>
    <row r="904" spans="1:7" ht="38.75" x14ac:dyDescent="0.2">
      <c r="A904" s="65" t="s">
        <v>7322</v>
      </c>
      <c r="B904" s="80" t="s">
        <v>7684</v>
      </c>
      <c r="C904" s="65" t="s">
        <v>7853</v>
      </c>
      <c r="D904" s="65" t="s">
        <v>7727</v>
      </c>
      <c r="E904" s="115" t="s">
        <v>7731</v>
      </c>
      <c r="F904" s="36" t="s">
        <v>7426</v>
      </c>
      <c r="G904" s="36" t="s">
        <v>7819</v>
      </c>
    </row>
    <row r="905" spans="1:7" ht="51.65" x14ac:dyDescent="0.2">
      <c r="A905" s="65" t="s">
        <v>7322</v>
      </c>
      <c r="B905" s="80" t="s">
        <v>7685</v>
      </c>
      <c r="C905" s="65" t="s">
        <v>7421</v>
      </c>
      <c r="D905" s="65" t="s">
        <v>7728</v>
      </c>
      <c r="E905" s="115" t="s">
        <v>7731</v>
      </c>
      <c r="F905" s="36" t="s">
        <v>7426</v>
      </c>
      <c r="G905" s="36" t="s">
        <v>7819</v>
      </c>
    </row>
    <row r="906" spans="1:7" ht="27.2" x14ac:dyDescent="0.2">
      <c r="A906" s="65" t="s">
        <v>7322</v>
      </c>
      <c r="B906" s="80" t="s">
        <v>7686</v>
      </c>
      <c r="C906" s="65" t="s">
        <v>7854</v>
      </c>
      <c r="D906" s="65" t="s">
        <v>7729</v>
      </c>
      <c r="E906" s="115" t="s">
        <v>7731</v>
      </c>
      <c r="F906" s="36" t="s">
        <v>7426</v>
      </c>
      <c r="G906" s="36" t="s">
        <v>7819</v>
      </c>
    </row>
    <row r="907" spans="1:7" ht="38.75" x14ac:dyDescent="0.2">
      <c r="A907" s="65" t="s">
        <v>7322</v>
      </c>
      <c r="B907" s="80" t="s">
        <v>7110</v>
      </c>
      <c r="C907" s="65" t="s">
        <v>7855</v>
      </c>
      <c r="D907" s="65" t="s">
        <v>7730</v>
      </c>
      <c r="E907" s="115" t="s">
        <v>2586</v>
      </c>
      <c r="F907" s="36" t="s">
        <v>7857</v>
      </c>
      <c r="G907" s="36" t="s">
        <v>7820</v>
      </c>
    </row>
    <row r="908" spans="1:7" ht="38.75" x14ac:dyDescent="0.2">
      <c r="A908" s="65" t="s">
        <v>7322</v>
      </c>
      <c r="B908" s="80" t="s">
        <v>7110</v>
      </c>
      <c r="C908" s="65" t="s">
        <v>7855</v>
      </c>
      <c r="D908" s="65" t="s">
        <v>7730</v>
      </c>
      <c r="E908" s="115" t="s">
        <v>7856</v>
      </c>
      <c r="F908" s="36" t="s">
        <v>7857</v>
      </c>
      <c r="G908" s="36" t="s">
        <v>7858</v>
      </c>
    </row>
    <row r="909" spans="1:7" ht="38.75" x14ac:dyDescent="0.2">
      <c r="A909" s="65" t="s">
        <v>7322</v>
      </c>
      <c r="B909" s="80">
        <v>34794115</v>
      </c>
      <c r="C909" s="65" t="s">
        <v>7356</v>
      </c>
      <c r="D909" s="65" t="s">
        <v>7357</v>
      </c>
      <c r="E909" s="116" t="s">
        <v>2588</v>
      </c>
      <c r="F909" s="36" t="s">
        <v>7423</v>
      </c>
      <c r="G909" s="36" t="s">
        <v>7427</v>
      </c>
    </row>
    <row r="910" spans="1:7" ht="38.75" x14ac:dyDescent="0.2">
      <c r="A910" s="65" t="s">
        <v>7322</v>
      </c>
      <c r="B910" s="80">
        <v>39428224</v>
      </c>
      <c r="C910" s="65" t="s">
        <v>7358</v>
      </c>
      <c r="D910" s="65" t="s">
        <v>7359</v>
      </c>
      <c r="E910" s="116" t="s">
        <v>2588</v>
      </c>
      <c r="F910" s="36" t="s">
        <v>7423</v>
      </c>
      <c r="G910" s="36" t="s">
        <v>7427</v>
      </c>
    </row>
    <row r="911" spans="1:7" ht="38.75" x14ac:dyDescent="0.2">
      <c r="A911" s="65" t="s">
        <v>7322</v>
      </c>
      <c r="B911" s="80">
        <v>41993606</v>
      </c>
      <c r="C911" s="65" t="s">
        <v>7360</v>
      </c>
      <c r="D911" s="65" t="s">
        <v>7361</v>
      </c>
      <c r="E911" s="116" t="s">
        <v>2588</v>
      </c>
      <c r="F911" s="36" t="s">
        <v>7423</v>
      </c>
      <c r="G911" s="36" t="s">
        <v>7427</v>
      </c>
    </row>
    <row r="912" spans="1:7" ht="38.75" x14ac:dyDescent="0.2">
      <c r="A912" s="65" t="s">
        <v>7322</v>
      </c>
      <c r="B912" s="80">
        <v>40815939</v>
      </c>
      <c r="C912" s="65" t="s">
        <v>7362</v>
      </c>
      <c r="D912" s="65" t="s">
        <v>7363</v>
      </c>
      <c r="E912" s="116" t="s">
        <v>2588</v>
      </c>
      <c r="F912" s="36" t="s">
        <v>7423</v>
      </c>
      <c r="G912" s="36" t="s">
        <v>7427</v>
      </c>
    </row>
    <row r="913" spans="1:7" ht="38.75" x14ac:dyDescent="0.2">
      <c r="A913" s="65" t="s">
        <v>7322</v>
      </c>
      <c r="B913" s="80">
        <v>33744863</v>
      </c>
      <c r="C913" s="65" t="s">
        <v>7364</v>
      </c>
      <c r="D913" s="65" t="s">
        <v>7365</v>
      </c>
      <c r="E913" s="116" t="s">
        <v>2588</v>
      </c>
      <c r="F913" s="36" t="s">
        <v>7423</v>
      </c>
      <c r="G913" s="36" t="s">
        <v>7427</v>
      </c>
    </row>
    <row r="914" spans="1:7" ht="27.2" x14ac:dyDescent="0.2">
      <c r="A914" s="65" t="s">
        <v>7322</v>
      </c>
      <c r="B914" s="80">
        <v>38679235</v>
      </c>
      <c r="C914" s="65" t="s">
        <v>7911</v>
      </c>
      <c r="D914" s="65" t="s">
        <v>7366</v>
      </c>
      <c r="E914" s="116" t="s">
        <v>2588</v>
      </c>
      <c r="F914" s="36" t="s">
        <v>7423</v>
      </c>
      <c r="G914" s="36" t="s">
        <v>7427</v>
      </c>
    </row>
    <row r="915" spans="1:7" ht="38.75" x14ac:dyDescent="0.2">
      <c r="A915" s="65" t="s">
        <v>7322</v>
      </c>
      <c r="B915" s="80">
        <v>34882625</v>
      </c>
      <c r="C915" s="65" t="s">
        <v>7367</v>
      </c>
      <c r="D915" s="65" t="s">
        <v>7368</v>
      </c>
      <c r="E915" s="116" t="s">
        <v>2588</v>
      </c>
      <c r="F915" s="36" t="s">
        <v>7423</v>
      </c>
      <c r="G915" s="36" t="s">
        <v>7427</v>
      </c>
    </row>
    <row r="916" spans="1:7" ht="38.75" x14ac:dyDescent="0.2">
      <c r="A916" s="65" t="s">
        <v>7322</v>
      </c>
      <c r="B916" s="80">
        <v>35029924</v>
      </c>
      <c r="C916" s="65" t="s">
        <v>7369</v>
      </c>
      <c r="D916" s="65" t="s">
        <v>7370</v>
      </c>
      <c r="E916" s="116" t="s">
        <v>2588</v>
      </c>
      <c r="F916" s="36" t="s">
        <v>7423</v>
      </c>
      <c r="G916" s="36" t="s">
        <v>7427</v>
      </c>
    </row>
    <row r="917" spans="1:7" ht="38.75" x14ac:dyDescent="0.2">
      <c r="A917" s="65" t="s">
        <v>7322</v>
      </c>
      <c r="B917" s="80">
        <v>38061185</v>
      </c>
      <c r="C917" s="65" t="s">
        <v>7371</v>
      </c>
      <c r="D917" s="65" t="s">
        <v>7372</v>
      </c>
      <c r="E917" s="116" t="s">
        <v>2588</v>
      </c>
      <c r="F917" s="36" t="s">
        <v>7423</v>
      </c>
      <c r="G917" s="36" t="s">
        <v>7427</v>
      </c>
    </row>
    <row r="918" spans="1:7" ht="38.75" x14ac:dyDescent="0.2">
      <c r="A918" s="65" t="s">
        <v>7322</v>
      </c>
      <c r="B918" s="80">
        <v>42057468</v>
      </c>
      <c r="C918" s="65" t="s">
        <v>7373</v>
      </c>
      <c r="D918" s="65" t="s">
        <v>7374</v>
      </c>
      <c r="E918" s="116" t="s">
        <v>2588</v>
      </c>
      <c r="F918" s="36" t="s">
        <v>7423</v>
      </c>
      <c r="G918" s="36" t="s">
        <v>7427</v>
      </c>
    </row>
    <row r="919" spans="1:7" ht="38.75" x14ac:dyDescent="0.2">
      <c r="A919" s="65" t="s">
        <v>7322</v>
      </c>
      <c r="B919" s="80">
        <v>40963889</v>
      </c>
      <c r="C919" s="65" t="s">
        <v>7375</v>
      </c>
      <c r="D919" s="65" t="s">
        <v>7376</v>
      </c>
      <c r="E919" s="116" t="s">
        <v>2588</v>
      </c>
      <c r="F919" s="36" t="s">
        <v>7423</v>
      </c>
      <c r="G919" s="36" t="s">
        <v>7427</v>
      </c>
    </row>
    <row r="920" spans="1:7" ht="51.65" x14ac:dyDescent="0.2">
      <c r="A920" s="65" t="s">
        <v>7322</v>
      </c>
      <c r="B920" s="80">
        <v>41875889</v>
      </c>
      <c r="C920" s="65" t="s">
        <v>7377</v>
      </c>
      <c r="D920" s="65" t="s">
        <v>7378</v>
      </c>
      <c r="E920" s="116" t="s">
        <v>2588</v>
      </c>
      <c r="F920" s="36" t="s">
        <v>7423</v>
      </c>
      <c r="G920" s="36" t="s">
        <v>7427</v>
      </c>
    </row>
    <row r="921" spans="1:7" ht="27.2" x14ac:dyDescent="0.2">
      <c r="A921" s="65" t="s">
        <v>7322</v>
      </c>
      <c r="B921" s="80">
        <v>42004898</v>
      </c>
      <c r="C921" s="65" t="s">
        <v>7379</v>
      </c>
      <c r="D921" s="65" t="s">
        <v>7380</v>
      </c>
      <c r="E921" s="116" t="s">
        <v>2588</v>
      </c>
      <c r="F921" s="36" t="s">
        <v>7423</v>
      </c>
      <c r="G921" s="36" t="s">
        <v>7427</v>
      </c>
    </row>
    <row r="922" spans="1:7" ht="51.65" x14ac:dyDescent="0.2">
      <c r="A922" s="65" t="s">
        <v>7322</v>
      </c>
      <c r="B922" s="80">
        <v>41878811</v>
      </c>
      <c r="C922" s="65" t="s">
        <v>7381</v>
      </c>
      <c r="D922" s="65" t="s">
        <v>7382</v>
      </c>
      <c r="E922" s="116" t="s">
        <v>2588</v>
      </c>
      <c r="F922" s="36" t="s">
        <v>7423</v>
      </c>
      <c r="G922" s="36" t="s">
        <v>7427</v>
      </c>
    </row>
    <row r="923" spans="1:7" ht="38.75" x14ac:dyDescent="0.2">
      <c r="A923" s="65" t="s">
        <v>7322</v>
      </c>
      <c r="B923" s="80">
        <v>36823624</v>
      </c>
      <c r="C923" s="65" t="s">
        <v>7383</v>
      </c>
      <c r="D923" s="65" t="s">
        <v>7384</v>
      </c>
      <c r="E923" s="116" t="s">
        <v>2588</v>
      </c>
      <c r="F923" s="36" t="s">
        <v>7423</v>
      </c>
      <c r="G923" s="36" t="s">
        <v>7427</v>
      </c>
    </row>
    <row r="924" spans="1:7" ht="38.75" x14ac:dyDescent="0.2">
      <c r="A924" s="65" t="s">
        <v>7322</v>
      </c>
      <c r="B924" s="80">
        <v>41963985</v>
      </c>
      <c r="C924" s="65" t="s">
        <v>7385</v>
      </c>
      <c r="D924" s="65" t="s">
        <v>7386</v>
      </c>
      <c r="E924" s="116" t="s">
        <v>2588</v>
      </c>
      <c r="F924" s="36" t="s">
        <v>7423</v>
      </c>
      <c r="G924" s="36" t="s">
        <v>7427</v>
      </c>
    </row>
    <row r="925" spans="1:7" ht="38.75" x14ac:dyDescent="0.2">
      <c r="A925" s="65" t="s">
        <v>7322</v>
      </c>
      <c r="B925" s="80">
        <v>41813859</v>
      </c>
      <c r="C925" s="65" t="s">
        <v>7387</v>
      </c>
      <c r="D925" s="65" t="s">
        <v>7388</v>
      </c>
      <c r="E925" s="116" t="s">
        <v>2588</v>
      </c>
      <c r="F925" s="36" t="s">
        <v>7423</v>
      </c>
      <c r="G925" s="36" t="s">
        <v>7427</v>
      </c>
    </row>
    <row r="926" spans="1:7" ht="38.75" x14ac:dyDescent="0.2">
      <c r="A926" s="65" t="s">
        <v>7322</v>
      </c>
      <c r="B926" s="80">
        <v>42020360</v>
      </c>
      <c r="C926" s="65" t="s">
        <v>7389</v>
      </c>
      <c r="D926" s="65" t="s">
        <v>7390</v>
      </c>
      <c r="E926" s="116" t="s">
        <v>2588</v>
      </c>
      <c r="F926" s="36" t="s">
        <v>7423</v>
      </c>
      <c r="G926" s="36" t="s">
        <v>7427</v>
      </c>
    </row>
    <row r="927" spans="1:7" ht="38.75" x14ac:dyDescent="0.2">
      <c r="A927" s="65" t="s">
        <v>7322</v>
      </c>
      <c r="B927" s="80">
        <v>42056129</v>
      </c>
      <c r="C927" s="65" t="s">
        <v>7391</v>
      </c>
      <c r="D927" s="65" t="s">
        <v>7149</v>
      </c>
      <c r="E927" s="116" t="s">
        <v>2588</v>
      </c>
      <c r="F927" s="36" t="s">
        <v>7423</v>
      </c>
      <c r="G927" s="36" t="s">
        <v>7427</v>
      </c>
    </row>
    <row r="928" spans="1:7" ht="38.75" x14ac:dyDescent="0.2">
      <c r="A928" s="65" t="s">
        <v>7322</v>
      </c>
      <c r="B928" s="80">
        <v>42033604</v>
      </c>
      <c r="C928" s="65" t="s">
        <v>7392</v>
      </c>
      <c r="D928" s="65" t="s">
        <v>7393</v>
      </c>
      <c r="E928" s="116" t="s">
        <v>2588</v>
      </c>
      <c r="F928" s="36" t="s">
        <v>7423</v>
      </c>
      <c r="G928" s="36" t="s">
        <v>7427</v>
      </c>
    </row>
    <row r="929" spans="1:7" ht="27.2" x14ac:dyDescent="0.2">
      <c r="A929" s="65" t="s">
        <v>7322</v>
      </c>
      <c r="B929" s="80">
        <v>41715372</v>
      </c>
      <c r="C929" s="65" t="s">
        <v>6990</v>
      </c>
      <c r="D929" s="65" t="s">
        <v>7394</v>
      </c>
      <c r="E929" s="116" t="s">
        <v>2588</v>
      </c>
      <c r="F929" s="36" t="s">
        <v>7423</v>
      </c>
      <c r="G929" s="36" t="s">
        <v>7427</v>
      </c>
    </row>
    <row r="930" spans="1:7" ht="38.75" x14ac:dyDescent="0.2">
      <c r="A930" s="65" t="s">
        <v>7322</v>
      </c>
      <c r="B930" s="80">
        <v>42051995</v>
      </c>
      <c r="C930" s="65" t="s">
        <v>7395</v>
      </c>
      <c r="D930" s="65" t="s">
        <v>7396</v>
      </c>
      <c r="E930" s="116" t="s">
        <v>2588</v>
      </c>
      <c r="F930" s="36" t="s">
        <v>7423</v>
      </c>
      <c r="G930" s="36" t="s">
        <v>7427</v>
      </c>
    </row>
    <row r="931" spans="1:7" ht="27.2" x14ac:dyDescent="0.2">
      <c r="A931" s="65" t="s">
        <v>7322</v>
      </c>
      <c r="B931" s="80">
        <v>41144250</v>
      </c>
      <c r="C931" s="65" t="s">
        <v>7397</v>
      </c>
      <c r="D931" s="65" t="s">
        <v>7398</v>
      </c>
      <c r="E931" s="116" t="s">
        <v>2588</v>
      </c>
      <c r="F931" s="36" t="s">
        <v>7423</v>
      </c>
      <c r="G931" s="36" t="s">
        <v>7427</v>
      </c>
    </row>
    <row r="932" spans="1:7" ht="27.2" x14ac:dyDescent="0.2">
      <c r="A932" s="65" t="s">
        <v>7322</v>
      </c>
      <c r="B932" s="80">
        <v>41778453</v>
      </c>
      <c r="C932" s="65" t="s">
        <v>7399</v>
      </c>
      <c r="D932" s="65" t="s">
        <v>7400</v>
      </c>
      <c r="E932" s="116" t="s">
        <v>2588</v>
      </c>
      <c r="F932" s="36" t="s">
        <v>7424</v>
      </c>
      <c r="G932" s="36" t="s">
        <v>7428</v>
      </c>
    </row>
    <row r="933" spans="1:7" ht="27.2" x14ac:dyDescent="0.2">
      <c r="A933" s="65" t="s">
        <v>7322</v>
      </c>
      <c r="B933" s="80">
        <v>39931745</v>
      </c>
      <c r="C933" s="65" t="s">
        <v>7401</v>
      </c>
      <c r="D933" s="65" t="s">
        <v>7402</v>
      </c>
      <c r="E933" s="116" t="s">
        <v>2588</v>
      </c>
      <c r="F933" s="36" t="s">
        <v>7424</v>
      </c>
      <c r="G933" s="36" t="s">
        <v>7428</v>
      </c>
    </row>
    <row r="934" spans="1:7" ht="38.75" x14ac:dyDescent="0.2">
      <c r="A934" s="65" t="s">
        <v>7322</v>
      </c>
      <c r="B934" s="80">
        <v>41446557</v>
      </c>
      <c r="C934" s="65" t="s">
        <v>6994</v>
      </c>
      <c r="D934" s="65" t="s">
        <v>7403</v>
      </c>
      <c r="E934" s="116" t="s">
        <v>2588</v>
      </c>
      <c r="F934" s="36" t="s">
        <v>7424</v>
      </c>
      <c r="G934" s="36" t="s">
        <v>7428</v>
      </c>
    </row>
    <row r="935" spans="1:7" ht="38.75" x14ac:dyDescent="0.2">
      <c r="A935" s="65" t="s">
        <v>7322</v>
      </c>
      <c r="B935" s="80">
        <v>37745390</v>
      </c>
      <c r="C935" s="65" t="s">
        <v>7404</v>
      </c>
      <c r="D935" s="65" t="s">
        <v>7405</v>
      </c>
      <c r="E935" s="116" t="s">
        <v>2588</v>
      </c>
      <c r="F935" s="36" t="s">
        <v>7424</v>
      </c>
      <c r="G935" s="36" t="s">
        <v>7428</v>
      </c>
    </row>
    <row r="936" spans="1:7" ht="38.75" x14ac:dyDescent="0.2">
      <c r="A936" s="65" t="s">
        <v>7322</v>
      </c>
      <c r="B936" s="80">
        <v>42005006</v>
      </c>
      <c r="C936" s="65" t="s">
        <v>7406</v>
      </c>
      <c r="D936" s="65" t="s">
        <v>7380</v>
      </c>
      <c r="E936" s="116" t="s">
        <v>2588</v>
      </c>
      <c r="F936" s="36" t="s">
        <v>7424</v>
      </c>
      <c r="G936" s="36" t="s">
        <v>7428</v>
      </c>
    </row>
    <row r="937" spans="1:7" ht="27.2" x14ac:dyDescent="0.2">
      <c r="A937" s="65" t="s">
        <v>7322</v>
      </c>
      <c r="B937" s="80">
        <v>40138733</v>
      </c>
      <c r="C937" s="65" t="s">
        <v>7407</v>
      </c>
      <c r="D937" s="65" t="s">
        <v>7408</v>
      </c>
      <c r="E937" s="116" t="s">
        <v>2588</v>
      </c>
      <c r="F937" s="36" t="s">
        <v>7424</v>
      </c>
      <c r="G937" s="36" t="s">
        <v>7428</v>
      </c>
    </row>
    <row r="938" spans="1:7" ht="38.75" x14ac:dyDescent="0.2">
      <c r="A938" s="65" t="s">
        <v>7322</v>
      </c>
      <c r="B938" s="80">
        <v>40859871</v>
      </c>
      <c r="C938" s="65" t="s">
        <v>7409</v>
      </c>
      <c r="D938" s="65" t="s">
        <v>7410</v>
      </c>
      <c r="E938" s="116" t="s">
        <v>2588</v>
      </c>
      <c r="F938" s="36" t="s">
        <v>7424</v>
      </c>
      <c r="G938" s="36" t="s">
        <v>7428</v>
      </c>
    </row>
    <row r="939" spans="1:7" ht="51.65" x14ac:dyDescent="0.2">
      <c r="A939" s="65" t="s">
        <v>7322</v>
      </c>
      <c r="B939" s="80">
        <v>22821803</v>
      </c>
      <c r="C939" s="65" t="s">
        <v>7411</v>
      </c>
      <c r="D939" s="65" t="s">
        <v>7412</v>
      </c>
      <c r="E939" s="116" t="s">
        <v>2588</v>
      </c>
      <c r="F939" s="36" t="s">
        <v>7424</v>
      </c>
      <c r="G939" s="36" t="s">
        <v>7428</v>
      </c>
    </row>
    <row r="940" spans="1:7" ht="38.75" x14ac:dyDescent="0.2">
      <c r="A940" s="65" t="s">
        <v>7322</v>
      </c>
      <c r="B940" s="80">
        <v>42092130</v>
      </c>
      <c r="C940" s="65" t="s">
        <v>7413</v>
      </c>
      <c r="D940" s="65" t="s">
        <v>7414</v>
      </c>
      <c r="E940" s="116" t="s">
        <v>2588</v>
      </c>
      <c r="F940" s="36" t="s">
        <v>7425</v>
      </c>
      <c r="G940" s="36" t="s">
        <v>7429</v>
      </c>
    </row>
    <row r="941" spans="1:7" ht="51.65" x14ac:dyDescent="0.2">
      <c r="A941" s="65" t="s">
        <v>7322</v>
      </c>
      <c r="B941" s="80">
        <v>32941719</v>
      </c>
      <c r="C941" s="65" t="s">
        <v>7415</v>
      </c>
      <c r="D941" s="65" t="s">
        <v>7416</v>
      </c>
      <c r="E941" s="116" t="s">
        <v>2588</v>
      </c>
      <c r="F941" s="36" t="s">
        <v>7425</v>
      </c>
      <c r="G941" s="36" t="s">
        <v>7429</v>
      </c>
    </row>
    <row r="942" spans="1:7" ht="38.75" x14ac:dyDescent="0.2">
      <c r="A942" s="65" t="s">
        <v>7322</v>
      </c>
      <c r="B942" s="80">
        <v>31696144</v>
      </c>
      <c r="C942" s="65" t="s">
        <v>7417</v>
      </c>
      <c r="D942" s="65" t="s">
        <v>7418</v>
      </c>
      <c r="E942" s="116" t="s">
        <v>2588</v>
      </c>
      <c r="F942" s="36" t="s">
        <v>7425</v>
      </c>
      <c r="G942" s="36" t="s">
        <v>7429</v>
      </c>
    </row>
    <row r="943" spans="1:7" ht="27.2" x14ac:dyDescent="0.2">
      <c r="A943" s="65" t="s">
        <v>7322</v>
      </c>
      <c r="B943" s="80">
        <v>42085610</v>
      </c>
      <c r="C943" s="65" t="s">
        <v>7419</v>
      </c>
      <c r="D943" s="65" t="s">
        <v>7420</v>
      </c>
      <c r="E943" s="116" t="s">
        <v>2588</v>
      </c>
      <c r="F943" s="36" t="s">
        <v>7426</v>
      </c>
      <c r="G943" s="36" t="s">
        <v>7430</v>
      </c>
    </row>
    <row r="944" spans="1:7" ht="64.55" x14ac:dyDescent="0.2">
      <c r="A944" s="65" t="s">
        <v>7322</v>
      </c>
      <c r="B944" s="80">
        <v>41423498</v>
      </c>
      <c r="C944" s="65" t="s">
        <v>7421</v>
      </c>
      <c r="D944" s="65" t="s">
        <v>7422</v>
      </c>
      <c r="E944" s="116" t="s">
        <v>2588</v>
      </c>
      <c r="F944" s="36" t="s">
        <v>7426</v>
      </c>
      <c r="G944" s="36" t="s">
        <v>7430</v>
      </c>
    </row>
    <row r="945" spans="1:7" ht="38.75" x14ac:dyDescent="0.2">
      <c r="A945" s="65" t="s">
        <v>7322</v>
      </c>
      <c r="B945" s="110" t="s">
        <v>7867</v>
      </c>
      <c r="C945" s="124" t="s">
        <v>7870</v>
      </c>
      <c r="D945" s="114" t="s">
        <v>7868</v>
      </c>
      <c r="E945" s="115" t="s">
        <v>7912</v>
      </c>
      <c r="F945" s="36" t="s">
        <v>7424</v>
      </c>
      <c r="G945" s="36" t="s">
        <v>7871</v>
      </c>
    </row>
    <row r="946" spans="1:7" ht="38.75" x14ac:dyDescent="0.2">
      <c r="A946" s="65" t="s">
        <v>7322</v>
      </c>
      <c r="B946" s="110" t="s">
        <v>7859</v>
      </c>
      <c r="C946" s="114" t="s">
        <v>7862</v>
      </c>
      <c r="D946" s="114" t="s">
        <v>7863</v>
      </c>
      <c r="E946" s="115" t="s">
        <v>3722</v>
      </c>
      <c r="F946" s="36" t="s">
        <v>7426</v>
      </c>
      <c r="G946" s="36" t="s">
        <v>7864</v>
      </c>
    </row>
    <row r="947" spans="1:7" ht="67.95" x14ac:dyDescent="0.2">
      <c r="A947" s="65" t="s">
        <v>7322</v>
      </c>
      <c r="B947" s="110" t="s">
        <v>1158</v>
      </c>
      <c r="C947" s="114" t="s">
        <v>1159</v>
      </c>
      <c r="D947" s="114" t="s">
        <v>757</v>
      </c>
      <c r="E947" s="115" t="s">
        <v>2592</v>
      </c>
      <c r="F947" s="36" t="s">
        <v>7885</v>
      </c>
      <c r="G947" s="36" t="s">
        <v>7876</v>
      </c>
    </row>
    <row r="948" spans="1:7" ht="27.2" x14ac:dyDescent="0.2">
      <c r="A948" s="94" t="s">
        <v>7906</v>
      </c>
      <c r="B948" s="128" t="s">
        <v>7921</v>
      </c>
      <c r="C948" s="136" t="s">
        <v>7972</v>
      </c>
      <c r="D948" s="136" t="s">
        <v>7940</v>
      </c>
      <c r="E948" s="137" t="s">
        <v>2583</v>
      </c>
      <c r="F948" s="144" t="s">
        <v>7990</v>
      </c>
      <c r="G948" s="144" t="s">
        <v>7997</v>
      </c>
    </row>
    <row r="949" spans="1:7" ht="27.2" x14ac:dyDescent="0.2">
      <c r="A949" s="148" t="s">
        <v>7906</v>
      </c>
      <c r="B949" s="128" t="s">
        <v>7922</v>
      </c>
      <c r="C949" s="136" t="s">
        <v>7973</v>
      </c>
      <c r="D949" s="136" t="s">
        <v>7940</v>
      </c>
      <c r="E949" s="137" t="s">
        <v>2583</v>
      </c>
      <c r="F949" s="144" t="s">
        <v>7991</v>
      </c>
      <c r="G949" s="144" t="s">
        <v>7998</v>
      </c>
    </row>
    <row r="950" spans="1:7" ht="27.2" x14ac:dyDescent="0.2">
      <c r="A950" s="148" t="s">
        <v>7906</v>
      </c>
      <c r="B950" s="128" t="s">
        <v>7923</v>
      </c>
      <c r="C950" s="136" t="s">
        <v>7974</v>
      </c>
      <c r="D950" s="136" t="s">
        <v>7941</v>
      </c>
      <c r="E950" s="137" t="s">
        <v>2583</v>
      </c>
      <c r="F950" s="144" t="s">
        <v>7991</v>
      </c>
      <c r="G950" s="144" t="s">
        <v>7999</v>
      </c>
    </row>
    <row r="951" spans="1:7" ht="27.2" x14ac:dyDescent="0.2">
      <c r="A951" s="148" t="s">
        <v>7906</v>
      </c>
      <c r="B951" s="128" t="s">
        <v>7924</v>
      </c>
      <c r="C951" s="136" t="s">
        <v>7975</v>
      </c>
      <c r="D951" s="136" t="s">
        <v>7942</v>
      </c>
      <c r="E951" s="137" t="s">
        <v>2583</v>
      </c>
      <c r="F951" s="144" t="s">
        <v>7992</v>
      </c>
      <c r="G951" s="144" t="s">
        <v>8000</v>
      </c>
    </row>
    <row r="952" spans="1:7" ht="27.2" x14ac:dyDescent="0.2">
      <c r="A952" s="148" t="s">
        <v>7906</v>
      </c>
      <c r="B952" s="128" t="s">
        <v>7925</v>
      </c>
      <c r="C952" s="136" t="s">
        <v>7976</v>
      </c>
      <c r="D952" s="136" t="s">
        <v>7943</v>
      </c>
      <c r="E952" s="137" t="s">
        <v>2583</v>
      </c>
      <c r="F952" s="144" t="s">
        <v>7992</v>
      </c>
      <c r="G952" s="144" t="s">
        <v>8001</v>
      </c>
    </row>
    <row r="953" spans="1:7" ht="51.65" x14ac:dyDescent="0.2">
      <c r="A953" s="148" t="s">
        <v>7906</v>
      </c>
      <c r="B953" s="128" t="s">
        <v>7926</v>
      </c>
      <c r="C953" s="136" t="s">
        <v>7977</v>
      </c>
      <c r="D953" s="136" t="s">
        <v>7944</v>
      </c>
      <c r="E953" s="137" t="s">
        <v>2583</v>
      </c>
      <c r="F953" s="144" t="s">
        <v>7992</v>
      </c>
      <c r="G953" s="144" t="s">
        <v>8002</v>
      </c>
    </row>
    <row r="954" spans="1:7" ht="64.55" x14ac:dyDescent="0.2">
      <c r="A954" s="148" t="s">
        <v>7906</v>
      </c>
      <c r="B954" s="128" t="s">
        <v>7927</v>
      </c>
      <c r="C954" s="136" t="s">
        <v>7978</v>
      </c>
      <c r="D954" s="136" t="s">
        <v>7945</v>
      </c>
      <c r="E954" s="137" t="s">
        <v>2583</v>
      </c>
      <c r="F954" s="144" t="s">
        <v>7992</v>
      </c>
      <c r="G954" s="144" t="s">
        <v>8003</v>
      </c>
    </row>
    <row r="955" spans="1:7" ht="27.2" x14ac:dyDescent="0.2">
      <c r="A955" s="148" t="s">
        <v>7906</v>
      </c>
      <c r="B955" s="128" t="s">
        <v>7928</v>
      </c>
      <c r="C955" s="136" t="s">
        <v>7979</v>
      </c>
      <c r="D955" s="136" t="s">
        <v>7946</v>
      </c>
      <c r="E955" s="137" t="s">
        <v>2583</v>
      </c>
      <c r="F955" s="144" t="s">
        <v>7993</v>
      </c>
      <c r="G955" s="144" t="s">
        <v>8004</v>
      </c>
    </row>
    <row r="956" spans="1:7" ht="38.75" x14ac:dyDescent="0.2">
      <c r="A956" s="148" t="s">
        <v>7906</v>
      </c>
      <c r="B956" s="128" t="s">
        <v>7929</v>
      </c>
      <c r="C956" s="136" t="s">
        <v>7980</v>
      </c>
      <c r="D956" s="136" t="s">
        <v>4438</v>
      </c>
      <c r="E956" s="137" t="s">
        <v>2583</v>
      </c>
      <c r="F956" s="144" t="s">
        <v>7994</v>
      </c>
      <c r="G956" s="144" t="s">
        <v>8005</v>
      </c>
    </row>
    <row r="957" spans="1:7" ht="27.2" x14ac:dyDescent="0.2">
      <c r="A957" s="148" t="s">
        <v>7906</v>
      </c>
      <c r="B957" s="128" t="s">
        <v>7930</v>
      </c>
      <c r="C957" s="136" t="s">
        <v>7981</v>
      </c>
      <c r="D957" s="136" t="s">
        <v>7947</v>
      </c>
      <c r="E957" s="137" t="s">
        <v>2583</v>
      </c>
      <c r="F957" s="144" t="s">
        <v>7994</v>
      </c>
      <c r="G957" s="144" t="s">
        <v>8006</v>
      </c>
    </row>
    <row r="958" spans="1:7" ht="51.65" x14ac:dyDescent="0.2">
      <c r="A958" s="148" t="s">
        <v>7906</v>
      </c>
      <c r="B958" s="128" t="s">
        <v>7931</v>
      </c>
      <c r="C958" s="136" t="s">
        <v>7982</v>
      </c>
      <c r="D958" s="136" t="s">
        <v>7948</v>
      </c>
      <c r="E958" s="137" t="s">
        <v>2583</v>
      </c>
      <c r="F958" s="144" t="s">
        <v>7995</v>
      </c>
      <c r="G958" s="144" t="s">
        <v>8007</v>
      </c>
    </row>
    <row r="959" spans="1:7" ht="38.75" x14ac:dyDescent="0.2">
      <c r="A959" s="148" t="s">
        <v>7906</v>
      </c>
      <c r="B959" s="128" t="s">
        <v>7932</v>
      </c>
      <c r="C959" s="136" t="s">
        <v>7939</v>
      </c>
      <c r="D959" s="136" t="s">
        <v>7949</v>
      </c>
      <c r="E959" s="137" t="s">
        <v>2583</v>
      </c>
      <c r="F959" s="144" t="s">
        <v>7995</v>
      </c>
      <c r="G959" s="144" t="s">
        <v>8008</v>
      </c>
    </row>
    <row r="960" spans="1:7" ht="38.75" x14ac:dyDescent="0.2">
      <c r="A960" s="148" t="s">
        <v>7906</v>
      </c>
      <c r="B960" s="128" t="s">
        <v>7933</v>
      </c>
      <c r="C960" s="136" t="s">
        <v>7983</v>
      </c>
      <c r="D960" s="136" t="s">
        <v>7950</v>
      </c>
      <c r="E960" s="137" t="s">
        <v>2583</v>
      </c>
      <c r="F960" s="144" t="s">
        <v>7995</v>
      </c>
      <c r="G960" s="144" t="s">
        <v>8009</v>
      </c>
    </row>
    <row r="961" spans="1:7" ht="38.75" x14ac:dyDescent="0.2">
      <c r="A961" s="148" t="s">
        <v>7906</v>
      </c>
      <c r="B961" s="128" t="s">
        <v>7934</v>
      </c>
      <c r="C961" s="136" t="s">
        <v>7984</v>
      </c>
      <c r="D961" s="136" t="s">
        <v>7951</v>
      </c>
      <c r="E961" s="137" t="s">
        <v>2583</v>
      </c>
      <c r="F961" s="144" t="s">
        <v>7995</v>
      </c>
      <c r="G961" s="144" t="s">
        <v>8010</v>
      </c>
    </row>
    <row r="962" spans="1:7" ht="27.2" x14ac:dyDescent="0.2">
      <c r="A962" s="148" t="s">
        <v>7906</v>
      </c>
      <c r="B962" s="128" t="s">
        <v>7935</v>
      </c>
      <c r="C962" s="136" t="s">
        <v>7985</v>
      </c>
      <c r="D962" s="136" t="s">
        <v>7952</v>
      </c>
      <c r="E962" s="137" t="s">
        <v>2583</v>
      </c>
      <c r="F962" s="144" t="s">
        <v>7995</v>
      </c>
      <c r="G962" s="144" t="s">
        <v>8011</v>
      </c>
    </row>
    <row r="963" spans="1:7" ht="38.75" x14ac:dyDescent="0.2">
      <c r="A963" s="148" t="s">
        <v>7906</v>
      </c>
      <c r="B963" s="128" t="s">
        <v>7936</v>
      </c>
      <c r="C963" s="136" t="s">
        <v>7986</v>
      </c>
      <c r="D963" s="136" t="s">
        <v>7953</v>
      </c>
      <c r="E963" s="137" t="s">
        <v>2583</v>
      </c>
      <c r="F963" s="144" t="s">
        <v>7996</v>
      </c>
      <c r="G963" s="144" t="s">
        <v>8012</v>
      </c>
    </row>
    <row r="964" spans="1:7" ht="38.75" x14ac:dyDescent="0.2">
      <c r="A964" s="148" t="s">
        <v>7906</v>
      </c>
      <c r="B964" s="128" t="s">
        <v>7937</v>
      </c>
      <c r="C964" s="136" t="s">
        <v>7987</v>
      </c>
      <c r="D964" s="136" t="s">
        <v>7954</v>
      </c>
      <c r="E964" s="137" t="s">
        <v>2583</v>
      </c>
      <c r="F964" s="144" t="s">
        <v>7996</v>
      </c>
      <c r="G964" s="144" t="s">
        <v>8013</v>
      </c>
    </row>
    <row r="965" spans="1:7" ht="38.75" x14ac:dyDescent="0.2">
      <c r="A965" s="148" t="s">
        <v>7906</v>
      </c>
      <c r="B965" s="128" t="s">
        <v>407</v>
      </c>
      <c r="C965" s="136" t="s">
        <v>7988</v>
      </c>
      <c r="D965" s="136" t="s">
        <v>7955</v>
      </c>
      <c r="E965" s="137" t="s">
        <v>2583</v>
      </c>
      <c r="F965" s="144" t="s">
        <v>8102</v>
      </c>
      <c r="G965" s="144" t="s">
        <v>8014</v>
      </c>
    </row>
    <row r="966" spans="1:7" ht="38.75" x14ac:dyDescent="0.2">
      <c r="A966" s="148" t="s">
        <v>7906</v>
      </c>
      <c r="B966" s="128" t="s">
        <v>7938</v>
      </c>
      <c r="C966" s="136" t="s">
        <v>7989</v>
      </c>
      <c r="D966" s="136" t="s">
        <v>1847</v>
      </c>
      <c r="E966" s="137" t="s">
        <v>2583</v>
      </c>
      <c r="F966" s="144" t="s">
        <v>8102</v>
      </c>
      <c r="G966" s="144" t="s">
        <v>8015</v>
      </c>
    </row>
    <row r="967" spans="1:7" ht="38.75" x14ac:dyDescent="0.2">
      <c r="A967" s="148" t="s">
        <v>7906</v>
      </c>
      <c r="B967" s="128" t="s">
        <v>8016</v>
      </c>
      <c r="C967" s="136" t="s">
        <v>8046</v>
      </c>
      <c r="D967" s="136" t="s">
        <v>8022</v>
      </c>
      <c r="E967" s="137" t="s">
        <v>7731</v>
      </c>
      <c r="F967" s="144" t="s">
        <v>7990</v>
      </c>
      <c r="G967" s="144" t="s">
        <v>8052</v>
      </c>
    </row>
    <row r="968" spans="1:7" ht="38.75" x14ac:dyDescent="0.2">
      <c r="A968" s="148" t="s">
        <v>7906</v>
      </c>
      <c r="B968" s="128" t="s">
        <v>8017</v>
      </c>
      <c r="C968" s="136" t="s">
        <v>8047</v>
      </c>
      <c r="D968" s="136" t="s">
        <v>8023</v>
      </c>
      <c r="E968" s="137" t="s">
        <v>7731</v>
      </c>
      <c r="F968" s="144" t="s">
        <v>7991</v>
      </c>
      <c r="G968" s="144" t="s">
        <v>8053</v>
      </c>
    </row>
    <row r="969" spans="1:7" ht="38.75" x14ac:dyDescent="0.2">
      <c r="A969" s="148" t="s">
        <v>7906</v>
      </c>
      <c r="B969" s="128" t="s">
        <v>8018</v>
      </c>
      <c r="C969" s="136" t="s">
        <v>8048</v>
      </c>
      <c r="D969" s="136" t="s">
        <v>8024</v>
      </c>
      <c r="E969" s="137" t="s">
        <v>7731</v>
      </c>
      <c r="F969" s="144" t="s">
        <v>7992</v>
      </c>
      <c r="G969" s="144" t="s">
        <v>8054</v>
      </c>
    </row>
    <row r="970" spans="1:7" ht="38.75" x14ac:dyDescent="0.2">
      <c r="A970" s="148" t="s">
        <v>7906</v>
      </c>
      <c r="B970" s="128" t="s">
        <v>8019</v>
      </c>
      <c r="C970" s="136" t="s">
        <v>8049</v>
      </c>
      <c r="D970" s="136" t="s">
        <v>8025</v>
      </c>
      <c r="E970" s="137" t="s">
        <v>7731</v>
      </c>
      <c r="F970" s="144" t="s">
        <v>7996</v>
      </c>
      <c r="G970" s="144" t="s">
        <v>8055</v>
      </c>
    </row>
    <row r="971" spans="1:7" ht="38.75" x14ac:dyDescent="0.2">
      <c r="A971" s="148" t="s">
        <v>7906</v>
      </c>
      <c r="B971" s="128" t="s">
        <v>3802</v>
      </c>
      <c r="C971" s="136" t="s">
        <v>2008</v>
      </c>
      <c r="D971" s="136" t="s">
        <v>8026</v>
      </c>
      <c r="E971" s="137" t="s">
        <v>7731</v>
      </c>
      <c r="F971" s="144" t="s">
        <v>7996</v>
      </c>
      <c r="G971" s="144" t="s">
        <v>8055</v>
      </c>
    </row>
    <row r="972" spans="1:7" ht="38.75" x14ac:dyDescent="0.2">
      <c r="A972" s="148" t="s">
        <v>7906</v>
      </c>
      <c r="B972" s="128" t="s">
        <v>3793</v>
      </c>
      <c r="C972" s="136" t="s">
        <v>2294</v>
      </c>
      <c r="D972" s="136" t="s">
        <v>8027</v>
      </c>
      <c r="E972" s="137" t="s">
        <v>7731</v>
      </c>
      <c r="F972" s="144" t="s">
        <v>7996</v>
      </c>
      <c r="G972" s="144" t="s">
        <v>8055</v>
      </c>
    </row>
    <row r="973" spans="1:7" ht="38.75" x14ac:dyDescent="0.2">
      <c r="A973" s="148" t="s">
        <v>7906</v>
      </c>
      <c r="B973" s="128" t="s">
        <v>8020</v>
      </c>
      <c r="C973" s="136" t="s">
        <v>8050</v>
      </c>
      <c r="D973" s="136" t="s">
        <v>8028</v>
      </c>
      <c r="E973" s="137" t="s">
        <v>7731</v>
      </c>
      <c r="F973" s="144" t="s">
        <v>7996</v>
      </c>
      <c r="G973" s="144" t="s">
        <v>8055</v>
      </c>
    </row>
    <row r="974" spans="1:7" ht="51.65" x14ac:dyDescent="0.2">
      <c r="A974" s="148" t="s">
        <v>7906</v>
      </c>
      <c r="B974" s="128" t="s">
        <v>8021</v>
      </c>
      <c r="C974" s="136" t="s">
        <v>8051</v>
      </c>
      <c r="D974" s="136" t="s">
        <v>8029</v>
      </c>
      <c r="E974" s="137" t="s">
        <v>7731</v>
      </c>
      <c r="F974" s="144" t="s">
        <v>7994</v>
      </c>
      <c r="G974" s="144" t="s">
        <v>8056</v>
      </c>
    </row>
    <row r="975" spans="1:7" ht="38.75" x14ac:dyDescent="0.2">
      <c r="A975" s="148" t="s">
        <v>7906</v>
      </c>
      <c r="B975" s="128" t="s">
        <v>7659</v>
      </c>
      <c r="C975" s="136" t="s">
        <v>7833</v>
      </c>
      <c r="D975" s="136" t="s">
        <v>7701</v>
      </c>
      <c r="E975" s="137" t="s">
        <v>7731</v>
      </c>
      <c r="F975" s="144" t="s">
        <v>7885</v>
      </c>
      <c r="G975" s="144" t="s">
        <v>8057</v>
      </c>
    </row>
    <row r="976" spans="1:7" ht="38.75" x14ac:dyDescent="0.2">
      <c r="A976" s="148" t="s">
        <v>7906</v>
      </c>
      <c r="B976" s="128">
        <v>39865557</v>
      </c>
      <c r="C976" s="136" t="s">
        <v>8058</v>
      </c>
      <c r="D976" s="136" t="s">
        <v>8069</v>
      </c>
      <c r="E976" s="138" t="s">
        <v>2588</v>
      </c>
      <c r="F976" s="144" t="s">
        <v>7990</v>
      </c>
      <c r="G976" s="144" t="s">
        <v>8103</v>
      </c>
    </row>
    <row r="977" spans="1:7" ht="27.2" x14ac:dyDescent="0.2">
      <c r="A977" s="148" t="s">
        <v>7906</v>
      </c>
      <c r="B977" s="128">
        <v>41724392</v>
      </c>
      <c r="C977" s="136" t="s">
        <v>8059</v>
      </c>
      <c r="D977" s="136" t="s">
        <v>8070</v>
      </c>
      <c r="E977" s="138" t="s">
        <v>2588</v>
      </c>
      <c r="F977" s="144" t="s">
        <v>7992</v>
      </c>
      <c r="G977" s="144" t="s">
        <v>8104</v>
      </c>
    </row>
    <row r="978" spans="1:7" ht="27.2" x14ac:dyDescent="0.2">
      <c r="A978" s="148" t="s">
        <v>7906</v>
      </c>
      <c r="B978" s="128">
        <v>41930745</v>
      </c>
      <c r="C978" s="136" t="s">
        <v>8060</v>
      </c>
      <c r="D978" s="136" t="s">
        <v>7408</v>
      </c>
      <c r="E978" s="138" t="s">
        <v>2588</v>
      </c>
      <c r="F978" s="144" t="s">
        <v>7992</v>
      </c>
      <c r="G978" s="144" t="s">
        <v>8104</v>
      </c>
    </row>
    <row r="979" spans="1:7" ht="38.75" x14ac:dyDescent="0.2">
      <c r="A979" s="148" t="s">
        <v>7906</v>
      </c>
      <c r="B979" s="128">
        <v>39763055</v>
      </c>
      <c r="C979" s="136" t="s">
        <v>8061</v>
      </c>
      <c r="D979" s="136" t="s">
        <v>8071</v>
      </c>
      <c r="E979" s="138" t="s">
        <v>2588</v>
      </c>
      <c r="F979" s="144" t="s">
        <v>7992</v>
      </c>
      <c r="G979" s="144" t="s">
        <v>8104</v>
      </c>
    </row>
    <row r="980" spans="1:7" ht="38.75" x14ac:dyDescent="0.2">
      <c r="A980" s="148" t="s">
        <v>7906</v>
      </c>
      <c r="B980" s="128">
        <v>42069164</v>
      </c>
      <c r="C980" s="136" t="s">
        <v>7823</v>
      </c>
      <c r="D980" s="136" t="s">
        <v>8072</v>
      </c>
      <c r="E980" s="138" t="s">
        <v>2588</v>
      </c>
      <c r="F980" s="144" t="s">
        <v>7992</v>
      </c>
      <c r="G980" s="144" t="s">
        <v>8104</v>
      </c>
    </row>
    <row r="981" spans="1:7" ht="38.75" x14ac:dyDescent="0.2">
      <c r="A981" s="148" t="s">
        <v>7906</v>
      </c>
      <c r="B981" s="128">
        <v>41235955</v>
      </c>
      <c r="C981" s="136" t="s">
        <v>8062</v>
      </c>
      <c r="D981" s="136" t="s">
        <v>8073</v>
      </c>
      <c r="E981" s="138" t="s">
        <v>2588</v>
      </c>
      <c r="F981" s="144" t="s">
        <v>7994</v>
      </c>
      <c r="G981" s="144" t="s">
        <v>8105</v>
      </c>
    </row>
    <row r="982" spans="1:7" ht="27.2" x14ac:dyDescent="0.2">
      <c r="A982" s="148" t="s">
        <v>7906</v>
      </c>
      <c r="B982" s="128">
        <v>41947222</v>
      </c>
      <c r="C982" s="136" t="s">
        <v>8063</v>
      </c>
      <c r="D982" s="136" t="s">
        <v>8074</v>
      </c>
      <c r="E982" s="138" t="s">
        <v>2588</v>
      </c>
      <c r="F982" s="144" t="s">
        <v>7994</v>
      </c>
      <c r="G982" s="144" t="s">
        <v>8105</v>
      </c>
    </row>
    <row r="983" spans="1:7" ht="38.75" x14ac:dyDescent="0.2">
      <c r="A983" s="148" t="s">
        <v>7906</v>
      </c>
      <c r="B983" s="128">
        <v>42107644</v>
      </c>
      <c r="C983" s="136" t="s">
        <v>8064</v>
      </c>
      <c r="D983" s="136" t="s">
        <v>8075</v>
      </c>
      <c r="E983" s="138" t="s">
        <v>2588</v>
      </c>
      <c r="F983" s="144" t="s">
        <v>7996</v>
      </c>
      <c r="G983" s="144" t="s">
        <v>8106</v>
      </c>
    </row>
    <row r="984" spans="1:7" ht="27.2" x14ac:dyDescent="0.2">
      <c r="A984" s="148" t="s">
        <v>7906</v>
      </c>
      <c r="B984" s="128">
        <v>40717557</v>
      </c>
      <c r="C984" s="136" t="s">
        <v>8065</v>
      </c>
      <c r="D984" s="136" t="s">
        <v>8076</v>
      </c>
      <c r="E984" s="138" t="s">
        <v>2588</v>
      </c>
      <c r="F984" s="144" t="s">
        <v>8102</v>
      </c>
      <c r="G984" s="144" t="s">
        <v>8107</v>
      </c>
    </row>
    <row r="985" spans="1:7" ht="38.75" x14ac:dyDescent="0.2">
      <c r="A985" s="148" t="s">
        <v>7906</v>
      </c>
      <c r="B985" s="128">
        <v>41582309</v>
      </c>
      <c r="C985" s="136" t="s">
        <v>8066</v>
      </c>
      <c r="D985" s="136" t="s">
        <v>8077</v>
      </c>
      <c r="E985" s="138" t="s">
        <v>2588</v>
      </c>
      <c r="F985" s="144" t="s">
        <v>8102</v>
      </c>
      <c r="G985" s="144" t="s">
        <v>8107</v>
      </c>
    </row>
    <row r="986" spans="1:7" ht="27.2" x14ac:dyDescent="0.2">
      <c r="A986" s="148" t="s">
        <v>7906</v>
      </c>
      <c r="B986" s="128">
        <v>41827919</v>
      </c>
      <c r="C986" s="136" t="s">
        <v>8067</v>
      </c>
      <c r="D986" s="136" t="s">
        <v>8078</v>
      </c>
      <c r="E986" s="138" t="s">
        <v>2588</v>
      </c>
      <c r="F986" s="144" t="s">
        <v>7885</v>
      </c>
      <c r="G986" s="144" t="s">
        <v>8108</v>
      </c>
    </row>
    <row r="987" spans="1:7" ht="38.75" x14ac:dyDescent="0.2">
      <c r="A987" s="148" t="s">
        <v>7906</v>
      </c>
      <c r="B987" s="128">
        <v>42143593</v>
      </c>
      <c r="C987" s="136" t="s">
        <v>8068</v>
      </c>
      <c r="D987" s="136" t="s">
        <v>8079</v>
      </c>
      <c r="E987" s="138" t="s">
        <v>2588</v>
      </c>
      <c r="F987" s="144" t="s">
        <v>7885</v>
      </c>
      <c r="G987" s="144" t="s">
        <v>8108</v>
      </c>
    </row>
    <row r="988" spans="1:7" ht="67.95" x14ac:dyDescent="0.2">
      <c r="A988" s="148" t="s">
        <v>7906</v>
      </c>
      <c r="B988" s="128">
        <v>41472215</v>
      </c>
      <c r="C988" s="136" t="s">
        <v>7984</v>
      </c>
      <c r="D988" s="136" t="s">
        <v>7951</v>
      </c>
      <c r="E988" s="138" t="s">
        <v>8109</v>
      </c>
      <c r="F988" s="144" t="s">
        <v>7995</v>
      </c>
      <c r="G988" s="144" t="s">
        <v>8111</v>
      </c>
    </row>
    <row r="989" spans="1:7" ht="67.95" x14ac:dyDescent="0.2">
      <c r="A989" s="148" t="s">
        <v>7906</v>
      </c>
      <c r="B989" s="128">
        <v>35187401</v>
      </c>
      <c r="C989" s="136" t="s">
        <v>7985</v>
      </c>
      <c r="D989" s="136" t="s">
        <v>7952</v>
      </c>
      <c r="E989" s="138" t="s">
        <v>2592</v>
      </c>
      <c r="F989" s="144" t="s">
        <v>7995</v>
      </c>
      <c r="G989" s="144" t="s">
        <v>8112</v>
      </c>
    </row>
    <row r="990" spans="1:7" ht="51.65" x14ac:dyDescent="0.2">
      <c r="A990" s="148" t="s">
        <v>7906</v>
      </c>
      <c r="B990" s="128" t="s">
        <v>1158</v>
      </c>
      <c r="C990" s="136" t="s">
        <v>1159</v>
      </c>
      <c r="D990" s="136" t="s">
        <v>757</v>
      </c>
      <c r="E990" s="137" t="s">
        <v>8113</v>
      </c>
      <c r="F990" s="144" t="s">
        <v>7885</v>
      </c>
      <c r="G990" s="144" t="s">
        <v>8145</v>
      </c>
    </row>
    <row r="991" spans="1:7" ht="38.75" x14ac:dyDescent="0.2">
      <c r="A991" s="94" t="s">
        <v>8382</v>
      </c>
      <c r="B991" s="164" t="s">
        <v>8150</v>
      </c>
      <c r="C991" s="165" t="s">
        <v>8244</v>
      </c>
      <c r="D991" s="165" t="s">
        <v>8161</v>
      </c>
      <c r="E991" s="166" t="s">
        <v>2583</v>
      </c>
      <c r="F991" s="167" t="s">
        <v>8183</v>
      </c>
      <c r="G991" s="167" t="s">
        <v>8188</v>
      </c>
    </row>
    <row r="992" spans="1:7" ht="38.75" x14ac:dyDescent="0.2">
      <c r="A992" s="148" t="s">
        <v>8382</v>
      </c>
      <c r="B992" s="164" t="s">
        <v>8151</v>
      </c>
      <c r="C992" s="165" t="s">
        <v>8246</v>
      </c>
      <c r="D992" s="165" t="s">
        <v>8162</v>
      </c>
      <c r="E992" s="166" t="s">
        <v>2583</v>
      </c>
      <c r="F992" s="167" t="s">
        <v>8183</v>
      </c>
      <c r="G992" s="167" t="s">
        <v>8189</v>
      </c>
    </row>
    <row r="993" spans="1:7" ht="38.75" x14ac:dyDescent="0.2">
      <c r="A993" s="148" t="s">
        <v>8382</v>
      </c>
      <c r="B993" s="164" t="s">
        <v>8152</v>
      </c>
      <c r="C993" s="165" t="s">
        <v>8289</v>
      </c>
      <c r="D993" s="165" t="s">
        <v>8163</v>
      </c>
      <c r="E993" s="166" t="s">
        <v>2583</v>
      </c>
      <c r="F993" s="167" t="s">
        <v>8184</v>
      </c>
      <c r="G993" s="167" t="s">
        <v>8190</v>
      </c>
    </row>
    <row r="994" spans="1:7" ht="38.75" x14ac:dyDescent="0.2">
      <c r="A994" s="148" t="s">
        <v>8382</v>
      </c>
      <c r="B994" s="164" t="s">
        <v>8153</v>
      </c>
      <c r="C994" s="165" t="s">
        <v>8249</v>
      </c>
      <c r="D994" s="165" t="s">
        <v>8164</v>
      </c>
      <c r="E994" s="166" t="s">
        <v>2583</v>
      </c>
      <c r="F994" s="167" t="s">
        <v>8184</v>
      </c>
      <c r="G994" s="167" t="s">
        <v>8191</v>
      </c>
    </row>
    <row r="995" spans="1:7" ht="38.75" x14ac:dyDescent="0.2">
      <c r="A995" s="148" t="s">
        <v>8382</v>
      </c>
      <c r="B995" s="164" t="s">
        <v>8154</v>
      </c>
      <c r="C995" s="165" t="s">
        <v>8251</v>
      </c>
      <c r="D995" s="165" t="s">
        <v>8165</v>
      </c>
      <c r="E995" s="166" t="s">
        <v>2583</v>
      </c>
      <c r="F995" s="167" t="s">
        <v>8185</v>
      </c>
      <c r="G995" s="167" t="s">
        <v>8192</v>
      </c>
    </row>
    <row r="996" spans="1:7" ht="51.65" x14ac:dyDescent="0.2">
      <c r="A996" s="148" t="s">
        <v>8382</v>
      </c>
      <c r="B996" s="164" t="s">
        <v>8155</v>
      </c>
      <c r="C996" s="165" t="s">
        <v>8253</v>
      </c>
      <c r="D996" s="165" t="s">
        <v>8166</v>
      </c>
      <c r="E996" s="166" t="s">
        <v>2583</v>
      </c>
      <c r="F996" s="167" t="s">
        <v>8185</v>
      </c>
      <c r="G996" s="167" t="s">
        <v>8193</v>
      </c>
    </row>
    <row r="997" spans="1:7" ht="51.65" x14ac:dyDescent="0.2">
      <c r="A997" s="148" t="s">
        <v>8382</v>
      </c>
      <c r="B997" s="164" t="s">
        <v>8156</v>
      </c>
      <c r="C997" s="165" t="s">
        <v>8255</v>
      </c>
      <c r="D997" s="165" t="s">
        <v>8167</v>
      </c>
      <c r="E997" s="166" t="s">
        <v>2583</v>
      </c>
      <c r="F997" s="167" t="s">
        <v>8186</v>
      </c>
      <c r="G997" s="167" t="s">
        <v>8194</v>
      </c>
    </row>
    <row r="998" spans="1:7" ht="51.65" x14ac:dyDescent="0.2">
      <c r="A998" s="148" t="s">
        <v>8382</v>
      </c>
      <c r="B998" s="164" t="s">
        <v>8157</v>
      </c>
      <c r="C998" s="165" t="s">
        <v>8257</v>
      </c>
      <c r="D998" s="165" t="s">
        <v>8168</v>
      </c>
      <c r="E998" s="166" t="s">
        <v>2583</v>
      </c>
      <c r="F998" s="167" t="s">
        <v>8186</v>
      </c>
      <c r="G998" s="167" t="s">
        <v>8195</v>
      </c>
    </row>
    <row r="999" spans="1:7" ht="38.75" x14ac:dyDescent="0.2">
      <c r="A999" s="148" t="s">
        <v>8382</v>
      </c>
      <c r="B999" s="164" t="s">
        <v>8158</v>
      </c>
      <c r="C999" s="165" t="s">
        <v>8259</v>
      </c>
      <c r="D999" s="165" t="s">
        <v>8169</v>
      </c>
      <c r="E999" s="166" t="s">
        <v>2583</v>
      </c>
      <c r="F999" s="167" t="s">
        <v>8187</v>
      </c>
      <c r="G999" s="167" t="s">
        <v>8196</v>
      </c>
    </row>
    <row r="1000" spans="1:7" ht="38.75" x14ac:dyDescent="0.2">
      <c r="A1000" s="148" t="s">
        <v>8382</v>
      </c>
      <c r="B1000" s="164" t="s">
        <v>8159</v>
      </c>
      <c r="C1000" s="165" t="s">
        <v>8261</v>
      </c>
      <c r="D1000" s="165" t="s">
        <v>8170</v>
      </c>
      <c r="E1000" s="166" t="s">
        <v>2583</v>
      </c>
      <c r="F1000" s="167" t="s">
        <v>8187</v>
      </c>
      <c r="G1000" s="167" t="s">
        <v>8197</v>
      </c>
    </row>
    <row r="1001" spans="1:7" ht="51.65" x14ac:dyDescent="0.2">
      <c r="A1001" s="148" t="s">
        <v>8382</v>
      </c>
      <c r="B1001" s="164" t="s">
        <v>8160</v>
      </c>
      <c r="C1001" s="165" t="s">
        <v>8263</v>
      </c>
      <c r="D1001" s="165" t="s">
        <v>8171</v>
      </c>
      <c r="E1001" s="166" t="s">
        <v>2583</v>
      </c>
      <c r="F1001" s="167" t="s">
        <v>8187</v>
      </c>
      <c r="G1001" s="167" t="s">
        <v>8198</v>
      </c>
    </row>
    <row r="1002" spans="1:7" ht="27.2" x14ac:dyDescent="0.2">
      <c r="A1002" s="148" t="s">
        <v>8382</v>
      </c>
      <c r="B1002" s="164" t="s">
        <v>8199</v>
      </c>
      <c r="C1002" s="165" t="s">
        <v>8265</v>
      </c>
      <c r="D1002" s="165" t="s">
        <v>8208</v>
      </c>
      <c r="E1002" s="137" t="s">
        <v>7731</v>
      </c>
      <c r="F1002" s="167" t="s">
        <v>8183</v>
      </c>
      <c r="G1002" s="167" t="s">
        <v>8240</v>
      </c>
    </row>
    <row r="1003" spans="1:7" ht="51.65" x14ac:dyDescent="0.2">
      <c r="A1003" s="148" t="s">
        <v>8382</v>
      </c>
      <c r="B1003" s="164" t="s">
        <v>8200</v>
      </c>
      <c r="C1003" s="165" t="s">
        <v>7150</v>
      </c>
      <c r="D1003" s="165" t="s">
        <v>8209</v>
      </c>
      <c r="E1003" s="137" t="s">
        <v>7731</v>
      </c>
      <c r="F1003" s="167" t="s">
        <v>8183</v>
      </c>
      <c r="G1003" s="167" t="s">
        <v>8240</v>
      </c>
    </row>
    <row r="1004" spans="1:7" ht="27.2" x14ac:dyDescent="0.2">
      <c r="A1004" s="148" t="s">
        <v>8382</v>
      </c>
      <c r="B1004" s="164" t="s">
        <v>2546</v>
      </c>
      <c r="C1004" s="165" t="s">
        <v>2547</v>
      </c>
      <c r="D1004" s="165" t="s">
        <v>2548</v>
      </c>
      <c r="E1004" s="137" t="s">
        <v>7731</v>
      </c>
      <c r="F1004" s="167" t="s">
        <v>8185</v>
      </c>
      <c r="G1004" s="167" t="s">
        <v>8241</v>
      </c>
    </row>
    <row r="1005" spans="1:7" ht="27.2" x14ac:dyDescent="0.2">
      <c r="A1005" s="148" t="s">
        <v>8382</v>
      </c>
      <c r="B1005" s="164" t="s">
        <v>2549</v>
      </c>
      <c r="C1005" s="165" t="s">
        <v>2550</v>
      </c>
      <c r="D1005" s="165" t="s">
        <v>2548</v>
      </c>
      <c r="E1005" s="137" t="s">
        <v>7731</v>
      </c>
      <c r="F1005" s="167" t="s">
        <v>8185</v>
      </c>
      <c r="G1005" s="167" t="s">
        <v>8241</v>
      </c>
    </row>
    <row r="1006" spans="1:7" ht="38.75" x14ac:dyDescent="0.2">
      <c r="A1006" s="148" t="s">
        <v>8382</v>
      </c>
      <c r="B1006" s="164" t="s">
        <v>8201</v>
      </c>
      <c r="C1006" s="165" t="s">
        <v>8268</v>
      </c>
      <c r="D1006" s="165" t="s">
        <v>8210</v>
      </c>
      <c r="E1006" s="137" t="s">
        <v>7731</v>
      </c>
      <c r="F1006" s="167" t="s">
        <v>8185</v>
      </c>
      <c r="G1006" s="167" t="s">
        <v>8241</v>
      </c>
    </row>
    <row r="1007" spans="1:7" ht="27.2" x14ac:dyDescent="0.2">
      <c r="A1007" s="148" t="s">
        <v>8382</v>
      </c>
      <c r="B1007" s="164" t="s">
        <v>164</v>
      </c>
      <c r="C1007" s="165" t="s">
        <v>165</v>
      </c>
      <c r="D1007" s="165" t="s">
        <v>2548</v>
      </c>
      <c r="E1007" s="137" t="s">
        <v>7731</v>
      </c>
      <c r="F1007" s="167" t="s">
        <v>8185</v>
      </c>
      <c r="G1007" s="167" t="s">
        <v>8241</v>
      </c>
    </row>
    <row r="1008" spans="1:7" ht="51.65" x14ac:dyDescent="0.2">
      <c r="A1008" s="148" t="s">
        <v>8382</v>
      </c>
      <c r="B1008" s="164" t="s">
        <v>2561</v>
      </c>
      <c r="C1008" s="165" t="s">
        <v>2562</v>
      </c>
      <c r="D1008" s="165" t="s">
        <v>2563</v>
      </c>
      <c r="E1008" s="137" t="s">
        <v>7731</v>
      </c>
      <c r="F1008" s="167" t="s">
        <v>8186</v>
      </c>
      <c r="G1008" s="167" t="s">
        <v>8242</v>
      </c>
    </row>
    <row r="1009" spans="1:7" ht="27.2" x14ac:dyDescent="0.2">
      <c r="A1009" s="148" t="s">
        <v>8382</v>
      </c>
      <c r="B1009" s="164" t="s">
        <v>2552</v>
      </c>
      <c r="C1009" s="165" t="s">
        <v>8271</v>
      </c>
      <c r="D1009" s="165" t="s">
        <v>2554</v>
      </c>
      <c r="E1009" s="137" t="s">
        <v>7731</v>
      </c>
      <c r="F1009" s="167" t="s">
        <v>8186</v>
      </c>
      <c r="G1009" s="167" t="s">
        <v>8242</v>
      </c>
    </row>
    <row r="1010" spans="1:7" ht="27.2" x14ac:dyDescent="0.2">
      <c r="A1010" s="148" t="s">
        <v>8382</v>
      </c>
      <c r="B1010" s="164" t="s">
        <v>184</v>
      </c>
      <c r="C1010" s="165" t="s">
        <v>2525</v>
      </c>
      <c r="D1010" s="165" t="s">
        <v>4438</v>
      </c>
      <c r="E1010" s="137" t="s">
        <v>7731</v>
      </c>
      <c r="F1010" s="167" t="s">
        <v>8186</v>
      </c>
      <c r="G1010" s="167" t="s">
        <v>8242</v>
      </c>
    </row>
    <row r="1011" spans="1:7" ht="51.65" x14ac:dyDescent="0.2">
      <c r="A1011" s="148" t="s">
        <v>8382</v>
      </c>
      <c r="B1011" s="164" t="s">
        <v>8202</v>
      </c>
      <c r="C1011" s="165" t="s">
        <v>8274</v>
      </c>
      <c r="D1011" s="165" t="s">
        <v>8211</v>
      </c>
      <c r="E1011" s="137" t="s">
        <v>7731</v>
      </c>
      <c r="F1011" s="167" t="s">
        <v>8186</v>
      </c>
      <c r="G1011" s="167" t="s">
        <v>8242</v>
      </c>
    </row>
    <row r="1012" spans="1:7" ht="51.65" x14ac:dyDescent="0.2">
      <c r="A1012" s="148" t="s">
        <v>8382</v>
      </c>
      <c r="B1012" s="164" t="s">
        <v>8203</v>
      </c>
      <c r="C1012" s="165" t="s">
        <v>8276</v>
      </c>
      <c r="D1012" s="165" t="s">
        <v>8212</v>
      </c>
      <c r="E1012" s="137" t="s">
        <v>7731</v>
      </c>
      <c r="F1012" s="167" t="s">
        <v>8186</v>
      </c>
      <c r="G1012" s="167" t="s">
        <v>8242</v>
      </c>
    </row>
    <row r="1013" spans="1:7" ht="27.2" x14ac:dyDescent="0.2">
      <c r="A1013" s="148" t="s">
        <v>8382</v>
      </c>
      <c r="B1013" s="164" t="s">
        <v>183</v>
      </c>
      <c r="C1013" s="165" t="s">
        <v>2529</v>
      </c>
      <c r="D1013" s="165" t="s">
        <v>4438</v>
      </c>
      <c r="E1013" s="137" t="s">
        <v>7731</v>
      </c>
      <c r="F1013" s="167" t="s">
        <v>8186</v>
      </c>
      <c r="G1013" s="167" t="s">
        <v>8242</v>
      </c>
    </row>
    <row r="1014" spans="1:7" ht="38.75" x14ac:dyDescent="0.2">
      <c r="A1014" s="148" t="s">
        <v>8382</v>
      </c>
      <c r="B1014" s="164" t="s">
        <v>8204</v>
      </c>
      <c r="C1014" s="165" t="s">
        <v>8279</v>
      </c>
      <c r="D1014" s="165" t="s">
        <v>8213</v>
      </c>
      <c r="E1014" s="137" t="s">
        <v>7731</v>
      </c>
      <c r="F1014" s="167" t="s">
        <v>8186</v>
      </c>
      <c r="G1014" s="167" t="s">
        <v>8242</v>
      </c>
    </row>
    <row r="1015" spans="1:7" ht="38.75" x14ac:dyDescent="0.2">
      <c r="A1015" s="148" t="s">
        <v>8382</v>
      </c>
      <c r="B1015" s="164" t="s">
        <v>8205</v>
      </c>
      <c r="C1015" s="165" t="s">
        <v>8281</v>
      </c>
      <c r="D1015" s="165" t="s">
        <v>8214</v>
      </c>
      <c r="E1015" s="137" t="s">
        <v>7731</v>
      </c>
      <c r="F1015" s="167" t="s">
        <v>8187</v>
      </c>
      <c r="G1015" s="167" t="s">
        <v>8243</v>
      </c>
    </row>
    <row r="1016" spans="1:7" ht="38.75" x14ac:dyDescent="0.2">
      <c r="A1016" s="148" t="s">
        <v>8382</v>
      </c>
      <c r="B1016" s="164" t="s">
        <v>8206</v>
      </c>
      <c r="C1016" s="165" t="s">
        <v>8283</v>
      </c>
      <c r="D1016" s="165" t="s">
        <v>8215</v>
      </c>
      <c r="E1016" s="137" t="s">
        <v>7731</v>
      </c>
      <c r="F1016" s="167" t="s">
        <v>8187</v>
      </c>
      <c r="G1016" s="167" t="s">
        <v>8243</v>
      </c>
    </row>
    <row r="1017" spans="1:7" ht="38.75" x14ac:dyDescent="0.2">
      <c r="A1017" s="148" t="s">
        <v>8382</v>
      </c>
      <c r="B1017" s="164" t="s">
        <v>8207</v>
      </c>
      <c r="C1017" s="165" t="s">
        <v>8285</v>
      </c>
      <c r="D1017" s="165" t="s">
        <v>8216</v>
      </c>
      <c r="E1017" s="137" t="s">
        <v>7731</v>
      </c>
      <c r="F1017" s="167" t="s">
        <v>8187</v>
      </c>
      <c r="G1017" s="167" t="s">
        <v>8243</v>
      </c>
    </row>
    <row r="1018" spans="1:7" ht="38.75" x14ac:dyDescent="0.2">
      <c r="A1018" s="148" t="s">
        <v>8382</v>
      </c>
      <c r="B1018" s="164" t="s">
        <v>2551</v>
      </c>
      <c r="C1018" s="165" t="s">
        <v>1430</v>
      </c>
      <c r="D1018" s="165" t="s">
        <v>313</v>
      </c>
      <c r="E1018" s="137" t="s">
        <v>7731</v>
      </c>
      <c r="F1018" s="167" t="s">
        <v>8187</v>
      </c>
      <c r="G1018" s="167" t="s">
        <v>8243</v>
      </c>
    </row>
    <row r="1019" spans="1:7" ht="38.75" x14ac:dyDescent="0.2">
      <c r="A1019" s="148" t="s">
        <v>8382</v>
      </c>
      <c r="B1019" s="164" t="s">
        <v>2148</v>
      </c>
      <c r="C1019" s="165" t="s">
        <v>2154</v>
      </c>
      <c r="D1019" s="165" t="s">
        <v>4313</v>
      </c>
      <c r="E1019" s="137" t="s">
        <v>7731</v>
      </c>
      <c r="F1019" s="167" t="s">
        <v>8187</v>
      </c>
      <c r="G1019" s="167" t="s">
        <v>8243</v>
      </c>
    </row>
    <row r="1020" spans="1:7" ht="27.2" x14ac:dyDescent="0.2">
      <c r="A1020" s="148" t="s">
        <v>8382</v>
      </c>
      <c r="B1020" s="164">
        <v>41074922</v>
      </c>
      <c r="C1020" s="165" t="s">
        <v>8265</v>
      </c>
      <c r="D1020" s="165" t="s">
        <v>8336</v>
      </c>
      <c r="E1020" s="138" t="s">
        <v>2588</v>
      </c>
      <c r="F1020" s="167" t="s">
        <v>8183</v>
      </c>
      <c r="G1020" s="167" t="s">
        <v>8377</v>
      </c>
    </row>
    <row r="1021" spans="1:7" ht="38.75" x14ac:dyDescent="0.2">
      <c r="A1021" s="148" t="s">
        <v>8382</v>
      </c>
      <c r="B1021" s="164">
        <v>40598496</v>
      </c>
      <c r="C1021" s="165" t="s">
        <v>8337</v>
      </c>
      <c r="D1021" s="165" t="s">
        <v>8338</v>
      </c>
      <c r="E1021" s="138" t="s">
        <v>2588</v>
      </c>
      <c r="F1021" s="167" t="s">
        <v>8183</v>
      </c>
      <c r="G1021" s="167" t="s">
        <v>8377</v>
      </c>
    </row>
    <row r="1022" spans="1:7" ht="38.75" x14ac:dyDescent="0.2">
      <c r="A1022" s="148" t="s">
        <v>8382</v>
      </c>
      <c r="B1022" s="164">
        <v>41365929</v>
      </c>
      <c r="C1022" s="165" t="s">
        <v>8339</v>
      </c>
      <c r="D1022" s="165" t="s">
        <v>8340</v>
      </c>
      <c r="E1022" s="138" t="s">
        <v>2588</v>
      </c>
      <c r="F1022" s="167" t="s">
        <v>8183</v>
      </c>
      <c r="G1022" s="167" t="s">
        <v>8377</v>
      </c>
    </row>
    <row r="1023" spans="1:7" ht="38.75" x14ac:dyDescent="0.2">
      <c r="A1023" s="148" t="s">
        <v>8382</v>
      </c>
      <c r="B1023" s="164">
        <v>41566842</v>
      </c>
      <c r="C1023" s="165" t="s">
        <v>3854</v>
      </c>
      <c r="D1023" s="165" t="s">
        <v>8341</v>
      </c>
      <c r="E1023" s="138" t="s">
        <v>2588</v>
      </c>
      <c r="F1023" s="167" t="s">
        <v>8184</v>
      </c>
      <c r="G1023" s="167" t="s">
        <v>8378</v>
      </c>
    </row>
    <row r="1024" spans="1:7" ht="38.75" x14ac:dyDescent="0.2">
      <c r="A1024" s="148" t="s">
        <v>8382</v>
      </c>
      <c r="B1024" s="164">
        <v>39458762</v>
      </c>
      <c r="C1024" s="165" t="s">
        <v>8342</v>
      </c>
      <c r="D1024" s="165" t="s">
        <v>8343</v>
      </c>
      <c r="E1024" s="138" t="s">
        <v>2588</v>
      </c>
      <c r="F1024" s="167" t="s">
        <v>8185</v>
      </c>
      <c r="G1024" s="167" t="s">
        <v>8379</v>
      </c>
    </row>
    <row r="1025" spans="1:7" ht="38.75" x14ac:dyDescent="0.2">
      <c r="A1025" s="148" t="s">
        <v>8382</v>
      </c>
      <c r="B1025" s="164">
        <v>34943698</v>
      </c>
      <c r="C1025" s="165" t="s">
        <v>497</v>
      </c>
      <c r="D1025" s="165" t="s">
        <v>8344</v>
      </c>
      <c r="E1025" s="138" t="s">
        <v>2588</v>
      </c>
      <c r="F1025" s="167" t="s">
        <v>8185</v>
      </c>
      <c r="G1025" s="167" t="s">
        <v>8379</v>
      </c>
    </row>
    <row r="1026" spans="1:7" ht="38.75" x14ac:dyDescent="0.2">
      <c r="A1026" s="148" t="s">
        <v>8382</v>
      </c>
      <c r="B1026" s="164">
        <v>36778425</v>
      </c>
      <c r="C1026" s="165" t="s">
        <v>8345</v>
      </c>
      <c r="D1026" s="165" t="s">
        <v>8346</v>
      </c>
      <c r="E1026" s="138" t="s">
        <v>2588</v>
      </c>
      <c r="F1026" s="167" t="s">
        <v>8186</v>
      </c>
      <c r="G1026" s="167" t="s">
        <v>8380</v>
      </c>
    </row>
    <row r="1027" spans="1:7" ht="51.65" x14ac:dyDescent="0.2">
      <c r="A1027" s="148" t="s">
        <v>8382</v>
      </c>
      <c r="B1027" s="164">
        <v>31200837</v>
      </c>
      <c r="C1027" s="165" t="s">
        <v>8347</v>
      </c>
      <c r="D1027" s="165" t="s">
        <v>8348</v>
      </c>
      <c r="E1027" s="138" t="s">
        <v>2588</v>
      </c>
      <c r="F1027" s="167" t="s">
        <v>8186</v>
      </c>
      <c r="G1027" s="167" t="s">
        <v>8380</v>
      </c>
    </row>
    <row r="1028" spans="1:7" ht="51.65" x14ac:dyDescent="0.2">
      <c r="A1028" s="148" t="s">
        <v>8382</v>
      </c>
      <c r="B1028" s="164">
        <v>42165732</v>
      </c>
      <c r="C1028" s="165" t="s">
        <v>8285</v>
      </c>
      <c r="D1028" s="165" t="s">
        <v>8349</v>
      </c>
      <c r="E1028" s="138" t="s">
        <v>2588</v>
      </c>
      <c r="F1028" s="167" t="s">
        <v>8187</v>
      </c>
      <c r="G1028" s="167" t="s">
        <v>8381</v>
      </c>
    </row>
    <row r="1029" spans="1:7" ht="51.65" x14ac:dyDescent="0.2">
      <c r="A1029" s="148" t="s">
        <v>8382</v>
      </c>
      <c r="B1029" s="164">
        <v>38563752</v>
      </c>
      <c r="C1029" s="165" t="s">
        <v>4481</v>
      </c>
      <c r="D1029" s="165" t="s">
        <v>8350</v>
      </c>
      <c r="E1029" s="138" t="s">
        <v>2588</v>
      </c>
      <c r="F1029" s="167" t="s">
        <v>8187</v>
      </c>
      <c r="G1029" s="167" t="s">
        <v>8381</v>
      </c>
    </row>
    <row r="1030" spans="1:7" ht="27.2" x14ac:dyDescent="0.2">
      <c r="A1030" s="148" t="s">
        <v>8382</v>
      </c>
      <c r="B1030" s="164">
        <v>41952114</v>
      </c>
      <c r="C1030" s="165" t="s">
        <v>8351</v>
      </c>
      <c r="D1030" s="165" t="s">
        <v>8352</v>
      </c>
      <c r="E1030" s="138" t="s">
        <v>2588</v>
      </c>
      <c r="F1030" s="167" t="s">
        <v>8187</v>
      </c>
      <c r="G1030" s="167" t="s">
        <v>8381</v>
      </c>
    </row>
    <row r="1031" spans="1:7" ht="38.75" x14ac:dyDescent="0.2">
      <c r="A1031" s="148" t="s">
        <v>8382</v>
      </c>
      <c r="B1031" s="164">
        <v>31354329</v>
      </c>
      <c r="C1031" s="165" t="s">
        <v>8353</v>
      </c>
      <c r="D1031" s="165" t="s">
        <v>8354</v>
      </c>
      <c r="E1031" s="138" t="s">
        <v>2588</v>
      </c>
      <c r="F1031" s="167" t="s">
        <v>8187</v>
      </c>
      <c r="G1031" s="167" t="s">
        <v>8381</v>
      </c>
    </row>
    <row r="1032" spans="1:7" ht="38.75" x14ac:dyDescent="0.2">
      <c r="A1032" s="148" t="s">
        <v>8382</v>
      </c>
      <c r="B1032" s="164">
        <v>33093097</v>
      </c>
      <c r="C1032" s="165" t="s">
        <v>8281</v>
      </c>
      <c r="D1032" s="165" t="s">
        <v>8355</v>
      </c>
      <c r="E1032" s="138" t="s">
        <v>2588</v>
      </c>
      <c r="F1032" s="167" t="s">
        <v>8187</v>
      </c>
      <c r="G1032" s="167" t="s">
        <v>8381</v>
      </c>
    </row>
    <row r="1033" spans="1:7" ht="67.95" x14ac:dyDescent="0.2">
      <c r="A1033" s="148" t="s">
        <v>8382</v>
      </c>
      <c r="B1033" s="164">
        <v>14034534</v>
      </c>
      <c r="C1033" s="165" t="s">
        <v>8386</v>
      </c>
      <c r="D1033" s="165" t="s">
        <v>8383</v>
      </c>
      <c r="E1033" s="137" t="s">
        <v>2592</v>
      </c>
      <c r="F1033" s="167" t="s">
        <v>8185</v>
      </c>
      <c r="G1033" s="167" t="s">
        <v>8389</v>
      </c>
    </row>
    <row r="1034" spans="1:7" ht="67.95" x14ac:dyDescent="0.2">
      <c r="A1034" s="148" t="s">
        <v>8402</v>
      </c>
      <c r="B1034" s="128" t="s">
        <v>8407</v>
      </c>
      <c r="C1034" s="173" t="s">
        <v>8403</v>
      </c>
      <c r="D1034" s="173" t="s">
        <v>8404</v>
      </c>
      <c r="E1034" s="137" t="s">
        <v>2592</v>
      </c>
      <c r="F1034" s="144" t="s">
        <v>8405</v>
      </c>
      <c r="G1034" s="144" t="s">
        <v>8406</v>
      </c>
    </row>
    <row r="1035" spans="1:7" ht="38.75" x14ac:dyDescent="0.2">
      <c r="A1035" s="148" t="s">
        <v>8402</v>
      </c>
      <c r="B1035" s="128" t="s">
        <v>8407</v>
      </c>
      <c r="C1035" s="173" t="s">
        <v>8403</v>
      </c>
      <c r="D1035" s="173" t="s">
        <v>8404</v>
      </c>
      <c r="E1035" s="137" t="s">
        <v>2583</v>
      </c>
      <c r="F1035" s="144" t="s">
        <v>8405</v>
      </c>
      <c r="G1035" s="144" t="s">
        <v>8412</v>
      </c>
    </row>
    <row r="1036" spans="1:7" ht="38.75" x14ac:dyDescent="0.2">
      <c r="A1036" s="148" t="s">
        <v>8402</v>
      </c>
      <c r="B1036" s="128" t="s">
        <v>8414</v>
      </c>
      <c r="C1036" s="173" t="s">
        <v>8413</v>
      </c>
      <c r="D1036" s="173" t="s">
        <v>2080</v>
      </c>
      <c r="E1036" s="137" t="s">
        <v>2583</v>
      </c>
      <c r="F1036" s="144" t="s">
        <v>8416</v>
      </c>
      <c r="G1036" s="144" t="s">
        <v>8417</v>
      </c>
    </row>
    <row r="1037" spans="1:7" ht="27.2" x14ac:dyDescent="0.2">
      <c r="A1037" s="148" t="s">
        <v>8402</v>
      </c>
      <c r="B1037" s="128" t="s">
        <v>8420</v>
      </c>
      <c r="C1037" s="173" t="s">
        <v>8419</v>
      </c>
      <c r="D1037" s="173" t="s">
        <v>1708</v>
      </c>
      <c r="E1037" s="137" t="s">
        <v>2583</v>
      </c>
      <c r="F1037" s="144" t="s">
        <v>8416</v>
      </c>
      <c r="G1037" s="144" t="s">
        <v>8418</v>
      </c>
    </row>
    <row r="1038" spans="1:7" ht="27.2" x14ac:dyDescent="0.2">
      <c r="A1038" s="148" t="s">
        <v>8402</v>
      </c>
      <c r="B1038" s="128" t="s">
        <v>8429</v>
      </c>
      <c r="C1038" s="173" t="s">
        <v>338</v>
      </c>
      <c r="D1038" s="173" t="s">
        <v>49</v>
      </c>
      <c r="E1038" s="137" t="s">
        <v>7731</v>
      </c>
      <c r="F1038" s="144" t="s">
        <v>8416</v>
      </c>
      <c r="G1038" s="144" t="s">
        <v>8415</v>
      </c>
    </row>
    <row r="1039" spans="1:7" ht="38.75" x14ac:dyDescent="0.2">
      <c r="A1039" s="148" t="s">
        <v>8402</v>
      </c>
      <c r="B1039" s="128" t="s">
        <v>532</v>
      </c>
      <c r="C1039" s="173" t="s">
        <v>533</v>
      </c>
      <c r="D1039" s="173" t="s">
        <v>534</v>
      </c>
      <c r="E1039" s="137" t="s">
        <v>7731</v>
      </c>
      <c r="F1039" s="144" t="s">
        <v>8416</v>
      </c>
      <c r="G1039" s="144" t="s">
        <v>8415</v>
      </c>
    </row>
    <row r="1040" spans="1:7" ht="38.75" x14ac:dyDescent="0.2">
      <c r="A1040" s="148" t="s">
        <v>8402</v>
      </c>
      <c r="B1040" s="128" t="s">
        <v>576</v>
      </c>
      <c r="C1040" s="173" t="s">
        <v>577</v>
      </c>
      <c r="D1040" s="173" t="s">
        <v>8432</v>
      </c>
      <c r="E1040" s="137" t="s">
        <v>7731</v>
      </c>
      <c r="F1040" s="144" t="s">
        <v>8416</v>
      </c>
      <c r="G1040" s="144" t="s">
        <v>8415</v>
      </c>
    </row>
    <row r="1041" spans="1:7" ht="27.2" x14ac:dyDescent="0.2">
      <c r="A1041" s="148" t="s">
        <v>8402</v>
      </c>
      <c r="B1041" s="128" t="s">
        <v>8430</v>
      </c>
      <c r="C1041" s="173" t="s">
        <v>8427</v>
      </c>
      <c r="D1041" s="173" t="s">
        <v>8433</v>
      </c>
      <c r="E1041" s="137" t="s">
        <v>7731</v>
      </c>
      <c r="F1041" s="144" t="s">
        <v>8416</v>
      </c>
      <c r="G1041" s="144" t="s">
        <v>8415</v>
      </c>
    </row>
    <row r="1042" spans="1:7" ht="27.2" x14ac:dyDescent="0.2">
      <c r="A1042" s="148" t="s">
        <v>8402</v>
      </c>
      <c r="B1042" s="128" t="s">
        <v>2555</v>
      </c>
      <c r="C1042" s="173" t="s">
        <v>2556</v>
      </c>
      <c r="D1042" s="173" t="s">
        <v>2557</v>
      </c>
      <c r="E1042" s="137" t="s">
        <v>7731</v>
      </c>
      <c r="F1042" s="144" t="s">
        <v>8416</v>
      </c>
      <c r="G1042" s="144" t="s">
        <v>8415</v>
      </c>
    </row>
    <row r="1043" spans="1:7" ht="51.65" x14ac:dyDescent="0.2">
      <c r="A1043" s="148" t="s">
        <v>8402</v>
      </c>
      <c r="B1043" s="128" t="s">
        <v>8431</v>
      </c>
      <c r="C1043" s="173" t="s">
        <v>8428</v>
      </c>
      <c r="D1043" s="173" t="s">
        <v>8434</v>
      </c>
      <c r="E1043" s="137" t="s">
        <v>7731</v>
      </c>
      <c r="F1043" s="144" t="s">
        <v>8416</v>
      </c>
      <c r="G1043" s="144" t="s">
        <v>8415</v>
      </c>
    </row>
    <row r="1044" spans="1:7" ht="38.75" x14ac:dyDescent="0.2">
      <c r="A1044" s="148" t="s">
        <v>8402</v>
      </c>
      <c r="B1044" s="128" t="s">
        <v>1635</v>
      </c>
      <c r="C1044" s="173" t="s">
        <v>1636</v>
      </c>
      <c r="D1044" s="173" t="s">
        <v>25</v>
      </c>
      <c r="E1044" s="137" t="s">
        <v>7731</v>
      </c>
      <c r="F1044" s="144" t="s">
        <v>8464</v>
      </c>
      <c r="G1044" s="144" t="s">
        <v>8465</v>
      </c>
    </row>
    <row r="1045" spans="1:7" ht="38.75" x14ac:dyDescent="0.2">
      <c r="A1045" s="148" t="s">
        <v>8402</v>
      </c>
      <c r="B1045" s="128" t="s">
        <v>605</v>
      </c>
      <c r="C1045" s="173" t="s">
        <v>606</v>
      </c>
      <c r="D1045" s="173" t="s">
        <v>622</v>
      </c>
      <c r="E1045" s="137" t="s">
        <v>7731</v>
      </c>
      <c r="F1045" s="144" t="s">
        <v>8464</v>
      </c>
      <c r="G1045" s="144" t="s">
        <v>8465</v>
      </c>
    </row>
    <row r="1046" spans="1:7" ht="27.2" x14ac:dyDescent="0.2">
      <c r="A1046" s="148" t="s">
        <v>8402</v>
      </c>
      <c r="B1046" s="128" t="s">
        <v>604</v>
      </c>
      <c r="C1046" s="173" t="s">
        <v>1978</v>
      </c>
      <c r="D1046" s="173" t="s">
        <v>917</v>
      </c>
      <c r="E1046" s="137" t="s">
        <v>7731</v>
      </c>
      <c r="F1046" s="144" t="s">
        <v>8464</v>
      </c>
      <c r="G1046" s="144" t="s">
        <v>8465</v>
      </c>
    </row>
    <row r="1047" spans="1:7" ht="38.75" x14ac:dyDescent="0.2">
      <c r="A1047" s="148" t="s">
        <v>8402</v>
      </c>
      <c r="B1047" s="128" t="s">
        <v>806</v>
      </c>
      <c r="C1047" s="173" t="s">
        <v>807</v>
      </c>
      <c r="D1047" s="173" t="s">
        <v>808</v>
      </c>
      <c r="E1047" s="137" t="s">
        <v>7731</v>
      </c>
      <c r="F1047" s="144" t="s">
        <v>8464</v>
      </c>
      <c r="G1047" s="144" t="s">
        <v>8465</v>
      </c>
    </row>
    <row r="1048" spans="1:7" ht="27.2" x14ac:dyDescent="0.2">
      <c r="A1048" s="148" t="s">
        <v>8402</v>
      </c>
      <c r="B1048" s="128" t="s">
        <v>1638</v>
      </c>
      <c r="C1048" s="173" t="s">
        <v>1639</v>
      </c>
      <c r="D1048" s="173" t="s">
        <v>1640</v>
      </c>
      <c r="E1048" s="137" t="s">
        <v>7731</v>
      </c>
      <c r="F1048" s="144" t="s">
        <v>8464</v>
      </c>
      <c r="G1048" s="144" t="s">
        <v>8465</v>
      </c>
    </row>
    <row r="1049" spans="1:7" ht="27.2" x14ac:dyDescent="0.2">
      <c r="A1049" s="148" t="s">
        <v>8402</v>
      </c>
      <c r="B1049" s="128" t="s">
        <v>1641</v>
      </c>
      <c r="C1049" s="173" t="s">
        <v>1642</v>
      </c>
      <c r="D1049" s="173" t="s">
        <v>1640</v>
      </c>
      <c r="E1049" s="137" t="s">
        <v>7731</v>
      </c>
      <c r="F1049" s="144" t="s">
        <v>8464</v>
      </c>
      <c r="G1049" s="144" t="s">
        <v>8465</v>
      </c>
    </row>
    <row r="1050" spans="1:7" ht="38.75" x14ac:dyDescent="0.2">
      <c r="A1050" s="148" t="s">
        <v>8402</v>
      </c>
      <c r="B1050" s="128" t="s">
        <v>108</v>
      </c>
      <c r="C1050" s="173" t="s">
        <v>2164</v>
      </c>
      <c r="D1050" s="173" t="s">
        <v>107</v>
      </c>
      <c r="E1050" s="137" t="s">
        <v>7731</v>
      </c>
      <c r="F1050" s="144" t="s">
        <v>8464</v>
      </c>
      <c r="G1050" s="144" t="s">
        <v>8465</v>
      </c>
    </row>
    <row r="1051" spans="1:7" ht="38.75" x14ac:dyDescent="0.2">
      <c r="A1051" s="148" t="s">
        <v>8402</v>
      </c>
      <c r="B1051" s="128" t="s">
        <v>2271</v>
      </c>
      <c r="C1051" s="173" t="s">
        <v>2007</v>
      </c>
      <c r="D1051" s="173" t="s">
        <v>1068</v>
      </c>
      <c r="E1051" s="137" t="s">
        <v>7731</v>
      </c>
      <c r="F1051" s="144" t="s">
        <v>8464</v>
      </c>
      <c r="G1051" s="144" t="s">
        <v>8465</v>
      </c>
    </row>
    <row r="1052" spans="1:7" ht="38.75" x14ac:dyDescent="0.2">
      <c r="A1052" s="148" t="s">
        <v>8402</v>
      </c>
      <c r="B1052" s="128" t="s">
        <v>1632</v>
      </c>
      <c r="C1052" s="173" t="s">
        <v>1633</v>
      </c>
      <c r="D1052" s="173" t="s">
        <v>8461</v>
      </c>
      <c r="E1052" s="137" t="s">
        <v>7731</v>
      </c>
      <c r="F1052" s="144" t="s">
        <v>8464</v>
      </c>
      <c r="G1052" s="144" t="s">
        <v>8465</v>
      </c>
    </row>
    <row r="1053" spans="1:7" ht="38.75" x14ac:dyDescent="0.2">
      <c r="A1053" s="148" t="s">
        <v>8402</v>
      </c>
      <c r="B1053" s="128" t="s">
        <v>2391</v>
      </c>
      <c r="C1053" s="173" t="s">
        <v>2392</v>
      </c>
      <c r="D1053" s="173" t="s">
        <v>8462</v>
      </c>
      <c r="E1053" s="137" t="s">
        <v>7731</v>
      </c>
      <c r="F1053" s="144" t="s">
        <v>8464</v>
      </c>
      <c r="G1053" s="144" t="s">
        <v>8465</v>
      </c>
    </row>
    <row r="1054" spans="1:7" ht="38.75" x14ac:dyDescent="0.2">
      <c r="A1054" s="148" t="s">
        <v>8402</v>
      </c>
      <c r="B1054" s="128" t="s">
        <v>2558</v>
      </c>
      <c r="C1054" s="173" t="s">
        <v>2559</v>
      </c>
      <c r="D1054" s="173" t="s">
        <v>2560</v>
      </c>
      <c r="E1054" s="137" t="s">
        <v>7731</v>
      </c>
      <c r="F1054" s="144" t="s">
        <v>8464</v>
      </c>
      <c r="G1054" s="144" t="s">
        <v>8465</v>
      </c>
    </row>
    <row r="1055" spans="1:7" ht="27.2" x14ac:dyDescent="0.2">
      <c r="A1055" s="148" t="s">
        <v>8402</v>
      </c>
      <c r="B1055" s="128" t="s">
        <v>8459</v>
      </c>
      <c r="C1055" s="173" t="s">
        <v>8460</v>
      </c>
      <c r="D1055" s="173" t="s">
        <v>8463</v>
      </c>
      <c r="E1055" s="137" t="s">
        <v>7731</v>
      </c>
      <c r="F1055" s="144" t="s">
        <v>8464</v>
      </c>
      <c r="G1055" s="144" t="s">
        <v>8465</v>
      </c>
    </row>
    <row r="1056" spans="1:7" ht="38.75" x14ac:dyDescent="0.2">
      <c r="A1056" s="148" t="s">
        <v>8402</v>
      </c>
      <c r="B1056" s="128" t="s">
        <v>8503</v>
      </c>
      <c r="C1056" s="173" t="s">
        <v>8504</v>
      </c>
      <c r="D1056" s="173" t="s">
        <v>8505</v>
      </c>
      <c r="E1056" s="137" t="s">
        <v>2583</v>
      </c>
      <c r="F1056" s="144" t="s">
        <v>8464</v>
      </c>
      <c r="G1056" s="144" t="s">
        <v>8466</v>
      </c>
    </row>
    <row r="1057" spans="1:7" ht="51.65" x14ac:dyDescent="0.2">
      <c r="A1057" s="148" t="s">
        <v>8402</v>
      </c>
      <c r="B1057" s="128" t="s">
        <v>8510</v>
      </c>
      <c r="C1057" s="173" t="s">
        <v>8509</v>
      </c>
      <c r="D1057" s="173" t="s">
        <v>8511</v>
      </c>
      <c r="E1057" s="137" t="s">
        <v>2583</v>
      </c>
      <c r="F1057" s="144" t="s">
        <v>8464</v>
      </c>
      <c r="G1057" s="144" t="s">
        <v>8512</v>
      </c>
    </row>
    <row r="1058" spans="1:7" ht="51.65" x14ac:dyDescent="0.2">
      <c r="A1058" s="148" t="s">
        <v>8402</v>
      </c>
      <c r="B1058" s="128">
        <v>42360523</v>
      </c>
      <c r="C1058" s="173" t="s">
        <v>8584</v>
      </c>
      <c r="D1058" s="173" t="s">
        <v>8523</v>
      </c>
      <c r="E1058" s="137" t="s">
        <v>2583</v>
      </c>
      <c r="F1058" s="144" t="s">
        <v>8405</v>
      </c>
      <c r="G1058" s="144" t="s">
        <v>8529</v>
      </c>
    </row>
    <row r="1059" spans="1:7" ht="51.65" x14ac:dyDescent="0.2">
      <c r="A1059" s="148" t="s">
        <v>8402</v>
      </c>
      <c r="B1059" s="128" t="s">
        <v>8518</v>
      </c>
      <c r="C1059" s="173" t="s">
        <v>8586</v>
      </c>
      <c r="D1059" s="173" t="s">
        <v>8524</v>
      </c>
      <c r="E1059" s="137" t="s">
        <v>2583</v>
      </c>
      <c r="F1059" s="144" t="s">
        <v>8541</v>
      </c>
      <c r="G1059" s="144" t="s">
        <v>8536</v>
      </c>
    </row>
    <row r="1060" spans="1:7" ht="27.2" x14ac:dyDescent="0.2">
      <c r="A1060" s="148" t="s">
        <v>8402</v>
      </c>
      <c r="B1060" s="128" t="s">
        <v>8519</v>
      </c>
      <c r="C1060" s="173" t="s">
        <v>8588</v>
      </c>
      <c r="D1060" s="173" t="s">
        <v>8525</v>
      </c>
      <c r="E1060" s="137" t="s">
        <v>2583</v>
      </c>
      <c r="F1060" s="144" t="s">
        <v>8541</v>
      </c>
      <c r="G1060" s="144" t="s">
        <v>8537</v>
      </c>
    </row>
    <row r="1061" spans="1:7" ht="38.75" x14ac:dyDescent="0.2">
      <c r="A1061" s="148" t="s">
        <v>8402</v>
      </c>
      <c r="B1061" s="128" t="s">
        <v>8520</v>
      </c>
      <c r="C1061" s="173" t="s">
        <v>8589</v>
      </c>
      <c r="D1061" s="173" t="s">
        <v>8526</v>
      </c>
      <c r="E1061" s="137" t="s">
        <v>2583</v>
      </c>
      <c r="F1061" s="144" t="s">
        <v>8542</v>
      </c>
      <c r="G1061" s="144" t="s">
        <v>8538</v>
      </c>
    </row>
    <row r="1062" spans="1:7" ht="51.65" x14ac:dyDescent="0.2">
      <c r="A1062" s="148" t="s">
        <v>8402</v>
      </c>
      <c r="B1062" s="128" t="s">
        <v>8521</v>
      </c>
      <c r="C1062" s="173" t="s">
        <v>8591</v>
      </c>
      <c r="D1062" s="173" t="s">
        <v>8527</v>
      </c>
      <c r="E1062" s="137" t="s">
        <v>2583</v>
      </c>
      <c r="F1062" s="144" t="s">
        <v>8542</v>
      </c>
      <c r="G1062" s="144" t="s">
        <v>8539</v>
      </c>
    </row>
    <row r="1063" spans="1:7" ht="27.2" x14ac:dyDescent="0.2">
      <c r="A1063" s="148" t="s">
        <v>8402</v>
      </c>
      <c r="B1063" s="128" t="s">
        <v>8522</v>
      </c>
      <c r="C1063" s="173" t="s">
        <v>8593</v>
      </c>
      <c r="D1063" s="173" t="s">
        <v>8528</v>
      </c>
      <c r="E1063" s="137" t="s">
        <v>2583</v>
      </c>
      <c r="F1063" s="144" t="s">
        <v>8542</v>
      </c>
      <c r="G1063" s="144" t="s">
        <v>8540</v>
      </c>
    </row>
    <row r="1064" spans="1:7" ht="38.75" x14ac:dyDescent="0.2">
      <c r="A1064" s="148" t="s">
        <v>8402</v>
      </c>
      <c r="B1064" s="128" t="s">
        <v>109</v>
      </c>
      <c r="C1064" s="173" t="s">
        <v>1975</v>
      </c>
      <c r="D1064" s="173" t="s">
        <v>311</v>
      </c>
      <c r="E1064" s="137" t="s">
        <v>7731</v>
      </c>
      <c r="F1064" s="144" t="s">
        <v>8541</v>
      </c>
      <c r="G1064" s="144" t="s">
        <v>8582</v>
      </c>
    </row>
    <row r="1065" spans="1:7" ht="27.2" x14ac:dyDescent="0.2">
      <c r="A1065" s="148" t="s">
        <v>8402</v>
      </c>
      <c r="B1065" s="128" t="s">
        <v>8543</v>
      </c>
      <c r="C1065" s="173" t="s">
        <v>8596</v>
      </c>
      <c r="D1065" s="173" t="s">
        <v>8549</v>
      </c>
      <c r="E1065" s="137" t="s">
        <v>7731</v>
      </c>
      <c r="F1065" s="144" t="s">
        <v>8541</v>
      </c>
      <c r="G1065" s="144" t="s">
        <v>8582</v>
      </c>
    </row>
    <row r="1066" spans="1:7" ht="27.2" x14ac:dyDescent="0.2">
      <c r="A1066" s="148" t="s">
        <v>8402</v>
      </c>
      <c r="B1066" s="128" t="s">
        <v>739</v>
      </c>
      <c r="C1066" s="173" t="s">
        <v>2161</v>
      </c>
      <c r="D1066" s="173" t="s">
        <v>738</v>
      </c>
      <c r="E1066" s="137" t="s">
        <v>7731</v>
      </c>
      <c r="F1066" s="144" t="s">
        <v>8541</v>
      </c>
      <c r="G1066" s="144" t="s">
        <v>8582</v>
      </c>
    </row>
    <row r="1067" spans="1:7" ht="27.2" x14ac:dyDescent="0.2">
      <c r="A1067" s="148" t="s">
        <v>8402</v>
      </c>
      <c r="B1067" s="128" t="s">
        <v>3841</v>
      </c>
      <c r="C1067" s="173" t="s">
        <v>8599</v>
      </c>
      <c r="D1067" s="173" t="s">
        <v>4318</v>
      </c>
      <c r="E1067" s="137" t="s">
        <v>7731</v>
      </c>
      <c r="F1067" s="144" t="s">
        <v>8541</v>
      </c>
      <c r="G1067" s="144" t="s">
        <v>8582</v>
      </c>
    </row>
    <row r="1068" spans="1:7" ht="27.2" x14ac:dyDescent="0.2">
      <c r="A1068" s="148" t="s">
        <v>8402</v>
      </c>
      <c r="B1068" s="128" t="s">
        <v>1894</v>
      </c>
      <c r="C1068" s="173" t="s">
        <v>1893</v>
      </c>
      <c r="D1068" s="173" t="s">
        <v>8550</v>
      </c>
      <c r="E1068" s="137" t="s">
        <v>7731</v>
      </c>
      <c r="F1068" s="144" t="s">
        <v>8541</v>
      </c>
      <c r="G1068" s="144" t="s">
        <v>8582</v>
      </c>
    </row>
    <row r="1069" spans="1:7" ht="38.75" x14ac:dyDescent="0.2">
      <c r="A1069" s="148" t="s">
        <v>8402</v>
      </c>
      <c r="B1069" s="128" t="s">
        <v>8544</v>
      </c>
      <c r="C1069" s="173" t="s">
        <v>8600</v>
      </c>
      <c r="D1069" s="173" t="s">
        <v>8551</v>
      </c>
      <c r="E1069" s="137" t="s">
        <v>7731</v>
      </c>
      <c r="F1069" s="144" t="s">
        <v>8541</v>
      </c>
      <c r="G1069" s="144" t="s">
        <v>8582</v>
      </c>
    </row>
    <row r="1070" spans="1:7" ht="38.75" x14ac:dyDescent="0.2">
      <c r="A1070" s="148" t="s">
        <v>8402</v>
      </c>
      <c r="B1070" s="128" t="s">
        <v>2567</v>
      </c>
      <c r="C1070" s="173" t="s">
        <v>2568</v>
      </c>
      <c r="D1070" s="173" t="s">
        <v>8552</v>
      </c>
      <c r="E1070" s="137" t="s">
        <v>7731</v>
      </c>
      <c r="F1070" s="144" t="s">
        <v>8541</v>
      </c>
      <c r="G1070" s="144" t="s">
        <v>8582</v>
      </c>
    </row>
    <row r="1071" spans="1:7" ht="38.75" x14ac:dyDescent="0.2">
      <c r="A1071" s="148" t="s">
        <v>8402</v>
      </c>
      <c r="B1071" s="128" t="s">
        <v>1900</v>
      </c>
      <c r="C1071" s="173" t="s">
        <v>1899</v>
      </c>
      <c r="D1071" s="173" t="s">
        <v>4472</v>
      </c>
      <c r="E1071" s="137" t="s">
        <v>7731</v>
      </c>
      <c r="F1071" s="144" t="s">
        <v>8541</v>
      </c>
      <c r="G1071" s="144" t="s">
        <v>8582</v>
      </c>
    </row>
    <row r="1072" spans="1:7" ht="38.75" x14ac:dyDescent="0.2">
      <c r="A1072" s="148" t="s">
        <v>8402</v>
      </c>
      <c r="B1072" s="128" t="s">
        <v>950</v>
      </c>
      <c r="C1072" s="173" t="s">
        <v>4281</v>
      </c>
      <c r="D1072" s="173" t="s">
        <v>949</v>
      </c>
      <c r="E1072" s="137" t="s">
        <v>7731</v>
      </c>
      <c r="F1072" s="144" t="s">
        <v>8541</v>
      </c>
      <c r="G1072" s="144" t="s">
        <v>8582</v>
      </c>
    </row>
    <row r="1073" spans="1:7" ht="27.2" x14ac:dyDescent="0.2">
      <c r="A1073" s="148" t="s">
        <v>8402</v>
      </c>
      <c r="B1073" s="128" t="s">
        <v>3608</v>
      </c>
      <c r="C1073" s="173" t="s">
        <v>3609</v>
      </c>
      <c r="D1073" s="173" t="s">
        <v>3610</v>
      </c>
      <c r="E1073" s="137" t="s">
        <v>7731</v>
      </c>
      <c r="F1073" s="144" t="s">
        <v>8541</v>
      </c>
      <c r="G1073" s="144" t="s">
        <v>8582</v>
      </c>
    </row>
    <row r="1074" spans="1:7" ht="27.2" x14ac:dyDescent="0.2">
      <c r="A1074" s="148" t="s">
        <v>8402</v>
      </c>
      <c r="B1074" s="128" t="s">
        <v>8545</v>
      </c>
      <c r="C1074" s="173" t="s">
        <v>8604</v>
      </c>
      <c r="D1074" s="173" t="s">
        <v>8553</v>
      </c>
      <c r="E1074" s="137" t="s">
        <v>7731</v>
      </c>
      <c r="F1074" s="144" t="s">
        <v>8541</v>
      </c>
      <c r="G1074" s="144" t="s">
        <v>8582</v>
      </c>
    </row>
    <row r="1075" spans="1:7" ht="38.75" x14ac:dyDescent="0.2">
      <c r="A1075" s="148" t="s">
        <v>8402</v>
      </c>
      <c r="B1075" s="128" t="s">
        <v>146</v>
      </c>
      <c r="C1075" s="173" t="s">
        <v>145</v>
      </c>
      <c r="D1075" s="173" t="s">
        <v>147</v>
      </c>
      <c r="E1075" s="137" t="s">
        <v>7731</v>
      </c>
      <c r="F1075" s="144" t="s">
        <v>8541</v>
      </c>
      <c r="G1075" s="144" t="s">
        <v>8582</v>
      </c>
    </row>
    <row r="1076" spans="1:7" ht="38.75" x14ac:dyDescent="0.2">
      <c r="A1076" s="148" t="s">
        <v>8402</v>
      </c>
      <c r="B1076" s="128" t="s">
        <v>8546</v>
      </c>
      <c r="C1076" s="173" t="s">
        <v>8606</v>
      </c>
      <c r="D1076" s="173" t="s">
        <v>8554</v>
      </c>
      <c r="E1076" s="137" t="s">
        <v>7731</v>
      </c>
      <c r="F1076" s="144" t="s">
        <v>8541</v>
      </c>
      <c r="G1076" s="144" t="s">
        <v>8582</v>
      </c>
    </row>
    <row r="1077" spans="1:7" ht="38.75" x14ac:dyDescent="0.2">
      <c r="A1077" s="148" t="s">
        <v>8402</v>
      </c>
      <c r="B1077" s="128" t="s">
        <v>2564</v>
      </c>
      <c r="C1077" s="173" t="s">
        <v>2565</v>
      </c>
      <c r="D1077" s="173" t="s">
        <v>2566</v>
      </c>
      <c r="E1077" s="137" t="s">
        <v>7731</v>
      </c>
      <c r="F1077" s="144" t="s">
        <v>8542</v>
      </c>
      <c r="G1077" s="144" t="s">
        <v>8583</v>
      </c>
    </row>
    <row r="1078" spans="1:7" ht="38.75" x14ac:dyDescent="0.2">
      <c r="A1078" s="148" t="s">
        <v>8402</v>
      </c>
      <c r="B1078" s="128" t="s">
        <v>127</v>
      </c>
      <c r="C1078" s="173" t="s">
        <v>129</v>
      </c>
      <c r="D1078" s="173" t="s">
        <v>4316</v>
      </c>
      <c r="E1078" s="137" t="s">
        <v>7731</v>
      </c>
      <c r="F1078" s="144" t="s">
        <v>8542</v>
      </c>
      <c r="G1078" s="144" t="s">
        <v>8583</v>
      </c>
    </row>
    <row r="1079" spans="1:7" ht="51.65" x14ac:dyDescent="0.2">
      <c r="A1079" s="148" t="s">
        <v>8402</v>
      </c>
      <c r="B1079" s="128" t="s">
        <v>8547</v>
      </c>
      <c r="C1079" s="173" t="s">
        <v>8610</v>
      </c>
      <c r="D1079" s="173" t="s">
        <v>8555</v>
      </c>
      <c r="E1079" s="137" t="s">
        <v>7731</v>
      </c>
      <c r="F1079" s="144" t="s">
        <v>8542</v>
      </c>
      <c r="G1079" s="144" t="s">
        <v>8583</v>
      </c>
    </row>
    <row r="1080" spans="1:7" ht="27.2" x14ac:dyDescent="0.2">
      <c r="A1080" s="148" t="s">
        <v>8402</v>
      </c>
      <c r="B1080" s="128" t="s">
        <v>7191</v>
      </c>
      <c r="C1080" s="173" t="s">
        <v>21</v>
      </c>
      <c r="D1080" s="173" t="s">
        <v>20</v>
      </c>
      <c r="E1080" s="137" t="s">
        <v>7731</v>
      </c>
      <c r="F1080" s="144" t="s">
        <v>8542</v>
      </c>
      <c r="G1080" s="144" t="s">
        <v>8583</v>
      </c>
    </row>
    <row r="1081" spans="1:7" ht="27.2" x14ac:dyDescent="0.2">
      <c r="A1081" s="148" t="s">
        <v>8402</v>
      </c>
      <c r="B1081" s="128" t="s">
        <v>6755</v>
      </c>
      <c r="C1081" s="173" t="s">
        <v>437</v>
      </c>
      <c r="D1081" s="173" t="s">
        <v>6757</v>
      </c>
      <c r="E1081" s="137" t="s">
        <v>7731</v>
      </c>
      <c r="F1081" s="144" t="s">
        <v>8542</v>
      </c>
      <c r="G1081" s="144" t="s">
        <v>8583</v>
      </c>
    </row>
    <row r="1082" spans="1:7" ht="38.75" x14ac:dyDescent="0.2">
      <c r="A1082" s="148" t="s">
        <v>8402</v>
      </c>
      <c r="B1082" s="128" t="s">
        <v>124</v>
      </c>
      <c r="C1082" s="173" t="s">
        <v>2340</v>
      </c>
      <c r="D1082" s="173" t="s">
        <v>55</v>
      </c>
      <c r="E1082" s="137" t="s">
        <v>7731</v>
      </c>
      <c r="F1082" s="144" t="s">
        <v>8542</v>
      </c>
      <c r="G1082" s="144" t="s">
        <v>8583</v>
      </c>
    </row>
    <row r="1083" spans="1:7" ht="38.75" x14ac:dyDescent="0.2">
      <c r="A1083" s="148" t="s">
        <v>8402</v>
      </c>
      <c r="B1083" s="128" t="s">
        <v>8548</v>
      </c>
      <c r="C1083" s="173" t="s">
        <v>8615</v>
      </c>
      <c r="D1083" s="173" t="s">
        <v>8556</v>
      </c>
      <c r="E1083" s="137" t="s">
        <v>7731</v>
      </c>
      <c r="F1083" s="144" t="s">
        <v>8542</v>
      </c>
      <c r="G1083" s="144" t="s">
        <v>8583</v>
      </c>
    </row>
    <row r="1084" spans="1:7" ht="51.65" x14ac:dyDescent="0.2">
      <c r="A1084" s="148" t="s">
        <v>8402</v>
      </c>
      <c r="B1084" s="128">
        <v>42399765</v>
      </c>
      <c r="C1084" s="173" t="s">
        <v>8649</v>
      </c>
      <c r="D1084" s="173" t="s">
        <v>8650</v>
      </c>
      <c r="E1084" s="137" t="s">
        <v>2588</v>
      </c>
      <c r="F1084" s="144" t="s">
        <v>8416</v>
      </c>
      <c r="G1084" s="144" t="s">
        <v>8668</v>
      </c>
    </row>
    <row r="1085" spans="1:7" ht="51.65" x14ac:dyDescent="0.2">
      <c r="A1085" s="148" t="s">
        <v>8402</v>
      </c>
      <c r="B1085" s="128">
        <v>42399676</v>
      </c>
      <c r="C1085" s="173" t="s">
        <v>8651</v>
      </c>
      <c r="D1085" s="173" t="s">
        <v>8650</v>
      </c>
      <c r="E1085" s="137" t="s">
        <v>2588</v>
      </c>
      <c r="F1085" s="144" t="s">
        <v>8416</v>
      </c>
      <c r="G1085" s="144" t="s">
        <v>8668</v>
      </c>
    </row>
    <row r="1086" spans="1:7" ht="27.2" x14ac:dyDescent="0.2">
      <c r="A1086" s="148" t="s">
        <v>8402</v>
      </c>
      <c r="B1086" s="128">
        <v>41931047</v>
      </c>
      <c r="C1086" s="173" t="s">
        <v>8652</v>
      </c>
      <c r="D1086" s="173" t="s">
        <v>8340</v>
      </c>
      <c r="E1086" s="137" t="s">
        <v>2588</v>
      </c>
      <c r="F1086" s="144" t="s">
        <v>8464</v>
      </c>
      <c r="G1086" s="144" t="s">
        <v>8673</v>
      </c>
    </row>
    <row r="1087" spans="1:7" ht="38.75" x14ac:dyDescent="0.2">
      <c r="A1087" s="148" t="s">
        <v>8402</v>
      </c>
      <c r="B1087" s="128">
        <v>41931010</v>
      </c>
      <c r="C1087" s="173" t="s">
        <v>8653</v>
      </c>
      <c r="D1087" s="173" t="s">
        <v>8654</v>
      </c>
      <c r="E1087" s="137" t="s">
        <v>2588</v>
      </c>
      <c r="F1087" s="144" t="s">
        <v>8464</v>
      </c>
      <c r="G1087" s="144" t="s">
        <v>8673</v>
      </c>
    </row>
    <row r="1088" spans="1:7" ht="38.75" x14ac:dyDescent="0.2">
      <c r="A1088" s="148" t="s">
        <v>8402</v>
      </c>
      <c r="B1088" s="128">
        <v>32748376</v>
      </c>
      <c r="C1088" s="173" t="s">
        <v>8655</v>
      </c>
      <c r="D1088" s="173" t="s">
        <v>8656</v>
      </c>
      <c r="E1088" s="137" t="s">
        <v>2588</v>
      </c>
      <c r="F1088" s="144" t="s">
        <v>8541</v>
      </c>
      <c r="G1088" s="144" t="s">
        <v>8678</v>
      </c>
    </row>
    <row r="1089" spans="1:7" ht="27.2" x14ac:dyDescent="0.2">
      <c r="A1089" s="148" t="s">
        <v>8402</v>
      </c>
      <c r="B1089" s="128">
        <v>40731531</v>
      </c>
      <c r="C1089" s="173" t="s">
        <v>8657</v>
      </c>
      <c r="D1089" s="173" t="s">
        <v>8658</v>
      </c>
      <c r="E1089" s="137" t="s">
        <v>2588</v>
      </c>
      <c r="F1089" s="144" t="s">
        <v>8541</v>
      </c>
      <c r="G1089" s="144" t="s">
        <v>8678</v>
      </c>
    </row>
    <row r="1090" spans="1:7" ht="64.55" x14ac:dyDescent="0.2">
      <c r="A1090" s="148" t="s">
        <v>8402</v>
      </c>
      <c r="B1090" s="128">
        <v>32789941</v>
      </c>
      <c r="C1090" s="173" t="s">
        <v>2487</v>
      </c>
      <c r="D1090" s="173" t="s">
        <v>8659</v>
      </c>
      <c r="E1090" s="137" t="s">
        <v>2588</v>
      </c>
      <c r="F1090" s="144" t="s">
        <v>8541</v>
      </c>
      <c r="G1090" s="144" t="s">
        <v>8678</v>
      </c>
    </row>
    <row r="1091" spans="1:7" ht="38.75" x14ac:dyDescent="0.2">
      <c r="A1091" s="148" t="s">
        <v>8402</v>
      </c>
      <c r="B1091" s="128">
        <v>42185104</v>
      </c>
      <c r="C1091" s="173" t="s">
        <v>8660</v>
      </c>
      <c r="D1091" s="173" t="s">
        <v>8661</v>
      </c>
      <c r="E1091" s="137" t="s">
        <v>2588</v>
      </c>
      <c r="F1091" s="144" t="s">
        <v>8542</v>
      </c>
      <c r="G1091" s="144" t="s">
        <v>8682</v>
      </c>
    </row>
    <row r="1092" spans="1:7" ht="38.75" x14ac:dyDescent="0.2">
      <c r="A1092" s="148" t="s">
        <v>8402</v>
      </c>
      <c r="B1092" s="128">
        <v>42182035</v>
      </c>
      <c r="C1092" s="173" t="s">
        <v>8662</v>
      </c>
      <c r="D1092" s="173" t="s">
        <v>8663</v>
      </c>
      <c r="E1092" s="137" t="s">
        <v>2588</v>
      </c>
      <c r="F1092" s="144" t="s">
        <v>8542</v>
      </c>
      <c r="G1092" s="144" t="s">
        <v>8682</v>
      </c>
    </row>
    <row r="1093" spans="1:7" ht="38.75" x14ac:dyDescent="0.2">
      <c r="A1093" s="148" t="s">
        <v>8402</v>
      </c>
      <c r="B1093" s="128">
        <v>41856892</v>
      </c>
      <c r="C1093" s="173" t="s">
        <v>8664</v>
      </c>
      <c r="D1093" s="173" t="s">
        <v>8665</v>
      </c>
      <c r="E1093" s="137" t="s">
        <v>2588</v>
      </c>
      <c r="F1093" s="144" t="s">
        <v>8542</v>
      </c>
      <c r="G1093" s="144" t="s">
        <v>8682</v>
      </c>
    </row>
    <row r="1094" spans="1:7" ht="27.2" x14ac:dyDescent="0.2">
      <c r="A1094" s="148" t="s">
        <v>8402</v>
      </c>
      <c r="B1094" s="128">
        <v>42185125</v>
      </c>
      <c r="C1094" s="173" t="s">
        <v>8666</v>
      </c>
      <c r="D1094" s="173" t="s">
        <v>8667</v>
      </c>
      <c r="E1094" s="137" t="s">
        <v>2588</v>
      </c>
      <c r="F1094" s="144" t="s">
        <v>8542</v>
      </c>
      <c r="G1094" s="144" t="s">
        <v>8682</v>
      </c>
    </row>
    <row r="1095" spans="1:7" ht="67.95" x14ac:dyDescent="0.2">
      <c r="A1095" s="148" t="s">
        <v>8402</v>
      </c>
      <c r="B1095" s="128">
        <v>42360523</v>
      </c>
      <c r="C1095" s="173" t="s">
        <v>8584</v>
      </c>
      <c r="D1095" s="173" t="s">
        <v>8523</v>
      </c>
      <c r="E1095" s="137" t="s">
        <v>2592</v>
      </c>
      <c r="F1095" s="144" t="s">
        <v>8405</v>
      </c>
      <c r="G1095" s="144" t="s">
        <v>8715</v>
      </c>
    </row>
    <row r="1096" spans="1:7" ht="51.65" x14ac:dyDescent="0.2">
      <c r="A1096" s="94" t="s">
        <v>8762</v>
      </c>
      <c r="B1096" s="202" t="s">
        <v>8811</v>
      </c>
      <c r="C1096" s="205" t="s">
        <v>8863</v>
      </c>
      <c r="D1096" s="205" t="s">
        <v>8826</v>
      </c>
      <c r="E1096" s="203" t="s">
        <v>2583</v>
      </c>
      <c r="F1096" s="144" t="s">
        <v>8893</v>
      </c>
      <c r="G1096" s="144" t="s">
        <v>8900</v>
      </c>
    </row>
    <row r="1097" spans="1:7" ht="27.2" x14ac:dyDescent="0.2">
      <c r="A1097" s="148" t="s">
        <v>8762</v>
      </c>
      <c r="B1097" s="202" t="s">
        <v>8812</v>
      </c>
      <c r="C1097" s="205" t="s">
        <v>8865</v>
      </c>
      <c r="D1097" s="205" t="s">
        <v>8827</v>
      </c>
      <c r="E1097" s="203" t="s">
        <v>2583</v>
      </c>
      <c r="F1097" s="144" t="s">
        <v>8894</v>
      </c>
      <c r="G1097" s="144" t="s">
        <v>8901</v>
      </c>
    </row>
    <row r="1098" spans="1:7" ht="51.65" x14ac:dyDescent="0.2">
      <c r="A1098" s="148" t="s">
        <v>8762</v>
      </c>
      <c r="B1098" s="202" t="s">
        <v>8813</v>
      </c>
      <c r="C1098" s="205" t="s">
        <v>8867</v>
      </c>
      <c r="D1098" s="205" t="s">
        <v>8828</v>
      </c>
      <c r="E1098" s="203" t="s">
        <v>2583</v>
      </c>
      <c r="F1098" s="144" t="s">
        <v>8894</v>
      </c>
      <c r="G1098" s="144" t="s">
        <v>8902</v>
      </c>
    </row>
    <row r="1099" spans="1:7" ht="38.75" x14ac:dyDescent="0.2">
      <c r="A1099" s="148" t="s">
        <v>8762</v>
      </c>
      <c r="B1099" s="202" t="s">
        <v>8814</v>
      </c>
      <c r="C1099" s="205" t="s">
        <v>8869</v>
      </c>
      <c r="D1099" s="205" t="s">
        <v>8829</v>
      </c>
      <c r="E1099" s="203" t="s">
        <v>2583</v>
      </c>
      <c r="F1099" s="144" t="s">
        <v>8894</v>
      </c>
      <c r="G1099" s="144" t="s">
        <v>8903</v>
      </c>
    </row>
    <row r="1100" spans="1:7" ht="27.2" x14ac:dyDescent="0.2">
      <c r="A1100" s="148" t="s">
        <v>8762</v>
      </c>
      <c r="B1100" s="202" t="s">
        <v>8815</v>
      </c>
      <c r="C1100" s="205" t="s">
        <v>8871</v>
      </c>
      <c r="D1100" s="205" t="s">
        <v>8775</v>
      </c>
      <c r="E1100" s="203" t="s">
        <v>2583</v>
      </c>
      <c r="F1100" s="144" t="s">
        <v>8894</v>
      </c>
      <c r="G1100" s="144" t="s">
        <v>8904</v>
      </c>
    </row>
    <row r="1101" spans="1:7" ht="27.2" x14ac:dyDescent="0.2">
      <c r="A1101" s="148" t="s">
        <v>8762</v>
      </c>
      <c r="B1101" s="202" t="s">
        <v>8816</v>
      </c>
      <c r="C1101" s="205" t="s">
        <v>8873</v>
      </c>
      <c r="D1101" s="205" t="s">
        <v>8830</v>
      </c>
      <c r="E1101" s="203" t="s">
        <v>2583</v>
      </c>
      <c r="F1101" s="144" t="s">
        <v>8895</v>
      </c>
      <c r="G1101" s="144" t="s">
        <v>8905</v>
      </c>
    </row>
    <row r="1102" spans="1:7" ht="27.2" x14ac:dyDescent="0.2">
      <c r="A1102" s="148" t="s">
        <v>8762</v>
      </c>
      <c r="B1102" s="202" t="s">
        <v>8817</v>
      </c>
      <c r="C1102" s="205" t="s">
        <v>8875</v>
      </c>
      <c r="D1102" s="205" t="s">
        <v>8831</v>
      </c>
      <c r="E1102" s="203" t="s">
        <v>2583</v>
      </c>
      <c r="F1102" s="144" t="s">
        <v>8896</v>
      </c>
      <c r="G1102" s="144" t="s">
        <v>8906</v>
      </c>
    </row>
    <row r="1103" spans="1:7" ht="27.2" x14ac:dyDescent="0.2">
      <c r="A1103" s="148" t="s">
        <v>8762</v>
      </c>
      <c r="B1103" s="202" t="s">
        <v>8818</v>
      </c>
      <c r="C1103" s="205" t="s">
        <v>8877</v>
      </c>
      <c r="D1103" s="205" t="s">
        <v>8832</v>
      </c>
      <c r="E1103" s="203" t="s">
        <v>2583</v>
      </c>
      <c r="F1103" s="144" t="s">
        <v>8893</v>
      </c>
      <c r="G1103" s="144" t="s">
        <v>8907</v>
      </c>
    </row>
    <row r="1104" spans="1:7" ht="27.2" x14ac:dyDescent="0.2">
      <c r="A1104" s="148" t="s">
        <v>8762</v>
      </c>
      <c r="B1104" s="202" t="s">
        <v>8819</v>
      </c>
      <c r="C1104" s="205" t="s">
        <v>8879</v>
      </c>
      <c r="D1104" s="205" t="s">
        <v>8833</v>
      </c>
      <c r="E1104" s="203" t="s">
        <v>2583</v>
      </c>
      <c r="F1104" s="144" t="s">
        <v>8897</v>
      </c>
      <c r="G1104" s="144" t="s">
        <v>8908</v>
      </c>
    </row>
    <row r="1105" spans="1:7" ht="27.2" x14ac:dyDescent="0.2">
      <c r="A1105" s="148" t="s">
        <v>8762</v>
      </c>
      <c r="B1105" s="202" t="s">
        <v>8820</v>
      </c>
      <c r="C1105" s="205" t="s">
        <v>8881</v>
      </c>
      <c r="D1105" s="205" t="s">
        <v>8834</v>
      </c>
      <c r="E1105" s="203" t="s">
        <v>2583</v>
      </c>
      <c r="F1105" s="144" t="s">
        <v>8897</v>
      </c>
      <c r="G1105" s="144" t="s">
        <v>8909</v>
      </c>
    </row>
    <row r="1106" spans="1:7" ht="51.65" x14ac:dyDescent="0.2">
      <c r="A1106" s="148" t="s">
        <v>8762</v>
      </c>
      <c r="B1106" s="202" t="s">
        <v>8821</v>
      </c>
      <c r="C1106" s="205" t="s">
        <v>8883</v>
      </c>
      <c r="D1106" s="205" t="s">
        <v>8835</v>
      </c>
      <c r="E1106" s="203" t="s">
        <v>2583</v>
      </c>
      <c r="F1106" s="144" t="s">
        <v>8898</v>
      </c>
      <c r="G1106" s="144" t="s">
        <v>8911</v>
      </c>
    </row>
    <row r="1107" spans="1:7" ht="27.2" x14ac:dyDescent="0.2">
      <c r="A1107" s="148" t="s">
        <v>8762</v>
      </c>
      <c r="B1107" s="202" t="s">
        <v>8822</v>
      </c>
      <c r="C1107" s="205" t="s">
        <v>8885</v>
      </c>
      <c r="D1107" s="205" t="s">
        <v>917</v>
      </c>
      <c r="E1107" s="203" t="s">
        <v>2583</v>
      </c>
      <c r="F1107" s="144" t="s">
        <v>8897</v>
      </c>
      <c r="G1107" s="144" t="s">
        <v>8910</v>
      </c>
    </row>
    <row r="1108" spans="1:7" ht="27.2" x14ac:dyDescent="0.2">
      <c r="A1108" s="148" t="s">
        <v>8762</v>
      </c>
      <c r="B1108" s="202" t="s">
        <v>8823</v>
      </c>
      <c r="C1108" s="205" t="s">
        <v>8887</v>
      </c>
      <c r="D1108" s="205" t="s">
        <v>7537</v>
      </c>
      <c r="E1108" s="203" t="s">
        <v>2583</v>
      </c>
      <c r="F1108" s="144" t="s">
        <v>8899</v>
      </c>
      <c r="G1108" s="144" t="s">
        <v>9243</v>
      </c>
    </row>
    <row r="1109" spans="1:7" ht="27.2" x14ac:dyDescent="0.2">
      <c r="A1109" s="148" t="s">
        <v>8762</v>
      </c>
      <c r="B1109" s="202" t="s">
        <v>8824</v>
      </c>
      <c r="C1109" s="205" t="s">
        <v>8889</v>
      </c>
      <c r="D1109" s="205" t="s">
        <v>8836</v>
      </c>
      <c r="E1109" s="203" t="s">
        <v>2583</v>
      </c>
      <c r="F1109" s="144" t="s">
        <v>8899</v>
      </c>
      <c r="G1109" s="144" t="s">
        <v>9244</v>
      </c>
    </row>
    <row r="1110" spans="1:7" ht="38.75" x14ac:dyDescent="0.2">
      <c r="A1110" s="148" t="s">
        <v>8762</v>
      </c>
      <c r="B1110" s="202" t="s">
        <v>8825</v>
      </c>
      <c r="C1110" s="205" t="s">
        <v>8891</v>
      </c>
      <c r="D1110" s="205" t="s">
        <v>8837</v>
      </c>
      <c r="E1110" s="203" t="s">
        <v>2583</v>
      </c>
      <c r="F1110" s="144" t="s">
        <v>8899</v>
      </c>
      <c r="G1110" s="144" t="s">
        <v>9245</v>
      </c>
    </row>
    <row r="1111" spans="1:7" ht="51.65" x14ac:dyDescent="0.2">
      <c r="A1111" s="148" t="s">
        <v>8762</v>
      </c>
      <c r="B1111" s="202" t="s">
        <v>1497</v>
      </c>
      <c r="C1111" s="205" t="s">
        <v>4294</v>
      </c>
      <c r="D1111" s="205" t="s">
        <v>8923</v>
      </c>
      <c r="E1111" s="203" t="s">
        <v>7731</v>
      </c>
      <c r="F1111" s="144" t="s">
        <v>8894</v>
      </c>
      <c r="G1111" s="144" t="s">
        <v>9037</v>
      </c>
    </row>
    <row r="1112" spans="1:7" ht="38.75" x14ac:dyDescent="0.2">
      <c r="A1112" s="148" t="s">
        <v>8762</v>
      </c>
      <c r="B1112" s="202" t="s">
        <v>502</v>
      </c>
      <c r="C1112" s="205" t="s">
        <v>8746</v>
      </c>
      <c r="D1112" s="205" t="s">
        <v>504</v>
      </c>
      <c r="E1112" s="203" t="s">
        <v>7731</v>
      </c>
      <c r="F1112" s="144" t="s">
        <v>8894</v>
      </c>
      <c r="G1112" s="144" t="s">
        <v>9037</v>
      </c>
    </row>
    <row r="1113" spans="1:7" ht="27.2" x14ac:dyDescent="0.2">
      <c r="A1113" s="148" t="s">
        <v>8762</v>
      </c>
      <c r="B1113" s="202" t="s">
        <v>8918</v>
      </c>
      <c r="C1113" s="205" t="s">
        <v>9005</v>
      </c>
      <c r="D1113" s="205" t="s">
        <v>8924</v>
      </c>
      <c r="E1113" s="203" t="s">
        <v>7731</v>
      </c>
      <c r="F1113" s="144" t="s">
        <v>8894</v>
      </c>
      <c r="G1113" s="144" t="s">
        <v>9037</v>
      </c>
    </row>
    <row r="1114" spans="1:7" ht="38.75" x14ac:dyDescent="0.2">
      <c r="A1114" s="148" t="s">
        <v>8762</v>
      </c>
      <c r="B1114" s="202" t="s">
        <v>446</v>
      </c>
      <c r="C1114" s="205" t="s">
        <v>493</v>
      </c>
      <c r="D1114" s="205" t="s">
        <v>781</v>
      </c>
      <c r="E1114" s="203" t="s">
        <v>7731</v>
      </c>
      <c r="F1114" s="144" t="s">
        <v>8894</v>
      </c>
      <c r="G1114" s="144" t="s">
        <v>9037</v>
      </c>
    </row>
    <row r="1115" spans="1:7" ht="38.75" x14ac:dyDescent="0.2">
      <c r="A1115" s="148" t="s">
        <v>8762</v>
      </c>
      <c r="B1115" s="202" t="s">
        <v>1649</v>
      </c>
      <c r="C1115" s="205" t="s">
        <v>1650</v>
      </c>
      <c r="D1115" s="205" t="s">
        <v>8925</v>
      </c>
      <c r="E1115" s="203" t="s">
        <v>7731</v>
      </c>
      <c r="F1115" s="144" t="s">
        <v>8894</v>
      </c>
      <c r="G1115" s="144" t="s">
        <v>9037</v>
      </c>
    </row>
    <row r="1116" spans="1:7" ht="27.2" x14ac:dyDescent="0.2">
      <c r="A1116" s="148" t="s">
        <v>8762</v>
      </c>
      <c r="B1116" s="202" t="s">
        <v>517</v>
      </c>
      <c r="C1116" s="205" t="s">
        <v>518</v>
      </c>
      <c r="D1116" s="205" t="s">
        <v>519</v>
      </c>
      <c r="E1116" s="203" t="s">
        <v>7731</v>
      </c>
      <c r="F1116" s="144" t="s">
        <v>8897</v>
      </c>
      <c r="G1116" s="144" t="s">
        <v>9038</v>
      </c>
    </row>
    <row r="1117" spans="1:7" ht="27.2" x14ac:dyDescent="0.2">
      <c r="A1117" s="148" t="s">
        <v>8762</v>
      </c>
      <c r="B1117" s="202" t="s">
        <v>5122</v>
      </c>
      <c r="C1117" s="205" t="s">
        <v>548</v>
      </c>
      <c r="D1117" s="205" t="s">
        <v>8926</v>
      </c>
      <c r="E1117" s="203" t="s">
        <v>7731</v>
      </c>
      <c r="F1117" s="144" t="s">
        <v>8897</v>
      </c>
      <c r="G1117" s="144" t="s">
        <v>9038</v>
      </c>
    </row>
    <row r="1118" spans="1:7" ht="27.2" x14ac:dyDescent="0.2">
      <c r="A1118" s="148" t="s">
        <v>8762</v>
      </c>
      <c r="B1118" s="202" t="s">
        <v>8919</v>
      </c>
      <c r="C1118" s="205" t="s">
        <v>9011</v>
      </c>
      <c r="D1118" s="205" t="s">
        <v>8927</v>
      </c>
      <c r="E1118" s="203" t="s">
        <v>7731</v>
      </c>
      <c r="F1118" s="144" t="s">
        <v>8897</v>
      </c>
      <c r="G1118" s="144" t="s">
        <v>9038</v>
      </c>
    </row>
    <row r="1119" spans="1:7" ht="38.75" x14ac:dyDescent="0.2">
      <c r="A1119" s="148" t="s">
        <v>8762</v>
      </c>
      <c r="B1119" s="202" t="s">
        <v>1240</v>
      </c>
      <c r="C1119" s="205" t="s">
        <v>9013</v>
      </c>
      <c r="D1119" s="205" t="s">
        <v>8928</v>
      </c>
      <c r="E1119" s="203" t="s">
        <v>7731</v>
      </c>
      <c r="F1119" s="144" t="s">
        <v>8897</v>
      </c>
      <c r="G1119" s="144" t="s">
        <v>9038</v>
      </c>
    </row>
    <row r="1120" spans="1:7" ht="38.75" x14ac:dyDescent="0.2">
      <c r="A1120" s="148" t="s">
        <v>8762</v>
      </c>
      <c r="B1120" s="202" t="s">
        <v>1646</v>
      </c>
      <c r="C1120" s="205" t="s">
        <v>1647</v>
      </c>
      <c r="D1120" s="205" t="s">
        <v>1648</v>
      </c>
      <c r="E1120" s="203" t="s">
        <v>7731</v>
      </c>
      <c r="F1120" s="144" t="s">
        <v>8897</v>
      </c>
      <c r="G1120" s="144" t="s">
        <v>9038</v>
      </c>
    </row>
    <row r="1121" spans="1:7" ht="38.75" x14ac:dyDescent="0.2">
      <c r="A1121" s="148" t="s">
        <v>8762</v>
      </c>
      <c r="B1121" s="202" t="s">
        <v>3593</v>
      </c>
      <c r="C1121" s="205" t="s">
        <v>3594</v>
      </c>
      <c r="D1121" s="205" t="s">
        <v>8929</v>
      </c>
      <c r="E1121" s="203" t="s">
        <v>7731</v>
      </c>
      <c r="F1121" s="144" t="s">
        <v>8897</v>
      </c>
      <c r="G1121" s="144" t="s">
        <v>9038</v>
      </c>
    </row>
    <row r="1122" spans="1:7" ht="38.75" x14ac:dyDescent="0.2">
      <c r="A1122" s="148" t="s">
        <v>8762</v>
      </c>
      <c r="B1122" s="202" t="s">
        <v>737</v>
      </c>
      <c r="C1122" s="205" t="s">
        <v>2160</v>
      </c>
      <c r="D1122" s="205" t="s">
        <v>733</v>
      </c>
      <c r="E1122" s="203" t="s">
        <v>7731</v>
      </c>
      <c r="F1122" s="144" t="s">
        <v>8897</v>
      </c>
      <c r="G1122" s="144" t="s">
        <v>9038</v>
      </c>
    </row>
    <row r="1123" spans="1:7" ht="38.75" x14ac:dyDescent="0.2">
      <c r="A1123" s="148" t="s">
        <v>8762</v>
      </c>
      <c r="B1123" s="202" t="s">
        <v>960</v>
      </c>
      <c r="C1123" s="205" t="s">
        <v>961</v>
      </c>
      <c r="D1123" s="205" t="s">
        <v>8930</v>
      </c>
      <c r="E1123" s="203" t="s">
        <v>7731</v>
      </c>
      <c r="F1123" s="144" t="s">
        <v>8897</v>
      </c>
      <c r="G1123" s="144" t="s">
        <v>9038</v>
      </c>
    </row>
    <row r="1124" spans="1:7" ht="27.2" x14ac:dyDescent="0.2">
      <c r="A1124" s="148" t="s">
        <v>8762</v>
      </c>
      <c r="B1124" s="202" t="s">
        <v>8920</v>
      </c>
      <c r="C1124" s="205" t="s">
        <v>9018</v>
      </c>
      <c r="D1124" s="205" t="s">
        <v>8931</v>
      </c>
      <c r="E1124" s="203" t="s">
        <v>7731</v>
      </c>
      <c r="F1124" s="144" t="s">
        <v>8897</v>
      </c>
      <c r="G1124" s="144" t="s">
        <v>9038</v>
      </c>
    </row>
    <row r="1125" spans="1:7" ht="27.2" x14ac:dyDescent="0.2">
      <c r="A1125" s="148" t="s">
        <v>8762</v>
      </c>
      <c r="B1125" s="202" t="s">
        <v>8921</v>
      </c>
      <c r="C1125" s="205" t="s">
        <v>9020</v>
      </c>
      <c r="D1125" s="205" t="s">
        <v>8932</v>
      </c>
      <c r="E1125" s="203" t="s">
        <v>7731</v>
      </c>
      <c r="F1125" s="144" t="s">
        <v>8897</v>
      </c>
      <c r="G1125" s="144" t="s">
        <v>9038</v>
      </c>
    </row>
    <row r="1126" spans="1:7" ht="27.2" x14ac:dyDescent="0.2">
      <c r="A1126" s="148" t="s">
        <v>8762</v>
      </c>
      <c r="B1126" s="202" t="s">
        <v>734</v>
      </c>
      <c r="C1126" s="205" t="s">
        <v>2159</v>
      </c>
      <c r="D1126" s="205" t="s">
        <v>8933</v>
      </c>
      <c r="E1126" s="203" t="s">
        <v>7731</v>
      </c>
      <c r="F1126" s="144" t="s">
        <v>8897</v>
      </c>
      <c r="G1126" s="144" t="s">
        <v>9038</v>
      </c>
    </row>
    <row r="1127" spans="1:7" ht="38.75" x14ac:dyDescent="0.2">
      <c r="A1127" s="148" t="s">
        <v>8762</v>
      </c>
      <c r="B1127" s="202" t="s">
        <v>890</v>
      </c>
      <c r="C1127" s="205" t="s">
        <v>889</v>
      </c>
      <c r="D1127" s="205" t="s">
        <v>313</v>
      </c>
      <c r="E1127" s="203" t="s">
        <v>7731</v>
      </c>
      <c r="F1127" s="144" t="s">
        <v>8897</v>
      </c>
      <c r="G1127" s="144" t="s">
        <v>9038</v>
      </c>
    </row>
    <row r="1128" spans="1:7" ht="51.65" x14ac:dyDescent="0.2">
      <c r="A1128" s="148" t="s">
        <v>8762</v>
      </c>
      <c r="B1128" s="202" t="s">
        <v>4480</v>
      </c>
      <c r="C1128" s="205" t="s">
        <v>4481</v>
      </c>
      <c r="D1128" s="205" t="s">
        <v>7916</v>
      </c>
      <c r="E1128" s="203" t="s">
        <v>7731</v>
      </c>
      <c r="F1128" s="144" t="s">
        <v>8899</v>
      </c>
      <c r="G1128" s="144" t="s">
        <v>9246</v>
      </c>
    </row>
    <row r="1129" spans="1:7" ht="27.2" x14ac:dyDescent="0.2">
      <c r="A1129" s="148" t="s">
        <v>8762</v>
      </c>
      <c r="B1129" s="202" t="s">
        <v>15</v>
      </c>
      <c r="C1129" s="205" t="s">
        <v>364</v>
      </c>
      <c r="D1129" s="205" t="s">
        <v>1871</v>
      </c>
      <c r="E1129" s="203" t="s">
        <v>7731</v>
      </c>
      <c r="F1129" s="144" t="s">
        <v>8899</v>
      </c>
      <c r="G1129" s="144" t="s">
        <v>9246</v>
      </c>
    </row>
    <row r="1130" spans="1:7" ht="38.75" x14ac:dyDescent="0.2">
      <c r="A1130" s="148" t="s">
        <v>8762</v>
      </c>
      <c r="B1130" s="202" t="s">
        <v>2152</v>
      </c>
      <c r="C1130" s="205" t="s">
        <v>2157</v>
      </c>
      <c r="D1130" s="205" t="s">
        <v>2151</v>
      </c>
      <c r="E1130" s="203" t="s">
        <v>7731</v>
      </c>
      <c r="F1130" s="144" t="s">
        <v>8899</v>
      </c>
      <c r="G1130" s="144" t="s">
        <v>9246</v>
      </c>
    </row>
    <row r="1131" spans="1:7" ht="27.2" x14ac:dyDescent="0.2">
      <c r="A1131" s="148" t="s">
        <v>8762</v>
      </c>
      <c r="B1131" s="202" t="s">
        <v>8922</v>
      </c>
      <c r="C1131" s="205" t="s">
        <v>9027</v>
      </c>
      <c r="D1131" s="205" t="s">
        <v>8934</v>
      </c>
      <c r="E1131" s="203" t="s">
        <v>7731</v>
      </c>
      <c r="F1131" s="144" t="s">
        <v>8899</v>
      </c>
      <c r="G1131" s="144" t="s">
        <v>9246</v>
      </c>
    </row>
    <row r="1132" spans="1:7" ht="27.2" x14ac:dyDescent="0.2">
      <c r="A1132" s="148" t="s">
        <v>8762</v>
      </c>
      <c r="B1132" s="202" t="s">
        <v>1836</v>
      </c>
      <c r="C1132" s="205" t="s">
        <v>289</v>
      </c>
      <c r="D1132" s="205" t="s">
        <v>1208</v>
      </c>
      <c r="E1132" s="203" t="s">
        <v>7731</v>
      </c>
      <c r="F1132" s="144" t="s">
        <v>8899</v>
      </c>
      <c r="G1132" s="144" t="s">
        <v>9246</v>
      </c>
    </row>
    <row r="1133" spans="1:7" ht="51.65" x14ac:dyDescent="0.2">
      <c r="A1133" s="148" t="s">
        <v>8762</v>
      </c>
      <c r="B1133" s="202" t="s">
        <v>185</v>
      </c>
      <c r="C1133" s="205" t="s">
        <v>9030</v>
      </c>
      <c r="D1133" s="205" t="s">
        <v>1628</v>
      </c>
      <c r="E1133" s="203" t="s">
        <v>7731</v>
      </c>
      <c r="F1133" s="144" t="s">
        <v>8899</v>
      </c>
      <c r="G1133" s="144" t="s">
        <v>9246</v>
      </c>
    </row>
    <row r="1134" spans="1:7" ht="38.75" x14ac:dyDescent="0.2">
      <c r="A1134" s="148" t="s">
        <v>8762</v>
      </c>
      <c r="B1134" s="202" t="s">
        <v>742</v>
      </c>
      <c r="C1134" s="205" t="s">
        <v>740</v>
      </c>
      <c r="D1134" s="205" t="s">
        <v>8935</v>
      </c>
      <c r="E1134" s="203" t="s">
        <v>7731</v>
      </c>
      <c r="F1134" s="144" t="s">
        <v>8899</v>
      </c>
      <c r="G1134" s="144" t="s">
        <v>9246</v>
      </c>
    </row>
    <row r="1135" spans="1:7" ht="27.2" x14ac:dyDescent="0.2">
      <c r="A1135" s="148" t="s">
        <v>8762</v>
      </c>
      <c r="B1135" s="202" t="s">
        <v>522</v>
      </c>
      <c r="C1135" s="205" t="s">
        <v>523</v>
      </c>
      <c r="D1135" s="205" t="s">
        <v>524</v>
      </c>
      <c r="E1135" s="203" t="s">
        <v>7731</v>
      </c>
      <c r="F1135" s="144" t="s">
        <v>8899</v>
      </c>
      <c r="G1135" s="144" t="s">
        <v>9246</v>
      </c>
    </row>
    <row r="1136" spans="1:7" ht="38.75" x14ac:dyDescent="0.2">
      <c r="A1136" s="148" t="s">
        <v>8762</v>
      </c>
      <c r="B1136" s="202" t="s">
        <v>746</v>
      </c>
      <c r="C1136" s="205" t="s">
        <v>744</v>
      </c>
      <c r="D1136" s="205" t="s">
        <v>745</v>
      </c>
      <c r="E1136" s="203" t="s">
        <v>7731</v>
      </c>
      <c r="F1136" s="144" t="s">
        <v>8899</v>
      </c>
      <c r="G1136" s="144" t="s">
        <v>9246</v>
      </c>
    </row>
    <row r="1137" spans="1:7" ht="51.65" x14ac:dyDescent="0.2">
      <c r="A1137" s="148" t="s">
        <v>8762</v>
      </c>
      <c r="B1137" s="202" t="s">
        <v>163</v>
      </c>
      <c r="C1137" s="205" t="s">
        <v>162</v>
      </c>
      <c r="D1137" s="205" t="s">
        <v>4278</v>
      </c>
      <c r="E1137" s="203" t="s">
        <v>7731</v>
      </c>
      <c r="F1137" s="144" t="s">
        <v>8899</v>
      </c>
      <c r="G1137" s="144" t="s">
        <v>9246</v>
      </c>
    </row>
    <row r="1138" spans="1:7" ht="51.65" x14ac:dyDescent="0.2">
      <c r="A1138" s="148" t="s">
        <v>8762</v>
      </c>
      <c r="B1138" s="202" t="s">
        <v>154</v>
      </c>
      <c r="C1138" s="205" t="s">
        <v>153</v>
      </c>
      <c r="D1138" s="205" t="s">
        <v>155</v>
      </c>
      <c r="E1138" s="203" t="s">
        <v>7731</v>
      </c>
      <c r="F1138" s="144" t="s">
        <v>8899</v>
      </c>
      <c r="G1138" s="144" t="s">
        <v>9246</v>
      </c>
    </row>
    <row r="1139" spans="1:7" ht="38.75" x14ac:dyDescent="0.2">
      <c r="A1139" s="148" t="s">
        <v>8762</v>
      </c>
      <c r="B1139" s="202" t="s">
        <v>1400</v>
      </c>
      <c r="C1139" s="205" t="s">
        <v>7292</v>
      </c>
      <c r="D1139" s="205" t="s">
        <v>9039</v>
      </c>
      <c r="E1139" s="203" t="s">
        <v>7731</v>
      </c>
      <c r="F1139" s="144" t="s">
        <v>8896</v>
      </c>
      <c r="G1139" s="144" t="s">
        <v>9121</v>
      </c>
    </row>
    <row r="1140" spans="1:7" ht="38.75" x14ac:dyDescent="0.2">
      <c r="A1140" s="148" t="s">
        <v>8762</v>
      </c>
      <c r="B1140" s="202" t="s">
        <v>8912</v>
      </c>
      <c r="C1140" s="205" t="s">
        <v>9094</v>
      </c>
      <c r="D1140" s="205" t="s">
        <v>9040</v>
      </c>
      <c r="E1140" s="203" t="s">
        <v>7731</v>
      </c>
      <c r="F1140" s="144" t="s">
        <v>8896</v>
      </c>
      <c r="G1140" s="144" t="s">
        <v>9121</v>
      </c>
    </row>
    <row r="1141" spans="1:7" ht="51.65" x14ac:dyDescent="0.2">
      <c r="A1141" s="148" t="s">
        <v>8762</v>
      </c>
      <c r="B1141" s="202" t="s">
        <v>1494</v>
      </c>
      <c r="C1141" s="205" t="s">
        <v>2158</v>
      </c>
      <c r="D1141" s="205" t="s">
        <v>9041</v>
      </c>
      <c r="E1141" s="203" t="s">
        <v>7731</v>
      </c>
      <c r="F1141" s="144" t="s">
        <v>8896</v>
      </c>
      <c r="G1141" s="144" t="s">
        <v>9121</v>
      </c>
    </row>
    <row r="1142" spans="1:7" ht="51.65" x14ac:dyDescent="0.2">
      <c r="A1142" s="148" t="s">
        <v>8762</v>
      </c>
      <c r="B1142" s="202" t="s">
        <v>572</v>
      </c>
      <c r="C1142" s="205" t="s">
        <v>1162</v>
      </c>
      <c r="D1142" s="205" t="s">
        <v>83</v>
      </c>
      <c r="E1142" s="203" t="s">
        <v>7731</v>
      </c>
      <c r="F1142" s="144" t="s">
        <v>8896</v>
      </c>
      <c r="G1142" s="144" t="s">
        <v>9121</v>
      </c>
    </row>
    <row r="1143" spans="1:7" ht="27.2" x14ac:dyDescent="0.2">
      <c r="A1143" s="148" t="s">
        <v>8762</v>
      </c>
      <c r="B1143" s="202" t="s">
        <v>1492</v>
      </c>
      <c r="C1143" s="205" t="s">
        <v>9098</v>
      </c>
      <c r="D1143" s="205" t="s">
        <v>9042</v>
      </c>
      <c r="E1143" s="203" t="s">
        <v>7731</v>
      </c>
      <c r="F1143" s="144" t="s">
        <v>8896</v>
      </c>
      <c r="G1143" s="144" t="s">
        <v>9121</v>
      </c>
    </row>
    <row r="1144" spans="1:7" ht="38.75" x14ac:dyDescent="0.2">
      <c r="A1144" s="148" t="s">
        <v>8762</v>
      </c>
      <c r="B1144" s="202" t="s">
        <v>8913</v>
      </c>
      <c r="C1144" s="205" t="s">
        <v>9100</v>
      </c>
      <c r="D1144" s="205" t="s">
        <v>9043</v>
      </c>
      <c r="E1144" s="203" t="s">
        <v>7731</v>
      </c>
      <c r="F1144" s="144" t="s">
        <v>8896</v>
      </c>
      <c r="G1144" s="144" t="s">
        <v>9121</v>
      </c>
    </row>
    <row r="1145" spans="1:7" ht="51.65" x14ac:dyDescent="0.2">
      <c r="A1145" s="148" t="s">
        <v>8762</v>
      </c>
      <c r="B1145" s="202" t="s">
        <v>8914</v>
      </c>
      <c r="C1145" s="205" t="s">
        <v>9102</v>
      </c>
      <c r="D1145" s="205" t="s">
        <v>9044</v>
      </c>
      <c r="E1145" s="203" t="s">
        <v>7731</v>
      </c>
      <c r="F1145" s="144" t="s">
        <v>8896</v>
      </c>
      <c r="G1145" s="144" t="s">
        <v>9121</v>
      </c>
    </row>
    <row r="1146" spans="1:7" ht="51.65" x14ac:dyDescent="0.2">
      <c r="A1146" s="148" t="s">
        <v>8762</v>
      </c>
      <c r="B1146" s="202" t="s">
        <v>8915</v>
      </c>
      <c r="C1146" s="205" t="s">
        <v>9104</v>
      </c>
      <c r="D1146" s="205" t="s">
        <v>9045</v>
      </c>
      <c r="E1146" s="203" t="s">
        <v>7731</v>
      </c>
      <c r="F1146" s="144" t="s">
        <v>8896</v>
      </c>
      <c r="G1146" s="144" t="s">
        <v>9121</v>
      </c>
    </row>
    <row r="1147" spans="1:7" ht="38.75" x14ac:dyDescent="0.2">
      <c r="A1147" s="148" t="s">
        <v>8762</v>
      </c>
      <c r="B1147" s="202" t="s">
        <v>4452</v>
      </c>
      <c r="C1147" s="205" t="s">
        <v>9106</v>
      </c>
      <c r="D1147" s="205" t="s">
        <v>4454</v>
      </c>
      <c r="E1147" s="203" t="s">
        <v>7731</v>
      </c>
      <c r="F1147" s="144" t="s">
        <v>8896</v>
      </c>
      <c r="G1147" s="144" t="s">
        <v>9121</v>
      </c>
    </row>
    <row r="1148" spans="1:7" ht="51.65" x14ac:dyDescent="0.2">
      <c r="A1148" s="148" t="s">
        <v>8762</v>
      </c>
      <c r="B1148" s="202" t="s">
        <v>596</v>
      </c>
      <c r="C1148" s="205" t="s">
        <v>597</v>
      </c>
      <c r="D1148" s="205" t="s">
        <v>598</v>
      </c>
      <c r="E1148" s="203" t="s">
        <v>7731</v>
      </c>
      <c r="F1148" s="144" t="s">
        <v>8896</v>
      </c>
      <c r="G1148" s="144" t="s">
        <v>9121</v>
      </c>
    </row>
    <row r="1149" spans="1:7" ht="38.75" x14ac:dyDescent="0.2">
      <c r="A1149" s="148" t="s">
        <v>8762</v>
      </c>
      <c r="B1149" s="202" t="s">
        <v>111</v>
      </c>
      <c r="C1149" s="205" t="s">
        <v>2165</v>
      </c>
      <c r="D1149" s="205" t="s">
        <v>110</v>
      </c>
      <c r="E1149" s="203" t="s">
        <v>7731</v>
      </c>
      <c r="F1149" s="144" t="s">
        <v>8896</v>
      </c>
      <c r="G1149" s="144" t="s">
        <v>9121</v>
      </c>
    </row>
    <row r="1150" spans="1:7" ht="38.75" x14ac:dyDescent="0.2">
      <c r="A1150" s="148" t="s">
        <v>8762</v>
      </c>
      <c r="B1150" s="202" t="s">
        <v>562</v>
      </c>
      <c r="C1150" s="205" t="s">
        <v>563</v>
      </c>
      <c r="D1150" s="205" t="s">
        <v>564</v>
      </c>
      <c r="E1150" s="203" t="s">
        <v>7731</v>
      </c>
      <c r="F1150" s="144" t="s">
        <v>8896</v>
      </c>
      <c r="G1150" s="144" t="s">
        <v>9121</v>
      </c>
    </row>
    <row r="1151" spans="1:7" ht="51.65" x14ac:dyDescent="0.2">
      <c r="A1151" s="148" t="s">
        <v>8762</v>
      </c>
      <c r="B1151" s="202" t="s">
        <v>6954</v>
      </c>
      <c r="C1151" s="205" t="s">
        <v>6999</v>
      </c>
      <c r="D1151" s="205" t="s">
        <v>6965</v>
      </c>
      <c r="E1151" s="203" t="s">
        <v>7731</v>
      </c>
      <c r="F1151" s="144" t="s">
        <v>8893</v>
      </c>
      <c r="G1151" s="144" t="s">
        <v>9122</v>
      </c>
    </row>
    <row r="1152" spans="1:7" ht="38.75" x14ac:dyDescent="0.2">
      <c r="A1152" s="148" t="s">
        <v>8762</v>
      </c>
      <c r="B1152" s="202" t="s">
        <v>8916</v>
      </c>
      <c r="C1152" s="205" t="s">
        <v>9112</v>
      </c>
      <c r="D1152" s="205" t="s">
        <v>9046</v>
      </c>
      <c r="E1152" s="203" t="s">
        <v>7731</v>
      </c>
      <c r="F1152" s="144" t="s">
        <v>8893</v>
      </c>
      <c r="G1152" s="144" t="s">
        <v>9122</v>
      </c>
    </row>
    <row r="1153" spans="1:7" ht="38.75" x14ac:dyDescent="0.2">
      <c r="A1153" s="148" t="s">
        <v>8762</v>
      </c>
      <c r="B1153" s="202" t="s">
        <v>8201</v>
      </c>
      <c r="C1153" s="205" t="s">
        <v>8268</v>
      </c>
      <c r="D1153" s="205" t="s">
        <v>9047</v>
      </c>
      <c r="E1153" s="203" t="s">
        <v>7731</v>
      </c>
      <c r="F1153" s="144" t="s">
        <v>8893</v>
      </c>
      <c r="G1153" s="144" t="s">
        <v>9122</v>
      </c>
    </row>
    <row r="1154" spans="1:7" ht="27.2" x14ac:dyDescent="0.2">
      <c r="A1154" s="148" t="s">
        <v>8762</v>
      </c>
      <c r="B1154" s="202" t="s">
        <v>8917</v>
      </c>
      <c r="C1154" s="205" t="s">
        <v>9115</v>
      </c>
      <c r="D1154" s="205" t="s">
        <v>9048</v>
      </c>
      <c r="E1154" s="203" t="s">
        <v>7731</v>
      </c>
      <c r="F1154" s="144" t="s">
        <v>8893</v>
      </c>
      <c r="G1154" s="144" t="s">
        <v>9122</v>
      </c>
    </row>
    <row r="1155" spans="1:7" ht="51.65" x14ac:dyDescent="0.2">
      <c r="A1155" s="148" t="s">
        <v>8762</v>
      </c>
      <c r="B1155" s="202" t="s">
        <v>1221</v>
      </c>
      <c r="C1155" s="205" t="s">
        <v>1222</v>
      </c>
      <c r="D1155" s="205" t="s">
        <v>9049</v>
      </c>
      <c r="E1155" s="203" t="s">
        <v>7731</v>
      </c>
      <c r="F1155" s="144" t="s">
        <v>8893</v>
      </c>
      <c r="G1155" s="144" t="s">
        <v>9122</v>
      </c>
    </row>
    <row r="1156" spans="1:7" ht="38.75" x14ac:dyDescent="0.2">
      <c r="A1156" s="148" t="s">
        <v>8762</v>
      </c>
      <c r="B1156" s="202" t="s">
        <v>2558</v>
      </c>
      <c r="C1156" s="205" t="s">
        <v>2559</v>
      </c>
      <c r="D1156" s="205" t="s">
        <v>2560</v>
      </c>
      <c r="E1156" s="203" t="s">
        <v>7731</v>
      </c>
      <c r="F1156" s="144" t="s">
        <v>8893</v>
      </c>
      <c r="G1156" s="144" t="s">
        <v>9122</v>
      </c>
    </row>
    <row r="1157" spans="1:7" ht="27.2" x14ac:dyDescent="0.2">
      <c r="A1157" s="148" t="s">
        <v>8762</v>
      </c>
      <c r="B1157" s="202" t="s">
        <v>1629</v>
      </c>
      <c r="C1157" s="205" t="s">
        <v>1630</v>
      </c>
      <c r="D1157" s="205" t="s">
        <v>1631</v>
      </c>
      <c r="E1157" s="203" t="s">
        <v>7731</v>
      </c>
      <c r="F1157" s="144" t="s">
        <v>8894</v>
      </c>
      <c r="G1157" s="144" t="s">
        <v>9037</v>
      </c>
    </row>
    <row r="1158" spans="1:7" ht="27.2" x14ac:dyDescent="0.2">
      <c r="A1158" s="148" t="s">
        <v>8762</v>
      </c>
      <c r="B1158" s="202" t="s">
        <v>496</v>
      </c>
      <c r="C1158" s="205" t="s">
        <v>497</v>
      </c>
      <c r="D1158" s="205" t="s">
        <v>8752</v>
      </c>
      <c r="E1158" s="203" t="s">
        <v>7731</v>
      </c>
      <c r="F1158" s="144" t="s">
        <v>8894</v>
      </c>
      <c r="G1158" s="144" t="s">
        <v>9037</v>
      </c>
    </row>
    <row r="1159" spans="1:7" ht="27.2" x14ac:dyDescent="0.2">
      <c r="A1159" s="148" t="s">
        <v>8762</v>
      </c>
      <c r="B1159" s="202" t="s">
        <v>590</v>
      </c>
      <c r="C1159" s="205" t="s">
        <v>7294</v>
      </c>
      <c r="D1159" s="205" t="s">
        <v>592</v>
      </c>
      <c r="E1159" s="203" t="s">
        <v>7731</v>
      </c>
      <c r="F1159" s="144" t="s">
        <v>8894</v>
      </c>
      <c r="G1159" s="144" t="s">
        <v>9037</v>
      </c>
    </row>
    <row r="1160" spans="1:7" ht="67.95" x14ac:dyDescent="0.2">
      <c r="A1160" s="148" t="s">
        <v>8762</v>
      </c>
      <c r="B1160" s="202" t="s">
        <v>8818</v>
      </c>
      <c r="C1160" s="205" t="s">
        <v>8877</v>
      </c>
      <c r="D1160" s="205" t="s">
        <v>8832</v>
      </c>
      <c r="E1160" s="203" t="s">
        <v>2592</v>
      </c>
      <c r="F1160" s="144" t="s">
        <v>8893</v>
      </c>
      <c r="G1160" s="144" t="s">
        <v>9123</v>
      </c>
    </row>
    <row r="1161" spans="1:7" ht="38.75" x14ac:dyDescent="0.2">
      <c r="A1161" s="148" t="s">
        <v>8762</v>
      </c>
      <c r="B1161" s="202" t="s">
        <v>8407</v>
      </c>
      <c r="C1161" s="205" t="s">
        <v>8403</v>
      </c>
      <c r="D1161" s="205" t="s">
        <v>9124</v>
      </c>
      <c r="E1161" s="203" t="s">
        <v>2595</v>
      </c>
      <c r="F1161" s="144" t="s">
        <v>8896</v>
      </c>
      <c r="G1161" s="144" t="s">
        <v>9125</v>
      </c>
    </row>
    <row r="1162" spans="1:7" ht="27.2" x14ac:dyDescent="0.2">
      <c r="A1162" s="148" t="s">
        <v>8762</v>
      </c>
      <c r="B1162" s="202">
        <v>41930593</v>
      </c>
      <c r="C1162" s="205" t="s">
        <v>9130</v>
      </c>
      <c r="D1162" s="205" t="s">
        <v>9131</v>
      </c>
      <c r="E1162" s="138" t="s">
        <v>2588</v>
      </c>
      <c r="F1162" s="144" t="s">
        <v>8896</v>
      </c>
      <c r="G1162" s="144" t="s">
        <v>9132</v>
      </c>
    </row>
    <row r="1163" spans="1:7" ht="27.2" x14ac:dyDescent="0.2">
      <c r="A1163" s="148" t="s">
        <v>8762</v>
      </c>
      <c r="B1163" s="202">
        <v>37872468</v>
      </c>
      <c r="C1163" s="205" t="s">
        <v>9135</v>
      </c>
      <c r="D1163" s="205" t="s">
        <v>9136</v>
      </c>
      <c r="E1163" s="138" t="s">
        <v>2588</v>
      </c>
      <c r="F1163" s="144" t="s">
        <v>8896</v>
      </c>
      <c r="G1163" s="144" t="s">
        <v>9132</v>
      </c>
    </row>
    <row r="1164" spans="1:7" ht="38.75" x14ac:dyDescent="0.2">
      <c r="A1164" s="148" t="s">
        <v>8762</v>
      </c>
      <c r="B1164" s="202">
        <v>41943031</v>
      </c>
      <c r="C1164" s="205" t="s">
        <v>9139</v>
      </c>
      <c r="D1164" s="205" t="s">
        <v>9140</v>
      </c>
      <c r="E1164" s="138" t="s">
        <v>2588</v>
      </c>
      <c r="F1164" s="144" t="s">
        <v>8896</v>
      </c>
      <c r="G1164" s="144" t="s">
        <v>9132</v>
      </c>
    </row>
    <row r="1165" spans="1:7" ht="64.55" x14ac:dyDescent="0.2">
      <c r="A1165" s="148" t="s">
        <v>8762</v>
      </c>
      <c r="B1165" s="202">
        <v>41603543</v>
      </c>
      <c r="C1165" s="205" t="s">
        <v>9143</v>
      </c>
      <c r="D1165" s="205" t="s">
        <v>9144</v>
      </c>
      <c r="E1165" s="138" t="s">
        <v>2588</v>
      </c>
      <c r="F1165" s="144" t="s">
        <v>8896</v>
      </c>
      <c r="G1165" s="144" t="s">
        <v>9132</v>
      </c>
    </row>
    <row r="1166" spans="1:7" ht="27.2" x14ac:dyDescent="0.2">
      <c r="A1166" s="148" t="s">
        <v>8762</v>
      </c>
      <c r="B1166" s="202">
        <v>42181214</v>
      </c>
      <c r="C1166" s="205" t="s">
        <v>9147</v>
      </c>
      <c r="D1166" s="205" t="s">
        <v>9148</v>
      </c>
      <c r="E1166" s="138" t="s">
        <v>2588</v>
      </c>
      <c r="F1166" s="144" t="s">
        <v>8896</v>
      </c>
      <c r="G1166" s="144" t="s">
        <v>9132</v>
      </c>
    </row>
    <row r="1167" spans="1:7" ht="38.75" x14ac:dyDescent="0.2">
      <c r="A1167" s="148" t="s">
        <v>8762</v>
      </c>
      <c r="B1167" s="202">
        <v>38234181</v>
      </c>
      <c r="C1167" s="205" t="s">
        <v>9151</v>
      </c>
      <c r="D1167" s="205" t="s">
        <v>2482</v>
      </c>
      <c r="E1167" s="138" t="s">
        <v>2588</v>
      </c>
      <c r="F1167" s="144" t="s">
        <v>8893</v>
      </c>
      <c r="G1167" s="144" t="s">
        <v>9152</v>
      </c>
    </row>
    <row r="1168" spans="1:7" ht="38.75" x14ac:dyDescent="0.2">
      <c r="A1168" s="148" t="s">
        <v>8762</v>
      </c>
      <c r="B1168" s="202">
        <v>33525073</v>
      </c>
      <c r="C1168" s="205" t="s">
        <v>2468</v>
      </c>
      <c r="D1168" s="205" t="s">
        <v>9155</v>
      </c>
      <c r="E1168" s="138" t="s">
        <v>2588</v>
      </c>
      <c r="F1168" s="144" t="s">
        <v>8893</v>
      </c>
      <c r="G1168" s="144" t="s">
        <v>9152</v>
      </c>
    </row>
    <row r="1169" spans="1:7" ht="38.75" x14ac:dyDescent="0.2">
      <c r="A1169" s="148" t="s">
        <v>8762</v>
      </c>
      <c r="B1169" s="202">
        <v>41177328</v>
      </c>
      <c r="C1169" s="205" t="s">
        <v>9156</v>
      </c>
      <c r="D1169" s="205" t="s">
        <v>9157</v>
      </c>
      <c r="E1169" s="138" t="s">
        <v>2588</v>
      </c>
      <c r="F1169" s="144" t="s">
        <v>8893</v>
      </c>
      <c r="G1169" s="144" t="s">
        <v>9152</v>
      </c>
    </row>
    <row r="1170" spans="1:7" ht="27.2" x14ac:dyDescent="0.2">
      <c r="A1170" s="148" t="s">
        <v>8762</v>
      </c>
      <c r="B1170" s="202">
        <v>39268520</v>
      </c>
      <c r="C1170" s="205" t="s">
        <v>9160</v>
      </c>
      <c r="D1170" s="205" t="s">
        <v>9161</v>
      </c>
      <c r="E1170" s="138" t="s">
        <v>2588</v>
      </c>
      <c r="F1170" s="144" t="s">
        <v>8893</v>
      </c>
      <c r="G1170" s="144" t="s">
        <v>9152</v>
      </c>
    </row>
    <row r="1171" spans="1:7" ht="27.2" x14ac:dyDescent="0.2">
      <c r="A1171" s="148" t="s">
        <v>8762</v>
      </c>
      <c r="B1171" s="202">
        <v>42155703</v>
      </c>
      <c r="C1171" s="205" t="s">
        <v>9164</v>
      </c>
      <c r="D1171" s="205" t="s">
        <v>9165</v>
      </c>
      <c r="E1171" s="138" t="s">
        <v>2588</v>
      </c>
      <c r="F1171" s="144" t="s">
        <v>8893</v>
      </c>
      <c r="G1171" s="144" t="s">
        <v>9152</v>
      </c>
    </row>
    <row r="1172" spans="1:7" ht="27.2" x14ac:dyDescent="0.2">
      <c r="A1172" s="148" t="s">
        <v>8762</v>
      </c>
      <c r="B1172" s="202">
        <v>42200216</v>
      </c>
      <c r="C1172" s="205" t="s">
        <v>9168</v>
      </c>
      <c r="D1172" s="205" t="s">
        <v>9169</v>
      </c>
      <c r="E1172" s="138" t="s">
        <v>2588</v>
      </c>
      <c r="F1172" s="144" t="s">
        <v>8894</v>
      </c>
      <c r="G1172" s="144" t="s">
        <v>9170</v>
      </c>
    </row>
    <row r="1173" spans="1:7" ht="38.75" x14ac:dyDescent="0.2">
      <c r="A1173" s="148" t="s">
        <v>8762</v>
      </c>
      <c r="B1173" s="202">
        <v>32694043</v>
      </c>
      <c r="C1173" s="205" t="s">
        <v>9173</v>
      </c>
      <c r="D1173" s="205" t="s">
        <v>9174</v>
      </c>
      <c r="E1173" s="138" t="s">
        <v>2588</v>
      </c>
      <c r="F1173" s="144" t="s">
        <v>8894</v>
      </c>
      <c r="G1173" s="144" t="s">
        <v>9170</v>
      </c>
    </row>
    <row r="1174" spans="1:7" ht="38.75" x14ac:dyDescent="0.2">
      <c r="A1174" s="148" t="s">
        <v>8762</v>
      </c>
      <c r="B1174" s="202">
        <v>39989412</v>
      </c>
      <c r="C1174" s="205" t="s">
        <v>9177</v>
      </c>
      <c r="D1174" s="205" t="s">
        <v>9178</v>
      </c>
      <c r="E1174" s="138" t="s">
        <v>2588</v>
      </c>
      <c r="F1174" s="144" t="s">
        <v>8894</v>
      </c>
      <c r="G1174" s="144" t="s">
        <v>9170</v>
      </c>
    </row>
    <row r="1175" spans="1:7" ht="38.75" x14ac:dyDescent="0.2">
      <c r="A1175" s="148" t="s">
        <v>8762</v>
      </c>
      <c r="B1175" s="202">
        <v>38271726</v>
      </c>
      <c r="C1175" s="205" t="s">
        <v>9181</v>
      </c>
      <c r="D1175" s="205" t="s">
        <v>9182</v>
      </c>
      <c r="E1175" s="138" t="s">
        <v>2588</v>
      </c>
      <c r="F1175" s="144" t="s">
        <v>8894</v>
      </c>
      <c r="G1175" s="144" t="s">
        <v>9170</v>
      </c>
    </row>
    <row r="1176" spans="1:7" ht="38.75" x14ac:dyDescent="0.2">
      <c r="A1176" s="148" t="s">
        <v>8762</v>
      </c>
      <c r="B1176" s="202">
        <v>42170246</v>
      </c>
      <c r="C1176" s="205" t="s">
        <v>9185</v>
      </c>
      <c r="D1176" s="205" t="s">
        <v>9186</v>
      </c>
      <c r="E1176" s="138" t="s">
        <v>2588</v>
      </c>
      <c r="F1176" s="144" t="s">
        <v>8894</v>
      </c>
      <c r="G1176" s="144" t="s">
        <v>9170</v>
      </c>
    </row>
    <row r="1177" spans="1:7" ht="27.2" x14ac:dyDescent="0.2">
      <c r="A1177" s="148" t="s">
        <v>8762</v>
      </c>
      <c r="B1177" s="202">
        <v>32266443</v>
      </c>
      <c r="C1177" s="205" t="s">
        <v>9189</v>
      </c>
      <c r="D1177" s="205" t="s">
        <v>9190</v>
      </c>
      <c r="E1177" s="138" t="s">
        <v>2588</v>
      </c>
      <c r="F1177" s="144" t="s">
        <v>8899</v>
      </c>
      <c r="G1177" s="144" t="s">
        <v>9247</v>
      </c>
    </row>
    <row r="1178" spans="1:7" ht="38.75" x14ac:dyDescent="0.2">
      <c r="A1178" s="148" t="s">
        <v>8762</v>
      </c>
      <c r="B1178" s="202">
        <v>36259618</v>
      </c>
      <c r="C1178" s="205" t="s">
        <v>9193</v>
      </c>
      <c r="D1178" s="205" t="s">
        <v>9194</v>
      </c>
      <c r="E1178" s="138" t="s">
        <v>2588</v>
      </c>
      <c r="F1178" s="144" t="s">
        <v>8899</v>
      </c>
      <c r="G1178" s="144" t="s">
        <v>9247</v>
      </c>
    </row>
    <row r="1179" spans="1:7" ht="51.65" x14ac:dyDescent="0.2">
      <c r="A1179" s="148" t="s">
        <v>8762</v>
      </c>
      <c r="B1179" s="202">
        <v>37644044</v>
      </c>
      <c r="C1179" s="205" t="s">
        <v>9197</v>
      </c>
      <c r="D1179" s="205" t="s">
        <v>9198</v>
      </c>
      <c r="E1179" s="138" t="s">
        <v>2588</v>
      </c>
      <c r="F1179" s="144" t="s">
        <v>8899</v>
      </c>
      <c r="G1179" s="144" t="s">
        <v>9247</v>
      </c>
    </row>
    <row r="1180" spans="1:7" ht="38.75" x14ac:dyDescent="0.2">
      <c r="A1180" s="94" t="s">
        <v>10006</v>
      </c>
      <c r="B1180" s="164">
        <v>42512578</v>
      </c>
      <c r="C1180" s="182" t="s">
        <v>9393</v>
      </c>
      <c r="D1180" s="182" t="s">
        <v>9394</v>
      </c>
      <c r="E1180" s="203" t="s">
        <v>2588</v>
      </c>
      <c r="F1180" s="167" t="s">
        <v>9395</v>
      </c>
      <c r="G1180" s="167" t="s">
        <v>9396</v>
      </c>
    </row>
    <row r="1181" spans="1:7" ht="38.75" x14ac:dyDescent="0.2">
      <c r="A1181" s="148" t="s">
        <v>10006</v>
      </c>
      <c r="B1181" s="164">
        <v>42544369</v>
      </c>
      <c r="C1181" s="182" t="s">
        <v>9399</v>
      </c>
      <c r="D1181" s="182" t="s">
        <v>9400</v>
      </c>
      <c r="E1181" s="203" t="s">
        <v>2588</v>
      </c>
      <c r="F1181" s="167" t="s">
        <v>9395</v>
      </c>
      <c r="G1181" s="167" t="s">
        <v>9396</v>
      </c>
    </row>
    <row r="1182" spans="1:7" ht="38.75" x14ac:dyDescent="0.2">
      <c r="A1182" s="148" t="s">
        <v>10006</v>
      </c>
      <c r="B1182" s="164">
        <v>42423070</v>
      </c>
      <c r="C1182" s="182" t="s">
        <v>9403</v>
      </c>
      <c r="D1182" s="182" t="s">
        <v>9404</v>
      </c>
      <c r="E1182" s="203" t="s">
        <v>2588</v>
      </c>
      <c r="F1182" s="167" t="s">
        <v>9395</v>
      </c>
      <c r="G1182" s="167" t="s">
        <v>9396</v>
      </c>
    </row>
    <row r="1183" spans="1:7" ht="27.2" x14ac:dyDescent="0.2">
      <c r="A1183" s="148" t="s">
        <v>10006</v>
      </c>
      <c r="B1183" s="164">
        <v>40523305</v>
      </c>
      <c r="C1183" s="182" t="s">
        <v>9407</v>
      </c>
      <c r="D1183" s="182" t="s">
        <v>9408</v>
      </c>
      <c r="E1183" s="203" t="s">
        <v>2588</v>
      </c>
      <c r="F1183" s="167" t="s">
        <v>9409</v>
      </c>
      <c r="G1183" s="167" t="s">
        <v>9410</v>
      </c>
    </row>
    <row r="1184" spans="1:7" ht="38.75" x14ac:dyDescent="0.2">
      <c r="A1184" s="148" t="s">
        <v>10006</v>
      </c>
      <c r="B1184" s="164">
        <v>42176880</v>
      </c>
      <c r="C1184" s="182" t="s">
        <v>9413</v>
      </c>
      <c r="D1184" s="182" t="s">
        <v>9414</v>
      </c>
      <c r="E1184" s="203" t="s">
        <v>2588</v>
      </c>
      <c r="F1184" s="167" t="s">
        <v>9409</v>
      </c>
      <c r="G1184" s="167" t="s">
        <v>9410</v>
      </c>
    </row>
    <row r="1185" spans="1:7" ht="38.75" x14ac:dyDescent="0.2">
      <c r="A1185" s="148" t="s">
        <v>10006</v>
      </c>
      <c r="B1185" s="164">
        <v>42177397</v>
      </c>
      <c r="C1185" s="182" t="s">
        <v>9417</v>
      </c>
      <c r="D1185" s="182" t="s">
        <v>9414</v>
      </c>
      <c r="E1185" s="203" t="s">
        <v>2588</v>
      </c>
      <c r="F1185" s="167" t="s">
        <v>9409</v>
      </c>
      <c r="G1185" s="167" t="s">
        <v>9410</v>
      </c>
    </row>
    <row r="1186" spans="1:7" ht="27.2" x14ac:dyDescent="0.2">
      <c r="A1186" s="148" t="s">
        <v>10006</v>
      </c>
      <c r="B1186" s="164">
        <v>42394311</v>
      </c>
      <c r="C1186" s="182" t="s">
        <v>9420</v>
      </c>
      <c r="D1186" s="182" t="s">
        <v>9421</v>
      </c>
      <c r="E1186" s="203" t="s">
        <v>2588</v>
      </c>
      <c r="F1186" s="167" t="s">
        <v>9409</v>
      </c>
      <c r="G1186" s="167" t="s">
        <v>9410</v>
      </c>
    </row>
    <row r="1187" spans="1:7" ht="27.2" x14ac:dyDescent="0.2">
      <c r="A1187" s="148" t="s">
        <v>10006</v>
      </c>
      <c r="B1187" s="164">
        <v>42449077</v>
      </c>
      <c r="C1187" s="182" t="s">
        <v>9424</v>
      </c>
      <c r="D1187" s="182" t="s">
        <v>9425</v>
      </c>
      <c r="E1187" s="203" t="s">
        <v>2588</v>
      </c>
      <c r="F1187" s="167" t="s">
        <v>9426</v>
      </c>
      <c r="G1187" s="167" t="s">
        <v>9427</v>
      </c>
    </row>
    <row r="1188" spans="1:7" ht="27.2" x14ac:dyDescent="0.2">
      <c r="A1188" s="148" t="s">
        <v>10006</v>
      </c>
      <c r="B1188" s="164">
        <v>42449242</v>
      </c>
      <c r="C1188" s="182" t="s">
        <v>9430</v>
      </c>
      <c r="D1188" s="182" t="s">
        <v>9431</v>
      </c>
      <c r="E1188" s="203" t="s">
        <v>2588</v>
      </c>
      <c r="F1188" s="167" t="s">
        <v>9426</v>
      </c>
      <c r="G1188" s="167" t="s">
        <v>9427</v>
      </c>
    </row>
    <row r="1189" spans="1:7" ht="27.2" x14ac:dyDescent="0.2">
      <c r="A1189" s="148" t="s">
        <v>10006</v>
      </c>
      <c r="B1189" s="164">
        <v>42464839</v>
      </c>
      <c r="C1189" s="182" t="s">
        <v>9434</v>
      </c>
      <c r="D1189" s="182" t="s">
        <v>9435</v>
      </c>
      <c r="E1189" s="203" t="s">
        <v>2588</v>
      </c>
      <c r="F1189" s="167" t="s">
        <v>9426</v>
      </c>
      <c r="G1189" s="167" t="s">
        <v>9427</v>
      </c>
    </row>
    <row r="1190" spans="1:7" ht="38.75" x14ac:dyDescent="0.2">
      <c r="A1190" s="148" t="s">
        <v>10006</v>
      </c>
      <c r="B1190" s="164">
        <v>40810024</v>
      </c>
      <c r="C1190" s="182" t="s">
        <v>9438</v>
      </c>
      <c r="D1190" s="182" t="s">
        <v>9439</v>
      </c>
      <c r="E1190" s="203" t="s">
        <v>2588</v>
      </c>
      <c r="F1190" s="167" t="s">
        <v>9426</v>
      </c>
      <c r="G1190" s="167" t="s">
        <v>9427</v>
      </c>
    </row>
    <row r="1191" spans="1:7" ht="38.75" x14ac:dyDescent="0.2">
      <c r="A1191" s="148" t="s">
        <v>10006</v>
      </c>
      <c r="B1191" s="164">
        <v>42575968</v>
      </c>
      <c r="C1191" s="182" t="s">
        <v>9442</v>
      </c>
      <c r="D1191" s="182" t="s">
        <v>9443</v>
      </c>
      <c r="E1191" s="203" t="s">
        <v>2588</v>
      </c>
      <c r="F1191" s="167" t="s">
        <v>9444</v>
      </c>
      <c r="G1191" s="167" t="s">
        <v>9445</v>
      </c>
    </row>
    <row r="1192" spans="1:7" ht="27.2" x14ac:dyDescent="0.2">
      <c r="A1192" s="148" t="s">
        <v>10006</v>
      </c>
      <c r="B1192" s="164">
        <v>42601505</v>
      </c>
      <c r="C1192" s="182" t="s">
        <v>9448</v>
      </c>
      <c r="D1192" s="182" t="s">
        <v>9449</v>
      </c>
      <c r="E1192" s="203" t="s">
        <v>2588</v>
      </c>
      <c r="F1192" s="167" t="s">
        <v>9444</v>
      </c>
      <c r="G1192" s="167" t="s">
        <v>9445</v>
      </c>
    </row>
    <row r="1193" spans="1:7" ht="38.75" x14ac:dyDescent="0.2">
      <c r="A1193" s="148" t="s">
        <v>10006</v>
      </c>
      <c r="B1193" s="164">
        <v>42450124</v>
      </c>
      <c r="C1193" s="182" t="s">
        <v>9452</v>
      </c>
      <c r="D1193" s="182" t="s">
        <v>9453</v>
      </c>
      <c r="E1193" s="203" t="s">
        <v>2588</v>
      </c>
      <c r="F1193" s="167" t="s">
        <v>9454</v>
      </c>
      <c r="G1193" s="167" t="s">
        <v>9473</v>
      </c>
    </row>
    <row r="1194" spans="1:7" ht="27.2" x14ac:dyDescent="0.2">
      <c r="A1194" s="148" t="s">
        <v>10006</v>
      </c>
      <c r="B1194" s="164">
        <v>42463704</v>
      </c>
      <c r="C1194" s="182" t="s">
        <v>9458</v>
      </c>
      <c r="D1194" s="182" t="s">
        <v>9459</v>
      </c>
      <c r="E1194" s="203" t="s">
        <v>2588</v>
      </c>
      <c r="F1194" s="167" t="s">
        <v>9454</v>
      </c>
      <c r="G1194" s="167" t="s">
        <v>9455</v>
      </c>
    </row>
    <row r="1195" spans="1:7" ht="38.75" x14ac:dyDescent="0.2">
      <c r="A1195" s="148" t="s">
        <v>10006</v>
      </c>
      <c r="B1195" s="164">
        <v>41987791</v>
      </c>
      <c r="C1195" s="182" t="s">
        <v>9462</v>
      </c>
      <c r="D1195" s="182" t="s">
        <v>9459</v>
      </c>
      <c r="E1195" s="203" t="s">
        <v>2588</v>
      </c>
      <c r="F1195" s="167" t="s">
        <v>9454</v>
      </c>
      <c r="G1195" s="167" t="s">
        <v>9455</v>
      </c>
    </row>
    <row r="1196" spans="1:7" ht="27.2" x14ac:dyDescent="0.2">
      <c r="A1196" s="148" t="s">
        <v>10006</v>
      </c>
      <c r="B1196" s="164">
        <v>42449187</v>
      </c>
      <c r="C1196" s="182" t="s">
        <v>9465</v>
      </c>
      <c r="D1196" s="182" t="s">
        <v>9466</v>
      </c>
      <c r="E1196" s="203" t="s">
        <v>2588</v>
      </c>
      <c r="F1196" s="167" t="s">
        <v>9454</v>
      </c>
      <c r="G1196" s="167" t="s">
        <v>9455</v>
      </c>
    </row>
    <row r="1197" spans="1:7" ht="38.75" x14ac:dyDescent="0.2">
      <c r="A1197" s="148" t="s">
        <v>10006</v>
      </c>
      <c r="B1197" s="164">
        <v>42464650</v>
      </c>
      <c r="C1197" s="182" t="s">
        <v>9469</v>
      </c>
      <c r="D1197" s="182" t="s">
        <v>9470</v>
      </c>
      <c r="E1197" s="203" t="s">
        <v>2588</v>
      </c>
      <c r="F1197" s="167" t="s">
        <v>9454</v>
      </c>
      <c r="G1197" s="167" t="s">
        <v>9455</v>
      </c>
    </row>
    <row r="1198" spans="1:7" ht="64.55" x14ac:dyDescent="0.2">
      <c r="A1198" s="148" t="s">
        <v>10006</v>
      </c>
      <c r="B1198" s="164" t="s">
        <v>9503</v>
      </c>
      <c r="C1198" s="182" t="s">
        <v>9545</v>
      </c>
      <c r="D1198" s="182" t="s">
        <v>9514</v>
      </c>
      <c r="E1198" s="166" t="s">
        <v>2583</v>
      </c>
      <c r="F1198" s="167" t="s">
        <v>9580</v>
      </c>
      <c r="G1198" s="167" t="s">
        <v>9566</v>
      </c>
    </row>
    <row r="1199" spans="1:7" ht="27.2" x14ac:dyDescent="0.2">
      <c r="A1199" s="148" t="s">
        <v>10006</v>
      </c>
      <c r="B1199" s="164" t="s">
        <v>9504</v>
      </c>
      <c r="C1199" s="182" t="s">
        <v>9547</v>
      </c>
      <c r="D1199" s="182" t="s">
        <v>9515</v>
      </c>
      <c r="E1199" s="166" t="s">
        <v>2583</v>
      </c>
      <c r="F1199" s="167" t="s">
        <v>9580</v>
      </c>
      <c r="G1199" s="167" t="s">
        <v>9567</v>
      </c>
    </row>
    <row r="1200" spans="1:7" ht="27.2" x14ac:dyDescent="0.2">
      <c r="A1200" s="148" t="s">
        <v>10006</v>
      </c>
      <c r="B1200" s="164" t="s">
        <v>9505</v>
      </c>
      <c r="C1200" s="182" t="s">
        <v>9549</v>
      </c>
      <c r="D1200" s="182" t="s">
        <v>9516</v>
      </c>
      <c r="E1200" s="166" t="s">
        <v>2583</v>
      </c>
      <c r="F1200" s="167" t="s">
        <v>9580</v>
      </c>
      <c r="G1200" s="167" t="s">
        <v>9568</v>
      </c>
    </row>
    <row r="1201" spans="1:7" ht="27.2" x14ac:dyDescent="0.2">
      <c r="A1201" s="148" t="s">
        <v>10006</v>
      </c>
      <c r="B1201" s="164" t="s">
        <v>9506</v>
      </c>
      <c r="C1201" s="182" t="s">
        <v>9551</v>
      </c>
      <c r="D1201" s="182" t="s">
        <v>9517</v>
      </c>
      <c r="E1201" s="166" t="s">
        <v>2583</v>
      </c>
      <c r="F1201" s="167" t="s">
        <v>9409</v>
      </c>
      <c r="G1201" s="167" t="s">
        <v>9569</v>
      </c>
    </row>
    <row r="1202" spans="1:7" ht="38.75" x14ac:dyDescent="0.2">
      <c r="A1202" s="148" t="s">
        <v>10006</v>
      </c>
      <c r="B1202" s="164" t="s">
        <v>9507</v>
      </c>
      <c r="C1202" s="182" t="s">
        <v>9553</v>
      </c>
      <c r="D1202" s="182" t="s">
        <v>9518</v>
      </c>
      <c r="E1202" s="166" t="s">
        <v>2583</v>
      </c>
      <c r="F1202" s="167" t="s">
        <v>9409</v>
      </c>
      <c r="G1202" s="167" t="s">
        <v>9570</v>
      </c>
    </row>
    <row r="1203" spans="1:7" ht="51.65" x14ac:dyDescent="0.2">
      <c r="A1203" s="148" t="s">
        <v>10006</v>
      </c>
      <c r="B1203" s="164" t="s">
        <v>9508</v>
      </c>
      <c r="C1203" s="182" t="s">
        <v>9555</v>
      </c>
      <c r="D1203" s="182" t="s">
        <v>9519</v>
      </c>
      <c r="E1203" s="166" t="s">
        <v>2583</v>
      </c>
      <c r="F1203" s="167" t="s">
        <v>9409</v>
      </c>
      <c r="G1203" s="167" t="s">
        <v>9571</v>
      </c>
    </row>
    <row r="1204" spans="1:7" ht="27.2" x14ac:dyDescent="0.2">
      <c r="A1204" s="148" t="s">
        <v>10006</v>
      </c>
      <c r="B1204" s="164" t="s">
        <v>9509</v>
      </c>
      <c r="C1204" s="182" t="s">
        <v>9557</v>
      </c>
      <c r="D1204" s="182" t="s">
        <v>6919</v>
      </c>
      <c r="E1204" s="166" t="s">
        <v>2583</v>
      </c>
      <c r="F1204" s="167" t="s">
        <v>9581</v>
      </c>
      <c r="G1204" s="167" t="s">
        <v>9572</v>
      </c>
    </row>
    <row r="1205" spans="1:7" ht="27.2" x14ac:dyDescent="0.2">
      <c r="A1205" s="148" t="s">
        <v>10006</v>
      </c>
      <c r="B1205" s="164" t="s">
        <v>9510</v>
      </c>
      <c r="C1205" s="182" t="s">
        <v>9559</v>
      </c>
      <c r="D1205" s="182" t="s">
        <v>9520</v>
      </c>
      <c r="E1205" s="166" t="s">
        <v>2583</v>
      </c>
      <c r="F1205" s="167" t="s">
        <v>9581</v>
      </c>
      <c r="G1205" s="167" t="s">
        <v>9573</v>
      </c>
    </row>
    <row r="1206" spans="1:7" ht="27.2" x14ac:dyDescent="0.2">
      <c r="A1206" s="148" t="s">
        <v>10006</v>
      </c>
      <c r="B1206" s="164" t="s">
        <v>9511</v>
      </c>
      <c r="C1206" s="182" t="s">
        <v>9561</v>
      </c>
      <c r="D1206" s="182" t="s">
        <v>9521</v>
      </c>
      <c r="E1206" s="166" t="s">
        <v>2583</v>
      </c>
      <c r="F1206" s="167" t="s">
        <v>9581</v>
      </c>
      <c r="G1206" s="167" t="s">
        <v>9574</v>
      </c>
    </row>
    <row r="1207" spans="1:7" ht="38.75" x14ac:dyDescent="0.2">
      <c r="A1207" s="148" t="s">
        <v>10006</v>
      </c>
      <c r="B1207" s="164" t="s">
        <v>9512</v>
      </c>
      <c r="C1207" s="182" t="s">
        <v>9563</v>
      </c>
      <c r="D1207" s="182" t="s">
        <v>9522</v>
      </c>
      <c r="E1207" s="166" t="s">
        <v>2583</v>
      </c>
      <c r="F1207" s="167" t="s">
        <v>9581</v>
      </c>
      <c r="G1207" s="167" t="s">
        <v>9575</v>
      </c>
    </row>
    <row r="1208" spans="1:7" ht="27.2" x14ac:dyDescent="0.2">
      <c r="A1208" s="148" t="s">
        <v>10006</v>
      </c>
      <c r="B1208" s="164" t="s">
        <v>9513</v>
      </c>
      <c r="C1208" s="182" t="s">
        <v>9565</v>
      </c>
      <c r="D1208" s="182" t="s">
        <v>7537</v>
      </c>
      <c r="E1208" s="166" t="s">
        <v>2583</v>
      </c>
      <c r="F1208" s="167" t="s">
        <v>9582</v>
      </c>
      <c r="G1208" s="167" t="s">
        <v>9576</v>
      </c>
    </row>
    <row r="1209" spans="1:7" ht="38.75" x14ac:dyDescent="0.2">
      <c r="A1209" s="148" t="s">
        <v>10006</v>
      </c>
      <c r="B1209" s="202" t="s">
        <v>9577</v>
      </c>
      <c r="C1209" s="205" t="s">
        <v>9578</v>
      </c>
      <c r="D1209" s="205" t="s">
        <v>9579</v>
      </c>
      <c r="E1209" s="166" t="s">
        <v>2583</v>
      </c>
      <c r="F1209" s="144" t="s">
        <v>9444</v>
      </c>
      <c r="G1209" s="144" t="s">
        <v>9584</v>
      </c>
    </row>
    <row r="1210" spans="1:7" ht="38.75" x14ac:dyDescent="0.2">
      <c r="A1210" s="148" t="s">
        <v>10006</v>
      </c>
      <c r="B1210" s="202" t="s">
        <v>9586</v>
      </c>
      <c r="C1210" s="205" t="s">
        <v>9587</v>
      </c>
      <c r="D1210" s="205" t="s">
        <v>1291</v>
      </c>
      <c r="E1210" s="166" t="s">
        <v>2583</v>
      </c>
      <c r="F1210" s="144" t="s">
        <v>9444</v>
      </c>
      <c r="G1210" s="144" t="s">
        <v>9588</v>
      </c>
    </row>
    <row r="1211" spans="1:7" ht="38.75" x14ac:dyDescent="0.2">
      <c r="A1211" s="148" t="s">
        <v>10006</v>
      </c>
      <c r="B1211" s="202" t="s">
        <v>9838</v>
      </c>
      <c r="C1211" s="205" t="s">
        <v>9839</v>
      </c>
      <c r="D1211" s="205" t="s">
        <v>9840</v>
      </c>
      <c r="E1211" s="166" t="s">
        <v>2583</v>
      </c>
      <c r="F1211" s="144" t="s">
        <v>9583</v>
      </c>
      <c r="G1211" s="144" t="s">
        <v>9841</v>
      </c>
    </row>
    <row r="1212" spans="1:7" ht="38.75" x14ac:dyDescent="0.2">
      <c r="A1212" s="148" t="s">
        <v>10006</v>
      </c>
      <c r="B1212" s="202" t="s">
        <v>9844</v>
      </c>
      <c r="C1212" s="205" t="s">
        <v>9845</v>
      </c>
      <c r="D1212" s="205" t="s">
        <v>9846</v>
      </c>
      <c r="E1212" s="166" t="s">
        <v>2583</v>
      </c>
      <c r="F1212" s="144" t="s">
        <v>9847</v>
      </c>
      <c r="G1212" s="144" t="s">
        <v>9851</v>
      </c>
    </row>
    <row r="1213" spans="1:7" ht="38.75" x14ac:dyDescent="0.2">
      <c r="A1213" s="148" t="s">
        <v>10006</v>
      </c>
      <c r="B1213" s="202" t="s">
        <v>9591</v>
      </c>
      <c r="C1213" s="205" t="s">
        <v>9399</v>
      </c>
      <c r="D1213" s="205" t="s">
        <v>9608</v>
      </c>
      <c r="E1213" s="203" t="s">
        <v>7731</v>
      </c>
      <c r="F1213" s="144" t="s">
        <v>9701</v>
      </c>
      <c r="G1213" s="144" t="s">
        <v>9694</v>
      </c>
    </row>
    <row r="1214" spans="1:7" ht="38.75" x14ac:dyDescent="0.2">
      <c r="A1214" s="148" t="s">
        <v>10006</v>
      </c>
      <c r="B1214" s="202" t="s">
        <v>2200</v>
      </c>
      <c r="C1214" s="205" t="s">
        <v>2489</v>
      </c>
      <c r="D1214" s="205" t="s">
        <v>9609</v>
      </c>
      <c r="E1214" s="203" t="s">
        <v>7731</v>
      </c>
      <c r="F1214" s="144" t="s">
        <v>9395</v>
      </c>
      <c r="G1214" s="144" t="s">
        <v>9695</v>
      </c>
    </row>
    <row r="1215" spans="1:7" ht="27.2" x14ac:dyDescent="0.2">
      <c r="A1215" s="148" t="s">
        <v>10006</v>
      </c>
      <c r="B1215" s="202" t="s">
        <v>663</v>
      </c>
      <c r="C1215" s="205" t="s">
        <v>664</v>
      </c>
      <c r="D1215" s="205" t="s">
        <v>9610</v>
      </c>
      <c r="E1215" s="203" t="s">
        <v>7731</v>
      </c>
      <c r="F1215" s="144" t="s">
        <v>9395</v>
      </c>
      <c r="G1215" s="144" t="s">
        <v>9695</v>
      </c>
    </row>
    <row r="1216" spans="1:7" ht="38.75" x14ac:dyDescent="0.2">
      <c r="A1216" s="148" t="s">
        <v>10006</v>
      </c>
      <c r="B1216" s="202" t="s">
        <v>9592</v>
      </c>
      <c r="C1216" s="205" t="s">
        <v>9706</v>
      </c>
      <c r="D1216" s="205" t="s">
        <v>9611</v>
      </c>
      <c r="E1216" s="203" t="s">
        <v>7731</v>
      </c>
      <c r="F1216" s="144" t="s">
        <v>9395</v>
      </c>
      <c r="G1216" s="144" t="s">
        <v>9695</v>
      </c>
    </row>
    <row r="1217" spans="1:7" ht="27.2" x14ac:dyDescent="0.2">
      <c r="A1217" s="148" t="s">
        <v>10006</v>
      </c>
      <c r="B1217" s="202" t="s">
        <v>134</v>
      </c>
      <c r="C1217" s="205" t="s">
        <v>135</v>
      </c>
      <c r="D1217" s="205" t="s">
        <v>136</v>
      </c>
      <c r="E1217" s="203" t="s">
        <v>7731</v>
      </c>
      <c r="F1217" s="144" t="s">
        <v>9395</v>
      </c>
      <c r="G1217" s="144" t="s">
        <v>9695</v>
      </c>
    </row>
    <row r="1218" spans="1:7" ht="38.75" x14ac:dyDescent="0.2">
      <c r="A1218" s="148" t="s">
        <v>10006</v>
      </c>
      <c r="B1218" s="202" t="s">
        <v>666</v>
      </c>
      <c r="C1218" s="205" t="s">
        <v>667</v>
      </c>
      <c r="D1218" s="205" t="s">
        <v>9612</v>
      </c>
      <c r="E1218" s="203" t="s">
        <v>7731</v>
      </c>
      <c r="F1218" s="144" t="s">
        <v>9395</v>
      </c>
      <c r="G1218" s="144" t="s">
        <v>9695</v>
      </c>
    </row>
    <row r="1219" spans="1:7" ht="38.75" x14ac:dyDescent="0.2">
      <c r="A1219" s="148" t="s">
        <v>10006</v>
      </c>
      <c r="B1219" s="202" t="s">
        <v>540</v>
      </c>
      <c r="C1219" s="205" t="s">
        <v>2199</v>
      </c>
      <c r="D1219" s="205" t="s">
        <v>2032</v>
      </c>
      <c r="E1219" s="203" t="s">
        <v>7731</v>
      </c>
      <c r="F1219" s="144" t="s">
        <v>9395</v>
      </c>
      <c r="G1219" s="144" t="s">
        <v>9695</v>
      </c>
    </row>
    <row r="1220" spans="1:7" ht="38.75" x14ac:dyDescent="0.2">
      <c r="A1220" s="148" t="s">
        <v>10006</v>
      </c>
      <c r="B1220" s="202" t="s">
        <v>6951</v>
      </c>
      <c r="C1220" s="205" t="s">
        <v>6996</v>
      </c>
      <c r="D1220" s="205" t="s">
        <v>9613</v>
      </c>
      <c r="E1220" s="203" t="s">
        <v>7731</v>
      </c>
      <c r="F1220" s="144" t="s">
        <v>9395</v>
      </c>
      <c r="G1220" s="144" t="s">
        <v>9695</v>
      </c>
    </row>
    <row r="1221" spans="1:7" ht="38.75" x14ac:dyDescent="0.2">
      <c r="A1221" s="148" t="s">
        <v>10006</v>
      </c>
      <c r="B1221" s="202" t="s">
        <v>947</v>
      </c>
      <c r="C1221" s="205" t="s">
        <v>732</v>
      </c>
      <c r="D1221" s="205" t="s">
        <v>9614</v>
      </c>
      <c r="E1221" s="203" t="s">
        <v>7731</v>
      </c>
      <c r="F1221" s="144" t="s">
        <v>9395</v>
      </c>
      <c r="G1221" s="144" t="s">
        <v>9695</v>
      </c>
    </row>
    <row r="1222" spans="1:7" ht="51.65" x14ac:dyDescent="0.2">
      <c r="A1222" s="148" t="s">
        <v>10006</v>
      </c>
      <c r="B1222" s="202" t="s">
        <v>514</v>
      </c>
      <c r="C1222" s="205" t="s">
        <v>9712</v>
      </c>
      <c r="D1222" s="205" t="s">
        <v>516</v>
      </c>
      <c r="E1222" s="203" t="s">
        <v>7731</v>
      </c>
      <c r="F1222" s="144" t="s">
        <v>9395</v>
      </c>
      <c r="G1222" s="144" t="s">
        <v>9695</v>
      </c>
    </row>
    <row r="1223" spans="1:7" ht="27.2" x14ac:dyDescent="0.2">
      <c r="A1223" s="148" t="s">
        <v>10006</v>
      </c>
      <c r="B1223" s="202" t="s">
        <v>9593</v>
      </c>
      <c r="C1223" s="205" t="s">
        <v>9714</v>
      </c>
      <c r="D1223" s="205" t="s">
        <v>36</v>
      </c>
      <c r="E1223" s="203" t="s">
        <v>7731</v>
      </c>
      <c r="F1223" s="144" t="s">
        <v>9395</v>
      </c>
      <c r="G1223" s="144" t="s">
        <v>9695</v>
      </c>
    </row>
    <row r="1224" spans="1:7" ht="27.2" x14ac:dyDescent="0.2">
      <c r="A1224" s="148" t="s">
        <v>10006</v>
      </c>
      <c r="B1224" s="202" t="s">
        <v>660</v>
      </c>
      <c r="C1224" s="205" t="s">
        <v>661</v>
      </c>
      <c r="D1224" s="205" t="s">
        <v>662</v>
      </c>
      <c r="E1224" s="203" t="s">
        <v>7731</v>
      </c>
      <c r="F1224" s="144" t="s">
        <v>9395</v>
      </c>
      <c r="G1224" s="144" t="s">
        <v>9695</v>
      </c>
    </row>
    <row r="1225" spans="1:7" ht="38.75" x14ac:dyDescent="0.2">
      <c r="A1225" s="148" t="s">
        <v>10006</v>
      </c>
      <c r="B1225" s="202" t="s">
        <v>1184</v>
      </c>
      <c r="C1225" s="205" t="s">
        <v>2696</v>
      </c>
      <c r="D1225" s="205" t="s">
        <v>152</v>
      </c>
      <c r="E1225" s="203" t="s">
        <v>7731</v>
      </c>
      <c r="F1225" s="144" t="s">
        <v>9395</v>
      </c>
      <c r="G1225" s="144" t="s">
        <v>9695</v>
      </c>
    </row>
    <row r="1226" spans="1:7" ht="27.2" x14ac:dyDescent="0.2">
      <c r="A1226" s="148" t="s">
        <v>10006</v>
      </c>
      <c r="B1226" s="202" t="s">
        <v>1069</v>
      </c>
      <c r="C1226" s="205" t="s">
        <v>1070</v>
      </c>
      <c r="D1226" s="205" t="s">
        <v>4483</v>
      </c>
      <c r="E1226" s="203" t="s">
        <v>7731</v>
      </c>
      <c r="F1226" s="144" t="s">
        <v>9395</v>
      </c>
      <c r="G1226" s="144" t="s">
        <v>9695</v>
      </c>
    </row>
    <row r="1227" spans="1:7" ht="27.2" x14ac:dyDescent="0.2">
      <c r="A1227" s="148" t="s">
        <v>10006</v>
      </c>
      <c r="B1227" s="202" t="s">
        <v>9594</v>
      </c>
      <c r="C1227" s="205" t="s">
        <v>9719</v>
      </c>
      <c r="D1227" s="205" t="s">
        <v>9615</v>
      </c>
      <c r="E1227" s="203" t="s">
        <v>7731</v>
      </c>
      <c r="F1227" s="144" t="s">
        <v>9580</v>
      </c>
      <c r="G1227" s="144" t="s">
        <v>9696</v>
      </c>
    </row>
    <row r="1228" spans="1:7" ht="38.75" x14ac:dyDescent="0.2">
      <c r="A1228" s="148" t="s">
        <v>10006</v>
      </c>
      <c r="B1228" s="202" t="s">
        <v>9595</v>
      </c>
      <c r="C1228" s="205" t="s">
        <v>9721</v>
      </c>
      <c r="D1228" s="205" t="s">
        <v>9616</v>
      </c>
      <c r="E1228" s="203" t="s">
        <v>7731</v>
      </c>
      <c r="F1228" s="144" t="s">
        <v>9580</v>
      </c>
      <c r="G1228" s="144" t="s">
        <v>9696</v>
      </c>
    </row>
    <row r="1229" spans="1:7" ht="51.65" x14ac:dyDescent="0.2">
      <c r="A1229" s="148" t="s">
        <v>10006</v>
      </c>
      <c r="B1229" s="202" t="s">
        <v>2366</v>
      </c>
      <c r="C1229" s="205" t="s">
        <v>1047</v>
      </c>
      <c r="D1229" s="205" t="s">
        <v>2061</v>
      </c>
      <c r="E1229" s="203" t="s">
        <v>7731</v>
      </c>
      <c r="F1229" s="144" t="s">
        <v>9580</v>
      </c>
      <c r="G1229" s="144" t="s">
        <v>9696</v>
      </c>
    </row>
    <row r="1230" spans="1:7" ht="27.2" x14ac:dyDescent="0.2">
      <c r="A1230" s="148" t="s">
        <v>10006</v>
      </c>
      <c r="B1230" s="202" t="s">
        <v>1499</v>
      </c>
      <c r="C1230" s="205" t="s">
        <v>2162</v>
      </c>
      <c r="D1230" s="205" t="s">
        <v>1498</v>
      </c>
      <c r="E1230" s="203" t="s">
        <v>7731</v>
      </c>
      <c r="F1230" s="144" t="s">
        <v>9580</v>
      </c>
      <c r="G1230" s="144" t="s">
        <v>9696</v>
      </c>
    </row>
    <row r="1231" spans="1:7" ht="38.75" x14ac:dyDescent="0.2">
      <c r="A1231" s="148" t="s">
        <v>10006</v>
      </c>
      <c r="B1231" s="202" t="s">
        <v>9596</v>
      </c>
      <c r="C1231" s="205" t="s">
        <v>9725</v>
      </c>
      <c r="D1231" s="205" t="s">
        <v>9617</v>
      </c>
      <c r="E1231" s="203" t="s">
        <v>7731</v>
      </c>
      <c r="F1231" s="144" t="s">
        <v>9409</v>
      </c>
      <c r="G1231" s="144" t="s">
        <v>9697</v>
      </c>
    </row>
    <row r="1232" spans="1:7" ht="51.65" x14ac:dyDescent="0.2">
      <c r="A1232" s="148" t="s">
        <v>10006</v>
      </c>
      <c r="B1232" s="202" t="s">
        <v>6756</v>
      </c>
      <c r="C1232" s="205" t="s">
        <v>6764</v>
      </c>
      <c r="D1232" s="205" t="s">
        <v>1668</v>
      </c>
      <c r="E1232" s="203" t="s">
        <v>7731</v>
      </c>
      <c r="F1232" s="144" t="s">
        <v>9409</v>
      </c>
      <c r="G1232" s="144" t="s">
        <v>9697</v>
      </c>
    </row>
    <row r="1233" spans="1:7" ht="27.2" x14ac:dyDescent="0.2">
      <c r="A1233" s="148" t="s">
        <v>10006</v>
      </c>
      <c r="B1233" s="202" t="s">
        <v>636</v>
      </c>
      <c r="C1233" s="205" t="s">
        <v>637</v>
      </c>
      <c r="D1233" s="205" t="s">
        <v>9618</v>
      </c>
      <c r="E1233" s="203" t="s">
        <v>7731</v>
      </c>
      <c r="F1233" s="144" t="s">
        <v>9409</v>
      </c>
      <c r="G1233" s="144" t="s">
        <v>9697</v>
      </c>
    </row>
    <row r="1234" spans="1:7" ht="27.2" x14ac:dyDescent="0.2">
      <c r="A1234" s="148" t="s">
        <v>10006</v>
      </c>
      <c r="B1234" s="202" t="s">
        <v>573</v>
      </c>
      <c r="C1234" s="205" t="s">
        <v>1686</v>
      </c>
      <c r="D1234" s="205" t="s">
        <v>575</v>
      </c>
      <c r="E1234" s="203" t="s">
        <v>7731</v>
      </c>
      <c r="F1234" s="144" t="s">
        <v>9409</v>
      </c>
      <c r="G1234" s="144" t="s">
        <v>9697</v>
      </c>
    </row>
    <row r="1235" spans="1:7" ht="27.2" x14ac:dyDescent="0.2">
      <c r="A1235" s="148" t="s">
        <v>10006</v>
      </c>
      <c r="B1235" s="202" t="s">
        <v>952</v>
      </c>
      <c r="C1235" s="205" t="s">
        <v>9729</v>
      </c>
      <c r="D1235" s="205" t="s">
        <v>4283</v>
      </c>
      <c r="E1235" s="203" t="s">
        <v>7731</v>
      </c>
      <c r="F1235" s="144" t="s">
        <v>9409</v>
      </c>
      <c r="G1235" s="144" t="s">
        <v>9697</v>
      </c>
    </row>
    <row r="1236" spans="1:7" ht="38.75" x14ac:dyDescent="0.2">
      <c r="A1236" s="148" t="s">
        <v>10006</v>
      </c>
      <c r="B1236" s="202" t="s">
        <v>642</v>
      </c>
      <c r="C1236" s="205" t="s">
        <v>2346</v>
      </c>
      <c r="D1236" s="205" t="s">
        <v>59</v>
      </c>
      <c r="E1236" s="203" t="s">
        <v>7731</v>
      </c>
      <c r="F1236" s="144" t="s">
        <v>9409</v>
      </c>
      <c r="G1236" s="144" t="s">
        <v>9697</v>
      </c>
    </row>
    <row r="1237" spans="1:7" ht="51.65" x14ac:dyDescent="0.2">
      <c r="A1237" s="148" t="s">
        <v>10006</v>
      </c>
      <c r="B1237" s="202" t="s">
        <v>4473</v>
      </c>
      <c r="C1237" s="205" t="s">
        <v>4474</v>
      </c>
      <c r="D1237" s="205" t="s">
        <v>4475</v>
      </c>
      <c r="E1237" s="203" t="s">
        <v>7731</v>
      </c>
      <c r="F1237" s="144" t="s">
        <v>9409</v>
      </c>
      <c r="G1237" s="144" t="s">
        <v>9697</v>
      </c>
    </row>
    <row r="1238" spans="1:7" ht="38.75" x14ac:dyDescent="0.2">
      <c r="A1238" s="148" t="s">
        <v>10006</v>
      </c>
      <c r="B1238" s="202" t="s">
        <v>9597</v>
      </c>
      <c r="C1238" s="205" t="s">
        <v>9732</v>
      </c>
      <c r="D1238" s="205" t="s">
        <v>9619</v>
      </c>
      <c r="E1238" s="203" t="s">
        <v>7731</v>
      </c>
      <c r="F1238" s="144" t="s">
        <v>9409</v>
      </c>
      <c r="G1238" s="144" t="s">
        <v>9697</v>
      </c>
    </row>
    <row r="1239" spans="1:7" ht="27.2" x14ac:dyDescent="0.2">
      <c r="A1239" s="148" t="s">
        <v>10006</v>
      </c>
      <c r="B1239" s="202" t="s">
        <v>553</v>
      </c>
      <c r="C1239" s="205" t="s">
        <v>554</v>
      </c>
      <c r="D1239" s="205" t="s">
        <v>9620</v>
      </c>
      <c r="E1239" s="203" t="s">
        <v>7731</v>
      </c>
      <c r="F1239" s="144" t="s">
        <v>9409</v>
      </c>
      <c r="G1239" s="144" t="s">
        <v>9697</v>
      </c>
    </row>
    <row r="1240" spans="1:7" ht="51.65" x14ac:dyDescent="0.2">
      <c r="A1240" s="148" t="s">
        <v>10006</v>
      </c>
      <c r="B1240" s="202" t="s">
        <v>131</v>
      </c>
      <c r="C1240" s="205" t="s">
        <v>132</v>
      </c>
      <c r="D1240" s="205" t="s">
        <v>133</v>
      </c>
      <c r="E1240" s="203" t="s">
        <v>7731</v>
      </c>
      <c r="F1240" s="144" t="s">
        <v>9409</v>
      </c>
      <c r="G1240" s="144" t="s">
        <v>9697</v>
      </c>
    </row>
    <row r="1241" spans="1:7" ht="51.65" x14ac:dyDescent="0.2">
      <c r="A1241" s="148" t="s">
        <v>10006</v>
      </c>
      <c r="B1241" s="202" t="s">
        <v>944</v>
      </c>
      <c r="C1241" s="205" t="s">
        <v>730</v>
      </c>
      <c r="D1241" s="205" t="s">
        <v>9621</v>
      </c>
      <c r="E1241" s="203" t="s">
        <v>7731</v>
      </c>
      <c r="F1241" s="144" t="s">
        <v>9409</v>
      </c>
      <c r="G1241" s="144" t="s">
        <v>9697</v>
      </c>
    </row>
    <row r="1242" spans="1:7" ht="38.75" x14ac:dyDescent="0.2">
      <c r="A1242" s="148" t="s">
        <v>10006</v>
      </c>
      <c r="B1242" s="202" t="s">
        <v>9598</v>
      </c>
      <c r="C1242" s="205" t="s">
        <v>9737</v>
      </c>
      <c r="D1242" s="205" t="s">
        <v>9622</v>
      </c>
      <c r="E1242" s="203" t="s">
        <v>7731</v>
      </c>
      <c r="F1242" s="144" t="s">
        <v>9409</v>
      </c>
      <c r="G1242" s="144" t="s">
        <v>9697</v>
      </c>
    </row>
    <row r="1243" spans="1:7" ht="51.65" x14ac:dyDescent="0.2">
      <c r="A1243" s="148" t="s">
        <v>10006</v>
      </c>
      <c r="B1243" s="202" t="s">
        <v>9599</v>
      </c>
      <c r="C1243" s="205" t="s">
        <v>9739</v>
      </c>
      <c r="D1243" s="205" t="s">
        <v>9623</v>
      </c>
      <c r="E1243" s="203" t="s">
        <v>7731</v>
      </c>
      <c r="F1243" s="144" t="s">
        <v>9409</v>
      </c>
      <c r="G1243" s="144" t="s">
        <v>9697</v>
      </c>
    </row>
    <row r="1244" spans="1:7" ht="51.65" x14ac:dyDescent="0.2">
      <c r="A1244" s="148" t="s">
        <v>10006</v>
      </c>
      <c r="B1244" s="202" t="s">
        <v>579</v>
      </c>
      <c r="C1244" s="205" t="s">
        <v>580</v>
      </c>
      <c r="D1244" s="205" t="s">
        <v>581</v>
      </c>
      <c r="E1244" s="203" t="s">
        <v>7731</v>
      </c>
      <c r="F1244" s="144" t="s">
        <v>9409</v>
      </c>
      <c r="G1244" s="144" t="s">
        <v>9697</v>
      </c>
    </row>
    <row r="1245" spans="1:7" ht="51.65" x14ac:dyDescent="0.2">
      <c r="A1245" s="148" t="s">
        <v>10006</v>
      </c>
      <c r="B1245" s="202" t="s">
        <v>3853</v>
      </c>
      <c r="C1245" s="205" t="s">
        <v>3860</v>
      </c>
      <c r="D1245" s="205" t="s">
        <v>3866</v>
      </c>
      <c r="E1245" s="203" t="s">
        <v>7731</v>
      </c>
      <c r="F1245" s="144" t="s">
        <v>9409</v>
      </c>
      <c r="G1245" s="144" t="s">
        <v>9697</v>
      </c>
    </row>
    <row r="1246" spans="1:7" ht="51.65" x14ac:dyDescent="0.2">
      <c r="A1246" s="148" t="s">
        <v>10006</v>
      </c>
      <c r="B1246" s="202" t="s">
        <v>511</v>
      </c>
      <c r="C1246" s="205" t="s">
        <v>512</v>
      </c>
      <c r="D1246" s="205" t="s">
        <v>3866</v>
      </c>
      <c r="E1246" s="203" t="s">
        <v>7731</v>
      </c>
      <c r="F1246" s="144" t="s">
        <v>9409</v>
      </c>
      <c r="G1246" s="144" t="s">
        <v>9697</v>
      </c>
    </row>
    <row r="1247" spans="1:7" ht="51.65" x14ac:dyDescent="0.2">
      <c r="A1247" s="148" t="s">
        <v>10006</v>
      </c>
      <c r="B1247" s="202" t="s">
        <v>582</v>
      </c>
      <c r="C1247" s="205" t="s">
        <v>583</v>
      </c>
      <c r="D1247" s="205" t="s">
        <v>584</v>
      </c>
      <c r="E1247" s="203" t="s">
        <v>7731</v>
      </c>
      <c r="F1247" s="144" t="s">
        <v>9409</v>
      </c>
      <c r="G1247" s="144" t="s">
        <v>9697</v>
      </c>
    </row>
    <row r="1248" spans="1:7" ht="38.75" x14ac:dyDescent="0.2">
      <c r="A1248" s="148" t="s">
        <v>10006</v>
      </c>
      <c r="B1248" s="202" t="s">
        <v>585</v>
      </c>
      <c r="C1248" s="205" t="s">
        <v>2393</v>
      </c>
      <c r="D1248" s="205" t="s">
        <v>9624</v>
      </c>
      <c r="E1248" s="203" t="s">
        <v>7731</v>
      </c>
      <c r="F1248" s="144" t="s">
        <v>9409</v>
      </c>
      <c r="G1248" s="144" t="s">
        <v>9697</v>
      </c>
    </row>
    <row r="1249" spans="1:7" ht="38.75" x14ac:dyDescent="0.2">
      <c r="A1249" s="148" t="s">
        <v>10006</v>
      </c>
      <c r="B1249" s="202" t="s">
        <v>4467</v>
      </c>
      <c r="C1249" s="205" t="s">
        <v>4468</v>
      </c>
      <c r="D1249" s="205" t="s">
        <v>4469</v>
      </c>
      <c r="E1249" s="203" t="s">
        <v>7731</v>
      </c>
      <c r="F1249" s="144" t="s">
        <v>9409</v>
      </c>
      <c r="G1249" s="144" t="s">
        <v>9697</v>
      </c>
    </row>
    <row r="1250" spans="1:7" ht="38.75" x14ac:dyDescent="0.2">
      <c r="A1250" s="148" t="s">
        <v>10006</v>
      </c>
      <c r="B1250" s="202" t="s">
        <v>9600</v>
      </c>
      <c r="C1250" s="205" t="s">
        <v>334</v>
      </c>
      <c r="D1250" s="205" t="s">
        <v>51</v>
      </c>
      <c r="E1250" s="203" t="s">
        <v>7731</v>
      </c>
      <c r="F1250" s="144" t="s">
        <v>9702</v>
      </c>
      <c r="G1250" s="144" t="s">
        <v>9698</v>
      </c>
    </row>
    <row r="1251" spans="1:7" ht="27.2" x14ac:dyDescent="0.2">
      <c r="A1251" s="148" t="s">
        <v>10006</v>
      </c>
      <c r="B1251" s="202" t="s">
        <v>9601</v>
      </c>
      <c r="C1251" s="205" t="s">
        <v>7164</v>
      </c>
      <c r="D1251" s="205" t="s">
        <v>9625</v>
      </c>
      <c r="E1251" s="203" t="s">
        <v>7731</v>
      </c>
      <c r="F1251" s="144" t="s">
        <v>9702</v>
      </c>
      <c r="G1251" s="144" t="s">
        <v>9698</v>
      </c>
    </row>
    <row r="1252" spans="1:7" ht="27.2" x14ac:dyDescent="0.2">
      <c r="A1252" s="148" t="s">
        <v>10006</v>
      </c>
      <c r="B1252" s="202" t="s">
        <v>9602</v>
      </c>
      <c r="C1252" s="205" t="s">
        <v>9135</v>
      </c>
      <c r="D1252" s="205" t="s">
        <v>9136</v>
      </c>
      <c r="E1252" s="203" t="s">
        <v>7731</v>
      </c>
      <c r="F1252" s="144" t="s">
        <v>9702</v>
      </c>
      <c r="G1252" s="144" t="s">
        <v>9698</v>
      </c>
    </row>
    <row r="1253" spans="1:7" ht="38.75" x14ac:dyDescent="0.2">
      <c r="A1253" s="148" t="s">
        <v>10006</v>
      </c>
      <c r="B1253" s="202" t="s">
        <v>9603</v>
      </c>
      <c r="C1253" s="205" t="s">
        <v>9749</v>
      </c>
      <c r="D1253" s="205" t="s">
        <v>9626</v>
      </c>
      <c r="E1253" s="203" t="s">
        <v>7731</v>
      </c>
      <c r="F1253" s="144" t="s">
        <v>9702</v>
      </c>
      <c r="G1253" s="144" t="s">
        <v>9698</v>
      </c>
    </row>
    <row r="1254" spans="1:7" ht="27.2" x14ac:dyDescent="0.2">
      <c r="A1254" s="148" t="s">
        <v>10006</v>
      </c>
      <c r="B1254" s="202" t="s">
        <v>143</v>
      </c>
      <c r="C1254" s="205" t="s">
        <v>142</v>
      </c>
      <c r="D1254" s="205" t="s">
        <v>144</v>
      </c>
      <c r="E1254" s="203" t="s">
        <v>7731</v>
      </c>
      <c r="F1254" s="144" t="s">
        <v>9702</v>
      </c>
      <c r="G1254" s="144" t="s">
        <v>9698</v>
      </c>
    </row>
    <row r="1255" spans="1:7" ht="38.75" x14ac:dyDescent="0.2">
      <c r="A1255" s="148" t="s">
        <v>10006</v>
      </c>
      <c r="B1255" s="202" t="s">
        <v>9604</v>
      </c>
      <c r="C1255" s="205" t="s">
        <v>9752</v>
      </c>
      <c r="D1255" s="205" t="s">
        <v>4389</v>
      </c>
      <c r="E1255" s="203" t="s">
        <v>7731</v>
      </c>
      <c r="F1255" s="144" t="s">
        <v>9702</v>
      </c>
      <c r="G1255" s="144" t="s">
        <v>9698</v>
      </c>
    </row>
    <row r="1256" spans="1:7" ht="27.2" x14ac:dyDescent="0.2">
      <c r="A1256" s="148" t="s">
        <v>10006</v>
      </c>
      <c r="B1256" s="202" t="s">
        <v>9605</v>
      </c>
      <c r="C1256" s="205" t="s">
        <v>9754</v>
      </c>
      <c r="D1256" s="205" t="s">
        <v>9627</v>
      </c>
      <c r="E1256" s="203" t="s">
        <v>7731</v>
      </c>
      <c r="F1256" s="144" t="s">
        <v>9581</v>
      </c>
      <c r="G1256" s="144" t="s">
        <v>9699</v>
      </c>
    </row>
    <row r="1257" spans="1:7" ht="38.75" x14ac:dyDescent="0.2">
      <c r="A1257" s="148" t="s">
        <v>10006</v>
      </c>
      <c r="B1257" s="202" t="s">
        <v>9606</v>
      </c>
      <c r="C1257" s="205" t="s">
        <v>9756</v>
      </c>
      <c r="D1257" s="205" t="s">
        <v>9628</v>
      </c>
      <c r="E1257" s="203" t="s">
        <v>7731</v>
      </c>
      <c r="F1257" s="144" t="s">
        <v>9581</v>
      </c>
      <c r="G1257" s="144" t="s">
        <v>9699</v>
      </c>
    </row>
    <row r="1258" spans="1:7" ht="38.75" x14ac:dyDescent="0.2">
      <c r="A1258" s="148" t="s">
        <v>10006</v>
      </c>
      <c r="B1258" s="202" t="s">
        <v>526</v>
      </c>
      <c r="C1258" s="205" t="s">
        <v>3906</v>
      </c>
      <c r="D1258" s="205" t="s">
        <v>9629</v>
      </c>
      <c r="E1258" s="203" t="s">
        <v>7731</v>
      </c>
      <c r="F1258" s="144" t="s">
        <v>9581</v>
      </c>
      <c r="G1258" s="144" t="s">
        <v>9699</v>
      </c>
    </row>
    <row r="1259" spans="1:7" ht="38.75" x14ac:dyDescent="0.2">
      <c r="A1259" s="148" t="s">
        <v>10006</v>
      </c>
      <c r="B1259" s="202" t="s">
        <v>9607</v>
      </c>
      <c r="C1259" s="205" t="s">
        <v>9759</v>
      </c>
      <c r="D1259" s="205" t="s">
        <v>9630</v>
      </c>
      <c r="E1259" s="203" t="s">
        <v>7731</v>
      </c>
      <c r="F1259" s="144" t="s">
        <v>9581</v>
      </c>
      <c r="G1259" s="144" t="s">
        <v>9699</v>
      </c>
    </row>
    <row r="1260" spans="1:7" ht="27.2" x14ac:dyDescent="0.2">
      <c r="A1260" s="148" t="s">
        <v>10006</v>
      </c>
      <c r="B1260" s="202" t="s">
        <v>1061</v>
      </c>
      <c r="C1260" s="205" t="s">
        <v>1062</v>
      </c>
      <c r="D1260" s="205" t="s">
        <v>1063</v>
      </c>
      <c r="E1260" s="203" t="s">
        <v>7731</v>
      </c>
      <c r="F1260" s="144" t="s">
        <v>9581</v>
      </c>
      <c r="G1260" s="144" t="s">
        <v>9699</v>
      </c>
    </row>
    <row r="1261" spans="1:7" ht="27.2" x14ac:dyDescent="0.2">
      <c r="A1261" s="148" t="s">
        <v>10006</v>
      </c>
      <c r="B1261" s="202" t="s">
        <v>743</v>
      </c>
      <c r="C1261" s="205" t="s">
        <v>2163</v>
      </c>
      <c r="D1261" s="205" t="s">
        <v>9631</v>
      </c>
      <c r="E1261" s="203" t="s">
        <v>7731</v>
      </c>
      <c r="F1261" s="144" t="s">
        <v>9582</v>
      </c>
      <c r="G1261" s="144" t="s">
        <v>9700</v>
      </c>
    </row>
    <row r="1262" spans="1:7" ht="51.65" x14ac:dyDescent="0.2">
      <c r="A1262" s="148" t="s">
        <v>10006</v>
      </c>
      <c r="B1262" s="202" t="s">
        <v>505</v>
      </c>
      <c r="C1262" s="205" t="s">
        <v>9763</v>
      </c>
      <c r="D1262" s="205" t="s">
        <v>507</v>
      </c>
      <c r="E1262" s="203" t="s">
        <v>7731</v>
      </c>
      <c r="F1262" s="144" t="s">
        <v>9582</v>
      </c>
      <c r="G1262" s="144" t="s">
        <v>9700</v>
      </c>
    </row>
    <row r="1263" spans="1:7" ht="27.2" x14ac:dyDescent="0.2">
      <c r="A1263" s="148" t="s">
        <v>10006</v>
      </c>
      <c r="B1263" s="202" t="s">
        <v>550</v>
      </c>
      <c r="C1263" s="205" t="s">
        <v>551</v>
      </c>
      <c r="D1263" s="205" t="s">
        <v>552</v>
      </c>
      <c r="E1263" s="203" t="s">
        <v>7731</v>
      </c>
      <c r="F1263" s="144" t="s">
        <v>9582</v>
      </c>
      <c r="G1263" s="144" t="s">
        <v>9700</v>
      </c>
    </row>
    <row r="1264" spans="1:7" ht="38.75" x14ac:dyDescent="0.2">
      <c r="A1264" s="148" t="s">
        <v>10006</v>
      </c>
      <c r="B1264" s="202" t="s">
        <v>139</v>
      </c>
      <c r="C1264" s="205" t="s">
        <v>140</v>
      </c>
      <c r="D1264" s="205" t="s">
        <v>4326</v>
      </c>
      <c r="E1264" s="203" t="s">
        <v>7731</v>
      </c>
      <c r="F1264" s="144" t="s">
        <v>9444</v>
      </c>
      <c r="G1264" s="144" t="s">
        <v>9860</v>
      </c>
    </row>
    <row r="1265" spans="1:7" ht="27.2" x14ac:dyDescent="0.2">
      <c r="A1265" s="148" t="s">
        <v>10006</v>
      </c>
      <c r="B1265" s="202" t="s">
        <v>3847</v>
      </c>
      <c r="C1265" s="205" t="s">
        <v>3854</v>
      </c>
      <c r="D1265" s="205" t="s">
        <v>3861</v>
      </c>
      <c r="E1265" s="203" t="s">
        <v>7731</v>
      </c>
      <c r="F1265" s="144" t="s">
        <v>9444</v>
      </c>
      <c r="G1265" s="144" t="s">
        <v>9860</v>
      </c>
    </row>
    <row r="1266" spans="1:7" ht="38.75" x14ac:dyDescent="0.2">
      <c r="A1266" s="148" t="s">
        <v>10006</v>
      </c>
      <c r="B1266" s="202" t="s">
        <v>9852</v>
      </c>
      <c r="C1266" s="205" t="s">
        <v>9876</v>
      </c>
      <c r="D1266" s="205" t="s">
        <v>9856</v>
      </c>
      <c r="E1266" s="203" t="s">
        <v>7731</v>
      </c>
      <c r="F1266" s="144" t="s">
        <v>9444</v>
      </c>
      <c r="G1266" s="144" t="s">
        <v>9860</v>
      </c>
    </row>
    <row r="1267" spans="1:7" ht="27.2" x14ac:dyDescent="0.2">
      <c r="A1267" s="148" t="s">
        <v>10006</v>
      </c>
      <c r="B1267" s="202" t="s">
        <v>138</v>
      </c>
      <c r="C1267" s="205" t="s">
        <v>137</v>
      </c>
      <c r="D1267" s="205" t="s">
        <v>4322</v>
      </c>
      <c r="E1267" s="203" t="s">
        <v>7731</v>
      </c>
      <c r="F1267" s="144" t="s">
        <v>9444</v>
      </c>
      <c r="G1267" s="144" t="s">
        <v>9860</v>
      </c>
    </row>
    <row r="1268" spans="1:7" ht="38.75" x14ac:dyDescent="0.2">
      <c r="A1268" s="148" t="s">
        <v>10006</v>
      </c>
      <c r="B1268" s="202" t="s">
        <v>903</v>
      </c>
      <c r="C1268" s="205" t="s">
        <v>902</v>
      </c>
      <c r="D1268" s="205" t="s">
        <v>9857</v>
      </c>
      <c r="E1268" s="203" t="s">
        <v>7731</v>
      </c>
      <c r="F1268" s="144" t="s">
        <v>9444</v>
      </c>
      <c r="G1268" s="144" t="s">
        <v>9860</v>
      </c>
    </row>
    <row r="1269" spans="1:7" ht="27.2" x14ac:dyDescent="0.2">
      <c r="A1269" s="148" t="s">
        <v>10006</v>
      </c>
      <c r="B1269" s="202" t="s">
        <v>1181</v>
      </c>
      <c r="C1269" s="205" t="s">
        <v>9880</v>
      </c>
      <c r="D1269" s="205" t="s">
        <v>3604</v>
      </c>
      <c r="E1269" s="203" t="s">
        <v>7731</v>
      </c>
      <c r="F1269" s="144" t="s">
        <v>9444</v>
      </c>
      <c r="G1269" s="144" t="s">
        <v>9860</v>
      </c>
    </row>
    <row r="1270" spans="1:7" ht="38.75" x14ac:dyDescent="0.2">
      <c r="A1270" s="148" t="s">
        <v>10006</v>
      </c>
      <c r="B1270" s="202" t="s">
        <v>3580</v>
      </c>
      <c r="C1270" s="205" t="s">
        <v>3581</v>
      </c>
      <c r="D1270" s="205" t="s">
        <v>3582</v>
      </c>
      <c r="E1270" s="203" t="s">
        <v>7731</v>
      </c>
      <c r="F1270" s="144" t="s">
        <v>9444</v>
      </c>
      <c r="G1270" s="144" t="s">
        <v>9860</v>
      </c>
    </row>
    <row r="1271" spans="1:7" ht="27.2" x14ac:dyDescent="0.2">
      <c r="A1271" s="148" t="s">
        <v>10006</v>
      </c>
      <c r="B1271" s="202" t="s">
        <v>599</v>
      </c>
      <c r="C1271" s="205" t="s">
        <v>9883</v>
      </c>
      <c r="D1271" s="205" t="s">
        <v>1409</v>
      </c>
      <c r="E1271" s="203" t="s">
        <v>7731</v>
      </c>
      <c r="F1271" s="144" t="s">
        <v>9444</v>
      </c>
      <c r="G1271" s="144" t="s">
        <v>9860</v>
      </c>
    </row>
    <row r="1272" spans="1:7" ht="38.75" x14ac:dyDescent="0.2">
      <c r="A1272" s="148" t="s">
        <v>10006</v>
      </c>
      <c r="B1272" s="202" t="s">
        <v>9853</v>
      </c>
      <c r="C1272" s="205" t="s">
        <v>9885</v>
      </c>
      <c r="D1272" s="205" t="s">
        <v>9858</v>
      </c>
      <c r="E1272" s="203" t="s">
        <v>7731</v>
      </c>
      <c r="F1272" s="144" t="s">
        <v>9444</v>
      </c>
      <c r="G1272" s="144" t="s">
        <v>9860</v>
      </c>
    </row>
    <row r="1273" spans="1:7" ht="38.75" x14ac:dyDescent="0.2">
      <c r="A1273" s="148" t="s">
        <v>10006</v>
      </c>
      <c r="B1273" s="202" t="s">
        <v>3577</v>
      </c>
      <c r="C1273" s="205" t="s">
        <v>3578</v>
      </c>
      <c r="D1273" s="205" t="s">
        <v>3579</v>
      </c>
      <c r="E1273" s="203" t="s">
        <v>7731</v>
      </c>
      <c r="F1273" s="144" t="s">
        <v>9444</v>
      </c>
      <c r="G1273" s="144" t="s">
        <v>9860</v>
      </c>
    </row>
    <row r="1274" spans="1:7" ht="27.2" x14ac:dyDescent="0.2">
      <c r="A1274" s="148" t="s">
        <v>10006</v>
      </c>
      <c r="B1274" s="202" t="s">
        <v>9854</v>
      </c>
      <c r="C1274" s="205" t="s">
        <v>9855</v>
      </c>
      <c r="D1274" s="205" t="s">
        <v>9859</v>
      </c>
      <c r="E1274" s="203" t="s">
        <v>7731</v>
      </c>
      <c r="F1274" s="144" t="s">
        <v>9444</v>
      </c>
      <c r="G1274" s="144" t="s">
        <v>9860</v>
      </c>
    </row>
    <row r="1275" spans="1:7" ht="27.2" x14ac:dyDescent="0.2">
      <c r="A1275" s="148" t="s">
        <v>10006</v>
      </c>
      <c r="B1275" s="202" t="s">
        <v>2216</v>
      </c>
      <c r="C1275" s="205" t="s">
        <v>7280</v>
      </c>
      <c r="D1275" s="205" t="s">
        <v>981</v>
      </c>
      <c r="E1275" s="203" t="s">
        <v>7856</v>
      </c>
      <c r="F1275" s="144" t="s">
        <v>9590</v>
      </c>
      <c r="G1275" s="144" t="s">
        <v>9251</v>
      </c>
    </row>
    <row r="1276" spans="1:7" ht="27.2" x14ac:dyDescent="0.2">
      <c r="A1276" s="148" t="s">
        <v>10006</v>
      </c>
      <c r="B1276" s="202" t="s">
        <v>1385</v>
      </c>
      <c r="C1276" s="205" t="s">
        <v>7295</v>
      </c>
      <c r="D1276" s="205" t="s">
        <v>9916</v>
      </c>
      <c r="E1276" s="203" t="s">
        <v>7856</v>
      </c>
      <c r="F1276" s="144" t="s">
        <v>9590</v>
      </c>
      <c r="G1276" s="144" t="s">
        <v>9254</v>
      </c>
    </row>
    <row r="1277" spans="1:7" ht="27.2" x14ac:dyDescent="0.2">
      <c r="A1277" s="148" t="s">
        <v>10006</v>
      </c>
      <c r="B1277" s="202" t="s">
        <v>3846</v>
      </c>
      <c r="C1277" s="205" t="s">
        <v>2488</v>
      </c>
      <c r="D1277" s="205" t="s">
        <v>2370</v>
      </c>
      <c r="E1277" s="203" t="s">
        <v>7856</v>
      </c>
      <c r="F1277" s="144" t="s">
        <v>9590</v>
      </c>
      <c r="G1277" s="144" t="s">
        <v>9253</v>
      </c>
    </row>
    <row r="1278" spans="1:7" ht="51.65" x14ac:dyDescent="0.2">
      <c r="A1278" s="148" t="s">
        <v>10006</v>
      </c>
      <c r="B1278" s="202" t="s">
        <v>2213</v>
      </c>
      <c r="C1278" s="205" t="s">
        <v>57</v>
      </c>
      <c r="D1278" s="205" t="s">
        <v>9935</v>
      </c>
      <c r="E1278" s="203" t="s">
        <v>7856</v>
      </c>
      <c r="F1278" s="144" t="s">
        <v>9590</v>
      </c>
      <c r="G1278" s="144" t="s">
        <v>9252</v>
      </c>
    </row>
    <row r="1279" spans="1:7" ht="27.2" x14ac:dyDescent="0.2">
      <c r="A1279" s="148" t="s">
        <v>10006</v>
      </c>
      <c r="B1279" s="202" t="s">
        <v>2211</v>
      </c>
      <c r="C1279" s="205" t="s">
        <v>2053</v>
      </c>
      <c r="D1279" s="205" t="s">
        <v>9932</v>
      </c>
      <c r="E1279" s="203" t="s">
        <v>7856</v>
      </c>
      <c r="F1279" s="144" t="s">
        <v>9590</v>
      </c>
      <c r="G1279" s="144" t="s">
        <v>9262</v>
      </c>
    </row>
    <row r="1280" spans="1:7" ht="51.65" x14ac:dyDescent="0.2">
      <c r="A1280" s="148" t="s">
        <v>10006</v>
      </c>
      <c r="B1280" s="202" t="s">
        <v>2212</v>
      </c>
      <c r="C1280" s="205" t="s">
        <v>990</v>
      </c>
      <c r="D1280" s="205" t="s">
        <v>9933</v>
      </c>
      <c r="E1280" s="203" t="s">
        <v>7856</v>
      </c>
      <c r="F1280" s="144" t="s">
        <v>9590</v>
      </c>
      <c r="G1280" s="144" t="s">
        <v>9261</v>
      </c>
    </row>
    <row r="1281" spans="1:7" ht="27.2" x14ac:dyDescent="0.2">
      <c r="A1281" s="148" t="s">
        <v>10006</v>
      </c>
      <c r="B1281" s="202" t="s">
        <v>2209</v>
      </c>
      <c r="C1281" s="205" t="s">
        <v>7330</v>
      </c>
      <c r="D1281" s="205" t="s">
        <v>9929</v>
      </c>
      <c r="E1281" s="203" t="s">
        <v>7856</v>
      </c>
      <c r="F1281" s="144" t="s">
        <v>9590</v>
      </c>
      <c r="G1281" s="144" t="s">
        <v>9255</v>
      </c>
    </row>
    <row r="1282" spans="1:7" ht="27.2" x14ac:dyDescent="0.2">
      <c r="A1282" s="148" t="s">
        <v>10006</v>
      </c>
      <c r="B1282" s="202" t="s">
        <v>1170</v>
      </c>
      <c r="C1282" s="205" t="s">
        <v>1013</v>
      </c>
      <c r="D1282" s="205" t="s">
        <v>9910</v>
      </c>
      <c r="E1282" s="203" t="s">
        <v>7856</v>
      </c>
      <c r="F1282" s="144" t="s">
        <v>9590</v>
      </c>
      <c r="G1282" s="144" t="s">
        <v>9260</v>
      </c>
    </row>
    <row r="1283" spans="1:7" ht="27.2" x14ac:dyDescent="0.2">
      <c r="A1283" s="148" t="s">
        <v>10006</v>
      </c>
      <c r="B1283" s="202" t="s">
        <v>1388</v>
      </c>
      <c r="C1283" s="205" t="s">
        <v>994</v>
      </c>
      <c r="D1283" s="205" t="s">
        <v>9924</v>
      </c>
      <c r="E1283" s="203" t="s">
        <v>7856</v>
      </c>
      <c r="F1283" s="144" t="s">
        <v>9590</v>
      </c>
      <c r="G1283" s="144" t="s">
        <v>9258</v>
      </c>
    </row>
    <row r="1284" spans="1:7" ht="38.75" x14ac:dyDescent="0.2">
      <c r="A1284" s="148" t="s">
        <v>10006</v>
      </c>
      <c r="B1284" s="202" t="s">
        <v>7110</v>
      </c>
      <c r="C1284" s="205" t="s">
        <v>7855</v>
      </c>
      <c r="D1284" s="205" t="s">
        <v>7730</v>
      </c>
      <c r="E1284" s="203" t="s">
        <v>7856</v>
      </c>
      <c r="F1284" s="144" t="s">
        <v>9590</v>
      </c>
      <c r="G1284" s="144" t="s">
        <v>9256</v>
      </c>
    </row>
    <row r="1285" spans="1:7" ht="27.2" x14ac:dyDescent="0.2">
      <c r="A1285" s="148" t="s">
        <v>10006</v>
      </c>
      <c r="B1285" s="202" t="s">
        <v>1168</v>
      </c>
      <c r="C1285" s="205" t="s">
        <v>1676</v>
      </c>
      <c r="D1285" s="205" t="s">
        <v>9906</v>
      </c>
      <c r="E1285" s="203" t="s">
        <v>7856</v>
      </c>
      <c r="F1285" s="144" t="s">
        <v>9590</v>
      </c>
      <c r="G1285" s="144" t="s">
        <v>9259</v>
      </c>
    </row>
    <row r="1286" spans="1:7" ht="27.2" x14ac:dyDescent="0.2">
      <c r="A1286" s="148" t="s">
        <v>10006</v>
      </c>
      <c r="B1286" s="202" t="s">
        <v>408</v>
      </c>
      <c r="C1286" s="205" t="s">
        <v>7337</v>
      </c>
      <c r="D1286" s="205" t="s">
        <v>9926</v>
      </c>
      <c r="E1286" s="203" t="s">
        <v>7856</v>
      </c>
      <c r="F1286" s="144" t="s">
        <v>9590</v>
      </c>
      <c r="G1286" s="144" t="s">
        <v>9264</v>
      </c>
    </row>
    <row r="1287" spans="1:7" ht="27.2" x14ac:dyDescent="0.2">
      <c r="A1287" s="148" t="s">
        <v>10006</v>
      </c>
      <c r="B1287" s="202" t="s">
        <v>1173</v>
      </c>
      <c r="C1287" s="205" t="s">
        <v>7341</v>
      </c>
      <c r="D1287" s="205" t="s">
        <v>9920</v>
      </c>
      <c r="E1287" s="203" t="s">
        <v>7856</v>
      </c>
      <c r="F1287" s="144" t="s">
        <v>9590</v>
      </c>
      <c r="G1287" s="144" t="s">
        <v>9269</v>
      </c>
    </row>
    <row r="1288" spans="1:7" ht="27.2" x14ac:dyDescent="0.2">
      <c r="A1288" s="148" t="s">
        <v>10006</v>
      </c>
      <c r="B1288" s="202" t="s">
        <v>2214</v>
      </c>
      <c r="C1288" s="205" t="s">
        <v>1390</v>
      </c>
      <c r="D1288" s="205" t="s">
        <v>9937</v>
      </c>
      <c r="E1288" s="203" t="s">
        <v>7856</v>
      </c>
      <c r="F1288" s="144" t="s">
        <v>9590</v>
      </c>
      <c r="G1288" s="144" t="s">
        <v>9268</v>
      </c>
    </row>
    <row r="1289" spans="1:7" ht="27.2" x14ac:dyDescent="0.2">
      <c r="A1289" s="148" t="s">
        <v>10006</v>
      </c>
      <c r="B1289" s="202" t="s">
        <v>2215</v>
      </c>
      <c r="C1289" s="205" t="s">
        <v>7317</v>
      </c>
      <c r="D1289" s="205" t="s">
        <v>9938</v>
      </c>
      <c r="E1289" s="203" t="s">
        <v>7856</v>
      </c>
      <c r="F1289" s="144" t="s">
        <v>9590</v>
      </c>
      <c r="G1289" s="144" t="s">
        <v>9263</v>
      </c>
    </row>
    <row r="1290" spans="1:7" ht="27.2" x14ac:dyDescent="0.2">
      <c r="A1290" s="148" t="s">
        <v>10006</v>
      </c>
      <c r="B1290" s="202" t="s">
        <v>2278</v>
      </c>
      <c r="C1290" s="205" t="s">
        <v>1387</v>
      </c>
      <c r="D1290" s="205" t="s">
        <v>9918</v>
      </c>
      <c r="E1290" s="203" t="s">
        <v>7856</v>
      </c>
      <c r="F1290" s="144" t="s">
        <v>9590</v>
      </c>
      <c r="G1290" s="144" t="s">
        <v>9265</v>
      </c>
    </row>
    <row r="1291" spans="1:7" ht="27.2" x14ac:dyDescent="0.2">
      <c r="A1291" s="148" t="s">
        <v>10006</v>
      </c>
      <c r="B1291" s="202" t="s">
        <v>2210</v>
      </c>
      <c r="C1291" s="205" t="s">
        <v>982</v>
      </c>
      <c r="D1291" s="205" t="s">
        <v>9931</v>
      </c>
      <c r="E1291" s="203" t="s">
        <v>7856</v>
      </c>
      <c r="F1291" s="144" t="s">
        <v>9590</v>
      </c>
      <c r="G1291" s="144" t="s">
        <v>9270</v>
      </c>
    </row>
    <row r="1292" spans="1:7" ht="27.2" x14ac:dyDescent="0.2">
      <c r="A1292" s="148" t="s">
        <v>10006</v>
      </c>
      <c r="B1292" s="202" t="s">
        <v>1171</v>
      </c>
      <c r="C1292" s="205" t="s">
        <v>9949</v>
      </c>
      <c r="D1292" s="205" t="s">
        <v>9914</v>
      </c>
      <c r="E1292" s="203" t="s">
        <v>7856</v>
      </c>
      <c r="F1292" s="144" t="s">
        <v>9590</v>
      </c>
      <c r="G1292" s="144" t="s">
        <v>9266</v>
      </c>
    </row>
    <row r="1293" spans="1:7" ht="27.2" x14ac:dyDescent="0.2">
      <c r="A1293" s="148" t="s">
        <v>10006</v>
      </c>
      <c r="B1293" s="202" t="s">
        <v>2225</v>
      </c>
      <c r="C1293" s="205" t="s">
        <v>2465</v>
      </c>
      <c r="D1293" s="205" t="s">
        <v>152</v>
      </c>
      <c r="E1293" s="203" t="s">
        <v>7856</v>
      </c>
      <c r="F1293" s="144" t="s">
        <v>9590</v>
      </c>
      <c r="G1293" s="144" t="s">
        <v>9267</v>
      </c>
    </row>
    <row r="1294" spans="1:7" ht="27.2" x14ac:dyDescent="0.2">
      <c r="A1294" s="148" t="s">
        <v>10006</v>
      </c>
      <c r="B1294" s="202" t="s">
        <v>1175</v>
      </c>
      <c r="C1294" s="205" t="s">
        <v>7271</v>
      </c>
      <c r="D1294" s="205" t="s">
        <v>9908</v>
      </c>
      <c r="E1294" s="203" t="s">
        <v>7856</v>
      </c>
      <c r="F1294" s="144" t="s">
        <v>9590</v>
      </c>
      <c r="G1294" s="144" t="s">
        <v>9271</v>
      </c>
    </row>
    <row r="1295" spans="1:7" ht="27.2" x14ac:dyDescent="0.2">
      <c r="A1295" s="148" t="s">
        <v>10006</v>
      </c>
      <c r="B1295" s="202" t="s">
        <v>1172</v>
      </c>
      <c r="C1295" s="205" t="s">
        <v>2504</v>
      </c>
      <c r="D1295" s="205" t="s">
        <v>7697</v>
      </c>
      <c r="E1295" s="203" t="s">
        <v>7856</v>
      </c>
      <c r="F1295" s="144" t="s">
        <v>9590</v>
      </c>
      <c r="G1295" s="144" t="s">
        <v>9273</v>
      </c>
    </row>
    <row r="1296" spans="1:7" ht="51.65" x14ac:dyDescent="0.2">
      <c r="A1296" s="148" t="s">
        <v>10006</v>
      </c>
      <c r="B1296" s="202" t="s">
        <v>2208</v>
      </c>
      <c r="C1296" s="205" t="s">
        <v>9958</v>
      </c>
      <c r="D1296" s="205" t="s">
        <v>1284</v>
      </c>
      <c r="E1296" s="203" t="s">
        <v>7856</v>
      </c>
      <c r="F1296" s="144" t="s">
        <v>9590</v>
      </c>
      <c r="G1296" s="144" t="s">
        <v>9272</v>
      </c>
    </row>
    <row r="1297" spans="1:7" ht="27.2" x14ac:dyDescent="0.2">
      <c r="A1297" s="148" t="s">
        <v>10006</v>
      </c>
      <c r="B1297" s="202" t="s">
        <v>1176</v>
      </c>
      <c r="C1297" s="205" t="s">
        <v>7311</v>
      </c>
      <c r="D1297" s="205" t="s">
        <v>9921</v>
      </c>
      <c r="E1297" s="203" t="s">
        <v>7856</v>
      </c>
      <c r="F1297" s="144" t="s">
        <v>9590</v>
      </c>
      <c r="G1297" s="144" t="s">
        <v>9922</v>
      </c>
    </row>
    <row r="1298" spans="1:7" ht="27.2" x14ac:dyDescent="0.2">
      <c r="A1298" s="148" t="s">
        <v>10006</v>
      </c>
      <c r="B1298" s="202" t="s">
        <v>2387</v>
      </c>
      <c r="C1298" s="205" t="s">
        <v>277</v>
      </c>
      <c r="D1298" s="205" t="s">
        <v>2467</v>
      </c>
      <c r="E1298" s="203" t="s">
        <v>7856</v>
      </c>
      <c r="F1298" s="144" t="s">
        <v>9590</v>
      </c>
      <c r="G1298" s="144" t="s">
        <v>9275</v>
      </c>
    </row>
    <row r="1299" spans="1:7" ht="51.65" x14ac:dyDescent="0.2">
      <c r="A1299" s="148" t="s">
        <v>10006</v>
      </c>
      <c r="B1299" s="202" t="s">
        <v>2222</v>
      </c>
      <c r="C1299" s="205" t="s">
        <v>9967</v>
      </c>
      <c r="D1299" s="205" t="s">
        <v>9940</v>
      </c>
      <c r="E1299" s="203" t="s">
        <v>7856</v>
      </c>
      <c r="F1299" s="144" t="s">
        <v>9590</v>
      </c>
      <c r="G1299" s="144" t="s">
        <v>9278</v>
      </c>
    </row>
    <row r="1300" spans="1:7" ht="51.65" x14ac:dyDescent="0.2">
      <c r="A1300" s="148" t="s">
        <v>10006</v>
      </c>
      <c r="B1300" s="202" t="s">
        <v>1822</v>
      </c>
      <c r="C1300" s="205" t="s">
        <v>992</v>
      </c>
      <c r="D1300" s="205" t="s">
        <v>9913</v>
      </c>
      <c r="E1300" s="203" t="s">
        <v>7856</v>
      </c>
      <c r="F1300" s="144" t="s">
        <v>9590</v>
      </c>
      <c r="G1300" s="144" t="s">
        <v>9279</v>
      </c>
    </row>
    <row r="1301" spans="1:7" ht="38.75" x14ac:dyDescent="0.2">
      <c r="A1301" s="148" t="s">
        <v>10006</v>
      </c>
      <c r="B1301" s="202" t="s">
        <v>1680</v>
      </c>
      <c r="C1301" s="205" t="s">
        <v>7320</v>
      </c>
      <c r="D1301" s="205" t="s">
        <v>7323</v>
      </c>
      <c r="E1301" s="203" t="s">
        <v>7856</v>
      </c>
      <c r="F1301" s="144" t="s">
        <v>9590</v>
      </c>
      <c r="G1301" s="144" t="s">
        <v>9277</v>
      </c>
    </row>
    <row r="1302" spans="1:7" ht="27.2" x14ac:dyDescent="0.2">
      <c r="A1302" s="148" t="s">
        <v>10006</v>
      </c>
      <c r="B1302" s="202" t="s">
        <v>1169</v>
      </c>
      <c r="C1302" s="205" t="s">
        <v>991</v>
      </c>
      <c r="D1302" s="205" t="s">
        <v>9912</v>
      </c>
      <c r="E1302" s="203" t="s">
        <v>7856</v>
      </c>
      <c r="F1302" s="144" t="s">
        <v>9590</v>
      </c>
      <c r="G1302" s="144" t="s">
        <v>9280</v>
      </c>
    </row>
    <row r="1303" spans="1:7" ht="38.75" x14ac:dyDescent="0.2">
      <c r="A1303" s="148" t="s">
        <v>10006</v>
      </c>
      <c r="B1303" s="202" t="s">
        <v>2218</v>
      </c>
      <c r="C1303" s="205" t="s">
        <v>10033</v>
      </c>
      <c r="D1303" s="205" t="s">
        <v>10034</v>
      </c>
      <c r="E1303" s="203" t="s">
        <v>7856</v>
      </c>
      <c r="F1303" s="144" t="s">
        <v>9590</v>
      </c>
      <c r="G1303" s="144" t="s">
        <v>9276</v>
      </c>
    </row>
    <row r="1304" spans="1:7" ht="27.2" x14ac:dyDescent="0.2">
      <c r="A1304" s="227" t="s">
        <v>10499</v>
      </c>
      <c r="B1304" s="202" t="s">
        <v>10037</v>
      </c>
      <c r="C1304" s="205" t="s">
        <v>10177</v>
      </c>
      <c r="D1304" s="205" t="s">
        <v>9517</v>
      </c>
      <c r="E1304" s="203" t="s">
        <v>2583</v>
      </c>
      <c r="F1304" s="144" t="s">
        <v>10096</v>
      </c>
      <c r="G1304" s="144" t="s">
        <v>10103</v>
      </c>
    </row>
    <row r="1305" spans="1:7" ht="27.2" x14ac:dyDescent="0.2">
      <c r="A1305" s="108" t="s">
        <v>10499</v>
      </c>
      <c r="B1305" s="202" t="s">
        <v>10038</v>
      </c>
      <c r="C1305" s="205" t="s">
        <v>10117</v>
      </c>
      <c r="D1305" s="205" t="s">
        <v>10061</v>
      </c>
      <c r="E1305" s="203" t="s">
        <v>2583</v>
      </c>
      <c r="F1305" s="144" t="s">
        <v>10096</v>
      </c>
      <c r="G1305" s="144" t="s">
        <v>10104</v>
      </c>
    </row>
    <row r="1306" spans="1:7" ht="38.75" x14ac:dyDescent="0.2">
      <c r="A1306" s="108" t="s">
        <v>10499</v>
      </c>
      <c r="B1306" s="202" t="s">
        <v>10039</v>
      </c>
      <c r="C1306" s="205" t="s">
        <v>10118</v>
      </c>
      <c r="D1306" s="205" t="s">
        <v>10062</v>
      </c>
      <c r="E1306" s="203" t="s">
        <v>2583</v>
      </c>
      <c r="F1306" s="144" t="s">
        <v>10097</v>
      </c>
      <c r="G1306" s="144" t="s">
        <v>10105</v>
      </c>
    </row>
    <row r="1307" spans="1:7" ht="38.75" x14ac:dyDescent="0.2">
      <c r="A1307" s="108" t="s">
        <v>10499</v>
      </c>
      <c r="B1307" s="202" t="s">
        <v>10040</v>
      </c>
      <c r="C1307" s="205" t="s">
        <v>10120</v>
      </c>
      <c r="D1307" s="205" t="s">
        <v>10063</v>
      </c>
      <c r="E1307" s="203" t="s">
        <v>2583</v>
      </c>
      <c r="F1307" s="144" t="s">
        <v>10098</v>
      </c>
      <c r="G1307" s="144" t="s">
        <v>10106</v>
      </c>
    </row>
    <row r="1308" spans="1:7" ht="27.2" x14ac:dyDescent="0.2">
      <c r="A1308" s="108" t="s">
        <v>10499</v>
      </c>
      <c r="B1308" s="202" t="s">
        <v>10041</v>
      </c>
      <c r="C1308" s="205" t="s">
        <v>10122</v>
      </c>
      <c r="D1308" s="205" t="s">
        <v>10064</v>
      </c>
      <c r="E1308" s="203" t="s">
        <v>2583</v>
      </c>
      <c r="F1308" s="144" t="s">
        <v>10098</v>
      </c>
      <c r="G1308" s="144" t="s">
        <v>10107</v>
      </c>
    </row>
    <row r="1309" spans="1:7" ht="27.2" x14ac:dyDescent="0.2">
      <c r="A1309" s="108" t="s">
        <v>10499</v>
      </c>
      <c r="B1309" s="202" t="s">
        <v>10042</v>
      </c>
      <c r="C1309" s="205" t="s">
        <v>10123</v>
      </c>
      <c r="D1309" s="205" t="s">
        <v>10065</v>
      </c>
      <c r="E1309" s="203" t="s">
        <v>2583</v>
      </c>
      <c r="F1309" s="144" t="s">
        <v>10098</v>
      </c>
      <c r="G1309" s="144" t="s">
        <v>10108</v>
      </c>
    </row>
    <row r="1310" spans="1:7" ht="38.75" x14ac:dyDescent="0.2">
      <c r="A1310" s="108" t="s">
        <v>10499</v>
      </c>
      <c r="B1310" s="202" t="s">
        <v>10043</v>
      </c>
      <c r="C1310" s="205" t="s">
        <v>10124</v>
      </c>
      <c r="D1310" s="205" t="s">
        <v>10066</v>
      </c>
      <c r="E1310" s="203" t="s">
        <v>2583</v>
      </c>
      <c r="F1310" s="144" t="s">
        <v>10099</v>
      </c>
      <c r="G1310" s="144" t="s">
        <v>10109</v>
      </c>
    </row>
    <row r="1311" spans="1:7" ht="38.75" x14ac:dyDescent="0.2">
      <c r="A1311" s="108" t="s">
        <v>10499</v>
      </c>
      <c r="B1311" s="202" t="s">
        <v>10044</v>
      </c>
      <c r="C1311" s="205" t="s">
        <v>10126</v>
      </c>
      <c r="D1311" s="205" t="s">
        <v>10067</v>
      </c>
      <c r="E1311" s="203" t="s">
        <v>2583</v>
      </c>
      <c r="F1311" s="144" t="s">
        <v>10100</v>
      </c>
      <c r="G1311" s="144" t="s">
        <v>10110</v>
      </c>
    </row>
    <row r="1312" spans="1:7" ht="27.2" x14ac:dyDescent="0.2">
      <c r="A1312" s="108" t="s">
        <v>10499</v>
      </c>
      <c r="B1312" s="202" t="s">
        <v>10045</v>
      </c>
      <c r="C1312" s="205" t="s">
        <v>10128</v>
      </c>
      <c r="D1312" s="205" t="s">
        <v>10068</v>
      </c>
      <c r="E1312" s="203" t="s">
        <v>2583</v>
      </c>
      <c r="F1312" s="144" t="s">
        <v>10101</v>
      </c>
      <c r="G1312" s="144" t="s">
        <v>10111</v>
      </c>
    </row>
    <row r="1313" spans="1:7" ht="38.75" x14ac:dyDescent="0.2">
      <c r="A1313" s="108" t="s">
        <v>10499</v>
      </c>
      <c r="B1313" s="202" t="s">
        <v>10046</v>
      </c>
      <c r="C1313" s="205" t="s">
        <v>10130</v>
      </c>
      <c r="D1313" s="205" t="s">
        <v>10069</v>
      </c>
      <c r="E1313" s="203" t="s">
        <v>2583</v>
      </c>
      <c r="F1313" s="144" t="s">
        <v>10101</v>
      </c>
      <c r="G1313" s="144" t="s">
        <v>10112</v>
      </c>
    </row>
    <row r="1314" spans="1:7" ht="38.75" x14ac:dyDescent="0.2">
      <c r="A1314" s="108" t="s">
        <v>10499</v>
      </c>
      <c r="B1314" s="202" t="s">
        <v>10047</v>
      </c>
      <c r="C1314" s="205" t="s">
        <v>10132</v>
      </c>
      <c r="D1314" s="205" t="s">
        <v>10070</v>
      </c>
      <c r="E1314" s="203" t="s">
        <v>2583</v>
      </c>
      <c r="F1314" s="144" t="s">
        <v>10101</v>
      </c>
      <c r="G1314" s="144" t="s">
        <v>10113</v>
      </c>
    </row>
    <row r="1315" spans="1:7" ht="38.75" x14ac:dyDescent="0.2">
      <c r="A1315" s="108" t="s">
        <v>10499</v>
      </c>
      <c r="B1315" s="202" t="s">
        <v>10048</v>
      </c>
      <c r="C1315" s="205" t="s">
        <v>10134</v>
      </c>
      <c r="D1315" s="205" t="s">
        <v>10071</v>
      </c>
      <c r="E1315" s="203" t="s">
        <v>2583</v>
      </c>
      <c r="F1315" s="144" t="s">
        <v>10101</v>
      </c>
      <c r="G1315" s="144" t="s">
        <v>10114</v>
      </c>
    </row>
    <row r="1316" spans="1:7" ht="38.75" x14ac:dyDescent="0.2">
      <c r="A1316" s="108" t="s">
        <v>10499</v>
      </c>
      <c r="B1316" s="202" t="s">
        <v>10049</v>
      </c>
      <c r="C1316" s="205" t="s">
        <v>10136</v>
      </c>
      <c r="D1316" s="205" t="s">
        <v>10072</v>
      </c>
      <c r="E1316" s="203" t="s">
        <v>2583</v>
      </c>
      <c r="F1316" s="144" t="s">
        <v>10101</v>
      </c>
      <c r="G1316" s="144" t="s">
        <v>10115</v>
      </c>
    </row>
    <row r="1317" spans="1:7" ht="38.75" x14ac:dyDescent="0.2">
      <c r="A1317" s="108" t="s">
        <v>10499</v>
      </c>
      <c r="B1317" s="202" t="s">
        <v>10050</v>
      </c>
      <c r="C1317" s="205" t="s">
        <v>10138</v>
      </c>
      <c r="D1317" s="205" t="s">
        <v>8831</v>
      </c>
      <c r="E1317" s="203" t="s">
        <v>2583</v>
      </c>
      <c r="F1317" s="144" t="s">
        <v>10102</v>
      </c>
      <c r="G1317" s="144" t="s">
        <v>10508</v>
      </c>
    </row>
    <row r="1318" spans="1:7" ht="27.2" x14ac:dyDescent="0.2">
      <c r="A1318" s="108" t="s">
        <v>10499</v>
      </c>
      <c r="B1318" s="202" t="s">
        <v>10051</v>
      </c>
      <c r="C1318" s="205" t="s">
        <v>10140</v>
      </c>
      <c r="D1318" s="205" t="s">
        <v>8827</v>
      </c>
      <c r="E1318" s="203" t="s">
        <v>2583</v>
      </c>
      <c r="F1318" s="144" t="s">
        <v>10102</v>
      </c>
      <c r="G1318" s="144" t="s">
        <v>10502</v>
      </c>
    </row>
    <row r="1319" spans="1:7" ht="51.65" x14ac:dyDescent="0.2">
      <c r="A1319" s="108" t="s">
        <v>10499</v>
      </c>
      <c r="B1319" s="202" t="s">
        <v>10052</v>
      </c>
      <c r="C1319" s="205" t="s">
        <v>10141</v>
      </c>
      <c r="D1319" s="205" t="s">
        <v>10073</v>
      </c>
      <c r="E1319" s="203" t="s">
        <v>2583</v>
      </c>
      <c r="F1319" s="144" t="s">
        <v>10102</v>
      </c>
      <c r="G1319" s="144" t="s">
        <v>10503</v>
      </c>
    </row>
    <row r="1320" spans="1:7" ht="51.65" x14ac:dyDescent="0.2">
      <c r="A1320" s="108" t="s">
        <v>10499</v>
      </c>
      <c r="B1320" s="202" t="s">
        <v>10053</v>
      </c>
      <c r="C1320" s="205" t="s">
        <v>10143</v>
      </c>
      <c r="D1320" s="205" t="s">
        <v>10074</v>
      </c>
      <c r="E1320" s="203" t="s">
        <v>2583</v>
      </c>
      <c r="F1320" s="144" t="s">
        <v>10102</v>
      </c>
      <c r="G1320" s="144" t="s">
        <v>10501</v>
      </c>
    </row>
    <row r="1321" spans="1:7" ht="27.2" x14ac:dyDescent="0.2">
      <c r="A1321" s="108" t="s">
        <v>10499</v>
      </c>
      <c r="B1321" s="202" t="s">
        <v>10054</v>
      </c>
      <c r="C1321" s="205" t="s">
        <v>10145</v>
      </c>
      <c r="D1321" s="205" t="s">
        <v>10075</v>
      </c>
      <c r="E1321" s="203" t="s">
        <v>2583</v>
      </c>
      <c r="F1321" s="144" t="s">
        <v>10102</v>
      </c>
      <c r="G1321" s="144" t="s">
        <v>10507</v>
      </c>
    </row>
    <row r="1322" spans="1:7" ht="27.2" x14ac:dyDescent="0.2">
      <c r="A1322" s="108" t="s">
        <v>10499</v>
      </c>
      <c r="B1322" s="202" t="s">
        <v>10055</v>
      </c>
      <c r="C1322" s="205" t="s">
        <v>10147</v>
      </c>
      <c r="D1322" s="205" t="s">
        <v>10076</v>
      </c>
      <c r="E1322" s="203" t="s">
        <v>2583</v>
      </c>
      <c r="F1322" s="144" t="s">
        <v>10102</v>
      </c>
      <c r="G1322" s="144" t="s">
        <v>10506</v>
      </c>
    </row>
    <row r="1323" spans="1:7" ht="38.75" x14ac:dyDescent="0.2">
      <c r="A1323" s="108" t="s">
        <v>10499</v>
      </c>
      <c r="B1323" s="202" t="s">
        <v>10056</v>
      </c>
      <c r="C1323" s="205" t="s">
        <v>10149</v>
      </c>
      <c r="D1323" s="205" t="s">
        <v>10077</v>
      </c>
      <c r="E1323" s="203" t="s">
        <v>2583</v>
      </c>
      <c r="F1323" s="144" t="s">
        <v>10102</v>
      </c>
      <c r="G1323" s="144" t="s">
        <v>10504</v>
      </c>
    </row>
    <row r="1324" spans="1:7" ht="38.75" x14ac:dyDescent="0.2">
      <c r="A1324" s="108" t="s">
        <v>10499</v>
      </c>
      <c r="B1324" s="202" t="s">
        <v>10057</v>
      </c>
      <c r="C1324" s="205" t="s">
        <v>10151</v>
      </c>
      <c r="D1324" s="205" t="s">
        <v>10078</v>
      </c>
      <c r="E1324" s="203" t="s">
        <v>2583</v>
      </c>
      <c r="F1324" s="144" t="s">
        <v>10102</v>
      </c>
      <c r="G1324" s="144" t="s">
        <v>10505</v>
      </c>
    </row>
    <row r="1325" spans="1:7" ht="51.65" x14ac:dyDescent="0.2">
      <c r="A1325" s="108" t="s">
        <v>10499</v>
      </c>
      <c r="B1325" s="202" t="s">
        <v>10058</v>
      </c>
      <c r="C1325" s="205" t="s">
        <v>10153</v>
      </c>
      <c r="D1325" s="205" t="s">
        <v>8166</v>
      </c>
      <c r="E1325" s="203" t="s">
        <v>2583</v>
      </c>
      <c r="F1325" s="144" t="s">
        <v>10102</v>
      </c>
      <c r="G1325" s="144" t="s">
        <v>10500</v>
      </c>
    </row>
    <row r="1326" spans="1:7" ht="27.2" x14ac:dyDescent="0.2">
      <c r="A1326" s="108" t="s">
        <v>10499</v>
      </c>
      <c r="B1326" s="202" t="s">
        <v>10059</v>
      </c>
      <c r="C1326" s="205" t="s">
        <v>10060</v>
      </c>
      <c r="D1326" s="205" t="s">
        <v>10079</v>
      </c>
      <c r="E1326" s="203" t="s">
        <v>2583</v>
      </c>
      <c r="F1326" s="144" t="s">
        <v>10102</v>
      </c>
      <c r="G1326" s="144" t="s">
        <v>10509</v>
      </c>
    </row>
    <row r="1327" spans="1:7" ht="38.75" x14ac:dyDescent="0.2">
      <c r="A1327" s="108" t="s">
        <v>10499</v>
      </c>
      <c r="B1327" s="202" t="s">
        <v>10178</v>
      </c>
      <c r="C1327" s="205" t="s">
        <v>10279</v>
      </c>
      <c r="D1327" s="205" t="s">
        <v>10199</v>
      </c>
      <c r="E1327" s="203" t="s">
        <v>7731</v>
      </c>
      <c r="F1327" s="144" t="s">
        <v>10096</v>
      </c>
      <c r="G1327" s="144" t="s">
        <v>10221</v>
      </c>
    </row>
    <row r="1328" spans="1:7" ht="38.75" x14ac:dyDescent="0.2">
      <c r="A1328" s="108" t="s">
        <v>10499</v>
      </c>
      <c r="B1328" s="202" t="s">
        <v>10179</v>
      </c>
      <c r="C1328" s="205" t="s">
        <v>1512</v>
      </c>
      <c r="D1328" s="205" t="s">
        <v>10200</v>
      </c>
      <c r="E1328" s="203" t="s">
        <v>7731</v>
      </c>
      <c r="F1328" s="144" t="s">
        <v>10096</v>
      </c>
      <c r="G1328" s="144" t="s">
        <v>10221</v>
      </c>
    </row>
    <row r="1329" spans="1:7" ht="38.75" x14ac:dyDescent="0.2">
      <c r="A1329" s="108" t="s">
        <v>10499</v>
      </c>
      <c r="B1329" s="202" t="s">
        <v>2150</v>
      </c>
      <c r="C1329" s="205" t="s">
        <v>2155</v>
      </c>
      <c r="D1329" s="205" t="s">
        <v>2149</v>
      </c>
      <c r="E1329" s="203" t="s">
        <v>7731</v>
      </c>
      <c r="F1329" s="144" t="s">
        <v>10096</v>
      </c>
      <c r="G1329" s="144" t="s">
        <v>10221</v>
      </c>
    </row>
    <row r="1330" spans="1:7" ht="38.75" x14ac:dyDescent="0.2">
      <c r="A1330" s="108" t="s">
        <v>10499</v>
      </c>
      <c r="B1330" s="202" t="s">
        <v>10180</v>
      </c>
      <c r="C1330" s="205" t="s">
        <v>10283</v>
      </c>
      <c r="D1330" s="205" t="s">
        <v>10201</v>
      </c>
      <c r="E1330" s="203" t="s">
        <v>7731</v>
      </c>
      <c r="F1330" s="144" t="s">
        <v>10096</v>
      </c>
      <c r="G1330" s="144" t="s">
        <v>10221</v>
      </c>
    </row>
    <row r="1331" spans="1:7" ht="27.2" x14ac:dyDescent="0.2">
      <c r="A1331" s="108" t="s">
        <v>10499</v>
      </c>
      <c r="B1331" s="202" t="s">
        <v>655</v>
      </c>
      <c r="C1331" s="205" t="s">
        <v>656</v>
      </c>
      <c r="D1331" s="205" t="s">
        <v>777</v>
      </c>
      <c r="E1331" s="203" t="s">
        <v>7731</v>
      </c>
      <c r="F1331" s="144" t="s">
        <v>10096</v>
      </c>
      <c r="G1331" s="144" t="s">
        <v>10221</v>
      </c>
    </row>
    <row r="1332" spans="1:7" ht="38.75" x14ac:dyDescent="0.2">
      <c r="A1332" s="108" t="s">
        <v>10499</v>
      </c>
      <c r="B1332" s="202" t="s">
        <v>556</v>
      </c>
      <c r="C1332" s="205" t="s">
        <v>557</v>
      </c>
      <c r="D1332" s="205" t="s">
        <v>558</v>
      </c>
      <c r="E1332" s="203" t="s">
        <v>7731</v>
      </c>
      <c r="F1332" s="144" t="s">
        <v>10096</v>
      </c>
      <c r="G1332" s="144" t="s">
        <v>10221</v>
      </c>
    </row>
    <row r="1333" spans="1:7" ht="38.75" x14ac:dyDescent="0.2">
      <c r="A1333" s="108" t="s">
        <v>10499</v>
      </c>
      <c r="B1333" s="202" t="s">
        <v>945</v>
      </c>
      <c r="C1333" s="205" t="s">
        <v>731</v>
      </c>
      <c r="D1333" s="205" t="s">
        <v>10202</v>
      </c>
      <c r="E1333" s="203" t="s">
        <v>7731</v>
      </c>
      <c r="F1333" s="144" t="s">
        <v>10096</v>
      </c>
      <c r="G1333" s="144" t="s">
        <v>10221</v>
      </c>
    </row>
    <row r="1334" spans="1:7" ht="51.65" x14ac:dyDescent="0.2">
      <c r="A1334" s="108" t="s">
        <v>10499</v>
      </c>
      <c r="B1334" s="202" t="s">
        <v>10181</v>
      </c>
      <c r="C1334" s="205" t="s">
        <v>10288</v>
      </c>
      <c r="D1334" s="205" t="s">
        <v>10203</v>
      </c>
      <c r="E1334" s="203" t="s">
        <v>7731</v>
      </c>
      <c r="F1334" s="144" t="s">
        <v>10096</v>
      </c>
      <c r="G1334" s="144" t="s">
        <v>10221</v>
      </c>
    </row>
    <row r="1335" spans="1:7" ht="27.2" x14ac:dyDescent="0.2">
      <c r="A1335" s="108" t="s">
        <v>10499</v>
      </c>
      <c r="B1335" s="202" t="s">
        <v>10182</v>
      </c>
      <c r="C1335" s="205" t="s">
        <v>10290</v>
      </c>
      <c r="D1335" s="205" t="s">
        <v>7286</v>
      </c>
      <c r="E1335" s="203" t="s">
        <v>7731</v>
      </c>
      <c r="F1335" s="144" t="s">
        <v>10096</v>
      </c>
      <c r="G1335" s="144" t="s">
        <v>10221</v>
      </c>
    </row>
    <row r="1336" spans="1:7" ht="38.75" x14ac:dyDescent="0.2">
      <c r="A1336" s="108" t="s">
        <v>10499</v>
      </c>
      <c r="B1336" s="202" t="s">
        <v>657</v>
      </c>
      <c r="C1336" s="205" t="s">
        <v>658</v>
      </c>
      <c r="D1336" s="205" t="s">
        <v>659</v>
      </c>
      <c r="E1336" s="203" t="s">
        <v>7731</v>
      </c>
      <c r="F1336" s="144" t="s">
        <v>10096</v>
      </c>
      <c r="G1336" s="144" t="s">
        <v>10221</v>
      </c>
    </row>
    <row r="1337" spans="1:7" ht="38.75" x14ac:dyDescent="0.2">
      <c r="A1337" s="108" t="s">
        <v>10499</v>
      </c>
      <c r="B1337" s="202" t="s">
        <v>569</v>
      </c>
      <c r="C1337" s="205" t="s">
        <v>570</v>
      </c>
      <c r="D1337" s="205" t="s">
        <v>571</v>
      </c>
      <c r="E1337" s="203" t="s">
        <v>7731</v>
      </c>
      <c r="F1337" s="144" t="s">
        <v>10097</v>
      </c>
      <c r="G1337" s="144" t="s">
        <v>10222</v>
      </c>
    </row>
    <row r="1338" spans="1:7" ht="27.2" x14ac:dyDescent="0.2">
      <c r="A1338" s="108" t="s">
        <v>10499</v>
      </c>
      <c r="B1338" s="202" t="s">
        <v>1076</v>
      </c>
      <c r="C1338" s="205" t="s">
        <v>631</v>
      </c>
      <c r="D1338" s="205" t="s">
        <v>632</v>
      </c>
      <c r="E1338" s="203" t="s">
        <v>7731</v>
      </c>
      <c r="F1338" s="144" t="s">
        <v>10097</v>
      </c>
      <c r="G1338" s="144" t="s">
        <v>10222</v>
      </c>
    </row>
    <row r="1339" spans="1:7" ht="51.65" x14ac:dyDescent="0.2">
      <c r="A1339" s="108" t="s">
        <v>10499</v>
      </c>
      <c r="B1339" s="202" t="s">
        <v>10183</v>
      </c>
      <c r="C1339" s="205" t="s">
        <v>10294</v>
      </c>
      <c r="D1339" s="205" t="s">
        <v>10204</v>
      </c>
      <c r="E1339" s="203" t="s">
        <v>7731</v>
      </c>
      <c r="F1339" s="144" t="s">
        <v>10097</v>
      </c>
      <c r="G1339" s="144" t="s">
        <v>10222</v>
      </c>
    </row>
    <row r="1340" spans="1:7" ht="38.75" x14ac:dyDescent="0.2">
      <c r="A1340" s="108" t="s">
        <v>10499</v>
      </c>
      <c r="B1340" s="202" t="s">
        <v>10184</v>
      </c>
      <c r="C1340" s="205" t="s">
        <v>10296</v>
      </c>
      <c r="D1340" s="205" t="s">
        <v>10205</v>
      </c>
      <c r="E1340" s="203" t="s">
        <v>7731</v>
      </c>
      <c r="F1340" s="144" t="s">
        <v>10097</v>
      </c>
      <c r="G1340" s="144" t="s">
        <v>10222</v>
      </c>
    </row>
    <row r="1341" spans="1:7" ht="27.2" x14ac:dyDescent="0.2">
      <c r="A1341" s="108" t="s">
        <v>10499</v>
      </c>
      <c r="B1341" s="202" t="s">
        <v>8818</v>
      </c>
      <c r="C1341" s="205" t="s">
        <v>8877</v>
      </c>
      <c r="D1341" s="205" t="s">
        <v>8832</v>
      </c>
      <c r="E1341" s="203" t="s">
        <v>7731</v>
      </c>
      <c r="F1341" s="144" t="s">
        <v>10098</v>
      </c>
      <c r="G1341" s="144" t="s">
        <v>10223</v>
      </c>
    </row>
    <row r="1342" spans="1:7" ht="38.75" x14ac:dyDescent="0.2">
      <c r="A1342" s="108" t="s">
        <v>10499</v>
      </c>
      <c r="B1342" s="202" t="s">
        <v>6953</v>
      </c>
      <c r="C1342" s="205" t="s">
        <v>6998</v>
      </c>
      <c r="D1342" s="205" t="s">
        <v>6964</v>
      </c>
      <c r="E1342" s="203" t="s">
        <v>7731</v>
      </c>
      <c r="F1342" s="144" t="s">
        <v>10098</v>
      </c>
      <c r="G1342" s="144" t="s">
        <v>10223</v>
      </c>
    </row>
    <row r="1343" spans="1:7" ht="38.75" x14ac:dyDescent="0.2">
      <c r="A1343" s="108" t="s">
        <v>10499</v>
      </c>
      <c r="B1343" s="202" t="s">
        <v>1182</v>
      </c>
      <c r="C1343" s="205" t="s">
        <v>292</v>
      </c>
      <c r="D1343" s="205" t="s">
        <v>6796</v>
      </c>
      <c r="E1343" s="203" t="s">
        <v>7731</v>
      </c>
      <c r="F1343" s="144" t="s">
        <v>10098</v>
      </c>
      <c r="G1343" s="144" t="s">
        <v>10223</v>
      </c>
    </row>
    <row r="1344" spans="1:7" ht="38.75" x14ac:dyDescent="0.2">
      <c r="A1344" s="108" t="s">
        <v>10499</v>
      </c>
      <c r="B1344" s="202" t="s">
        <v>10185</v>
      </c>
      <c r="C1344" s="205" t="s">
        <v>7381</v>
      </c>
      <c r="D1344" s="205" t="s">
        <v>10206</v>
      </c>
      <c r="E1344" s="203" t="s">
        <v>7731</v>
      </c>
      <c r="F1344" s="144" t="s">
        <v>10098</v>
      </c>
      <c r="G1344" s="144" t="s">
        <v>10223</v>
      </c>
    </row>
    <row r="1345" spans="1:7" ht="27.2" x14ac:dyDescent="0.2">
      <c r="A1345" s="108" t="s">
        <v>10499</v>
      </c>
      <c r="B1345" s="202" t="s">
        <v>10186</v>
      </c>
      <c r="C1345" s="205" t="s">
        <v>10301</v>
      </c>
      <c r="D1345" s="205" t="s">
        <v>10207</v>
      </c>
      <c r="E1345" s="203" t="s">
        <v>7731</v>
      </c>
      <c r="F1345" s="144" t="s">
        <v>10098</v>
      </c>
      <c r="G1345" s="144" t="s">
        <v>10223</v>
      </c>
    </row>
    <row r="1346" spans="1:7" ht="38.75" x14ac:dyDescent="0.2">
      <c r="A1346" s="108" t="s">
        <v>10499</v>
      </c>
      <c r="B1346" s="202" t="s">
        <v>8204</v>
      </c>
      <c r="C1346" s="205" t="s">
        <v>8279</v>
      </c>
      <c r="D1346" s="205" t="s">
        <v>8213</v>
      </c>
      <c r="E1346" s="203" t="s">
        <v>7731</v>
      </c>
      <c r="F1346" s="144" t="s">
        <v>10098</v>
      </c>
      <c r="G1346" s="144" t="s">
        <v>10223</v>
      </c>
    </row>
    <row r="1347" spans="1:7" ht="27.2" x14ac:dyDescent="0.2">
      <c r="A1347" s="108" t="s">
        <v>10499</v>
      </c>
      <c r="B1347" s="202" t="s">
        <v>10187</v>
      </c>
      <c r="C1347" s="205" t="s">
        <v>10303</v>
      </c>
      <c r="D1347" s="205" t="s">
        <v>10208</v>
      </c>
      <c r="E1347" s="203" t="s">
        <v>7731</v>
      </c>
      <c r="F1347" s="144" t="s">
        <v>10098</v>
      </c>
      <c r="G1347" s="144" t="s">
        <v>10223</v>
      </c>
    </row>
    <row r="1348" spans="1:7" ht="38.75" x14ac:dyDescent="0.2">
      <c r="A1348" s="108" t="s">
        <v>10499</v>
      </c>
      <c r="B1348" s="202" t="s">
        <v>10188</v>
      </c>
      <c r="C1348" s="205" t="s">
        <v>10305</v>
      </c>
      <c r="D1348" s="205" t="s">
        <v>10209</v>
      </c>
      <c r="E1348" s="203" t="s">
        <v>7731</v>
      </c>
      <c r="F1348" s="144" t="s">
        <v>10098</v>
      </c>
      <c r="G1348" s="144" t="s">
        <v>10224</v>
      </c>
    </row>
    <row r="1349" spans="1:7" ht="27.2" x14ac:dyDescent="0.2">
      <c r="A1349" s="108" t="s">
        <v>10499</v>
      </c>
      <c r="B1349" s="202" t="s">
        <v>10189</v>
      </c>
      <c r="C1349" s="205" t="s">
        <v>10307</v>
      </c>
      <c r="D1349" s="205" t="s">
        <v>10210</v>
      </c>
      <c r="E1349" s="203" t="s">
        <v>7731</v>
      </c>
      <c r="F1349" s="144" t="s">
        <v>10099</v>
      </c>
      <c r="G1349" s="144" t="s">
        <v>10225</v>
      </c>
    </row>
    <row r="1350" spans="1:7" ht="38.75" x14ac:dyDescent="0.2">
      <c r="A1350" s="108" t="s">
        <v>10499</v>
      </c>
      <c r="B1350" s="202" t="s">
        <v>520</v>
      </c>
      <c r="C1350" s="205" t="s">
        <v>521</v>
      </c>
      <c r="D1350" s="205" t="s">
        <v>2528</v>
      </c>
      <c r="E1350" s="203" t="s">
        <v>7731</v>
      </c>
      <c r="F1350" s="144" t="s">
        <v>10099</v>
      </c>
      <c r="G1350" s="144" t="s">
        <v>10225</v>
      </c>
    </row>
    <row r="1351" spans="1:7" ht="38.75" x14ac:dyDescent="0.2">
      <c r="A1351" s="108" t="s">
        <v>10499</v>
      </c>
      <c r="B1351" s="202" t="s">
        <v>1713</v>
      </c>
      <c r="C1351" s="205" t="s">
        <v>1714</v>
      </c>
      <c r="D1351" s="205" t="s">
        <v>10211</v>
      </c>
      <c r="E1351" s="203" t="s">
        <v>7731</v>
      </c>
      <c r="F1351" s="144" t="s">
        <v>10099</v>
      </c>
      <c r="G1351" s="144" t="s">
        <v>10225</v>
      </c>
    </row>
    <row r="1352" spans="1:7" ht="51.65" x14ac:dyDescent="0.2">
      <c r="A1352" s="108" t="s">
        <v>10499</v>
      </c>
      <c r="B1352" s="202" t="s">
        <v>10190</v>
      </c>
      <c r="C1352" s="205" t="s">
        <v>10310</v>
      </c>
      <c r="D1352" s="205" t="s">
        <v>10212</v>
      </c>
      <c r="E1352" s="203" t="s">
        <v>7731</v>
      </c>
      <c r="F1352" s="144" t="s">
        <v>10100</v>
      </c>
      <c r="G1352" s="144" t="s">
        <v>10226</v>
      </c>
    </row>
    <row r="1353" spans="1:7" ht="38.75" x14ac:dyDescent="0.2">
      <c r="A1353" s="108" t="s">
        <v>10499</v>
      </c>
      <c r="B1353" s="202" t="s">
        <v>10191</v>
      </c>
      <c r="C1353" s="205" t="s">
        <v>1161</v>
      </c>
      <c r="D1353" s="205" t="s">
        <v>84</v>
      </c>
      <c r="E1353" s="203" t="s">
        <v>7731</v>
      </c>
      <c r="F1353" s="144" t="s">
        <v>10100</v>
      </c>
      <c r="G1353" s="144" t="s">
        <v>10226</v>
      </c>
    </row>
    <row r="1354" spans="1:7" ht="27.2" x14ac:dyDescent="0.2">
      <c r="A1354" s="108" t="s">
        <v>10499</v>
      </c>
      <c r="B1354" s="202" t="s">
        <v>809</v>
      </c>
      <c r="C1354" s="205" t="s">
        <v>810</v>
      </c>
      <c r="D1354" s="205" t="s">
        <v>4352</v>
      </c>
      <c r="E1354" s="203" t="s">
        <v>7731</v>
      </c>
      <c r="F1354" s="144" t="s">
        <v>10100</v>
      </c>
      <c r="G1354" s="144" t="s">
        <v>10226</v>
      </c>
    </row>
    <row r="1355" spans="1:7" ht="27.2" x14ac:dyDescent="0.2">
      <c r="A1355" s="108" t="s">
        <v>10499</v>
      </c>
      <c r="B1355" s="202" t="s">
        <v>10192</v>
      </c>
      <c r="C1355" s="205" t="s">
        <v>10315</v>
      </c>
      <c r="D1355" s="205" t="s">
        <v>10213</v>
      </c>
      <c r="E1355" s="203" t="s">
        <v>7731</v>
      </c>
      <c r="F1355" s="144" t="s">
        <v>10101</v>
      </c>
      <c r="G1355" s="144" t="s">
        <v>10227</v>
      </c>
    </row>
    <row r="1356" spans="1:7" ht="51.65" x14ac:dyDescent="0.2">
      <c r="A1356" s="108" t="s">
        <v>10499</v>
      </c>
      <c r="B1356" s="202" t="s">
        <v>541</v>
      </c>
      <c r="C1356" s="205" t="s">
        <v>542</v>
      </c>
      <c r="D1356" s="205" t="s">
        <v>10214</v>
      </c>
      <c r="E1356" s="203" t="s">
        <v>7731</v>
      </c>
      <c r="F1356" s="144" t="s">
        <v>10101</v>
      </c>
      <c r="G1356" s="144" t="s">
        <v>10227</v>
      </c>
    </row>
    <row r="1357" spans="1:7" ht="38.75" x14ac:dyDescent="0.2">
      <c r="A1357" s="108" t="s">
        <v>10499</v>
      </c>
      <c r="B1357" s="202" t="s">
        <v>6944</v>
      </c>
      <c r="C1357" s="205" t="s">
        <v>10318</v>
      </c>
      <c r="D1357" s="205" t="s">
        <v>6956</v>
      </c>
      <c r="E1357" s="203" t="s">
        <v>7731</v>
      </c>
      <c r="F1357" s="144" t="s">
        <v>10101</v>
      </c>
      <c r="G1357" s="144" t="s">
        <v>10227</v>
      </c>
    </row>
    <row r="1358" spans="1:7" ht="27.2" x14ac:dyDescent="0.2">
      <c r="A1358" s="108" t="s">
        <v>10499</v>
      </c>
      <c r="B1358" s="202" t="s">
        <v>2388</v>
      </c>
      <c r="C1358" s="205" t="s">
        <v>2389</v>
      </c>
      <c r="D1358" s="205" t="s">
        <v>161</v>
      </c>
      <c r="E1358" s="203" t="s">
        <v>7731</v>
      </c>
      <c r="F1358" s="144" t="s">
        <v>10101</v>
      </c>
      <c r="G1358" s="144" t="s">
        <v>10227</v>
      </c>
    </row>
    <row r="1359" spans="1:7" ht="27.2" x14ac:dyDescent="0.2">
      <c r="A1359" s="108" t="s">
        <v>10499</v>
      </c>
      <c r="B1359" s="202" t="s">
        <v>10193</v>
      </c>
      <c r="C1359" s="205" t="s">
        <v>10321</v>
      </c>
      <c r="D1359" s="205" t="s">
        <v>10215</v>
      </c>
      <c r="E1359" s="203" t="s">
        <v>7731</v>
      </c>
      <c r="F1359" s="144" t="s">
        <v>10101</v>
      </c>
      <c r="G1359" s="144" t="s">
        <v>10227</v>
      </c>
    </row>
    <row r="1360" spans="1:7" ht="38.75" x14ac:dyDescent="0.2">
      <c r="A1360" s="108" t="s">
        <v>10499</v>
      </c>
      <c r="B1360" s="202" t="s">
        <v>1374</v>
      </c>
      <c r="C1360" s="205" t="s">
        <v>10323</v>
      </c>
      <c r="D1360" s="205" t="s">
        <v>2380</v>
      </c>
      <c r="E1360" s="203" t="s">
        <v>7731</v>
      </c>
      <c r="F1360" s="144" t="s">
        <v>10101</v>
      </c>
      <c r="G1360" s="144" t="s">
        <v>10227</v>
      </c>
    </row>
    <row r="1361" spans="1:7" ht="38.75" x14ac:dyDescent="0.2">
      <c r="A1361" s="108" t="s">
        <v>10499</v>
      </c>
      <c r="B1361" s="202" t="s">
        <v>4476</v>
      </c>
      <c r="C1361" s="205" t="s">
        <v>4477</v>
      </c>
      <c r="D1361" s="205" t="s">
        <v>4478</v>
      </c>
      <c r="E1361" s="203" t="s">
        <v>7731</v>
      </c>
      <c r="F1361" s="144" t="s">
        <v>10101</v>
      </c>
      <c r="G1361" s="144" t="s">
        <v>10227</v>
      </c>
    </row>
    <row r="1362" spans="1:7" ht="27.2" x14ac:dyDescent="0.2">
      <c r="A1362" s="108" t="s">
        <v>10499</v>
      </c>
      <c r="B1362" s="202" t="s">
        <v>10194</v>
      </c>
      <c r="C1362" s="205" t="s">
        <v>10326</v>
      </c>
      <c r="D1362" s="205" t="s">
        <v>10216</v>
      </c>
      <c r="E1362" s="203" t="s">
        <v>7731</v>
      </c>
      <c r="F1362" s="144" t="s">
        <v>10101</v>
      </c>
      <c r="G1362" s="144" t="s">
        <v>10227</v>
      </c>
    </row>
    <row r="1363" spans="1:7" ht="51.65" x14ac:dyDescent="0.2">
      <c r="A1363" s="108" t="s">
        <v>10499</v>
      </c>
      <c r="B1363" s="202" t="s">
        <v>4464</v>
      </c>
      <c r="C1363" s="205" t="s">
        <v>10328</v>
      </c>
      <c r="D1363" s="205" t="s">
        <v>4466</v>
      </c>
      <c r="E1363" s="203" t="s">
        <v>7731</v>
      </c>
      <c r="F1363" s="144" t="s">
        <v>10101</v>
      </c>
      <c r="G1363" s="144" t="s">
        <v>10227</v>
      </c>
    </row>
    <row r="1364" spans="1:7" ht="27.2" x14ac:dyDescent="0.2">
      <c r="A1364" s="108" t="s">
        <v>10499</v>
      </c>
      <c r="B1364" s="202" t="s">
        <v>10195</v>
      </c>
      <c r="C1364" s="205" t="s">
        <v>10330</v>
      </c>
      <c r="D1364" s="205" t="s">
        <v>10217</v>
      </c>
      <c r="E1364" s="203" t="s">
        <v>7731</v>
      </c>
      <c r="F1364" s="144" t="s">
        <v>10101</v>
      </c>
      <c r="G1364" s="144" t="s">
        <v>10227</v>
      </c>
    </row>
    <row r="1365" spans="1:7" ht="51.65" x14ac:dyDescent="0.2">
      <c r="A1365" s="108" t="s">
        <v>10499</v>
      </c>
      <c r="B1365" s="202" t="s">
        <v>1950</v>
      </c>
      <c r="C1365" s="205" t="s">
        <v>10332</v>
      </c>
      <c r="D1365" s="205" t="s">
        <v>10218</v>
      </c>
      <c r="E1365" s="203" t="s">
        <v>7731</v>
      </c>
      <c r="F1365" s="144" t="s">
        <v>10102</v>
      </c>
      <c r="G1365" s="144" t="s">
        <v>10510</v>
      </c>
    </row>
    <row r="1366" spans="1:7" ht="27.2" x14ac:dyDescent="0.2">
      <c r="A1366" s="108" t="s">
        <v>10499</v>
      </c>
      <c r="B1366" s="202" t="s">
        <v>6945</v>
      </c>
      <c r="C1366" s="205" t="s">
        <v>6990</v>
      </c>
      <c r="D1366" s="205" t="s">
        <v>6957</v>
      </c>
      <c r="E1366" s="203" t="s">
        <v>7731</v>
      </c>
      <c r="F1366" s="144" t="s">
        <v>10102</v>
      </c>
      <c r="G1366" s="144" t="s">
        <v>10510</v>
      </c>
    </row>
    <row r="1367" spans="1:7" ht="38.75" x14ac:dyDescent="0.2">
      <c r="A1367" s="108" t="s">
        <v>10499</v>
      </c>
      <c r="B1367" s="202" t="s">
        <v>10196</v>
      </c>
      <c r="C1367" s="205" t="s">
        <v>10335</v>
      </c>
      <c r="D1367" s="205" t="s">
        <v>10219</v>
      </c>
      <c r="E1367" s="203" t="s">
        <v>7731</v>
      </c>
      <c r="F1367" s="144" t="s">
        <v>10102</v>
      </c>
      <c r="G1367" s="144" t="s">
        <v>10510</v>
      </c>
    </row>
    <row r="1368" spans="1:7" ht="27.2" x14ac:dyDescent="0.2">
      <c r="A1368" s="108" t="s">
        <v>10499</v>
      </c>
      <c r="B1368" s="202" t="s">
        <v>10197</v>
      </c>
      <c r="C1368" s="205" t="s">
        <v>10337</v>
      </c>
      <c r="D1368" s="205" t="s">
        <v>711</v>
      </c>
      <c r="E1368" s="203" t="s">
        <v>7731</v>
      </c>
      <c r="F1368" s="144" t="s">
        <v>10102</v>
      </c>
      <c r="G1368" s="144" t="s">
        <v>10510</v>
      </c>
    </row>
    <row r="1369" spans="1:7" ht="38.75" x14ac:dyDescent="0.2">
      <c r="A1369" s="108" t="s">
        <v>10499</v>
      </c>
      <c r="B1369" s="202" t="s">
        <v>10198</v>
      </c>
      <c r="C1369" s="205" t="s">
        <v>2357</v>
      </c>
      <c r="D1369" s="205" t="s">
        <v>10220</v>
      </c>
      <c r="E1369" s="203" t="s">
        <v>7731</v>
      </c>
      <c r="F1369" s="144" t="s">
        <v>10102</v>
      </c>
      <c r="G1369" s="144" t="s">
        <v>10510</v>
      </c>
    </row>
    <row r="1370" spans="1:7" ht="27.2" x14ac:dyDescent="0.2">
      <c r="A1370" s="108" t="s">
        <v>10499</v>
      </c>
      <c r="B1370" s="202" t="s">
        <v>8818</v>
      </c>
      <c r="C1370" s="205" t="s">
        <v>8877</v>
      </c>
      <c r="D1370" s="205" t="s">
        <v>8832</v>
      </c>
      <c r="E1370" s="203" t="s">
        <v>7856</v>
      </c>
      <c r="F1370" s="144" t="s">
        <v>9590</v>
      </c>
      <c r="G1370" s="144" t="s">
        <v>10400</v>
      </c>
    </row>
    <row r="1371" spans="1:7" ht="38.75" x14ac:dyDescent="0.2">
      <c r="A1371" s="108" t="s">
        <v>10499</v>
      </c>
      <c r="B1371" s="202" t="s">
        <v>1682</v>
      </c>
      <c r="C1371" s="205" t="s">
        <v>1229</v>
      </c>
      <c r="D1371" s="205" t="s">
        <v>7323</v>
      </c>
      <c r="E1371" s="203" t="s">
        <v>7856</v>
      </c>
      <c r="F1371" s="144" t="s">
        <v>9590</v>
      </c>
      <c r="G1371" s="144" t="s">
        <v>10401</v>
      </c>
    </row>
    <row r="1372" spans="1:7" ht="27.2" x14ac:dyDescent="0.2">
      <c r="A1372" s="108" t="s">
        <v>10499</v>
      </c>
      <c r="B1372" s="202" t="s">
        <v>10399</v>
      </c>
      <c r="C1372" s="205" t="s">
        <v>2486</v>
      </c>
      <c r="D1372" s="205" t="s">
        <v>1014</v>
      </c>
      <c r="E1372" s="203" t="s">
        <v>7856</v>
      </c>
      <c r="F1372" s="144" t="s">
        <v>9590</v>
      </c>
      <c r="G1372" s="144" t="s">
        <v>10402</v>
      </c>
    </row>
    <row r="1373" spans="1:7" ht="51.65" x14ac:dyDescent="0.2">
      <c r="A1373" s="108" t="s">
        <v>10499</v>
      </c>
      <c r="B1373" s="202">
        <v>40900992</v>
      </c>
      <c r="C1373" s="205" t="s">
        <v>10412</v>
      </c>
      <c r="D1373" s="205" t="s">
        <v>10413</v>
      </c>
      <c r="E1373" s="138" t="s">
        <v>2588</v>
      </c>
      <c r="F1373" s="144" t="s">
        <v>10096</v>
      </c>
      <c r="G1373" s="144" t="s">
        <v>10414</v>
      </c>
    </row>
    <row r="1374" spans="1:7" ht="27.2" x14ac:dyDescent="0.2">
      <c r="A1374" s="108" t="s">
        <v>10499</v>
      </c>
      <c r="B1374" s="202">
        <v>41761118</v>
      </c>
      <c r="C1374" s="205" t="s">
        <v>10417</v>
      </c>
      <c r="D1374" s="205" t="s">
        <v>10418</v>
      </c>
      <c r="E1374" s="138" t="s">
        <v>2588</v>
      </c>
      <c r="F1374" s="144" t="s">
        <v>10096</v>
      </c>
      <c r="G1374" s="144" t="s">
        <v>10414</v>
      </c>
    </row>
    <row r="1375" spans="1:7" ht="38.75" x14ac:dyDescent="0.2">
      <c r="A1375" s="108" t="s">
        <v>10499</v>
      </c>
      <c r="B1375" s="202">
        <v>40000268</v>
      </c>
      <c r="C1375" s="205" t="s">
        <v>10421</v>
      </c>
      <c r="D1375" s="205" t="s">
        <v>10422</v>
      </c>
      <c r="E1375" s="138" t="s">
        <v>2588</v>
      </c>
      <c r="F1375" s="144" t="s">
        <v>10096</v>
      </c>
      <c r="G1375" s="144" t="s">
        <v>10414</v>
      </c>
    </row>
    <row r="1376" spans="1:7" ht="38.75" x14ac:dyDescent="0.2">
      <c r="A1376" s="108" t="s">
        <v>10499</v>
      </c>
      <c r="B1376" s="202">
        <v>39464535</v>
      </c>
      <c r="C1376" s="205" t="s">
        <v>10425</v>
      </c>
      <c r="D1376" s="205" t="s">
        <v>10426</v>
      </c>
      <c r="E1376" s="138" t="s">
        <v>2588</v>
      </c>
      <c r="F1376" s="144" t="s">
        <v>10096</v>
      </c>
      <c r="G1376" s="144" t="s">
        <v>10414</v>
      </c>
    </row>
    <row r="1377" spans="1:7" ht="38.75" x14ac:dyDescent="0.2">
      <c r="A1377" s="108" t="s">
        <v>10499</v>
      </c>
      <c r="B1377" s="202">
        <v>42190690</v>
      </c>
      <c r="C1377" s="205" t="s">
        <v>8048</v>
      </c>
      <c r="D1377" s="205" t="s">
        <v>10429</v>
      </c>
      <c r="E1377" s="138" t="s">
        <v>2588</v>
      </c>
      <c r="F1377" s="144" t="s">
        <v>10097</v>
      </c>
      <c r="G1377" s="144" t="s">
        <v>10430</v>
      </c>
    </row>
    <row r="1378" spans="1:7" ht="27.2" x14ac:dyDescent="0.2">
      <c r="A1378" s="108" t="s">
        <v>10499</v>
      </c>
      <c r="B1378" s="202">
        <v>36136028</v>
      </c>
      <c r="C1378" s="205" t="s">
        <v>10431</v>
      </c>
      <c r="D1378" s="205" t="s">
        <v>10432</v>
      </c>
      <c r="E1378" s="138" t="s">
        <v>2588</v>
      </c>
      <c r="F1378" s="144" t="s">
        <v>10097</v>
      </c>
      <c r="G1378" s="144" t="s">
        <v>10430</v>
      </c>
    </row>
    <row r="1379" spans="1:7" ht="38.75" x14ac:dyDescent="0.2">
      <c r="A1379" s="108" t="s">
        <v>10499</v>
      </c>
      <c r="B1379" s="202">
        <v>42305620</v>
      </c>
      <c r="C1379" s="205" t="s">
        <v>10435</v>
      </c>
      <c r="D1379" s="205" t="s">
        <v>10432</v>
      </c>
      <c r="E1379" s="138" t="s">
        <v>2588</v>
      </c>
      <c r="F1379" s="144" t="s">
        <v>10097</v>
      </c>
      <c r="G1379" s="144" t="s">
        <v>10430</v>
      </c>
    </row>
    <row r="1380" spans="1:7" ht="27.2" x14ac:dyDescent="0.2">
      <c r="A1380" s="108" t="s">
        <v>10499</v>
      </c>
      <c r="B1380" s="202">
        <v>42616768</v>
      </c>
      <c r="C1380" s="205" t="s">
        <v>10303</v>
      </c>
      <c r="D1380" s="205" t="s">
        <v>10438</v>
      </c>
      <c r="E1380" s="138" t="s">
        <v>2588</v>
      </c>
      <c r="F1380" s="144" t="s">
        <v>10098</v>
      </c>
      <c r="G1380" s="144" t="s">
        <v>10439</v>
      </c>
    </row>
    <row r="1381" spans="1:7" ht="38.75" x14ac:dyDescent="0.2">
      <c r="A1381" s="108" t="s">
        <v>10499</v>
      </c>
      <c r="B1381" s="202">
        <v>33073442</v>
      </c>
      <c r="C1381" s="205" t="s">
        <v>10441</v>
      </c>
      <c r="D1381" s="205" t="s">
        <v>10442</v>
      </c>
      <c r="E1381" s="138" t="s">
        <v>2588</v>
      </c>
      <c r="F1381" s="144" t="s">
        <v>10099</v>
      </c>
      <c r="G1381" s="144" t="s">
        <v>10443</v>
      </c>
    </row>
    <row r="1382" spans="1:7" ht="38.75" x14ac:dyDescent="0.2">
      <c r="A1382" s="108" t="s">
        <v>10499</v>
      </c>
      <c r="B1382" s="202">
        <v>41364857</v>
      </c>
      <c r="C1382" s="205" t="s">
        <v>10446</v>
      </c>
      <c r="D1382" s="205" t="s">
        <v>10447</v>
      </c>
      <c r="E1382" s="138" t="s">
        <v>2588</v>
      </c>
      <c r="F1382" s="144" t="s">
        <v>10101</v>
      </c>
      <c r="G1382" s="144" t="s">
        <v>10448</v>
      </c>
    </row>
    <row r="1383" spans="1:7" ht="38.75" x14ac:dyDescent="0.2">
      <c r="A1383" s="108" t="s">
        <v>10499</v>
      </c>
      <c r="B1383" s="202">
        <v>41965411</v>
      </c>
      <c r="C1383" s="205" t="s">
        <v>10451</v>
      </c>
      <c r="D1383" s="205" t="s">
        <v>10452</v>
      </c>
      <c r="E1383" s="138" t="s">
        <v>2588</v>
      </c>
      <c r="F1383" s="144" t="s">
        <v>10101</v>
      </c>
      <c r="G1383" s="144" t="s">
        <v>10448</v>
      </c>
    </row>
    <row r="1384" spans="1:7" ht="51.65" x14ac:dyDescent="0.2">
      <c r="A1384" s="108" t="s">
        <v>10499</v>
      </c>
      <c r="B1384" s="202">
        <v>36265925</v>
      </c>
      <c r="C1384" s="205" t="s">
        <v>10455</v>
      </c>
      <c r="D1384" s="205" t="s">
        <v>10456</v>
      </c>
      <c r="E1384" s="138" t="s">
        <v>2588</v>
      </c>
      <c r="F1384" s="144" t="s">
        <v>10101</v>
      </c>
      <c r="G1384" s="144" t="s">
        <v>10448</v>
      </c>
    </row>
    <row r="1385" spans="1:7" ht="38.75" x14ac:dyDescent="0.2">
      <c r="A1385" s="108" t="s">
        <v>10499</v>
      </c>
      <c r="B1385" s="202">
        <v>31441510</v>
      </c>
      <c r="C1385" s="205" t="s">
        <v>10459</v>
      </c>
      <c r="D1385" s="205" t="s">
        <v>10460</v>
      </c>
      <c r="E1385" s="138" t="s">
        <v>2588</v>
      </c>
      <c r="F1385" s="144" t="s">
        <v>10101</v>
      </c>
      <c r="G1385" s="144" t="s">
        <v>10448</v>
      </c>
    </row>
    <row r="1386" spans="1:7" ht="26.5" x14ac:dyDescent="0.2">
      <c r="A1386" s="108" t="s">
        <v>10499</v>
      </c>
      <c r="B1386" s="202" t="s">
        <v>10490</v>
      </c>
      <c r="C1386" s="205" t="s">
        <v>10491</v>
      </c>
      <c r="D1386" s="205" t="s">
        <v>10492</v>
      </c>
      <c r="E1386" s="203" t="s">
        <v>10493</v>
      </c>
      <c r="F1386" s="144" t="s">
        <v>10100</v>
      </c>
      <c r="G1386" s="144" t="s">
        <v>10494</v>
      </c>
    </row>
    <row r="1387" spans="1:7" ht="38.75" x14ac:dyDescent="0.2">
      <c r="A1387" s="108" t="s">
        <v>10543</v>
      </c>
      <c r="B1387" s="202">
        <v>41114708</v>
      </c>
      <c r="C1387" s="205" t="s">
        <v>10576</v>
      </c>
      <c r="D1387" s="205" t="s">
        <v>10577</v>
      </c>
      <c r="E1387" s="203" t="s">
        <v>2588</v>
      </c>
      <c r="F1387" s="144" t="s">
        <v>10578</v>
      </c>
      <c r="G1387" s="144" t="s">
        <v>10579</v>
      </c>
    </row>
    <row r="1388" spans="1:7" ht="27.2" x14ac:dyDescent="0.2">
      <c r="A1388" s="108" t="s">
        <v>10543</v>
      </c>
      <c r="B1388" s="202">
        <v>33124465</v>
      </c>
      <c r="C1388" s="205" t="s">
        <v>10582</v>
      </c>
      <c r="D1388" s="205" t="s">
        <v>10583</v>
      </c>
      <c r="E1388" s="203" t="s">
        <v>2588</v>
      </c>
      <c r="F1388" s="144" t="s">
        <v>10578</v>
      </c>
      <c r="G1388" s="144" t="s">
        <v>10579</v>
      </c>
    </row>
    <row r="1389" spans="1:7" ht="38.75" x14ac:dyDescent="0.2">
      <c r="A1389" s="108" t="s">
        <v>10543</v>
      </c>
      <c r="B1389" s="202">
        <v>42696157</v>
      </c>
      <c r="C1389" s="205" t="s">
        <v>10586</v>
      </c>
      <c r="D1389" s="205" t="s">
        <v>10587</v>
      </c>
      <c r="E1389" s="203" t="s">
        <v>2588</v>
      </c>
      <c r="F1389" s="144" t="s">
        <v>10588</v>
      </c>
      <c r="G1389" s="144" t="s">
        <v>10589</v>
      </c>
    </row>
    <row r="1390" spans="1:7" ht="38.75" x14ac:dyDescent="0.2">
      <c r="A1390" s="108" t="s">
        <v>10543</v>
      </c>
      <c r="B1390" s="202" t="s">
        <v>2391</v>
      </c>
      <c r="C1390" s="205" t="s">
        <v>2392</v>
      </c>
      <c r="D1390" s="205" t="s">
        <v>10591</v>
      </c>
      <c r="E1390" s="203" t="s">
        <v>2588</v>
      </c>
      <c r="F1390" s="144" t="s">
        <v>10588</v>
      </c>
      <c r="G1390" s="144" t="s">
        <v>10589</v>
      </c>
    </row>
    <row r="1391" spans="1:7" ht="67.95" x14ac:dyDescent="0.2">
      <c r="A1391" s="108" t="s">
        <v>10543</v>
      </c>
      <c r="B1391" s="202" t="s">
        <v>9838</v>
      </c>
      <c r="C1391" s="205" t="s">
        <v>10603</v>
      </c>
      <c r="D1391" s="205" t="s">
        <v>9840</v>
      </c>
      <c r="E1391" s="138" t="s">
        <v>8109</v>
      </c>
      <c r="F1391" s="144" t="s">
        <v>10604</v>
      </c>
      <c r="G1391" s="144" t="s">
        <v>10605</v>
      </c>
    </row>
    <row r="1392" spans="1:7" ht="51.65" x14ac:dyDescent="0.2">
      <c r="A1392" s="108" t="s">
        <v>10543</v>
      </c>
      <c r="B1392" s="202" t="s">
        <v>10608</v>
      </c>
      <c r="C1392" s="205" t="s">
        <v>10657</v>
      </c>
      <c r="D1392" s="205" t="s">
        <v>10619</v>
      </c>
      <c r="E1392" s="203" t="s">
        <v>2583</v>
      </c>
      <c r="F1392" s="144" t="s">
        <v>10578</v>
      </c>
      <c r="G1392" s="144" t="s">
        <v>10645</v>
      </c>
    </row>
    <row r="1393" spans="1:7" ht="38.75" x14ac:dyDescent="0.2">
      <c r="A1393" s="108" t="s">
        <v>10543</v>
      </c>
      <c r="B1393" s="202" t="s">
        <v>10609</v>
      </c>
      <c r="C1393" s="205" t="s">
        <v>10659</v>
      </c>
      <c r="D1393" s="205" t="s">
        <v>10620</v>
      </c>
      <c r="E1393" s="203" t="s">
        <v>2583</v>
      </c>
      <c r="F1393" s="144" t="s">
        <v>10578</v>
      </c>
      <c r="G1393" s="144" t="s">
        <v>10646</v>
      </c>
    </row>
    <row r="1394" spans="1:7" ht="38.75" x14ac:dyDescent="0.2">
      <c r="A1394" s="108" t="s">
        <v>10543</v>
      </c>
      <c r="B1394" s="202" t="s">
        <v>10610</v>
      </c>
      <c r="C1394" s="205" t="s">
        <v>10661</v>
      </c>
      <c r="D1394" s="205" t="s">
        <v>10621</v>
      </c>
      <c r="E1394" s="203" t="s">
        <v>2583</v>
      </c>
      <c r="F1394" s="144" t="s">
        <v>10578</v>
      </c>
      <c r="G1394" s="144" t="s">
        <v>10647</v>
      </c>
    </row>
    <row r="1395" spans="1:7" ht="38.75" x14ac:dyDescent="0.2">
      <c r="A1395" s="108" t="s">
        <v>10543</v>
      </c>
      <c r="B1395" s="202" t="s">
        <v>10611</v>
      </c>
      <c r="C1395" s="205" t="s">
        <v>10663</v>
      </c>
      <c r="D1395" s="205" t="s">
        <v>10622</v>
      </c>
      <c r="E1395" s="203" t="s">
        <v>2583</v>
      </c>
      <c r="F1395" s="144" t="s">
        <v>10578</v>
      </c>
      <c r="G1395" s="144" t="s">
        <v>10648</v>
      </c>
    </row>
    <row r="1396" spans="1:7" ht="38.75" x14ac:dyDescent="0.2">
      <c r="A1396" s="108" t="s">
        <v>10543</v>
      </c>
      <c r="B1396" s="202" t="s">
        <v>10612</v>
      </c>
      <c r="C1396" s="205" t="s">
        <v>10665</v>
      </c>
      <c r="D1396" s="205" t="s">
        <v>10623</v>
      </c>
      <c r="E1396" s="203" t="s">
        <v>2583</v>
      </c>
      <c r="F1396" s="144" t="s">
        <v>10643</v>
      </c>
      <c r="G1396" s="144" t="s">
        <v>10649</v>
      </c>
    </row>
    <row r="1397" spans="1:7" ht="27.2" x14ac:dyDescent="0.2">
      <c r="A1397" s="108" t="s">
        <v>10543</v>
      </c>
      <c r="B1397" s="202" t="s">
        <v>10613</v>
      </c>
      <c r="C1397" s="205" t="s">
        <v>10666</v>
      </c>
      <c r="D1397" s="205" t="s">
        <v>10624</v>
      </c>
      <c r="E1397" s="203" t="s">
        <v>2583</v>
      </c>
      <c r="F1397" s="144" t="s">
        <v>10644</v>
      </c>
      <c r="G1397" s="144" t="s">
        <v>10650</v>
      </c>
    </row>
    <row r="1398" spans="1:7" ht="38.75" x14ac:dyDescent="0.2">
      <c r="A1398" s="108" t="s">
        <v>10543</v>
      </c>
      <c r="B1398" s="202" t="s">
        <v>10614</v>
      </c>
      <c r="C1398" s="205" t="s">
        <v>10668</v>
      </c>
      <c r="D1398" s="205" t="s">
        <v>10625</v>
      </c>
      <c r="E1398" s="203" t="s">
        <v>2583</v>
      </c>
      <c r="F1398" s="144" t="s">
        <v>10644</v>
      </c>
      <c r="G1398" s="144" t="s">
        <v>10651</v>
      </c>
    </row>
    <row r="1399" spans="1:7" ht="64.55" x14ac:dyDescent="0.2">
      <c r="A1399" s="108" t="s">
        <v>10543</v>
      </c>
      <c r="B1399" s="202" t="s">
        <v>10615</v>
      </c>
      <c r="C1399" s="205" t="s">
        <v>10670</v>
      </c>
      <c r="D1399" s="205" t="s">
        <v>10626</v>
      </c>
      <c r="E1399" s="203" t="s">
        <v>2583</v>
      </c>
      <c r="F1399" s="144" t="s">
        <v>10644</v>
      </c>
      <c r="G1399" s="144" t="s">
        <v>10652</v>
      </c>
    </row>
    <row r="1400" spans="1:7" ht="27.2" x14ac:dyDescent="0.2">
      <c r="A1400" s="108" t="s">
        <v>10543</v>
      </c>
      <c r="B1400" s="202" t="s">
        <v>10616</v>
      </c>
      <c r="C1400" s="205" t="s">
        <v>10672</v>
      </c>
      <c r="D1400" s="205" t="s">
        <v>10627</v>
      </c>
      <c r="E1400" s="203" t="s">
        <v>2583</v>
      </c>
      <c r="F1400" s="144" t="s">
        <v>10588</v>
      </c>
      <c r="G1400" s="144" t="s">
        <v>10653</v>
      </c>
    </row>
    <row r="1401" spans="1:7" ht="27.2" x14ac:dyDescent="0.2">
      <c r="A1401" s="108" t="s">
        <v>10543</v>
      </c>
      <c r="B1401" s="202" t="s">
        <v>10617</v>
      </c>
      <c r="C1401" s="205" t="s">
        <v>10674</v>
      </c>
      <c r="D1401" s="205" t="s">
        <v>10628</v>
      </c>
      <c r="E1401" s="203" t="s">
        <v>2583</v>
      </c>
      <c r="F1401" s="144" t="s">
        <v>10588</v>
      </c>
      <c r="G1401" s="144" t="s">
        <v>10654</v>
      </c>
    </row>
    <row r="1402" spans="1:7" ht="38.75" x14ac:dyDescent="0.2">
      <c r="A1402" s="108" t="s">
        <v>10543</v>
      </c>
      <c r="B1402" s="202" t="s">
        <v>10618</v>
      </c>
      <c r="C1402" s="205" t="s">
        <v>10675</v>
      </c>
      <c r="D1402" s="205" t="s">
        <v>10629</v>
      </c>
      <c r="E1402" s="203" t="s">
        <v>2583</v>
      </c>
      <c r="F1402" s="144" t="s">
        <v>10588</v>
      </c>
      <c r="G1402" s="144" t="s">
        <v>10655</v>
      </c>
    </row>
    <row r="1403" spans="1:7" ht="27.2" x14ac:dyDescent="0.2">
      <c r="A1403" s="108" t="s">
        <v>10543</v>
      </c>
      <c r="B1403" s="202" t="s">
        <v>10859</v>
      </c>
      <c r="C1403" s="205" t="s">
        <v>10860</v>
      </c>
      <c r="D1403" s="205" t="s">
        <v>10861</v>
      </c>
      <c r="E1403" s="203" t="s">
        <v>2583</v>
      </c>
      <c r="F1403" s="144" t="s">
        <v>10588</v>
      </c>
      <c r="G1403" s="144" t="s">
        <v>10862</v>
      </c>
    </row>
    <row r="1404" spans="1:7" ht="27.2" x14ac:dyDescent="0.2">
      <c r="A1404" s="108" t="s">
        <v>10543</v>
      </c>
      <c r="B1404" s="202" t="s">
        <v>10677</v>
      </c>
      <c r="C1404" s="205" t="s">
        <v>10582</v>
      </c>
      <c r="D1404" s="205" t="s">
        <v>10695</v>
      </c>
      <c r="E1404" s="203" t="s">
        <v>7731</v>
      </c>
      <c r="F1404" s="144" t="s">
        <v>10578</v>
      </c>
      <c r="G1404" s="144" t="s">
        <v>10855</v>
      </c>
    </row>
    <row r="1405" spans="1:7" ht="27.2" x14ac:dyDescent="0.2">
      <c r="A1405" s="108" t="s">
        <v>10543</v>
      </c>
      <c r="B1405" s="202" t="s">
        <v>10678</v>
      </c>
      <c r="C1405" s="205" t="s">
        <v>10808</v>
      </c>
      <c r="D1405" s="205" t="s">
        <v>10696</v>
      </c>
      <c r="E1405" s="203" t="s">
        <v>7731</v>
      </c>
      <c r="F1405" s="144" t="s">
        <v>10578</v>
      </c>
      <c r="G1405" s="144" t="s">
        <v>10855</v>
      </c>
    </row>
    <row r="1406" spans="1:7" ht="27.2" x14ac:dyDescent="0.2">
      <c r="A1406" s="108" t="s">
        <v>10543</v>
      </c>
      <c r="B1406" s="202" t="s">
        <v>10679</v>
      </c>
      <c r="C1406" s="205" t="s">
        <v>10810</v>
      </c>
      <c r="D1406" s="205" t="s">
        <v>10697</v>
      </c>
      <c r="E1406" s="203" t="s">
        <v>7731</v>
      </c>
      <c r="F1406" s="144" t="s">
        <v>10578</v>
      </c>
      <c r="G1406" s="144" t="s">
        <v>10855</v>
      </c>
    </row>
    <row r="1407" spans="1:7" ht="38.75" x14ac:dyDescent="0.2">
      <c r="A1407" s="108" t="s">
        <v>10543</v>
      </c>
      <c r="B1407" s="202" t="s">
        <v>10680</v>
      </c>
      <c r="C1407" s="205" t="s">
        <v>10812</v>
      </c>
      <c r="D1407" s="205" t="s">
        <v>10698</v>
      </c>
      <c r="E1407" s="203" t="s">
        <v>7731</v>
      </c>
      <c r="F1407" s="144" t="s">
        <v>10578</v>
      </c>
      <c r="G1407" s="144" t="s">
        <v>10855</v>
      </c>
    </row>
    <row r="1408" spans="1:7" ht="27.2" x14ac:dyDescent="0.2">
      <c r="A1408" s="108" t="s">
        <v>10543</v>
      </c>
      <c r="B1408" s="202" t="s">
        <v>10681</v>
      </c>
      <c r="C1408" s="205" t="s">
        <v>10814</v>
      </c>
      <c r="D1408" s="205" t="s">
        <v>3696</v>
      </c>
      <c r="E1408" s="203" t="s">
        <v>7731</v>
      </c>
      <c r="F1408" s="144" t="s">
        <v>10578</v>
      </c>
      <c r="G1408" s="144" t="s">
        <v>10855</v>
      </c>
    </row>
    <row r="1409" spans="1:7" ht="38.75" x14ac:dyDescent="0.2">
      <c r="A1409" s="108" t="s">
        <v>10543</v>
      </c>
      <c r="B1409" s="202" t="s">
        <v>2369</v>
      </c>
      <c r="C1409" s="205" t="s">
        <v>494</v>
      </c>
      <c r="D1409" s="205" t="s">
        <v>495</v>
      </c>
      <c r="E1409" s="203" t="s">
        <v>7731</v>
      </c>
      <c r="F1409" s="144" t="s">
        <v>10578</v>
      </c>
      <c r="G1409" s="144" t="s">
        <v>10855</v>
      </c>
    </row>
    <row r="1410" spans="1:7" ht="38.75" x14ac:dyDescent="0.2">
      <c r="A1410" s="108" t="s">
        <v>10543</v>
      </c>
      <c r="B1410" s="202" t="s">
        <v>10682</v>
      </c>
      <c r="C1410" s="205" t="s">
        <v>10817</v>
      </c>
      <c r="D1410" s="205" t="s">
        <v>10699</v>
      </c>
      <c r="E1410" s="203" t="s">
        <v>7731</v>
      </c>
      <c r="F1410" s="144" t="s">
        <v>10578</v>
      </c>
      <c r="G1410" s="144" t="s">
        <v>10855</v>
      </c>
    </row>
    <row r="1411" spans="1:7" ht="27.2" x14ac:dyDescent="0.2">
      <c r="A1411" s="108" t="s">
        <v>10543</v>
      </c>
      <c r="B1411" s="202" t="s">
        <v>10683</v>
      </c>
      <c r="C1411" s="205" t="s">
        <v>10819</v>
      </c>
      <c r="D1411" s="205" t="s">
        <v>10700</v>
      </c>
      <c r="E1411" s="203" t="s">
        <v>7731</v>
      </c>
      <c r="F1411" s="144" t="s">
        <v>10643</v>
      </c>
      <c r="G1411" s="144" t="s">
        <v>10856</v>
      </c>
    </row>
    <row r="1412" spans="1:7" ht="27.2" x14ac:dyDescent="0.2">
      <c r="A1412" s="108" t="s">
        <v>10543</v>
      </c>
      <c r="B1412" s="202" t="s">
        <v>10684</v>
      </c>
      <c r="C1412" s="205" t="s">
        <v>9189</v>
      </c>
      <c r="D1412" s="205" t="s">
        <v>75</v>
      </c>
      <c r="E1412" s="203" t="s">
        <v>7731</v>
      </c>
      <c r="F1412" s="144" t="s">
        <v>10643</v>
      </c>
      <c r="G1412" s="144" t="s">
        <v>10856</v>
      </c>
    </row>
    <row r="1413" spans="1:7" ht="38.75" x14ac:dyDescent="0.2">
      <c r="A1413" s="108" t="s">
        <v>10543</v>
      </c>
      <c r="B1413" s="202" t="s">
        <v>156</v>
      </c>
      <c r="C1413" s="205" t="s">
        <v>374</v>
      </c>
      <c r="D1413" s="205" t="s">
        <v>157</v>
      </c>
      <c r="E1413" s="203" t="s">
        <v>7731</v>
      </c>
      <c r="F1413" s="144" t="s">
        <v>10643</v>
      </c>
      <c r="G1413" s="144" t="s">
        <v>10856</v>
      </c>
    </row>
    <row r="1414" spans="1:7" ht="38.75" x14ac:dyDescent="0.2">
      <c r="A1414" s="108" t="s">
        <v>10543</v>
      </c>
      <c r="B1414" s="202" t="s">
        <v>10685</v>
      </c>
      <c r="C1414" s="205" t="s">
        <v>10822</v>
      </c>
      <c r="D1414" s="205" t="s">
        <v>10701</v>
      </c>
      <c r="E1414" s="203" t="s">
        <v>7731</v>
      </c>
      <c r="F1414" s="144" t="s">
        <v>10643</v>
      </c>
      <c r="G1414" s="144" t="s">
        <v>10856</v>
      </c>
    </row>
    <row r="1415" spans="1:7" ht="51.65" x14ac:dyDescent="0.2">
      <c r="A1415" s="108" t="s">
        <v>10543</v>
      </c>
      <c r="B1415" s="202" t="s">
        <v>1158</v>
      </c>
      <c r="C1415" s="205" t="s">
        <v>1159</v>
      </c>
      <c r="D1415" s="205" t="s">
        <v>757</v>
      </c>
      <c r="E1415" s="203" t="s">
        <v>7731</v>
      </c>
      <c r="F1415" s="144" t="s">
        <v>10643</v>
      </c>
      <c r="G1415" s="144" t="s">
        <v>10856</v>
      </c>
    </row>
    <row r="1416" spans="1:7" ht="38.75" x14ac:dyDescent="0.2">
      <c r="A1416" s="108" t="s">
        <v>10543</v>
      </c>
      <c r="B1416" s="202" t="s">
        <v>10686</v>
      </c>
      <c r="C1416" s="205" t="s">
        <v>10825</v>
      </c>
      <c r="D1416" s="205" t="s">
        <v>10702</v>
      </c>
      <c r="E1416" s="203" t="s">
        <v>7731</v>
      </c>
      <c r="F1416" s="144" t="s">
        <v>10643</v>
      </c>
      <c r="G1416" s="144" t="s">
        <v>10856</v>
      </c>
    </row>
    <row r="1417" spans="1:7" ht="38.75" x14ac:dyDescent="0.2">
      <c r="A1417" s="108" t="s">
        <v>10543</v>
      </c>
      <c r="B1417" s="202" t="s">
        <v>10687</v>
      </c>
      <c r="C1417" s="205" t="s">
        <v>416</v>
      </c>
      <c r="D1417" s="205" t="s">
        <v>415</v>
      </c>
      <c r="E1417" s="203" t="s">
        <v>7731</v>
      </c>
      <c r="F1417" s="144" t="s">
        <v>10643</v>
      </c>
      <c r="G1417" s="144" t="s">
        <v>10856</v>
      </c>
    </row>
    <row r="1418" spans="1:7" ht="51.65" x14ac:dyDescent="0.2">
      <c r="A1418" s="108" t="s">
        <v>10543</v>
      </c>
      <c r="B1418" s="202" t="s">
        <v>10688</v>
      </c>
      <c r="C1418" s="205" t="s">
        <v>10828</v>
      </c>
      <c r="D1418" s="205" t="s">
        <v>10703</v>
      </c>
      <c r="E1418" s="203" t="s">
        <v>7731</v>
      </c>
      <c r="F1418" s="144" t="s">
        <v>10643</v>
      </c>
      <c r="G1418" s="144" t="s">
        <v>10856</v>
      </c>
    </row>
    <row r="1419" spans="1:7" ht="38.75" x14ac:dyDescent="0.2">
      <c r="A1419" s="108" t="s">
        <v>10543</v>
      </c>
      <c r="B1419" s="202" t="s">
        <v>10689</v>
      </c>
      <c r="C1419" s="205" t="s">
        <v>10830</v>
      </c>
      <c r="D1419" s="205" t="s">
        <v>10704</v>
      </c>
      <c r="E1419" s="203" t="s">
        <v>7731</v>
      </c>
      <c r="F1419" s="144" t="s">
        <v>10643</v>
      </c>
      <c r="G1419" s="144" t="s">
        <v>10856</v>
      </c>
    </row>
    <row r="1420" spans="1:7" ht="27.2" x14ac:dyDescent="0.2">
      <c r="A1420" s="108" t="s">
        <v>10543</v>
      </c>
      <c r="B1420" s="202" t="s">
        <v>1961</v>
      </c>
      <c r="C1420" s="205" t="s">
        <v>1962</v>
      </c>
      <c r="D1420" s="205" t="s">
        <v>10705</v>
      </c>
      <c r="E1420" s="203" t="s">
        <v>7731</v>
      </c>
      <c r="F1420" s="144" t="s">
        <v>10643</v>
      </c>
      <c r="G1420" s="144" t="s">
        <v>10856</v>
      </c>
    </row>
    <row r="1421" spans="1:7" ht="38.75" x14ac:dyDescent="0.2">
      <c r="A1421" s="108" t="s">
        <v>10543</v>
      </c>
      <c r="B1421" s="202" t="s">
        <v>4461</v>
      </c>
      <c r="C1421" s="205" t="s">
        <v>4462</v>
      </c>
      <c r="D1421" s="205" t="s">
        <v>7309</v>
      </c>
      <c r="E1421" s="203" t="s">
        <v>7731</v>
      </c>
      <c r="F1421" s="144" t="s">
        <v>10643</v>
      </c>
      <c r="G1421" s="144" t="s">
        <v>10856</v>
      </c>
    </row>
    <row r="1422" spans="1:7" ht="27.2" x14ac:dyDescent="0.2">
      <c r="A1422" s="108" t="s">
        <v>10543</v>
      </c>
      <c r="B1422" s="202" t="s">
        <v>10690</v>
      </c>
      <c r="C1422" s="205" t="s">
        <v>3859</v>
      </c>
      <c r="D1422" s="205" t="s">
        <v>3865</v>
      </c>
      <c r="E1422" s="203" t="s">
        <v>7731</v>
      </c>
      <c r="F1422" s="144" t="s">
        <v>10643</v>
      </c>
      <c r="G1422" s="144" t="s">
        <v>10856</v>
      </c>
    </row>
    <row r="1423" spans="1:7" ht="38.75" x14ac:dyDescent="0.2">
      <c r="A1423" s="108" t="s">
        <v>10543</v>
      </c>
      <c r="B1423" s="202" t="s">
        <v>633</v>
      </c>
      <c r="C1423" s="205" t="s">
        <v>10835</v>
      </c>
      <c r="D1423" s="205" t="s">
        <v>635</v>
      </c>
      <c r="E1423" s="203" t="s">
        <v>7731</v>
      </c>
      <c r="F1423" s="144" t="s">
        <v>10644</v>
      </c>
      <c r="G1423" s="144" t="s">
        <v>10857</v>
      </c>
    </row>
    <row r="1424" spans="1:7" ht="27.2" x14ac:dyDescent="0.2">
      <c r="A1424" s="108" t="s">
        <v>10543</v>
      </c>
      <c r="B1424" s="202" t="s">
        <v>10691</v>
      </c>
      <c r="C1424" s="205" t="s">
        <v>1094</v>
      </c>
      <c r="D1424" s="205" t="s">
        <v>303</v>
      </c>
      <c r="E1424" s="203" t="s">
        <v>7731</v>
      </c>
      <c r="F1424" s="144" t="s">
        <v>10644</v>
      </c>
      <c r="G1424" s="144" t="s">
        <v>10857</v>
      </c>
    </row>
    <row r="1425" spans="1:7" ht="38.75" x14ac:dyDescent="0.2">
      <c r="A1425" s="108" t="s">
        <v>10543</v>
      </c>
      <c r="B1425" s="202" t="s">
        <v>887</v>
      </c>
      <c r="C1425" s="205" t="s">
        <v>886</v>
      </c>
      <c r="D1425" s="205" t="s">
        <v>885</v>
      </c>
      <c r="E1425" s="203" t="s">
        <v>7731</v>
      </c>
      <c r="F1425" s="144" t="s">
        <v>10644</v>
      </c>
      <c r="G1425" s="144" t="s">
        <v>10857</v>
      </c>
    </row>
    <row r="1426" spans="1:7" ht="51.65" x14ac:dyDescent="0.2">
      <c r="A1426" s="108" t="s">
        <v>10543</v>
      </c>
      <c r="B1426" s="202" t="s">
        <v>7213</v>
      </c>
      <c r="C1426" s="205" t="s">
        <v>10839</v>
      </c>
      <c r="D1426" s="205" t="s">
        <v>10706</v>
      </c>
      <c r="E1426" s="203" t="s">
        <v>7731</v>
      </c>
      <c r="F1426" s="144" t="s">
        <v>10644</v>
      </c>
      <c r="G1426" s="144" t="s">
        <v>10857</v>
      </c>
    </row>
    <row r="1427" spans="1:7" ht="38.75" x14ac:dyDescent="0.2">
      <c r="A1427" s="108" t="s">
        <v>10543</v>
      </c>
      <c r="B1427" s="202" t="s">
        <v>10692</v>
      </c>
      <c r="C1427" s="205" t="s">
        <v>10841</v>
      </c>
      <c r="D1427" s="205" t="s">
        <v>10707</v>
      </c>
      <c r="E1427" s="203" t="s">
        <v>7731</v>
      </c>
      <c r="F1427" s="144" t="s">
        <v>10644</v>
      </c>
      <c r="G1427" s="144" t="s">
        <v>10857</v>
      </c>
    </row>
    <row r="1428" spans="1:7" ht="27.2" x14ac:dyDescent="0.2">
      <c r="A1428" s="108" t="s">
        <v>10543</v>
      </c>
      <c r="B1428" s="202" t="s">
        <v>587</v>
      </c>
      <c r="C1428" s="205" t="s">
        <v>588</v>
      </c>
      <c r="D1428" s="205" t="s">
        <v>589</v>
      </c>
      <c r="E1428" s="203" t="s">
        <v>7731</v>
      </c>
      <c r="F1428" s="144" t="s">
        <v>10644</v>
      </c>
      <c r="G1428" s="144" t="s">
        <v>10857</v>
      </c>
    </row>
    <row r="1429" spans="1:7" ht="27.2" x14ac:dyDescent="0.2">
      <c r="A1429" s="108" t="s">
        <v>10543</v>
      </c>
      <c r="B1429" s="202" t="s">
        <v>2299</v>
      </c>
      <c r="C1429" s="205" t="s">
        <v>7347</v>
      </c>
      <c r="D1429" s="205" t="s">
        <v>2301</v>
      </c>
      <c r="E1429" s="203" t="s">
        <v>7731</v>
      </c>
      <c r="F1429" s="144" t="s">
        <v>10644</v>
      </c>
      <c r="G1429" s="144" t="s">
        <v>10857</v>
      </c>
    </row>
    <row r="1430" spans="1:7" ht="38.75" x14ac:dyDescent="0.2">
      <c r="A1430" s="108" t="s">
        <v>10543</v>
      </c>
      <c r="B1430" s="202" t="s">
        <v>639</v>
      </c>
      <c r="C1430" s="205" t="s">
        <v>640</v>
      </c>
      <c r="D1430" s="205" t="s">
        <v>641</v>
      </c>
      <c r="E1430" s="203" t="s">
        <v>7731</v>
      </c>
      <c r="F1430" s="144" t="s">
        <v>10588</v>
      </c>
      <c r="G1430" s="144" t="s">
        <v>10858</v>
      </c>
    </row>
    <row r="1431" spans="1:7" ht="38.75" x14ac:dyDescent="0.2">
      <c r="A1431" s="108" t="s">
        <v>10543</v>
      </c>
      <c r="B1431" s="202" t="s">
        <v>508</v>
      </c>
      <c r="C1431" s="205" t="s">
        <v>509</v>
      </c>
      <c r="D1431" s="205" t="s">
        <v>510</v>
      </c>
      <c r="E1431" s="203" t="s">
        <v>7731</v>
      </c>
      <c r="F1431" s="144" t="s">
        <v>10588</v>
      </c>
      <c r="G1431" s="144" t="s">
        <v>10858</v>
      </c>
    </row>
    <row r="1432" spans="1:7" ht="38.75" x14ac:dyDescent="0.2">
      <c r="A1432" s="108" t="s">
        <v>10543</v>
      </c>
      <c r="B1432" s="202" t="s">
        <v>2362</v>
      </c>
      <c r="C1432" s="205" t="s">
        <v>2363</v>
      </c>
      <c r="D1432" s="205" t="s">
        <v>1748</v>
      </c>
      <c r="E1432" s="203" t="s">
        <v>7731</v>
      </c>
      <c r="F1432" s="144" t="s">
        <v>10588</v>
      </c>
      <c r="G1432" s="144" t="s">
        <v>10858</v>
      </c>
    </row>
    <row r="1433" spans="1:7" ht="27.2" x14ac:dyDescent="0.2">
      <c r="A1433" s="108" t="s">
        <v>10543</v>
      </c>
      <c r="B1433" s="202" t="s">
        <v>2217</v>
      </c>
      <c r="C1433" s="205" t="s">
        <v>17</v>
      </c>
      <c r="D1433" s="205" t="s">
        <v>2314</v>
      </c>
      <c r="E1433" s="203" t="s">
        <v>7731</v>
      </c>
      <c r="F1433" s="144" t="s">
        <v>10588</v>
      </c>
      <c r="G1433" s="144" t="s">
        <v>10858</v>
      </c>
    </row>
    <row r="1434" spans="1:7" ht="38.75" x14ac:dyDescent="0.2">
      <c r="A1434" s="108" t="s">
        <v>10543</v>
      </c>
      <c r="B1434" s="202" t="s">
        <v>10693</v>
      </c>
      <c r="C1434" s="205" t="s">
        <v>7395</v>
      </c>
      <c r="D1434" s="205" t="s">
        <v>10708</v>
      </c>
      <c r="E1434" s="203" t="s">
        <v>7731</v>
      </c>
      <c r="F1434" s="144" t="s">
        <v>10588</v>
      </c>
      <c r="G1434" s="144" t="s">
        <v>10858</v>
      </c>
    </row>
    <row r="1435" spans="1:7" ht="27.2" x14ac:dyDescent="0.2">
      <c r="A1435" s="108" t="s">
        <v>10543</v>
      </c>
      <c r="B1435" s="202" t="s">
        <v>3796</v>
      </c>
      <c r="C1435" s="205" t="s">
        <v>10850</v>
      </c>
      <c r="D1435" s="205" t="s">
        <v>10709</v>
      </c>
      <c r="E1435" s="203" t="s">
        <v>7731</v>
      </c>
      <c r="F1435" s="144" t="s">
        <v>10588</v>
      </c>
      <c r="G1435" s="144" t="s">
        <v>10858</v>
      </c>
    </row>
    <row r="1436" spans="1:7" ht="38.75" x14ac:dyDescent="0.2">
      <c r="A1436" s="108" t="s">
        <v>10543</v>
      </c>
      <c r="B1436" s="202" t="s">
        <v>7190</v>
      </c>
      <c r="C1436" s="205" t="s">
        <v>7225</v>
      </c>
      <c r="D1436" s="205" t="s">
        <v>10710</v>
      </c>
      <c r="E1436" s="203" t="s">
        <v>7731</v>
      </c>
      <c r="F1436" s="144" t="s">
        <v>10588</v>
      </c>
      <c r="G1436" s="144" t="s">
        <v>10858</v>
      </c>
    </row>
    <row r="1437" spans="1:7" ht="38.75" x14ac:dyDescent="0.2">
      <c r="A1437" s="108" t="s">
        <v>10543</v>
      </c>
      <c r="B1437" s="202" t="s">
        <v>10694</v>
      </c>
      <c r="C1437" s="205" t="s">
        <v>10853</v>
      </c>
      <c r="D1437" s="205" t="s">
        <v>10711</v>
      </c>
      <c r="E1437" s="203" t="s">
        <v>7731</v>
      </c>
      <c r="F1437" s="144" t="s">
        <v>10588</v>
      </c>
      <c r="G1437" s="144" t="s">
        <v>10858</v>
      </c>
    </row>
  </sheetData>
  <mergeCells count="7">
    <mergeCell ref="AG1:AL1"/>
    <mergeCell ref="O65:O109"/>
    <mergeCell ref="O115:O121"/>
    <mergeCell ref="A1:G1"/>
    <mergeCell ref="I1:O1"/>
    <mergeCell ref="Q1:W1"/>
    <mergeCell ref="Y1:AE1"/>
  </mergeCells>
  <hyperlinks>
    <hyperlink ref="X82" r:id="rId1" xr:uid="{00000000-0004-0000-04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ЗАГАЛЬНА</vt:lpstr>
      <vt:lpstr>Лист1</vt:lpstr>
      <vt:lpstr>Лист3</vt:lpstr>
      <vt:lpstr>Перелік</vt:lpstr>
      <vt:lpstr>зміни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 Windows</cp:lastModifiedBy>
  <cp:lastPrinted>2019-02-01T13:04:44Z</cp:lastPrinted>
  <dcterms:created xsi:type="dcterms:W3CDTF">1996-10-08T23:32:33Z</dcterms:created>
  <dcterms:modified xsi:type="dcterms:W3CDTF">2019-02-13T13:13:05Z</dcterms:modified>
</cp:coreProperties>
</file>